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usepa-my.sharepoint.com/personal/tarpley_keith_epa_gov/Documents/Profile/Desktop/"/>
    </mc:Choice>
  </mc:AlternateContent>
  <xr:revisionPtr revIDLastSave="3" documentId="8_{2AE9347F-7299-4A32-B2A7-F0935B124C51}" xr6:coauthVersionLast="47" xr6:coauthVersionMax="47" xr10:uidLastSave="{20819F7D-70B5-4CBF-A5AD-488C66751F00}"/>
  <bookViews>
    <workbookView xWindow="7970" yWindow="1520" windowWidth="29200" windowHeight="18930" xr2:uid="{40D47485-6BC3-419C-9807-EA569603FAC1}"/>
  </bookViews>
  <sheets>
    <sheet name="Calculator" sheetId="1" r:id="rId1"/>
    <sheet name="Detailed Results" sheetId="2" r:id="rId2"/>
    <sheet name="Year (Hidden)" sheetId="5" state="hidden" r:id="rId3"/>
    <sheet name="Documentation_Food Waste Decay" sheetId="14" r:id="rId4"/>
    <sheet name="Documentation_Methane Fate" sheetId="15" r:id="rId5"/>
    <sheet name="Documentation_Example Calc" sheetId="16" r:id="rId6"/>
    <sheet name="Sources" sheetId="13"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2" l="1"/>
  <c r="A4" i="5" l="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68" i="2"/>
  <c r="A10" i="1" s="1"/>
  <c r="C287" i="2"/>
  <c r="B288" i="2"/>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A282" i="2"/>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C250" i="2"/>
  <c r="B251" i="2"/>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A246" i="2"/>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C213" i="2"/>
  <c r="B214" i="2"/>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A210" i="2"/>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C176" i="2"/>
  <c r="B177" i="2"/>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A174" i="2"/>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C140" i="2"/>
  <c r="A139" i="2"/>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04" i="2"/>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B141" i="2"/>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C104" i="2"/>
  <c r="D104" i="2" s="1"/>
  <c r="B105" i="2"/>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24" i="2"/>
  <c r="B25" i="2"/>
  <c r="B26" i="2"/>
  <c r="B27" i="2"/>
  <c r="B28" i="2"/>
  <c r="B23" i="2"/>
  <c r="A28" i="1" l="1"/>
  <c r="A29" i="1" s="1"/>
  <c r="A30" i="1" s="1"/>
  <c r="A31" i="1" s="1"/>
  <c r="A32" i="1" s="1"/>
  <c r="A33" i="1" s="1"/>
  <c r="A34" i="1" s="1"/>
  <c r="A35" i="1" s="1"/>
  <c r="A36" i="1" s="1"/>
  <c r="A37" i="1" s="1"/>
  <c r="A38" i="1" s="1"/>
  <c r="A39" i="1" s="1"/>
  <c r="A40" i="1" s="1"/>
  <c r="A41" i="1" s="1"/>
  <c r="A42" i="1" s="1"/>
  <c r="A43" i="1" s="1"/>
  <c r="A44" i="1" s="1"/>
  <c r="E104" i="2"/>
  <c r="B68" i="2" s="1"/>
  <c r="C105" i="2"/>
  <c r="D105" i="2" s="1"/>
  <c r="E105" i="2" s="1"/>
  <c r="A69" i="2"/>
  <c r="A70" i="2" s="1"/>
  <c r="A71" i="2" s="1"/>
  <c r="A102" i="2"/>
  <c r="A45" i="1" l="1"/>
  <c r="A46" i="1" s="1"/>
  <c r="A47" i="1" s="1"/>
  <c r="A48" i="1" s="1"/>
  <c r="A49" i="1" s="1"/>
  <c r="A50" i="1" s="1"/>
  <c r="A51" i="1" s="1"/>
  <c r="A52" i="1" s="1"/>
  <c r="A53" i="1" s="1"/>
  <c r="A12" i="1"/>
  <c r="A172" i="2" s="1"/>
  <c r="F105" i="2"/>
  <c r="F104" i="2"/>
  <c r="D287" i="2"/>
  <c r="D250" i="2"/>
  <c r="D213" i="2"/>
  <c r="E213" i="2" s="1"/>
  <c r="F213" i="2" s="1"/>
  <c r="D176" i="2"/>
  <c r="E176" i="2" s="1"/>
  <c r="F176" i="2" s="1"/>
  <c r="D140" i="2"/>
  <c r="E140" i="2" s="1"/>
  <c r="F140" i="2" s="1"/>
  <c r="C106" i="2"/>
  <c r="A11" i="1"/>
  <c r="A137" i="2" s="1"/>
  <c r="A72" i="2"/>
  <c r="A13" i="1"/>
  <c r="A208" i="2" s="1"/>
  <c r="G105" i="2" l="1"/>
  <c r="H105" i="2" s="1"/>
  <c r="G104" i="2"/>
  <c r="H104" i="2" s="1"/>
  <c r="C68" i="2" s="1"/>
  <c r="E287" i="2"/>
  <c r="E250" i="2"/>
  <c r="F250" i="2" s="1"/>
  <c r="G250" i="2" s="1"/>
  <c r="H250" i="2" s="1"/>
  <c r="B69" i="2"/>
  <c r="G213" i="2"/>
  <c r="G176" i="2"/>
  <c r="G140" i="2"/>
  <c r="H140" i="2" s="1"/>
  <c r="C288" i="2"/>
  <c r="D288" i="2" s="1"/>
  <c r="C251" i="2"/>
  <c r="C214" i="2"/>
  <c r="D214" i="2" s="1"/>
  <c r="E214" i="2" s="1"/>
  <c r="F214" i="2" s="1"/>
  <c r="C177" i="2"/>
  <c r="C141" i="2"/>
  <c r="D106" i="2"/>
  <c r="E106" i="2" s="1"/>
  <c r="A73" i="2"/>
  <c r="A14" i="1"/>
  <c r="A244" i="2" s="1"/>
  <c r="F287" i="2" l="1"/>
  <c r="G287" i="2" s="1"/>
  <c r="H287" i="2" s="1"/>
  <c r="C69" i="2"/>
  <c r="B29" i="1" s="1"/>
  <c r="F106" i="2"/>
  <c r="B28" i="1"/>
  <c r="C28" i="1" s="1"/>
  <c r="E288" i="2"/>
  <c r="F288" i="2" s="1"/>
  <c r="G288" i="2" s="1"/>
  <c r="G214" i="2"/>
  <c r="H213" i="2"/>
  <c r="H176" i="2"/>
  <c r="C289" i="2"/>
  <c r="D251" i="2"/>
  <c r="E251" i="2" s="1"/>
  <c r="F251" i="2" s="1"/>
  <c r="C215" i="2"/>
  <c r="D177" i="2"/>
  <c r="E177" i="2" s="1"/>
  <c r="F177" i="2" s="1"/>
  <c r="D141" i="2"/>
  <c r="C107" i="2"/>
  <c r="A74" i="2"/>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15" i="1"/>
  <c r="A280" i="2" s="1"/>
  <c r="E141" i="2" l="1"/>
  <c r="F141" i="2" s="1"/>
  <c r="G141" i="2" s="1"/>
  <c r="H288" i="2"/>
  <c r="G251" i="2"/>
  <c r="H251" i="2" s="1"/>
  <c r="H214" i="2"/>
  <c r="G177" i="2"/>
  <c r="G106" i="2"/>
  <c r="H106" i="2" s="1"/>
  <c r="D289" i="2"/>
  <c r="E289" i="2" s="1"/>
  <c r="C252" i="2"/>
  <c r="D215" i="2"/>
  <c r="E215" i="2" s="1"/>
  <c r="F215" i="2" s="1"/>
  <c r="C178" i="2"/>
  <c r="D178" i="2" s="1"/>
  <c r="C142" i="2"/>
  <c r="D107" i="2"/>
  <c r="E107" i="2" s="1"/>
  <c r="F107" i="2" l="1"/>
  <c r="G107" i="2" s="1"/>
  <c r="E178" i="2"/>
  <c r="F178" i="2" s="1"/>
  <c r="B70" i="2"/>
  <c r="F289" i="2"/>
  <c r="G289" i="2" s="1"/>
  <c r="H289" i="2" s="1"/>
  <c r="G215" i="2"/>
  <c r="H215" i="2" s="1"/>
  <c r="H177" i="2"/>
  <c r="H141" i="2"/>
  <c r="C70" i="2" s="1"/>
  <c r="B30" i="1" s="1"/>
  <c r="C290" i="2"/>
  <c r="D290" i="2" s="1"/>
  <c r="D252" i="2"/>
  <c r="C216" i="2"/>
  <c r="C179" i="2"/>
  <c r="D142" i="2"/>
  <c r="E142" i="2" s="1"/>
  <c r="F142" i="2" s="1"/>
  <c r="C108" i="2"/>
  <c r="C30" i="1" l="1"/>
  <c r="H107" i="2"/>
  <c r="E290" i="2"/>
  <c r="F290" i="2" s="1"/>
  <c r="G290" i="2" s="1"/>
  <c r="E252" i="2"/>
  <c r="F252" i="2" s="1"/>
  <c r="G178" i="2"/>
  <c r="H178" i="2" s="1"/>
  <c r="G142" i="2"/>
  <c r="B71" i="2"/>
  <c r="C291" i="2"/>
  <c r="D291" i="2" s="1"/>
  <c r="E291" i="2" s="1"/>
  <c r="C253" i="2"/>
  <c r="D216" i="2"/>
  <c r="E216" i="2" s="1"/>
  <c r="F216" i="2" s="1"/>
  <c r="D179" i="2"/>
  <c r="E179" i="2" s="1"/>
  <c r="F179" i="2" s="1"/>
  <c r="C143" i="2"/>
  <c r="D143" i="2" s="1"/>
  <c r="E143" i="2" s="1"/>
  <c r="F143" i="2" s="1"/>
  <c r="D108" i="2"/>
  <c r="E108" i="2" s="1"/>
  <c r="C29" i="1"/>
  <c r="F108" i="2" l="1"/>
  <c r="G108" i="2" s="1"/>
  <c r="H108" i="2" s="1"/>
  <c r="G252" i="2"/>
  <c r="H252" i="2" s="1"/>
  <c r="F291" i="2"/>
  <c r="G291" i="2" s="1"/>
  <c r="H291" i="2" s="1"/>
  <c r="H142" i="2"/>
  <c r="C71" i="2" s="1"/>
  <c r="B31" i="1" s="1"/>
  <c r="H290" i="2"/>
  <c r="G179" i="2"/>
  <c r="B72" i="2"/>
  <c r="C109" i="2"/>
  <c r="D109" i="2" s="1"/>
  <c r="C292" i="2"/>
  <c r="D253" i="2"/>
  <c r="E253" i="2" s="1"/>
  <c r="F253" i="2" s="1"/>
  <c r="C217" i="2"/>
  <c r="C180" i="2"/>
  <c r="C144" i="2"/>
  <c r="C31" i="1" l="1"/>
  <c r="E109" i="2"/>
  <c r="C110" i="2"/>
  <c r="D110" i="2" s="1"/>
  <c r="G253" i="2"/>
  <c r="H253" i="2" s="1"/>
  <c r="G216" i="2"/>
  <c r="H216" i="2" s="1"/>
  <c r="H179" i="2"/>
  <c r="G143" i="2"/>
  <c r="H143" i="2" s="1"/>
  <c r="C72" i="2" s="1"/>
  <c r="B32" i="1" s="1"/>
  <c r="D292" i="2"/>
  <c r="C254" i="2"/>
  <c r="D217" i="2"/>
  <c r="D180" i="2"/>
  <c r="E180" i="2" s="1"/>
  <c r="F180" i="2" s="1"/>
  <c r="D144" i="2"/>
  <c r="C32" i="1" l="1"/>
  <c r="F109" i="2"/>
  <c r="G109" i="2" s="1"/>
  <c r="H109" i="2" s="1"/>
  <c r="E292" i="2"/>
  <c r="F292" i="2" s="1"/>
  <c r="G292" i="2" s="1"/>
  <c r="H292" i="2" s="1"/>
  <c r="E217" i="2"/>
  <c r="F217" i="2" s="1"/>
  <c r="E144" i="2"/>
  <c r="F144" i="2" s="1"/>
  <c r="E110" i="2"/>
  <c r="C111" i="2"/>
  <c r="D111" i="2" s="1"/>
  <c r="E111" i="2" s="1"/>
  <c r="G180" i="2"/>
  <c r="C293" i="2"/>
  <c r="D254" i="2"/>
  <c r="E254" i="2" s="1"/>
  <c r="F254" i="2" s="1"/>
  <c r="C218" i="2"/>
  <c r="C181" i="2"/>
  <c r="D181" i="2" s="1"/>
  <c r="E181" i="2" s="1"/>
  <c r="F181" i="2" s="1"/>
  <c r="C145" i="2"/>
  <c r="F111" i="2" l="1"/>
  <c r="G111" i="2" s="1"/>
  <c r="H111" i="2" s="1"/>
  <c r="F110" i="2"/>
  <c r="G110" i="2" s="1"/>
  <c r="B73" i="2"/>
  <c r="G144" i="2"/>
  <c r="H144" i="2" s="1"/>
  <c r="C73" i="2" s="1"/>
  <c r="B33" i="1" s="1"/>
  <c r="G217" i="2"/>
  <c r="H217" i="2" s="1"/>
  <c r="G254" i="2"/>
  <c r="H180" i="2"/>
  <c r="G181" i="2"/>
  <c r="D293" i="2"/>
  <c r="C255" i="2"/>
  <c r="D255" i="2" s="1"/>
  <c r="E255" i="2" s="1"/>
  <c r="F255" i="2" s="1"/>
  <c r="D218" i="2"/>
  <c r="E218" i="2" s="1"/>
  <c r="F218" i="2" s="1"/>
  <c r="C182" i="2"/>
  <c r="D145" i="2"/>
  <c r="E145" i="2" s="1"/>
  <c r="F145" i="2" s="1"/>
  <c r="C112" i="2"/>
  <c r="C33" i="1" l="1"/>
  <c r="H110" i="2"/>
  <c r="E293" i="2"/>
  <c r="F293" i="2" s="1"/>
  <c r="G293" i="2" s="1"/>
  <c r="G255" i="2"/>
  <c r="H255" i="2" s="1"/>
  <c r="H254" i="2"/>
  <c r="G218" i="2"/>
  <c r="H181" i="2"/>
  <c r="G145" i="2"/>
  <c r="H145" i="2" s="1"/>
  <c r="B74" i="2"/>
  <c r="C294" i="2"/>
  <c r="D294" i="2" s="1"/>
  <c r="C256" i="2"/>
  <c r="D256" i="2" s="1"/>
  <c r="E256" i="2" s="1"/>
  <c r="F256" i="2" s="1"/>
  <c r="C219" i="2"/>
  <c r="D182" i="2"/>
  <c r="E182" i="2" s="1"/>
  <c r="F182" i="2" s="1"/>
  <c r="C146" i="2"/>
  <c r="D146" i="2" s="1"/>
  <c r="E146" i="2" s="1"/>
  <c r="F146" i="2" s="1"/>
  <c r="D112" i="2"/>
  <c r="E112" i="2" s="1"/>
  <c r="C74" i="2" l="1"/>
  <c r="B34" i="1" s="1"/>
  <c r="F112" i="2"/>
  <c r="E294" i="2"/>
  <c r="F294" i="2" s="1"/>
  <c r="G294" i="2" s="1"/>
  <c r="H294" i="2" s="1"/>
  <c r="H293" i="2"/>
  <c r="G256" i="2"/>
  <c r="H218" i="2"/>
  <c r="G182" i="2"/>
  <c r="G146" i="2"/>
  <c r="B75" i="2"/>
  <c r="D219" i="2"/>
  <c r="E219" i="2" s="1"/>
  <c r="F219" i="2" s="1"/>
  <c r="C113" i="2"/>
  <c r="D113" i="2" s="1"/>
  <c r="E113" i="2" s="1"/>
  <c r="C295" i="2"/>
  <c r="C257" i="2"/>
  <c r="C183" i="2"/>
  <c r="C147" i="2"/>
  <c r="D147" i="2" s="1"/>
  <c r="E147" i="2" s="1"/>
  <c r="F147" i="2" s="1"/>
  <c r="C34" i="1" l="1"/>
  <c r="F113" i="2"/>
  <c r="G112" i="2"/>
  <c r="H112" i="2" s="1"/>
  <c r="H146" i="2"/>
  <c r="C75" i="2" s="1"/>
  <c r="B35" i="1" s="1"/>
  <c r="H256" i="2"/>
  <c r="G219" i="2"/>
  <c r="H182" i="2"/>
  <c r="G147" i="2"/>
  <c r="H147" i="2" s="1"/>
  <c r="B76" i="2"/>
  <c r="C220" i="2"/>
  <c r="D220" i="2" s="1"/>
  <c r="E220" i="2" s="1"/>
  <c r="F220" i="2" s="1"/>
  <c r="D295" i="2"/>
  <c r="D257" i="2"/>
  <c r="E257" i="2" s="1"/>
  <c r="F257" i="2" s="1"/>
  <c r="D183" i="2"/>
  <c r="E183" i="2" s="1"/>
  <c r="F183" i="2" s="1"/>
  <c r="C148" i="2"/>
  <c r="C114" i="2"/>
  <c r="D114" i="2" s="1"/>
  <c r="E114" i="2" s="1"/>
  <c r="C35" i="1" l="1"/>
  <c r="G113" i="2"/>
  <c r="H113" i="2" s="1"/>
  <c r="F114" i="2"/>
  <c r="E295" i="2"/>
  <c r="F295" i="2" s="1"/>
  <c r="G257" i="2"/>
  <c r="H219" i="2"/>
  <c r="G220" i="2"/>
  <c r="C76" i="2"/>
  <c r="B36" i="1" s="1"/>
  <c r="G183" i="2"/>
  <c r="H183" i="2" s="1"/>
  <c r="C221" i="2"/>
  <c r="D221" i="2" s="1"/>
  <c r="E221" i="2" s="1"/>
  <c r="F221" i="2" s="1"/>
  <c r="C296" i="2"/>
  <c r="C258" i="2"/>
  <c r="C184" i="2"/>
  <c r="D148" i="2"/>
  <c r="E148" i="2" s="1"/>
  <c r="F148" i="2" s="1"/>
  <c r="C115" i="2"/>
  <c r="C36" i="1" l="1"/>
  <c r="H220" i="2"/>
  <c r="G295" i="2"/>
  <c r="H295" i="2" s="1"/>
  <c r="H257" i="2"/>
  <c r="G221" i="2"/>
  <c r="B77" i="2"/>
  <c r="G114" i="2"/>
  <c r="H114" i="2" s="1"/>
  <c r="C149" i="2"/>
  <c r="D149" i="2" s="1"/>
  <c r="E149" i="2" s="1"/>
  <c r="F149" i="2" s="1"/>
  <c r="D296" i="2"/>
  <c r="D258" i="2"/>
  <c r="C222" i="2"/>
  <c r="D184" i="2"/>
  <c r="E184" i="2" s="1"/>
  <c r="F184" i="2" s="1"/>
  <c r="D115" i="2"/>
  <c r="E115" i="2" s="1"/>
  <c r="F115" i="2" l="1"/>
  <c r="G115" i="2" s="1"/>
  <c r="H115" i="2" s="1"/>
  <c r="E296" i="2"/>
  <c r="E258" i="2"/>
  <c r="F258" i="2" s="1"/>
  <c r="G258" i="2" s="1"/>
  <c r="H258" i="2" s="1"/>
  <c r="H221" i="2"/>
  <c r="G184" i="2"/>
  <c r="G149" i="2"/>
  <c r="B78" i="2"/>
  <c r="G148" i="2"/>
  <c r="H148" i="2" s="1"/>
  <c r="C77" i="2" s="1"/>
  <c r="B37" i="1" s="1"/>
  <c r="C297" i="2"/>
  <c r="C259" i="2"/>
  <c r="D222" i="2"/>
  <c r="E222" i="2" s="1"/>
  <c r="F222" i="2" s="1"/>
  <c r="C185" i="2"/>
  <c r="C150" i="2"/>
  <c r="C116" i="2"/>
  <c r="C37" i="1" l="1"/>
  <c r="F296" i="2"/>
  <c r="G296" i="2" s="1"/>
  <c r="H149" i="2"/>
  <c r="G222" i="2"/>
  <c r="H184" i="2"/>
  <c r="D297" i="2"/>
  <c r="E297" i="2" s="1"/>
  <c r="D259" i="2"/>
  <c r="E259" i="2" s="1"/>
  <c r="F259" i="2" s="1"/>
  <c r="C223" i="2"/>
  <c r="D223" i="2" s="1"/>
  <c r="E223" i="2" s="1"/>
  <c r="F223" i="2" s="1"/>
  <c r="D185" i="2"/>
  <c r="E185" i="2" s="1"/>
  <c r="F185" i="2" s="1"/>
  <c r="D150" i="2"/>
  <c r="E150" i="2" s="1"/>
  <c r="F150" i="2" s="1"/>
  <c r="D116" i="2"/>
  <c r="E116" i="2" s="1"/>
  <c r="F116" i="2" l="1"/>
  <c r="G116" i="2" s="1"/>
  <c r="H116" i="2" s="1"/>
  <c r="H296" i="2"/>
  <c r="F297" i="2"/>
  <c r="G297" i="2" s="1"/>
  <c r="H297" i="2" s="1"/>
  <c r="C78" i="2"/>
  <c r="B38" i="1" s="1"/>
  <c r="C38" i="1" s="1"/>
  <c r="G259" i="2"/>
  <c r="H259" i="2" s="1"/>
  <c r="G223" i="2"/>
  <c r="H222" i="2"/>
  <c r="G185" i="2"/>
  <c r="G150" i="2"/>
  <c r="B79" i="2"/>
  <c r="C298" i="2"/>
  <c r="D298" i="2" s="1"/>
  <c r="C260" i="2"/>
  <c r="D260" i="2" s="1"/>
  <c r="C224" i="2"/>
  <c r="D224" i="2" s="1"/>
  <c r="E224" i="2" s="1"/>
  <c r="F224" i="2" s="1"/>
  <c r="C186" i="2"/>
  <c r="C151" i="2"/>
  <c r="C117" i="2"/>
  <c r="E298" i="2" l="1"/>
  <c r="F298" i="2" s="1"/>
  <c r="G298" i="2" s="1"/>
  <c r="E260" i="2"/>
  <c r="F260" i="2" s="1"/>
  <c r="H223" i="2"/>
  <c r="H185" i="2"/>
  <c r="H150" i="2"/>
  <c r="C299" i="2"/>
  <c r="C261" i="2"/>
  <c r="D261" i="2" s="1"/>
  <c r="E261" i="2" s="1"/>
  <c r="F261" i="2" s="1"/>
  <c r="C225" i="2"/>
  <c r="D186" i="2"/>
  <c r="D151" i="2"/>
  <c r="E151" i="2" s="1"/>
  <c r="F151" i="2" s="1"/>
  <c r="D117" i="2"/>
  <c r="E117" i="2" s="1"/>
  <c r="F117" i="2" l="1"/>
  <c r="G260" i="2"/>
  <c r="H260" i="2" s="1"/>
  <c r="E186" i="2"/>
  <c r="F186" i="2" s="1"/>
  <c r="H298" i="2"/>
  <c r="G261" i="2"/>
  <c r="H261" i="2" s="1"/>
  <c r="G224" i="2"/>
  <c r="H224" i="2" s="1"/>
  <c r="C79" i="2"/>
  <c r="B39" i="1" s="1"/>
  <c r="C39" i="1" s="1"/>
  <c r="G151" i="2"/>
  <c r="D299" i="2"/>
  <c r="E299" i="2" s="1"/>
  <c r="C262" i="2"/>
  <c r="D225" i="2"/>
  <c r="C187" i="2"/>
  <c r="C152" i="2"/>
  <c r="C118" i="2"/>
  <c r="B80" i="2" l="1"/>
  <c r="E225" i="2"/>
  <c r="F225" i="2" s="1"/>
  <c r="G186" i="2"/>
  <c r="H186" i="2" s="1"/>
  <c r="F299" i="2"/>
  <c r="G299" i="2" s="1"/>
  <c r="H299" i="2" s="1"/>
  <c r="H151" i="2"/>
  <c r="G117" i="2"/>
  <c r="H117" i="2" s="1"/>
  <c r="C300" i="2"/>
  <c r="D300" i="2" s="1"/>
  <c r="D262" i="2"/>
  <c r="E262" i="2" s="1"/>
  <c r="F262" i="2" s="1"/>
  <c r="C226" i="2"/>
  <c r="D226" i="2" s="1"/>
  <c r="E226" i="2" s="1"/>
  <c r="F226" i="2" s="1"/>
  <c r="D187" i="2"/>
  <c r="E187" i="2" s="1"/>
  <c r="F187" i="2" s="1"/>
  <c r="D152" i="2"/>
  <c r="E152" i="2" s="1"/>
  <c r="F152" i="2" s="1"/>
  <c r="D118" i="2"/>
  <c r="E118" i="2" s="1"/>
  <c r="F118" i="2" l="1"/>
  <c r="C80" i="2"/>
  <c r="B40" i="1" s="1"/>
  <c r="C40" i="1" s="1"/>
  <c r="E300" i="2"/>
  <c r="F300" i="2" s="1"/>
  <c r="G300" i="2" s="1"/>
  <c r="H300" i="2" s="1"/>
  <c r="G225" i="2"/>
  <c r="H225" i="2" s="1"/>
  <c r="G262" i="2"/>
  <c r="G152" i="2"/>
  <c r="H152" i="2" s="1"/>
  <c r="B81" i="2"/>
  <c r="C301" i="2"/>
  <c r="C263" i="2"/>
  <c r="D263" i="2" s="1"/>
  <c r="E263" i="2" s="1"/>
  <c r="F263" i="2" s="1"/>
  <c r="C227" i="2"/>
  <c r="D227" i="2" s="1"/>
  <c r="E227" i="2" s="1"/>
  <c r="F227" i="2" s="1"/>
  <c r="C188" i="2"/>
  <c r="D188" i="2" s="1"/>
  <c r="E188" i="2" s="1"/>
  <c r="F188" i="2" s="1"/>
  <c r="C153" i="2"/>
  <c r="C119" i="2"/>
  <c r="G118" i="2" l="1"/>
  <c r="H118" i="2" s="1"/>
  <c r="G263" i="2"/>
  <c r="H263" i="2" s="1"/>
  <c r="H262" i="2"/>
  <c r="G226" i="2"/>
  <c r="H226" i="2" s="1"/>
  <c r="G188" i="2"/>
  <c r="G187" i="2"/>
  <c r="H187" i="2" s="1"/>
  <c r="C81" i="2" s="1"/>
  <c r="B41" i="1" s="1"/>
  <c r="C41" i="1" s="1"/>
  <c r="D301" i="2"/>
  <c r="C264" i="2"/>
  <c r="D264" i="2" s="1"/>
  <c r="C228" i="2"/>
  <c r="D228" i="2" s="1"/>
  <c r="E228" i="2" s="1"/>
  <c r="F228" i="2" s="1"/>
  <c r="C189" i="2"/>
  <c r="D153" i="2"/>
  <c r="E153" i="2" s="1"/>
  <c r="F153" i="2" s="1"/>
  <c r="D119" i="2"/>
  <c r="E119" i="2" s="1"/>
  <c r="F119" i="2" l="1"/>
  <c r="G119" i="2" s="1"/>
  <c r="H119" i="2" s="1"/>
  <c r="E301" i="2"/>
  <c r="F301" i="2" s="1"/>
  <c r="G301" i="2" s="1"/>
  <c r="E264" i="2"/>
  <c r="F264" i="2" s="1"/>
  <c r="G228" i="2"/>
  <c r="H228" i="2" s="1"/>
  <c r="H188" i="2"/>
  <c r="G153" i="2"/>
  <c r="H153" i="2" s="1"/>
  <c r="B82" i="2"/>
  <c r="C120" i="2"/>
  <c r="D120" i="2" s="1"/>
  <c r="E120" i="2" s="1"/>
  <c r="C302" i="2"/>
  <c r="C265" i="2"/>
  <c r="D265" i="2" s="1"/>
  <c r="E265" i="2" s="1"/>
  <c r="F265" i="2" s="1"/>
  <c r="C229" i="2"/>
  <c r="D189" i="2"/>
  <c r="E189" i="2" s="1"/>
  <c r="F189" i="2" s="1"/>
  <c r="C154" i="2"/>
  <c r="F120" i="2" l="1"/>
  <c r="G120" i="2" s="1"/>
  <c r="G264" i="2"/>
  <c r="H264" i="2" s="1"/>
  <c r="H301" i="2"/>
  <c r="G227" i="2"/>
  <c r="H227" i="2" s="1"/>
  <c r="C82" i="2"/>
  <c r="B42" i="1" s="1"/>
  <c r="C42" i="1" s="1"/>
  <c r="C121" i="2"/>
  <c r="D302" i="2"/>
  <c r="C266" i="2"/>
  <c r="D266" i="2" s="1"/>
  <c r="D229" i="2"/>
  <c r="E229" i="2" s="1"/>
  <c r="F229" i="2" s="1"/>
  <c r="C190" i="2"/>
  <c r="D154" i="2"/>
  <c r="E154" i="2" s="1"/>
  <c r="F154" i="2" s="1"/>
  <c r="H120" i="2" l="1"/>
  <c r="E302" i="2"/>
  <c r="F302" i="2" s="1"/>
  <c r="G302" i="2" s="1"/>
  <c r="E266" i="2"/>
  <c r="F266" i="2" s="1"/>
  <c r="G265" i="2"/>
  <c r="G229" i="2"/>
  <c r="H229" i="2" s="1"/>
  <c r="G189" i="2"/>
  <c r="H189" i="2" s="1"/>
  <c r="G154" i="2"/>
  <c r="B83" i="2"/>
  <c r="D121" i="2"/>
  <c r="E121" i="2" s="1"/>
  <c r="C303" i="2"/>
  <c r="D303" i="2" s="1"/>
  <c r="C267" i="2"/>
  <c r="D267" i="2" s="1"/>
  <c r="E267" i="2" s="1"/>
  <c r="F267" i="2" s="1"/>
  <c r="C230" i="2"/>
  <c r="D230" i="2" s="1"/>
  <c r="E230" i="2" s="1"/>
  <c r="F230" i="2" s="1"/>
  <c r="D190" i="2"/>
  <c r="E190" i="2" s="1"/>
  <c r="F190" i="2" s="1"/>
  <c r="C155" i="2"/>
  <c r="F121" i="2" l="1"/>
  <c r="G121" i="2" s="1"/>
  <c r="H121" i="2" s="1"/>
  <c r="E303" i="2"/>
  <c r="F303" i="2" s="1"/>
  <c r="G303" i="2" s="1"/>
  <c r="H303" i="2" s="1"/>
  <c r="G266" i="2"/>
  <c r="H266" i="2" s="1"/>
  <c r="H302" i="2"/>
  <c r="G267" i="2"/>
  <c r="H267" i="2" s="1"/>
  <c r="H265" i="2"/>
  <c r="G230" i="2"/>
  <c r="G190" i="2"/>
  <c r="H154" i="2"/>
  <c r="C83" i="2" s="1"/>
  <c r="B43" i="1" s="1"/>
  <c r="C43" i="1" s="1"/>
  <c r="C122" i="2"/>
  <c r="C304" i="2"/>
  <c r="D304" i="2" s="1"/>
  <c r="C268" i="2"/>
  <c r="C231" i="2"/>
  <c r="D231" i="2" s="1"/>
  <c r="C191" i="2"/>
  <c r="D155" i="2"/>
  <c r="E155" i="2" s="1"/>
  <c r="F155" i="2" s="1"/>
  <c r="E304" i="2" l="1"/>
  <c r="F304" i="2" s="1"/>
  <c r="G304" i="2" s="1"/>
  <c r="E231" i="2"/>
  <c r="F231" i="2" s="1"/>
  <c r="G231" i="2" s="1"/>
  <c r="H231" i="2" s="1"/>
  <c r="H230" i="2"/>
  <c r="H190" i="2"/>
  <c r="B84" i="2"/>
  <c r="D122" i="2"/>
  <c r="E122" i="2" s="1"/>
  <c r="C305" i="2"/>
  <c r="D268" i="2"/>
  <c r="C232" i="2"/>
  <c r="D232" i="2" s="1"/>
  <c r="E232" i="2" s="1"/>
  <c r="F232" i="2" s="1"/>
  <c r="D191" i="2"/>
  <c r="E191" i="2" s="1"/>
  <c r="F191" i="2" s="1"/>
  <c r="C156" i="2"/>
  <c r="F122" i="2" l="1"/>
  <c r="G122" i="2" s="1"/>
  <c r="E268" i="2"/>
  <c r="F268" i="2" s="1"/>
  <c r="H304" i="2"/>
  <c r="G232" i="2"/>
  <c r="G191" i="2"/>
  <c r="H191" i="2" s="1"/>
  <c r="G155" i="2"/>
  <c r="H155" i="2" s="1"/>
  <c r="C84" i="2" s="1"/>
  <c r="B44" i="1" s="1"/>
  <c r="C44" i="1" s="1"/>
  <c r="C123" i="2"/>
  <c r="D305" i="2"/>
  <c r="E305" i="2" s="1"/>
  <c r="C269" i="2"/>
  <c r="D269" i="2" s="1"/>
  <c r="E269" i="2" s="1"/>
  <c r="F269" i="2" s="1"/>
  <c r="C233" i="2"/>
  <c r="D233" i="2" s="1"/>
  <c r="C192" i="2"/>
  <c r="D192" i="2" s="1"/>
  <c r="E192" i="2" s="1"/>
  <c r="F192" i="2" s="1"/>
  <c r="D156" i="2"/>
  <c r="E156" i="2" s="1"/>
  <c r="F156" i="2" s="1"/>
  <c r="H122" i="2" l="1"/>
  <c r="G268" i="2"/>
  <c r="H268" i="2" s="1"/>
  <c r="E233" i="2"/>
  <c r="F233" i="2" s="1"/>
  <c r="F305" i="2"/>
  <c r="G305" i="2" s="1"/>
  <c r="H305" i="2" s="1"/>
  <c r="H232" i="2"/>
  <c r="G269" i="2"/>
  <c r="H269" i="2" s="1"/>
  <c r="G192" i="2"/>
  <c r="G156" i="2"/>
  <c r="B85" i="2"/>
  <c r="C157" i="2"/>
  <c r="D157" i="2" s="1"/>
  <c r="E157" i="2" s="1"/>
  <c r="F157" i="2" s="1"/>
  <c r="D123" i="2"/>
  <c r="E123" i="2" s="1"/>
  <c r="C306" i="2"/>
  <c r="C270" i="2"/>
  <c r="D270" i="2" s="1"/>
  <c r="E270" i="2" s="1"/>
  <c r="F270" i="2" s="1"/>
  <c r="C234" i="2"/>
  <c r="D234" i="2" s="1"/>
  <c r="E234" i="2" s="1"/>
  <c r="F234" i="2" s="1"/>
  <c r="C193" i="2"/>
  <c r="F123" i="2" l="1"/>
  <c r="G123" i="2" s="1"/>
  <c r="H123" i="2" s="1"/>
  <c r="G233" i="2"/>
  <c r="H233" i="2" s="1"/>
  <c r="H192" i="2"/>
  <c r="G270" i="2"/>
  <c r="G234" i="2"/>
  <c r="G157" i="2"/>
  <c r="B86" i="2"/>
  <c r="H156" i="2"/>
  <c r="C85" i="2" s="1"/>
  <c r="B45" i="1" s="1"/>
  <c r="C45" i="1" s="1"/>
  <c r="C124" i="2"/>
  <c r="C158" i="2"/>
  <c r="D158" i="2" s="1"/>
  <c r="E158" i="2" s="1"/>
  <c r="F158" i="2" s="1"/>
  <c r="D306" i="2"/>
  <c r="C271" i="2"/>
  <c r="D271" i="2" s="1"/>
  <c r="E271" i="2" s="1"/>
  <c r="F271" i="2" s="1"/>
  <c r="C235" i="2"/>
  <c r="D235" i="2" s="1"/>
  <c r="E235" i="2" s="1"/>
  <c r="F235" i="2" s="1"/>
  <c r="D193" i="2"/>
  <c r="E193" i="2" s="1"/>
  <c r="F193" i="2" s="1"/>
  <c r="E306" i="2" l="1"/>
  <c r="F306" i="2" s="1"/>
  <c r="G271" i="2"/>
  <c r="H270" i="2"/>
  <c r="H234" i="2"/>
  <c r="G158" i="2"/>
  <c r="B87" i="2"/>
  <c r="H157" i="2"/>
  <c r="C86" i="2" s="1"/>
  <c r="B46" i="1" s="1"/>
  <c r="C46" i="1" s="1"/>
  <c r="D124" i="2"/>
  <c r="E124" i="2" s="1"/>
  <c r="C272" i="2"/>
  <c r="D272" i="2" s="1"/>
  <c r="C307" i="2"/>
  <c r="D307" i="2" s="1"/>
  <c r="E307" i="2" s="1"/>
  <c r="C236" i="2"/>
  <c r="D236" i="2" s="1"/>
  <c r="E236" i="2" s="1"/>
  <c r="F236" i="2" s="1"/>
  <c r="C194" i="2"/>
  <c r="C159" i="2"/>
  <c r="F124" i="2" l="1"/>
  <c r="G124" i="2" s="1"/>
  <c r="E272" i="2"/>
  <c r="F272" i="2" s="1"/>
  <c r="F307" i="2"/>
  <c r="G307" i="2" s="1"/>
  <c r="H307" i="2" s="1"/>
  <c r="G306" i="2"/>
  <c r="H306" i="2" s="1"/>
  <c r="H271" i="2"/>
  <c r="G236" i="2"/>
  <c r="H236" i="2" s="1"/>
  <c r="G235" i="2"/>
  <c r="H235" i="2" s="1"/>
  <c r="G193" i="2"/>
  <c r="H193" i="2" s="1"/>
  <c r="H158" i="2"/>
  <c r="C125" i="2"/>
  <c r="C308" i="2"/>
  <c r="C273" i="2"/>
  <c r="D273" i="2" s="1"/>
  <c r="E273" i="2" s="1"/>
  <c r="F273" i="2" s="1"/>
  <c r="C237" i="2"/>
  <c r="D194" i="2"/>
  <c r="D159" i="2"/>
  <c r="E159" i="2" s="1"/>
  <c r="F159" i="2" s="1"/>
  <c r="H124" i="2" l="1"/>
  <c r="G272" i="2"/>
  <c r="H272" i="2" s="1"/>
  <c r="E194" i="2"/>
  <c r="F194" i="2" s="1"/>
  <c r="G273" i="2"/>
  <c r="C87" i="2"/>
  <c r="B47" i="1" s="1"/>
  <c r="C47" i="1" s="1"/>
  <c r="D125" i="2"/>
  <c r="E125" i="2" s="1"/>
  <c r="D308" i="2"/>
  <c r="C274" i="2"/>
  <c r="D274" i="2" s="1"/>
  <c r="D237" i="2"/>
  <c r="C195" i="2"/>
  <c r="C160" i="2"/>
  <c r="F125" i="2" l="1"/>
  <c r="G125" i="2" s="1"/>
  <c r="H125" i="2" s="1"/>
  <c r="E308" i="2"/>
  <c r="F308" i="2" s="1"/>
  <c r="B88" i="2"/>
  <c r="E274" i="2"/>
  <c r="F274" i="2" s="1"/>
  <c r="E237" i="2"/>
  <c r="F237" i="2" s="1"/>
  <c r="G237" i="2" s="1"/>
  <c r="H237" i="2" s="1"/>
  <c r="G194" i="2"/>
  <c r="H194" i="2" s="1"/>
  <c r="C126" i="2"/>
  <c r="D126" i="2" s="1"/>
  <c r="E126" i="2" s="1"/>
  <c r="H273" i="2"/>
  <c r="G159" i="2"/>
  <c r="H159" i="2" s="1"/>
  <c r="C309" i="2"/>
  <c r="D309" i="2" s="1"/>
  <c r="C275" i="2"/>
  <c r="D275" i="2" s="1"/>
  <c r="E275" i="2" s="1"/>
  <c r="F275" i="2" s="1"/>
  <c r="C238" i="2"/>
  <c r="D195" i="2"/>
  <c r="E195" i="2" s="1"/>
  <c r="F195" i="2" s="1"/>
  <c r="D160" i="2"/>
  <c r="F126" i="2" l="1"/>
  <c r="G126" i="2" s="1"/>
  <c r="H126" i="2" s="1"/>
  <c r="E309" i="2"/>
  <c r="F309" i="2" s="1"/>
  <c r="G309" i="2" s="1"/>
  <c r="G274" i="2"/>
  <c r="H274" i="2" s="1"/>
  <c r="C88" i="2"/>
  <c r="B48" i="1" s="1"/>
  <c r="C48" i="1" s="1"/>
  <c r="E160" i="2"/>
  <c r="F160" i="2" s="1"/>
  <c r="C127" i="2"/>
  <c r="D127" i="2" s="1"/>
  <c r="E127" i="2" s="1"/>
  <c r="G308" i="2"/>
  <c r="H308" i="2" s="1"/>
  <c r="G275" i="2"/>
  <c r="H275" i="2" s="1"/>
  <c r="G195" i="2"/>
  <c r="C310" i="2"/>
  <c r="D310" i="2" s="1"/>
  <c r="C276" i="2"/>
  <c r="D276" i="2" s="1"/>
  <c r="D238" i="2"/>
  <c r="E238" i="2" s="1"/>
  <c r="F238" i="2" s="1"/>
  <c r="C196" i="2"/>
  <c r="C161" i="2"/>
  <c r="F127" i="2" l="1"/>
  <c r="G127" i="2" s="1"/>
  <c r="H127" i="2" s="1"/>
  <c r="E310" i="2"/>
  <c r="F310" i="2" s="1"/>
  <c r="B89" i="2"/>
  <c r="E276" i="2"/>
  <c r="F276" i="2" s="1"/>
  <c r="G160" i="2"/>
  <c r="H160" i="2" s="1"/>
  <c r="C128" i="2"/>
  <c r="D128" i="2" s="1"/>
  <c r="E128" i="2" s="1"/>
  <c r="H309" i="2"/>
  <c r="G238" i="2"/>
  <c r="H195" i="2"/>
  <c r="C311" i="2"/>
  <c r="D311" i="2" s="1"/>
  <c r="C239" i="2"/>
  <c r="D239" i="2" s="1"/>
  <c r="D196" i="2"/>
  <c r="E196" i="2" s="1"/>
  <c r="F196" i="2" s="1"/>
  <c r="D161" i="2"/>
  <c r="E161" i="2" s="1"/>
  <c r="F161" i="2" s="1"/>
  <c r="F128" i="2" l="1"/>
  <c r="G128" i="2" s="1"/>
  <c r="E311" i="2"/>
  <c r="F311" i="2" s="1"/>
  <c r="G311" i="2" s="1"/>
  <c r="H311" i="2" s="1"/>
  <c r="C89" i="2"/>
  <c r="B49" i="1" s="1"/>
  <c r="C49" i="1" s="1"/>
  <c r="G276" i="2"/>
  <c r="H276" i="2" s="1"/>
  <c r="E239" i="2"/>
  <c r="F239" i="2" s="1"/>
  <c r="H238" i="2"/>
  <c r="G310" i="2"/>
  <c r="H310" i="2" s="1"/>
  <c r="G196" i="2"/>
  <c r="G161" i="2"/>
  <c r="H161" i="2" s="1"/>
  <c r="B90" i="2"/>
  <c r="C129" i="2"/>
  <c r="D129" i="2" s="1"/>
  <c r="E129" i="2" s="1"/>
  <c r="C312" i="2"/>
  <c r="D312" i="2" s="1"/>
  <c r="C240" i="2"/>
  <c r="D240" i="2" s="1"/>
  <c r="E240" i="2" s="1"/>
  <c r="F240" i="2" s="1"/>
  <c r="C197" i="2"/>
  <c r="C162" i="2"/>
  <c r="D162" i="2" s="1"/>
  <c r="E162" i="2" s="1"/>
  <c r="F162" i="2" s="1"/>
  <c r="H128" i="2" l="1"/>
  <c r="F129" i="2"/>
  <c r="G129" i="2" s="1"/>
  <c r="E312" i="2"/>
  <c r="F312" i="2" s="1"/>
  <c r="G312" i="2" s="1"/>
  <c r="G239" i="2"/>
  <c r="H239" i="2" s="1"/>
  <c r="G240" i="2"/>
  <c r="H196" i="2"/>
  <c r="C90" i="2" s="1"/>
  <c r="B50" i="1" s="1"/>
  <c r="C50" i="1" s="1"/>
  <c r="G162" i="2"/>
  <c r="C130" i="2"/>
  <c r="D197" i="2"/>
  <c r="C163" i="2"/>
  <c r="D163" i="2" s="1"/>
  <c r="E163" i="2" s="1"/>
  <c r="F163" i="2" s="1"/>
  <c r="H129" i="2" l="1"/>
  <c r="E197" i="2"/>
  <c r="F197" i="2" s="1"/>
  <c r="H312" i="2"/>
  <c r="H240" i="2"/>
  <c r="H162" i="2"/>
  <c r="G163" i="2"/>
  <c r="D130" i="2"/>
  <c r="E130" i="2" s="1"/>
  <c r="C198" i="2"/>
  <c r="D198" i="2" s="1"/>
  <c r="C164" i="2"/>
  <c r="F130" i="2" l="1"/>
  <c r="G130" i="2" s="1"/>
  <c r="H130" i="2" s="1"/>
  <c r="E198" i="2"/>
  <c r="F198" i="2" s="1"/>
  <c r="B91" i="2"/>
  <c r="G197" i="2"/>
  <c r="H197" i="2" s="1"/>
  <c r="C91" i="2" s="1"/>
  <c r="B51" i="1" s="1"/>
  <c r="C51" i="1" s="1"/>
  <c r="H163" i="2"/>
  <c r="C131" i="2"/>
  <c r="C199" i="2"/>
  <c r="D199" i="2" s="1"/>
  <c r="E199" i="2" s="1"/>
  <c r="F199" i="2" s="1"/>
  <c r="D164" i="2"/>
  <c r="E164" i="2" s="1"/>
  <c r="F164" i="2" s="1"/>
  <c r="G198" i="2" l="1"/>
  <c r="H198" i="2" s="1"/>
  <c r="C92" i="2" s="1"/>
  <c r="B52" i="1" s="1"/>
  <c r="C52" i="1" s="1"/>
  <c r="B92" i="2"/>
  <c r="B93" i="2"/>
  <c r="D131" i="2"/>
  <c r="E131" i="2" s="1"/>
  <c r="C165" i="2"/>
  <c r="D165" i="2" s="1"/>
  <c r="E165" i="2" s="1"/>
  <c r="F165" i="2" s="1"/>
  <c r="C200" i="2"/>
  <c r="F131" i="2" l="1"/>
  <c r="G131" i="2" s="1"/>
  <c r="C132" i="2"/>
  <c r="D132" i="2" s="1"/>
  <c r="E132" i="2" s="1"/>
  <c r="G199" i="2"/>
  <c r="H199" i="2" s="1"/>
  <c r="G165" i="2"/>
  <c r="G164" i="2"/>
  <c r="H164" i="2" s="1"/>
  <c r="D200" i="2"/>
  <c r="C166" i="2"/>
  <c r="H131" i="2" l="1"/>
  <c r="F132" i="2"/>
  <c r="G132" i="2" s="1"/>
  <c r="H132" i="2" s="1"/>
  <c r="E200" i="2"/>
  <c r="F200" i="2" s="1"/>
  <c r="C133" i="2"/>
  <c r="D133" i="2" s="1"/>
  <c r="E133" i="2" s="1"/>
  <c r="C93" i="2"/>
  <c r="B53" i="1" s="1"/>
  <c r="H165" i="2"/>
  <c r="C201" i="2"/>
  <c r="D201" i="2" s="1"/>
  <c r="E201" i="2" s="1"/>
  <c r="F201" i="2" s="1"/>
  <c r="D166" i="2"/>
  <c r="E166" i="2" s="1"/>
  <c r="F166" i="2" s="1"/>
  <c r="F133" i="2" l="1"/>
  <c r="G133" i="2" s="1"/>
  <c r="G200" i="2"/>
  <c r="H200" i="2" s="1"/>
  <c r="C94" i="2" s="1"/>
  <c r="B94" i="2"/>
  <c r="B54" i="1"/>
  <c r="C53" i="1"/>
  <c r="C54" i="1" s="1"/>
  <c r="B22" i="1" s="1"/>
  <c r="C167" i="2"/>
  <c r="D167" i="2" s="1"/>
  <c r="E167" i="2" s="1"/>
  <c r="F167" i="2" s="1"/>
  <c r="G166" i="2"/>
  <c r="B95" i="2"/>
  <c r="C134" i="2"/>
  <c r="D134" i="2" s="1"/>
  <c r="E134" i="2" s="1"/>
  <c r="C202" i="2"/>
  <c r="B21" i="1" l="1"/>
  <c r="A19" i="1" s="1"/>
  <c r="H133" i="2"/>
  <c r="F134" i="2"/>
  <c r="G134" i="2" s="1"/>
  <c r="H134" i="2" s="1"/>
  <c r="G201" i="2"/>
  <c r="H201" i="2" s="1"/>
  <c r="H166" i="2"/>
  <c r="G167" i="2"/>
  <c r="D202" i="2"/>
  <c r="C168" i="2"/>
  <c r="E202" i="2" l="1"/>
  <c r="F202" i="2" s="1"/>
  <c r="C95" i="2"/>
  <c r="H167" i="2"/>
  <c r="C203" i="2"/>
  <c r="D203" i="2" s="1"/>
  <c r="E203" i="2" s="1"/>
  <c r="F203" i="2" s="1"/>
  <c r="D168" i="2"/>
  <c r="E168" i="2" s="1"/>
  <c r="F168" i="2" s="1"/>
  <c r="B96" i="2" l="1"/>
  <c r="G202" i="2"/>
  <c r="H202" i="2" s="1"/>
  <c r="C96" i="2" s="1"/>
  <c r="G168" i="2"/>
  <c r="H168" i="2" s="1"/>
  <c r="B97" i="2"/>
  <c r="C204" i="2"/>
  <c r="D204" i="2" s="1"/>
  <c r="E204" i="2" s="1"/>
  <c r="F204" i="2" s="1"/>
  <c r="C169" i="2"/>
  <c r="D169" i="2" s="1"/>
  <c r="E169" i="2" s="1"/>
  <c r="F169" i="2" s="1"/>
  <c r="G204" i="2" l="1"/>
  <c r="G203" i="2"/>
  <c r="H203" i="2" s="1"/>
  <c r="C97" i="2" s="1"/>
  <c r="G169" i="2"/>
  <c r="H169" i="2" s="1"/>
  <c r="B98" i="2"/>
  <c r="H204" i="2" l="1"/>
  <c r="C98" i="2" s="1"/>
</calcChain>
</file>

<file path=xl/sharedStrings.xml><?xml version="1.0" encoding="utf-8"?>
<sst xmlns="http://schemas.openxmlformats.org/spreadsheetml/2006/main" count="347" uniqueCount="226">
  <si>
    <t>ACKNOWLEDGEMENTS</t>
  </si>
  <si>
    <t>U.S. EPA would like to thank the following people for their independent peer review of the calculator: Nicole Berge, University of South Carolina; Andrew Carpenter, Northern Tilth LLC; and Debra Reinhart, University of Central Florida. The calculator was prepared with support from ERG under U.S. EPA Contract No. 68HERH22A0020 and 68HERC21D0003. The external peer review of the calculator was coordinated by Versar, Inc. under U.S. EPA Contract No. GS-00F-079CA.</t>
  </si>
  <si>
    <t>RECOMMENDED CITATION</t>
  </si>
  <si>
    <t>Please use the following citation when referencing this calculator:</t>
  </si>
  <si>
    <t>U.S. EPA (2024). Avoided Landfilled Food Waste Methane Emissions Calculator. 
Retrieved from: https://www.epa.gov/land-research/quantifying-methane-emissions-landfilled-food-waste.</t>
  </si>
  <si>
    <t>Units</t>
  </si>
  <si>
    <r>
      <t>m</t>
    </r>
    <r>
      <rPr>
        <b/>
        <vertAlign val="superscript"/>
        <sz val="11"/>
        <color rgb="FF000000"/>
        <rFont val="Calibri"/>
        <family val="2"/>
        <scheme val="minor"/>
      </rPr>
      <t>3</t>
    </r>
    <r>
      <rPr>
        <b/>
        <sz val="11"/>
        <color rgb="FF000000"/>
        <rFont val="Calibri"/>
        <family val="2"/>
        <scheme val="minor"/>
      </rPr>
      <t xml:space="preserve">  </t>
    </r>
  </si>
  <si>
    <t xml:space="preserve">cubic meters </t>
  </si>
  <si>
    <t xml:space="preserve">MT </t>
  </si>
  <si>
    <t xml:space="preserve">metric ton </t>
  </si>
  <si>
    <r>
      <t>CO</t>
    </r>
    <r>
      <rPr>
        <b/>
        <vertAlign val="subscript"/>
        <sz val="11"/>
        <color rgb="FF000000"/>
        <rFont val="Calibri"/>
        <family val="2"/>
        <scheme val="minor"/>
      </rPr>
      <t>2</t>
    </r>
    <r>
      <rPr>
        <b/>
        <sz val="11"/>
        <color rgb="FF000000"/>
        <rFont val="Calibri"/>
        <family val="2"/>
        <scheme val="minor"/>
      </rPr>
      <t>eq</t>
    </r>
  </si>
  <si>
    <t>User Input</t>
  </si>
  <si>
    <t>Variable</t>
  </si>
  <si>
    <t>Value</t>
  </si>
  <si>
    <t>Assumptions/Notes</t>
  </si>
  <si>
    <t>Default for 100-year time horizon: 28
Default for 20-year time horizon: 84</t>
  </si>
  <si>
    <t>Select starting calendar year:</t>
  </si>
  <si>
    <t>Year</t>
  </si>
  <si>
    <t>Enter the Value of Food Waste Not Sent to Landfill Each Year (Short tons per year)</t>
  </si>
  <si>
    <t>Assumptions/Notes (Use this column as needed to note food waste amounts and assumptions)</t>
  </si>
  <si>
    <t>Results - Summary</t>
  </si>
  <si>
    <t>Total Avoided Emissions</t>
  </si>
  <si>
    <r>
      <t>Total Metric Tons CH</t>
    </r>
    <r>
      <rPr>
        <vertAlign val="subscript"/>
        <sz val="11"/>
        <color rgb="FF000000"/>
        <rFont val="Calibri"/>
        <family val="2"/>
        <scheme val="minor"/>
      </rPr>
      <t>4</t>
    </r>
    <r>
      <rPr>
        <sz val="11"/>
        <color rgb="FF000000"/>
        <rFont val="Calibri"/>
        <family val="2"/>
        <scheme val="minor"/>
      </rPr>
      <t xml:space="preserve"> Avoided</t>
    </r>
  </si>
  <si>
    <t>Total Metric Tons of CO2eq. Avoided</t>
  </si>
  <si>
    <t>Results - Methane Emissions Avoided by Year</t>
  </si>
  <si>
    <r>
      <t>Metric Tons (MT) CH</t>
    </r>
    <r>
      <rPr>
        <b/>
        <vertAlign val="subscript"/>
        <sz val="11"/>
        <color rgb="FFFFFFFF"/>
        <rFont val="Calibri"/>
        <family val="2"/>
        <scheme val="minor"/>
      </rPr>
      <t>4</t>
    </r>
    <r>
      <rPr>
        <b/>
        <sz val="11"/>
        <color rgb="FFFFFFFF"/>
        <rFont val="Calibri"/>
        <family val="2"/>
        <scheme val="minor"/>
      </rPr>
      <t xml:space="preserve"> Avoided</t>
    </r>
  </si>
  <si>
    <r>
      <t>Metric Tons (MT) CO</t>
    </r>
    <r>
      <rPr>
        <b/>
        <vertAlign val="subscript"/>
        <sz val="11"/>
        <color theme="0"/>
        <rFont val="Calibri"/>
        <family val="2"/>
        <scheme val="minor"/>
      </rPr>
      <t>2</t>
    </r>
    <r>
      <rPr>
        <b/>
        <sz val="11"/>
        <color theme="0"/>
        <rFont val="Calibri"/>
        <family val="2"/>
        <scheme val="minor"/>
      </rPr>
      <t xml:space="preserve"> Equivalent Avoided</t>
    </r>
  </si>
  <si>
    <t>Total</t>
  </si>
  <si>
    <t>Avoided Landfilled Food Waste  Methane Emissions Calculator - Detailed Calculations</t>
  </si>
  <si>
    <t xml:space="preserve">This tab contains the detailed inputs and calculations used to determine both the total and yearly amounts of methane released from food waste landfilling. </t>
  </si>
  <si>
    <t>Inputs and Landfill Profile</t>
  </si>
  <si>
    <r>
      <rPr>
        <b/>
        <sz val="11"/>
        <color rgb="FF000000"/>
        <rFont val="Calibri"/>
        <family val="2"/>
        <scheme val="minor"/>
      </rPr>
      <t xml:space="preserve">Table A: Calculator Inputs </t>
    </r>
    <r>
      <rPr>
        <sz val="11"/>
        <color rgb="FF000000"/>
        <rFont val="Calibri"/>
        <family val="2"/>
        <scheme val="minor"/>
      </rPr>
      <t xml:space="preserve">summarizes the user inputs from the "Summary Results" tab and the methane generation potential, food waste decay rate, and landfill capacity fraction used as inputs. </t>
    </r>
  </si>
  <si>
    <r>
      <rPr>
        <b/>
        <sz val="11"/>
        <color rgb="FF000000"/>
        <rFont val="Calibri"/>
        <family val="2"/>
        <scheme val="minor"/>
      </rPr>
      <t xml:space="preserve">Table B: Landfill Profile and Methane Fate </t>
    </r>
    <r>
      <rPr>
        <sz val="11"/>
        <color rgb="FF000000"/>
        <rFont val="Calibri"/>
        <family val="2"/>
        <scheme val="minor"/>
      </rPr>
      <t xml:space="preserve">details the landfill characteristics used to generate the methane emissions summary, which was created from EPA's Quantifying Methane Emissions from Landfilled Food Waste" Report (2023) </t>
    </r>
  </si>
  <si>
    <t xml:space="preserve">Oxidation rate for 0-4 'years from initial waste placement' is assumed to be 10%, when the recently disposed food waste is still close to the working face of the landfill, similar to IPCC guidelines. </t>
  </si>
  <si>
    <t>Additionally, the calculator assumes that food waste decay begins the year the food waste is landfilled. Since the methane generation potential is given per unit of wet weight of food waste, the moisture content is not accounted for in these calculations. These calculations are only valid at 70% moisture content.</t>
  </si>
  <si>
    <t>Detailed Annual Calculations</t>
  </si>
  <si>
    <t>Table A: Calculator Inputs</t>
  </si>
  <si>
    <t>Variables and Constants</t>
  </si>
  <si>
    <t>Unit</t>
  </si>
  <si>
    <t>Source</t>
  </si>
  <si>
    <t>Notes</t>
  </si>
  <si>
    <t>Methane Generation Potential</t>
  </si>
  <si>
    <t>MT CH4/short ton food waste</t>
  </si>
  <si>
    <t>U.S. EPA. (2020)</t>
  </si>
  <si>
    <t>Original factor was 1.62 metric ton CO2eq/short ton food waste, which used a GWP factor of 25 for methane. The value used here (0.0648) is converted to MT CH4 from 1.62 metric ton CO2eq/short ton food waste.
This value assumes 70% moisture content and is used on a wet basis in the calculation table.</t>
  </si>
  <si>
    <t>Food Waste Decay Rate</t>
  </si>
  <si>
    <r>
      <t>Food decay rate(yr</t>
    </r>
    <r>
      <rPr>
        <vertAlign val="superscript"/>
        <sz val="11"/>
        <color theme="1"/>
        <rFont val="Calibri"/>
        <family val="2"/>
        <scheme val="minor"/>
      </rPr>
      <t>-1</t>
    </r>
    <r>
      <rPr>
        <sz val="11"/>
        <color theme="1"/>
        <rFont val="Calibri"/>
        <family val="2"/>
        <scheme val="minor"/>
      </rPr>
      <t>)</t>
    </r>
  </si>
  <si>
    <t>Landfill Capacity Fraction with Gas Capture</t>
  </si>
  <si>
    <t>Fraction of total landfill capacity</t>
  </si>
  <si>
    <t>U.S. EPA. (2024)</t>
  </si>
  <si>
    <t>Entered on the Summary Results Tab</t>
  </si>
  <si>
    <t>Table B: Landfill Profile and Methane Fate</t>
  </si>
  <si>
    <t>Year from Initial Waste Placement</t>
  </si>
  <si>
    <t>Collection Efficiency</t>
  </si>
  <si>
    <t>Destruction Efficiency for Collected Methane</t>
  </si>
  <si>
    <t>Oxidation Rate</t>
  </si>
  <si>
    <t>Table C: Methane Emissions Summary</t>
  </si>
  <si>
    <t>Yearly Methane Generated (MT CH4)</t>
  </si>
  <si>
    <t>Yearly Methane Released (MT CH4)</t>
  </si>
  <si>
    <t xml:space="preserve">Annual Methane Emissions Summary Tables Years 1 through 6 (based on the Year 1 selection from the Summary Results Tab) </t>
  </si>
  <si>
    <t>Year Since Placement</t>
  </si>
  <si>
    <t>Methane Generated (MT CH4)</t>
  </si>
  <si>
    <t>Methane Captured (MT CH4)</t>
  </si>
  <si>
    <t>Methane Oxidized (MT CH4)</t>
  </si>
  <si>
    <t>Methane Released (MT CH4)</t>
  </si>
  <si>
    <t>Selectable starting years</t>
  </si>
  <si>
    <t>Documentation - Food Waste Decay</t>
  </si>
  <si>
    <t xml:space="preserve">This document describes the calculations and references used to calculate the amount of methane avoided by preventing or avoiding the landfilling of food waste. It will walk through an example calculation. The calculator is built upon the peer-reviewed methodology found in EPA’s “Quantifying Methane Emissions from Landfilled Food Waste” report. </t>
  </si>
  <si>
    <t>Food waste decays into methane (CH4) and carbon dioxide (CO2) when landfilled. As a result, when food waste landfilling is prevented or avoided, those emissions are also avoided.</t>
  </si>
  <si>
    <t xml:space="preserve">The exact amount of methane and CO2 avoided depends on both food waste properties (such as carbon content and moisture content) and landfill properties (average temperature and rainfall). </t>
  </si>
  <si>
    <t>The calculator models emissions over a 25 year timeline and this documentation uses the first 10 years as an example to demonstrate calculation steps.</t>
  </si>
  <si>
    <t>Tonnage of Landfilled Food Waste Avoided Per Year</t>
  </si>
  <si>
    <t>The calculator allows the user to specify the amount of landfilled food waste avoided per year, for a 6-year period. This value is entered in wet short tons with an assumed moisture content of 70%. Food waste avoided during each year is assumed to have independent, average gas collection installation schedules. Landfill gas collection efficiency is calculated based on the years since placement, not on the overall year in the scenario.</t>
  </si>
  <si>
    <t>Example</t>
  </si>
  <si>
    <t xml:space="preserve">In Table 1 a hypothetical user specifies the amounts of landfilled food waste avoided, with a starting year of 2025. These values will be used throughout this documentation as an example scenario. Table 2 shows how food waste ages, and how each year’s addition ages independently of other additions. Please note that “years since placement” is staggered each year’s amount of avoided food waste. 
</t>
  </si>
  <si>
    <t>The example details 10 years of methane emissions to briefly showcase calculations. The actual calculator covers emissions over 25-year timeline.</t>
  </si>
  <si>
    <t>Table 1. Sample Scenario of Landfilled Food Waste Avoided</t>
  </si>
  <si>
    <t>Landfilled Food Waste Avoided per year (Short tons per year)</t>
  </si>
  <si>
    <t>Year 1 / 2025</t>
  </si>
  <si>
    <t>Year 2 / 2026</t>
  </si>
  <si>
    <t>Year 3 / 2027</t>
  </si>
  <si>
    <t>Year 4 / 2028</t>
  </si>
  <si>
    <t>Year 5 / 2029</t>
  </si>
  <si>
    <t>Year 6 / 2030</t>
  </si>
  <si>
    <t>Table 2. Sample Scenario of Food Waste Landfilled Food Waste Avoided, Years Since Placement</t>
  </si>
  <si>
    <t>Years Since Placement</t>
  </si>
  <si>
    <t>Food Waste Landfilled in Year 1</t>
  </si>
  <si>
    <t>Food Waste Landfilled in Year 2</t>
  </si>
  <si>
    <t>Food Waste Landfilled in Year 3</t>
  </si>
  <si>
    <t>Food Waste Landfilled in Year 4</t>
  </si>
  <si>
    <t>Food Waste Landfilled in Year 5</t>
  </si>
  <si>
    <t>Food Waste Landfilled in Year 6</t>
  </si>
  <si>
    <t>Year 1</t>
  </si>
  <si>
    <t>Year 2</t>
  </si>
  <si>
    <t>Year 3</t>
  </si>
  <si>
    <t>Year 4</t>
  </si>
  <si>
    <t>Year 5</t>
  </si>
  <si>
    <t>Year 6</t>
  </si>
  <si>
    <t>Year 7</t>
  </si>
  <si>
    <t>Year 8</t>
  </si>
  <si>
    <t>Year 9</t>
  </si>
  <si>
    <t>Year 10</t>
  </si>
  <si>
    <t>Food Waste Decay</t>
  </si>
  <si>
    <t>It will take time for food waste to decay, with some food waste lasting for years in the landfill. The calculator uses the national average food waste decay rate of 0.19 yr-1 from EPA’s Waste Reduction Model (WARM) and “Quantifying Methane Emissions from Landfilled Food Waste” report. This rate is used with a pseudo first order reaction rate equation to determine what fraction of food waste decays each year:</t>
  </si>
  <si>
    <t>fraction of food waste decayed = 1-e^(-0.19)</t>
  </si>
  <si>
    <t>This means that about 17.3% of food waste will decay year-over-year. This calculator will use wet mass since the methane generation potential is specifically on a wet mass basis. This is the same assumption made by EPA’s Waste Reduction Model (WARM) v.15 and “Quantifying Methane Emissions from Landfilled Food Waste” report.</t>
  </si>
  <si>
    <t>Note: Due to rounding, performing the calculations given in the equations below may not return the exact results shown.
Using the same user specified food waste amounts, food waste decayed and food waste remaining can be calculated for each year. Below is an example of that calculation sequence and the mass balance of Table 1.</t>
  </si>
  <si>
    <t>Initial mass of food waste: 500 short tons</t>
  </si>
  <si>
    <t>Mass of food waste decayed over the year:  500 short tons food waste* (1-e^(-0.19) ) = 86.5 short tons food waste</t>
  </si>
  <si>
    <t>Mass of food waste still in the landfill at the end of the year: 500-86.5 = 413.5 short tons food waste</t>
  </si>
  <si>
    <t>At the beginning of year 2 an additional 500 short tons of food waste is added to the landfill, but this addition is assumed to be independent of the food waste from year 1, with its own collection installation schedule. Therefore, food waste landfilled in year 1 will begin gas collection before food waste landfilled in year 2. Please refer to Table 2 for how ‘years since placement’ is staggered for each year. Table 3 shows the mass of food waste decayed and the mass remaining for the 500 tons of food waste landfilled in 2025.</t>
  </si>
  <si>
    <t>Table 3. Sample Scenario of Food Waste Decay and Mass Balance for 500 Short Tons of Food Waste</t>
  </si>
  <si>
    <r>
      <t>Initial Mass 
(</t>
    </r>
    <r>
      <rPr>
        <b/>
        <sz val="11"/>
        <color theme="0"/>
        <rFont val="Calibri"/>
        <family val="2"/>
      </rPr>
      <t>Wet s</t>
    </r>
    <r>
      <rPr>
        <b/>
        <sz val="11"/>
        <color theme="0"/>
        <rFont val="Aptos Narrow"/>
        <family val="2"/>
      </rPr>
      <t>hort tons)</t>
    </r>
  </si>
  <si>
    <t>Food Waste Decayed 
(Wet short tons)</t>
  </si>
  <si>
    <r>
      <t>Remaining Mass (</t>
    </r>
    <r>
      <rPr>
        <b/>
        <sz val="11"/>
        <color theme="0"/>
        <rFont val="Calibri"/>
        <family val="2"/>
      </rPr>
      <t>Wet s</t>
    </r>
    <r>
      <rPr>
        <b/>
        <sz val="11"/>
        <color theme="0"/>
        <rFont val="Aptos Narrow"/>
        <family val="2"/>
      </rPr>
      <t>hort tons)</t>
    </r>
  </si>
  <si>
    <t>Year 7 / 2031</t>
  </si>
  <si>
    <t>Year 8 / 2032</t>
  </si>
  <si>
    <t>Year 9 / 2033</t>
  </si>
  <si>
    <t>Year 10 / 2034</t>
  </si>
  <si>
    <t>Documentation - Methane Fate</t>
  </si>
  <si>
    <t xml:space="preserve">This tab specifically details the calculations on methane fate.  In the diagram below, the steps following methane generation are detailed in this tab. </t>
  </si>
  <si>
    <t>Figure 1. General Schematic of Methane Generation and Fate</t>
  </si>
  <si>
    <t>Figure 1 descriptive text: A block flow diagram shows the general steps for calculations in this calculator. A portion of the diagram is circled to show the steps detailed in this specific tab. These steps are whether or not methane is captured, destroyed, oxidized, or released.</t>
  </si>
  <si>
    <t>EPA’s “Quantifying Methane Emissions from Landfilled Food Waste” report estimated methane emissions for landfilled food waste using average food waste and landfill characteristics. This calculator makes the same food waste and landfill assumptions as that report but uses an updated global warming potential (GWP). The “Quantifying Methane Emissions from Landfilled Food Waste” report assumes a GWP value of 25 for methane and a methane generation potential of 1.62 metric tons of CO2equivalents (CO2eq)/ wet short ton food waste. This 100-year time horizon GWP value of 25 for methane was the official value at time of the modeling for that report, but EPA has since updated that value to 28.</t>
  </si>
  <si>
    <t xml:space="preserve">(1.62 metric tons CO_2 eq.)/(1 wet short ton food waste)*(1 metric ton CH_4)/(25 metric ton CO_2 eq.) = (0.0648  metric tons CH_4)/(1 wet short ton food waste)  </t>
  </si>
  <si>
    <t>Converting the methane generation potential to a methane basis, rather than CO2eq. allows for the user to specify a methane GWP other than 25.</t>
  </si>
  <si>
    <t>Methane generated each year is calculated by multiplying the total amount of food waste decayed (on a wet basis) by the methane generation potential.</t>
  </si>
  <si>
    <t>(0.0648  metric tons CH_4)/(1 wet short ton food waste)*food waste decayed (wet short tons) = metric tons CH_4  generated</t>
  </si>
  <si>
    <t>Note: Due to rounding, performing the calculations given in the equations below may not return the exact results shown.</t>
  </si>
  <si>
    <t>Using the previous mass balance table (Table 3), and the methane generation potential of 0.0648 metric tons CH4/wet short ton food waste, methane generated can be calculated. In the first year, 86.5 wet short tons of food waste decays. Therefore, the total amount of methane generated in the first year is:</t>
  </si>
  <si>
    <t>(0.0648  metric tons CH_4)/(1 wet short ton food waste)*86.5 wet short tons = 5.6 metric tons CH_4  generated</t>
  </si>
  <si>
    <t>Table 4 shows the amount of methane generated for the first 10 years for food that is landfilled in year 1. Food waste landfilled in subsequent years has the same decay profile, but staggered by one year, two years, and so forth since decay is based on years since placement.</t>
  </si>
  <si>
    <t>Table 4. Sample Scenario of Methane Generation from Food Waste Decay, Mass Balance for Year 1</t>
  </si>
  <si>
    <t>Methane Fate</t>
  </si>
  <si>
    <t xml:space="preserve">Once methane is generated it can be released to the atmosphere, destroyed via oxidation in the landfill cover, captured and destroyed, or captured and released (such as via a leak or faulty flare). </t>
  </si>
  <si>
    <t>This calculator uses the same assumptions as the “Quantifying Methane Emissions from Landfilled Food Waste” report and WARM v15 model for gas collection installation schedule and gas capture and destruction efficiency. Table 5 details the gas collection and destruction efficiency and schedule. The 99% destruction efficiency accounts for 1% loss of captured methane flaring and the collection efficiency accounts for leaks from equipment.</t>
  </si>
  <si>
    <t>Table 5. Gas Collection Efficiency and Schedule</t>
  </si>
  <si>
    <t>Collection Efficiency (%)</t>
  </si>
  <si>
    <t>CH4 Destruction Efficiency (%)</t>
  </si>
  <si>
    <t>Oxidation Rate (%)</t>
  </si>
  <si>
    <t>0-4</t>
  </si>
  <si>
    <t>N/A</t>
  </si>
  <si>
    <t>5-9</t>
  </si>
  <si>
    <t>10-14</t>
  </si>
  <si>
    <t>15-20</t>
  </si>
  <si>
    <t>21-25</t>
  </si>
  <si>
    <t>Methane Captured</t>
  </si>
  <si>
    <t>When there is a gas capture system in place, methane generated is multiplied by the collection efficiency to determine how much is captured. In Year 5, 50% of methane generated is captured and in Year 18, 82.5% is captured. The full capture schedule is detailed above in Table 5. Using EPA’s Landfill Methane Outreach Program database, the amount of landfills with gas capture systems (on a total mass landfilled-weighted basis) was calculated at 92.7%. This value is close to the 92.3% that was calculated in the “Quantifying Methane Emissions from Landfilled Food Waste” report for 2020. This value is assumed to be constant.</t>
  </si>
  <si>
    <t xml:space="preserve">methane captured (metric tons CH_4 ) = methane generated (metric tons CH_4 )*collection efficiency (fraction CH_4  collected)*0.927 </t>
  </si>
  <si>
    <t>Methane Destroyed</t>
  </si>
  <si>
    <t xml:space="preserve">99% of methane captured is destroyed by combustion and becomes biogenic CO2, which is assumed to have a GWP value of zero, as described in the formula below. </t>
  </si>
  <si>
    <t>methane destroyed (metric tons CH_4 ) = methane captured (metric tons CH_4 )*0.99</t>
  </si>
  <si>
    <t>Methane Oxidized</t>
  </si>
  <si>
    <t>Several factors limit the capture of methane: newly landfilled food waste can be uncovered for several years, landfills with gas capture systems in place do not capture all methane, and some landfills do not implement gas capture at all. For these scenarios the calculator assumes that methane passes through the landfill cover where some is oxidized, then it is released to the atmosphere. This calculator assumes that 10% of methane is oxidized in the landfill cover in the initial five years (year 0-4 since placement), and 25% afterwards.</t>
  </si>
  <si>
    <t>It is assumed that 92.7% of landfills have a gas capture system and 7.3% do not. The collection efficiency of any given year only applies to the landfills with gas capture systems.</t>
  </si>
  <si>
    <t>methane oxidized (metric tons CH_4 ) = [methane generated (metric tons CH_4 )-methane captured (metric tons CH_4 )]*oxidation rate (fraction CH_4  oxidized)</t>
  </si>
  <si>
    <t>Methane Released</t>
  </si>
  <si>
    <t>Methane that is not destroyed or oxidized is instead released to the environment. This value is the emissions of methane that would occur if food waste was landfilled. The amount of methane release each year is summed to get the total avoided emissions for food waste that is not landfilled. This value is calculated as the balance of methane generated, as shown below:</t>
  </si>
  <si>
    <t>methane released (metric tons CH_4 ) = methane generated-methane destroyed-methane oxidized</t>
  </si>
  <si>
    <t>Please note that this value does not consider if food waste is managed in another pathway, those impacts are outside the scope of this calculation. More extensive modeling on food waste management can be found in EPA’s Waste Reduction Model (WARM).</t>
  </si>
  <si>
    <t>Documentation - Example Calculation</t>
  </si>
  <si>
    <t>This tab specifically details the example calculations. Table 6 at the bottom includes methane fate for the example scencario. References for the calculator are included on the Sources tab.</t>
  </si>
  <si>
    <t>Example 1</t>
  </si>
  <si>
    <t>Using the methane generation amounts previously calculated for the first 10 years of the sample scenario, methane release amounts can be calculated. In this example methane released in the first year is calculated for 500 short tons of food waste.</t>
  </si>
  <si>
    <t>Methane Generated</t>
  </si>
  <si>
    <t>5.6 metric tons  CH_4*0*0.927*0.99 = 0 metric tons  CH_4  destroyed</t>
  </si>
  <si>
    <t>No methane is captured and destroyed since the gas collection system has not been implemented yet.</t>
  </si>
  <si>
    <t>5.6 metric tons  CH_4*[(1-0)*0.927+0.0723]*0.10 = 0.6 metric tons  CH_4  oxidized</t>
  </si>
  <si>
    <t>0.6 metric tons of methane is oxidized in the landfill cover for Year 1 (2025).</t>
  </si>
  <si>
    <t>Since zero methane is captured and destroyed and 0.6 metric tons is oxidized, the balance amount is released.</t>
  </si>
  <si>
    <t>5.6-0-0.6 = 5.0 metric tons  CH_4  released</t>
  </si>
  <si>
    <t>Example 2</t>
  </si>
  <si>
    <t>Using the methane generation amounts previously calculated for the first 10 years of the sample scenario (where 500 tons of food waste is landfilled), methane release amounts can be calculated. Unlike Example 1, which calculated methane releases in the initial placement year, in Year 6 the gas collection system is installed and some methane is capture and destroyed.</t>
  </si>
  <si>
    <t>2.2  metric tons  CH_4*0.5*0.927*0.99 = 1.0 metric tons  CH_4  destroyed</t>
  </si>
  <si>
    <t>1.0 metric tons of methane is captured and destroyed for Year 6 (2030).</t>
  </si>
  <si>
    <t>2.2 metric tons  CH_4*[(1-0.5)*0.927+0.0723]*0.25 = 0.3 metric tons  CH_4  oxidized</t>
  </si>
  <si>
    <t>0.3 metric tons of methane is oxidized in the landfill cover for Year 6 (2030).</t>
  </si>
  <si>
    <t>Since 1.0 metric tons of methane is captured and destroyed and 0.3 metric tons is oxidized, the balance amount is released.</t>
  </si>
  <si>
    <t>2.2-1.0-0.3 = 0.9 metric tons  CH_4  released</t>
  </si>
  <si>
    <t>Table 6. Sample Scenario of Food Waste Decay and Methane Fate for 500 Short Tons of Food Waste Avoided in Year 1</t>
  </si>
  <si>
    <r>
      <t>Initial Mass 
(Wet s</t>
    </r>
    <r>
      <rPr>
        <b/>
        <sz val="11"/>
        <color theme="0"/>
        <rFont val="Aptos Narrow"/>
        <family val="2"/>
      </rPr>
      <t>hort tons)</t>
    </r>
  </si>
  <si>
    <r>
      <t>Remaining Mass (Wet s</t>
    </r>
    <r>
      <rPr>
        <b/>
        <sz val="11"/>
        <color theme="0"/>
        <rFont val="Aptos Narrow"/>
        <family val="2"/>
      </rPr>
      <t>hort tons)</t>
    </r>
  </si>
  <si>
    <t>Methane Generated (Metric tons CH4)</t>
  </si>
  <si>
    <t>Capture Efficiency</t>
  </si>
  <si>
    <t>Methane Captured per Year (Metric tons CH4)
(Wet short tons)</t>
  </si>
  <si>
    <t>Methane Destroyed Per Year
(Metric tons CH4)</t>
  </si>
  <si>
    <t>Methane Oxidation Rate</t>
  </si>
  <si>
    <t>Methane Oxidized per year (Metric tons CH4)</t>
  </si>
  <si>
    <t>Methane Released per Year 
(Metric tons CH4)</t>
  </si>
  <si>
    <t>Sources</t>
  </si>
  <si>
    <t xml:space="preserve">U.S. EPA. (2020a). Documentation for Greenhouse Gas Emission and Energy Factors Used in the Waste Reduction Model (WARM).  https://www.epa.gov/sites/default/files/2020-12/documents/warm_background_v15_10-29-2020.pdf </t>
  </si>
  <si>
    <t>U.S. EPA. (2020b). Documentation for Greenhouse Gas Emission and Energy Factors Used in the Waste Reduction Model (WARM). https://www.epa.gov/sites/default/files/2020-12/documents/warm_management_practices_v15_10-29-2020.pdf</t>
  </si>
  <si>
    <t xml:space="preserve">U.S. EPA. (2023a). Quantifying Methane Emissions from Landfilled Food Waste (EPA-600-R-23-064). Office of Research and Development. https://www.epa.gov/system/files/documents/2023-10/food-waste-landfill-methane-10-8-23-final_508-compliant.pdf  </t>
  </si>
  <si>
    <t xml:space="preserve">U.S. EPA. (2023b). Catalog of IPCC AR4, AR5, and AR6 20-, 100-, and 500-year GWPs https://catalog.data.gov/dataset/ipcc-ar4-ar5-and-ar6-20-100-and-500-year-gwps  </t>
  </si>
  <si>
    <t xml:space="preserve">U.S. EPA (2024). Landfill Methane Outreach Program Database. https://www.epa.gov/lmop/lmop-landfill-and-project-database   </t>
  </si>
  <si>
    <r>
      <t xml:space="preserve">Based on results from the EPA’s </t>
    </r>
    <r>
      <rPr>
        <i/>
        <sz val="11"/>
        <color theme="1"/>
        <rFont val="Calibri"/>
        <family val="2"/>
        <scheme val="minor"/>
      </rPr>
      <t>Avoided Landfilled Food Waste Methane Emissions Calculator</t>
    </r>
    <r>
      <rPr>
        <sz val="11"/>
        <color theme="1"/>
        <rFont val="Calibri"/>
        <family val="2"/>
        <scheme val="minor"/>
      </rPr>
      <t xml:space="preserve">, approximately </t>
    </r>
  </si>
  <si>
    <t xml:space="preserve">CO2 equivalent (Default Global Warming Potential [GWP] CH4 = 28) </t>
  </si>
  <si>
    <t>The table below shows avoided methane emissions expressed as metric tons (MT) of methane emissions
 and metric tons (MT) of carbon dioxide equivalents (CO2eq).</t>
  </si>
  <si>
    <t>Gas Collection Efficiency: 0%</t>
  </si>
  <si>
    <t>Landfills with Gas Collection: 92.7%</t>
  </si>
  <si>
    <t>Destruction efficiency: 99%</t>
  </si>
  <si>
    <t>Methane Oxidation Amount: 25%</t>
  </si>
  <si>
    <t>U.S. EPA. (2023c). From Field to Bin: The Environmental Impacts of U.S. Food Waste Management Pathways. https://www.epa.gov/system/files/documents/2023-10/part2_wf-pathways_report_formatted_no-appendices_508-compliant.pdf</t>
  </si>
  <si>
    <r>
      <t xml:space="preserve">Methane (CH4), a powerful greenhouse gas, is emitted from landfills resulting from the decaying of organic waste over time under anaerobic conditions. With this </t>
    </r>
    <r>
      <rPr>
        <i/>
        <sz val="11"/>
        <color rgb="FF000000"/>
        <rFont val="Calibri"/>
        <family val="2"/>
        <scheme val="minor"/>
      </rPr>
      <t>Avoided Landfilled Food Waste Emissions Calculator</t>
    </r>
    <r>
      <rPr>
        <sz val="11"/>
        <color rgb="FF000000"/>
        <rFont val="Calibri"/>
        <family val="2"/>
        <scheme val="minor"/>
      </rPr>
      <t xml:space="preserve">, users can estimate the amount of methane emissions avoided by not sending food waste to a landfill. The calculator is built upon the methodology included in EPA’s Quantifying Methane Emissions from Landfilled Food Waste report. The calculator relies on key landfill parameters (e.g., gas collection system schedule and efficiency) that are representative of a national average. Results at specific landfill sites may vary. </t>
    </r>
  </si>
  <si>
    <t>The calculator assumes food waste is prevented rather than landfilled. If, instead, food waste is generated and managed through a different pathway, such as anaerobic digestion or composting, some emissions may occur. Please see EPA report “From Field to Bin: The Environmental Impacts of U.S. Food Waste Pathways” for information on relative greenhouse gas emissions of other pathways. For detailed information on the calculator methodology, please see the Documentation tabs.</t>
  </si>
  <si>
    <r>
      <t>To use the calculator, please enter values in the</t>
    </r>
    <r>
      <rPr>
        <b/>
        <sz val="11"/>
        <color theme="9" tint="-0.249977111117893"/>
        <rFont val="Calibri"/>
        <family val="2"/>
        <scheme val="minor"/>
      </rPr>
      <t xml:space="preserve"> GREEN</t>
    </r>
    <r>
      <rPr>
        <sz val="11"/>
        <color rgb="FF000000"/>
        <rFont val="Calibri"/>
        <family val="2"/>
        <scheme val="minor"/>
      </rPr>
      <t xml:space="preserve"> cells. Enter the starting year and tonnages of food waste not going to landfill per year for up to six years. Select a global warming potential (GWP) or use the default value (28). EPA suggests using a value of 28 to estimate 100-year GWP of methane and a value of 84 to estimate 20-year GWP. All other fields and tabs of the calculator are protected to avoid unintentional changes to the underlying modeling.</t>
    </r>
  </si>
  <si>
    <t xml:space="preserve">Table 6 below details methane fate for 500 short tons of food waste for the first 10 years. Please note that the listed gas collection schedule column and methane oxidation rate would only apply to food waste landfilled in Year 1 (2025). Due to rounding, the values in the table below may not add up exactly. </t>
  </si>
  <si>
    <t>Links to each source are included in the Source tab at the end of this calculator.</t>
  </si>
  <si>
    <t>IPCC (2019). 2019 Refinement to the 2006 IPCC Guidelines for National Greenhouse Gas Inventories, Chapter 3 Solid Waste Disposal. https://www.ipcc-nggip.iges.or.jp/public/2019rf/pdf/5_Volume5/19R_V5_3_Ch03_SWDS.pdf</t>
  </si>
  <si>
    <t xml:space="preserve">This tab describes the underlying calculations and references used to calculate the amount of methane avoided by preventing or avoiding the landfilling of food waste, including an example calculation. </t>
  </si>
  <si>
    <r>
      <rPr>
        <b/>
        <sz val="11"/>
        <color rgb="FF000000"/>
        <rFont val="Calibri"/>
        <family val="2"/>
        <scheme val="minor"/>
      </rPr>
      <t xml:space="preserve">Table C: Methane Emissions Summary </t>
    </r>
    <r>
      <rPr>
        <sz val="11"/>
        <color rgb="FF000000"/>
        <rFont val="Calibri"/>
        <family val="2"/>
        <scheme val="minor"/>
      </rPr>
      <t xml:space="preserve">details the methane emissions generated and released for each year. Final methane emissions values are rounded to 2 decimals and CO2eq values are rounded to 1 decimal in the results table. The final summary value is arounded to 1 decimal. This allows users to see changes due to approximately 1 short ton of avoided food waste. </t>
    </r>
  </si>
  <si>
    <r>
      <t xml:space="preserve">Enter Methane Global Warming Potential:
</t>
    </r>
    <r>
      <rPr>
        <sz val="9"/>
        <color rgb="FF000000"/>
        <rFont val="Calibri"/>
        <family val="2"/>
        <scheme val="minor"/>
      </rPr>
      <t>(kgCO</t>
    </r>
    <r>
      <rPr>
        <vertAlign val="subscript"/>
        <sz val="9"/>
        <color rgb="FF000000"/>
        <rFont val="Calibri"/>
        <family val="2"/>
        <scheme val="minor"/>
      </rPr>
      <t>2</t>
    </r>
    <r>
      <rPr>
        <sz val="9"/>
        <color rgb="FF000000"/>
        <rFont val="Calibri"/>
        <family val="2"/>
        <scheme val="minor"/>
      </rPr>
      <t xml:space="preserve"> equivalent/kg CH</t>
    </r>
    <r>
      <rPr>
        <vertAlign val="subscript"/>
        <sz val="9"/>
        <color rgb="FF000000"/>
        <rFont val="Calibri"/>
        <family val="2"/>
        <scheme val="minor"/>
      </rPr>
      <t>4)</t>
    </r>
  </si>
  <si>
    <t>Methane Oxidation Amount: 10%</t>
  </si>
  <si>
    <t>The remaining tables below Table C detail the methane mass balance for each year. Tables below calculates the emissions over 30 years from a year's worth of food waste being landfilled, taking into account the amount of methane generated that is captured and destroyed and oxidized in the soil cover.</t>
  </si>
  <si>
    <t>Food Waste Avoided, Year 1</t>
  </si>
  <si>
    <t>Short tons Food Waste</t>
  </si>
  <si>
    <t>Food Waste Avoided, Year 2</t>
  </si>
  <si>
    <t>Food Waste Avoided, Year 3</t>
  </si>
  <si>
    <t>Food Waste Avoided, Year 4</t>
  </si>
  <si>
    <t>Food Waste Avoided, Year 5</t>
  </si>
  <si>
    <t>Food Waste Avoided, Year 6</t>
  </si>
  <si>
    <t>Food Waste in Landfill (short tons, start of year)</t>
  </si>
  <si>
    <t>Food Waste Decayed (short tons)</t>
  </si>
  <si>
    <t xml:space="preserve">This calculator assumes that food waste characteristics are an average for the U.S. (the most important being methane generation potential and moisture) and that the landfill has average characteristics for a U.S. landfill; these parameters are static and are not intended to be adjusted by the end-user. This document notes where these assumptions about parameters occur in the calculation steps. </t>
  </si>
  <si>
    <t>Year 1 (2025):  5.6 Metric tons CH_4 generated, see Table 4</t>
  </si>
  <si>
    <t>Year 6 (2030):  2.2 Metric tons CH_4 generated, see Table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</si>
</sst>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000"/>
    <numFmt numFmtId="166" formatCode="0.0%"/>
  </numFmts>
  <fonts count="46" x14ac:knownFonts="1">
    <font>
      <sz val="11"/>
      <color theme="1"/>
      <name val="Calibri"/>
      <family val="2"/>
      <scheme val="minor"/>
    </font>
    <font>
      <b/>
      <sz val="11"/>
      <color theme="0"/>
      <name val="Calibri"/>
      <family val="2"/>
    </font>
    <font>
      <sz val="11"/>
      <color theme="1"/>
      <name val="Calibri"/>
      <family val="2"/>
      <scheme val="minor"/>
    </font>
    <font>
      <sz val="8"/>
      <name val="Calibri"/>
      <family val="2"/>
      <scheme val="minor"/>
    </font>
    <font>
      <vertAlign val="superscript"/>
      <sz val="11"/>
      <color theme="1"/>
      <name val="Calibri"/>
      <family val="2"/>
      <scheme val="minor"/>
    </font>
    <font>
      <sz val="11"/>
      <color rgb="FF000000"/>
      <name val="Calibri"/>
      <family val="2"/>
      <scheme val="minor"/>
    </font>
    <font>
      <b/>
      <sz val="11"/>
      <color rgb="FF000000"/>
      <name val="Calibri"/>
      <family val="2"/>
      <scheme val="minor"/>
    </font>
    <font>
      <b/>
      <sz val="11"/>
      <color theme="0"/>
      <name val="Calibri"/>
      <family val="2"/>
      <scheme val="minor"/>
    </font>
    <font>
      <sz val="18"/>
      <color theme="1"/>
      <name val="Calibri"/>
      <family val="2"/>
      <scheme val="minor"/>
    </font>
    <font>
      <sz val="18"/>
      <color rgb="FFFF0000"/>
      <name val="Calibri"/>
      <family val="2"/>
      <scheme val="minor"/>
    </font>
    <font>
      <b/>
      <sz val="12"/>
      <color theme="0"/>
      <name val="Calibri"/>
      <family val="2"/>
      <scheme val="minor"/>
    </font>
    <font>
      <b/>
      <sz val="11"/>
      <color theme="1"/>
      <name val="Calibri"/>
      <family val="2"/>
      <scheme val="minor"/>
    </font>
    <font>
      <sz val="11"/>
      <color rgb="FF000000"/>
      <name val="Calibri"/>
      <family val="2"/>
    </font>
    <font>
      <sz val="11"/>
      <color rgb="FF000000"/>
      <name val="Aptos Narrow"/>
      <family val="2"/>
    </font>
    <font>
      <u/>
      <sz val="11"/>
      <color theme="10"/>
      <name val="Calibri"/>
      <family val="2"/>
      <scheme val="minor"/>
    </font>
    <font>
      <b/>
      <sz val="14"/>
      <color theme="1"/>
      <name val="Calibri"/>
      <family val="2"/>
      <scheme val="minor"/>
    </font>
    <font>
      <b/>
      <sz val="18"/>
      <color theme="0"/>
      <name val="Calibri"/>
      <family val="2"/>
      <scheme val="minor"/>
    </font>
    <font>
      <b/>
      <sz val="12"/>
      <color theme="1"/>
      <name val="Calibri"/>
      <family val="2"/>
      <scheme val="minor"/>
    </font>
    <font>
      <sz val="9"/>
      <color rgb="FF000000"/>
      <name val="Calibri"/>
      <family val="2"/>
      <scheme val="minor"/>
    </font>
    <font>
      <vertAlign val="subscript"/>
      <sz val="9"/>
      <color rgb="FF000000"/>
      <name val="Calibri"/>
      <family val="2"/>
      <scheme val="minor"/>
    </font>
    <font>
      <sz val="10"/>
      <color theme="1"/>
      <name val="Calibri"/>
      <family val="2"/>
      <scheme val="minor"/>
    </font>
    <font>
      <b/>
      <vertAlign val="subscript"/>
      <sz val="11"/>
      <color rgb="FFFFFFFF"/>
      <name val="Calibri"/>
      <family val="2"/>
      <scheme val="minor"/>
    </font>
    <font>
      <b/>
      <sz val="11"/>
      <color rgb="FFFFFFFF"/>
      <name val="Calibri"/>
      <family val="2"/>
      <scheme val="minor"/>
    </font>
    <font>
      <b/>
      <vertAlign val="subscript"/>
      <sz val="11"/>
      <color theme="0"/>
      <name val="Calibri"/>
      <family val="2"/>
      <scheme val="minor"/>
    </font>
    <font>
      <b/>
      <sz val="16"/>
      <color theme="0"/>
      <name val="Calibri"/>
      <family val="2"/>
      <scheme val="minor"/>
    </font>
    <font>
      <b/>
      <sz val="14"/>
      <color theme="0"/>
      <name val="Calibri"/>
      <family val="2"/>
      <scheme val="minor"/>
    </font>
    <font>
      <sz val="12"/>
      <color theme="1"/>
      <name val="Calibri"/>
      <family val="2"/>
      <scheme val="minor"/>
    </font>
    <font>
      <sz val="14"/>
      <color theme="1"/>
      <name val="Calibri"/>
      <family val="2"/>
      <scheme val="minor"/>
    </font>
    <font>
      <b/>
      <sz val="18"/>
      <color theme="1"/>
      <name val="Calibri"/>
      <family val="2"/>
      <scheme val="minor"/>
    </font>
    <font>
      <b/>
      <u/>
      <sz val="11"/>
      <color rgb="FF000000"/>
      <name val="Calibri"/>
      <family val="2"/>
      <scheme val="minor"/>
    </font>
    <font>
      <i/>
      <sz val="11"/>
      <color rgb="FF000000"/>
      <name val="Calibri"/>
      <family val="2"/>
      <scheme val="minor"/>
    </font>
    <font>
      <vertAlign val="subscript"/>
      <sz val="11"/>
      <color rgb="FF000000"/>
      <name val="Calibri"/>
      <family val="2"/>
      <scheme val="minor"/>
    </font>
    <font>
      <b/>
      <vertAlign val="superscript"/>
      <sz val="11"/>
      <color rgb="FF000000"/>
      <name val="Calibri"/>
      <family val="2"/>
      <scheme val="minor"/>
    </font>
    <font>
      <b/>
      <vertAlign val="subscript"/>
      <sz val="11"/>
      <color rgb="FF000000"/>
      <name val="Calibri"/>
      <family val="2"/>
      <scheme val="minor"/>
    </font>
    <font>
      <b/>
      <sz val="16"/>
      <color rgb="FF9D1453"/>
      <name val="Calibri"/>
      <family val="2"/>
      <scheme val="minor"/>
    </font>
    <font>
      <sz val="11"/>
      <color theme="1"/>
      <name val="Aptos"/>
      <family val="2"/>
    </font>
    <font>
      <u/>
      <sz val="11"/>
      <color theme="1"/>
      <name val="Aptos"/>
      <family val="2"/>
    </font>
    <font>
      <u/>
      <sz val="11"/>
      <color theme="1"/>
      <name val="Calibri"/>
      <family val="2"/>
      <scheme val="minor"/>
    </font>
    <font>
      <b/>
      <sz val="11"/>
      <color rgb="FF000000"/>
      <name val="Aptos Narrow"/>
      <family val="2"/>
    </font>
    <font>
      <i/>
      <sz val="11"/>
      <color theme="1"/>
      <name val="Calibri"/>
      <family val="2"/>
      <scheme val="minor"/>
    </font>
    <font>
      <b/>
      <sz val="11"/>
      <color rgb="FF000000"/>
      <name val="Calibri"/>
      <family val="2"/>
    </font>
    <font>
      <sz val="10"/>
      <color rgb="FF000000"/>
      <name val="Aptos Narrow"/>
      <family val="2"/>
    </font>
    <font>
      <b/>
      <sz val="11"/>
      <color theme="0"/>
      <name val="Aptos Narrow"/>
      <family val="2"/>
    </font>
    <font>
      <b/>
      <sz val="11"/>
      <color theme="9" tint="-0.249977111117893"/>
      <name val="Calibri"/>
      <family val="2"/>
      <scheme val="minor"/>
    </font>
    <font>
      <u/>
      <sz val="11"/>
      <color rgb="FF000000"/>
      <name val="Calibri"/>
      <family val="2"/>
      <scheme val="minor"/>
    </font>
    <font>
      <b/>
      <u/>
      <sz val="14"/>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E6CB6"/>
        <bgColor indexed="64"/>
      </patternFill>
    </fill>
    <fill>
      <patternFill patternType="solid">
        <fgColor theme="1"/>
        <bgColor indexed="64"/>
      </patternFill>
    </fill>
    <fill>
      <patternFill patternType="solid">
        <fgColor rgb="FF9D1453"/>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9D1453"/>
        <bgColor theme="1"/>
      </patternFill>
    </fill>
    <fill>
      <patternFill patternType="solid">
        <fgColor theme="6" tint="0.79998168889431442"/>
        <bgColor indexed="64"/>
      </patternFill>
    </fill>
    <fill>
      <patternFill patternType="solid">
        <fgColor theme="2" tint="-0.499984740745262"/>
        <bgColor indexed="64"/>
      </patternFill>
    </fill>
    <fill>
      <patternFill patternType="solid">
        <fgColor theme="9" tint="-0.499984740745262"/>
        <bgColor indexed="64"/>
      </patternFill>
    </fill>
    <fill>
      <patternFill patternType="solid">
        <fgColor rgb="FFFFFFFF"/>
        <bgColor indexed="64"/>
      </patternFill>
    </fill>
  </fills>
  <borders count="49">
    <border>
      <left/>
      <right/>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theme="1"/>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theme="1"/>
      </bottom>
      <diagonal/>
    </border>
    <border>
      <left style="medium">
        <color indexed="64"/>
      </left>
      <right/>
      <top style="thin">
        <color theme="1"/>
      </top>
      <bottom/>
      <diagonal/>
    </border>
    <border>
      <left/>
      <right style="medium">
        <color indexed="64"/>
      </right>
      <top style="thin">
        <color theme="1"/>
      </top>
      <bottom/>
      <diagonal/>
    </border>
    <border>
      <left style="thin">
        <color indexed="64"/>
      </left>
      <right style="thin">
        <color indexed="64"/>
      </right>
      <top style="thin">
        <color indexed="64"/>
      </top>
      <bottom style="medium">
        <color indexed="64"/>
      </bottom>
      <diagonal/>
    </border>
    <border>
      <left style="medium">
        <color indexed="64"/>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3">
    <xf numFmtId="0" fontId="0" fillId="0" borderId="0"/>
    <xf numFmtId="43" fontId="2" fillId="0" borderId="0" applyFont="0" applyFill="0" applyBorder="0" applyAlignment="0" applyProtection="0"/>
    <xf numFmtId="0" fontId="14" fillId="0" borderId="0" applyNumberFormat="0" applyFill="0" applyBorder="0" applyAlignment="0" applyProtection="0"/>
  </cellStyleXfs>
  <cellXfs count="255">
    <xf numFmtId="0" fontId="0" fillId="0" borderId="0" xfId="0"/>
    <xf numFmtId="0" fontId="0" fillId="2" borderId="0" xfId="0" applyFill="1"/>
    <xf numFmtId="2" fontId="0" fillId="2" borderId="14" xfId="1" applyNumberFormat="1" applyFont="1" applyFill="1" applyBorder="1" applyAlignment="1">
      <alignment horizontal="center" vertical="center"/>
    </xf>
    <xf numFmtId="0" fontId="8" fillId="3" borderId="0" xfId="0" applyFont="1" applyFill="1" applyAlignment="1">
      <alignment horizontal="center" vertical="center" wrapText="1"/>
    </xf>
    <xf numFmtId="0" fontId="0" fillId="0" borderId="0" xfId="0" applyAlignment="1">
      <alignment wrapText="1"/>
    </xf>
    <xf numFmtId="0" fontId="0" fillId="0" borderId="8" xfId="0" applyBorder="1"/>
    <xf numFmtId="0" fontId="5" fillId="2" borderId="8" xfId="0" applyFont="1" applyFill="1" applyBorder="1" applyAlignment="1">
      <alignment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5" fillId="2" borderId="7" xfId="0" applyFont="1" applyFill="1" applyBorder="1" applyAlignment="1">
      <alignment vertical="center"/>
    </xf>
    <xf numFmtId="0" fontId="0" fillId="0" borderId="4" xfId="0" applyBorder="1"/>
    <xf numFmtId="0" fontId="0" fillId="0" borderId="6" xfId="0" applyBorder="1"/>
    <xf numFmtId="0" fontId="0" fillId="0" borderId="7" xfId="0" applyBorder="1"/>
    <xf numFmtId="2" fontId="0" fillId="7" borderId="9" xfId="1" applyNumberFormat="1" applyFont="1" applyFill="1" applyBorder="1" applyAlignment="1">
      <alignment horizontal="center" vertical="center"/>
    </xf>
    <xf numFmtId="0" fontId="0" fillId="4" borderId="0" xfId="0" applyFill="1"/>
    <xf numFmtId="0" fontId="28" fillId="4" borderId="0" xfId="0" applyFont="1" applyFill="1"/>
    <xf numFmtId="1" fontId="0" fillId="2" borderId="39" xfId="0" applyNumberFormat="1" applyFill="1" applyBorder="1" applyAlignment="1">
      <alignment horizontal="center" vertical="center"/>
    </xf>
    <xf numFmtId="164" fontId="0" fillId="2" borderId="40" xfId="1" applyNumberFormat="1" applyFont="1" applyFill="1" applyBorder="1" applyAlignment="1">
      <alignment horizontal="center" vertical="center"/>
    </xf>
    <xf numFmtId="0" fontId="0" fillId="7" borderId="10" xfId="0" applyFill="1" applyBorder="1" applyAlignment="1">
      <alignment horizontal="center" vertical="center"/>
    </xf>
    <xf numFmtId="164" fontId="0" fillId="7" borderId="11" xfId="1" applyNumberFormat="1" applyFont="1" applyFill="1" applyBorder="1" applyAlignment="1">
      <alignment horizontal="center" vertical="center"/>
    </xf>
    <xf numFmtId="0" fontId="5" fillId="2" borderId="15" xfId="0" applyFont="1" applyFill="1" applyBorder="1" applyAlignment="1">
      <alignment horizontal="center" vertical="center" wrapText="1"/>
    </xf>
    <xf numFmtId="0" fontId="0" fillId="2" borderId="18" xfId="0" applyFill="1" applyBorder="1" applyAlignment="1">
      <alignment horizontal="center" vertical="center" wrapText="1"/>
    </xf>
    <xf numFmtId="0" fontId="6" fillId="9" borderId="0" xfId="0" applyFont="1" applyFill="1" applyAlignment="1">
      <alignment horizontal="right" vertical="center"/>
    </xf>
    <xf numFmtId="0" fontId="7" fillId="5" borderId="10"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34" fillId="2" borderId="4" xfId="0" applyFont="1" applyFill="1" applyBorder="1" applyAlignment="1">
      <alignment horizontal="center" vertical="center"/>
    </xf>
    <xf numFmtId="164" fontId="34" fillId="2" borderId="6" xfId="0" applyNumberFormat="1" applyFont="1" applyFill="1" applyBorder="1" applyAlignment="1">
      <alignment horizontal="center" vertical="center"/>
    </xf>
    <xf numFmtId="1" fontId="34" fillId="2" borderId="7" xfId="0" applyNumberFormat="1" applyFont="1" applyFill="1" applyBorder="1" applyAlignment="1">
      <alignment horizontal="center" vertical="center"/>
    </xf>
    <xf numFmtId="1" fontId="34" fillId="2" borderId="15" xfId="1" applyNumberFormat="1" applyFont="1" applyFill="1" applyBorder="1" applyAlignment="1">
      <alignment horizontal="center" vertical="center"/>
    </xf>
    <xf numFmtId="164" fontId="34" fillId="2" borderId="15" xfId="0" applyNumberFormat="1" applyFont="1" applyFill="1" applyBorder="1" applyAlignment="1">
      <alignment horizontal="center" vertical="center"/>
    </xf>
    <xf numFmtId="0" fontId="13" fillId="2" borderId="0" xfId="0" applyFont="1" applyFill="1" applyAlignment="1">
      <alignment horizontal="center" vertical="center"/>
    </xf>
    <xf numFmtId="0" fontId="35" fillId="2" borderId="0" xfId="0" applyFont="1" applyFill="1"/>
    <xf numFmtId="0" fontId="0" fillId="2" borderId="0" xfId="0" applyFill="1" applyAlignment="1">
      <alignment horizontal="left" vertical="center"/>
    </xf>
    <xf numFmtId="0" fontId="0" fillId="2" borderId="0" xfId="0" applyFill="1" applyProtection="1">
      <protection locked="0"/>
    </xf>
    <xf numFmtId="0" fontId="0" fillId="2" borderId="0" xfId="0" applyFill="1" applyAlignment="1" applyProtection="1">
      <alignment horizontal="left" wrapText="1"/>
      <protection locked="0"/>
    </xf>
    <xf numFmtId="0" fontId="38" fillId="0" borderId="9" xfId="0" applyFont="1" applyBorder="1" applyAlignment="1" applyProtection="1">
      <alignment horizontal="center" vertical="center"/>
      <protection locked="0"/>
    </xf>
    <xf numFmtId="0" fontId="0" fillId="2" borderId="0" xfId="0" applyFill="1" applyAlignment="1" applyProtection="1">
      <alignment horizontal="left"/>
      <protection locked="0"/>
    </xf>
    <xf numFmtId="0" fontId="0" fillId="2" borderId="0" xfId="0" applyFill="1" applyAlignment="1">
      <alignment horizontal="center" wrapText="1"/>
    </xf>
    <xf numFmtId="0" fontId="0" fillId="0" borderId="0" xfId="0" applyProtection="1">
      <protection locked="0"/>
    </xf>
    <xf numFmtId="0" fontId="12" fillId="2" borderId="0" xfId="0" applyFont="1" applyFill="1" applyAlignment="1">
      <alignment vertical="center"/>
    </xf>
    <xf numFmtId="0" fontId="13" fillId="2" borderId="0" xfId="0" applyFont="1" applyFill="1" applyAlignment="1">
      <alignment vertical="center"/>
    </xf>
    <xf numFmtId="0" fontId="12" fillId="2" borderId="0" xfId="0" applyFont="1" applyFill="1" applyAlignment="1">
      <alignment horizontal="center" vertical="center"/>
    </xf>
    <xf numFmtId="0" fontId="0" fillId="2" borderId="0" xfId="0" applyFill="1" applyAlignment="1">
      <alignment wrapText="1"/>
    </xf>
    <xf numFmtId="0" fontId="0" fillId="2" borderId="0" xfId="0" applyFill="1" applyAlignment="1">
      <alignment horizontal="left" wrapText="1"/>
    </xf>
    <xf numFmtId="0" fontId="0" fillId="2" borderId="46" xfId="0" applyFill="1" applyBorder="1" applyAlignment="1">
      <alignment horizontal="center" wrapText="1"/>
    </xf>
    <xf numFmtId="0" fontId="0" fillId="0" borderId="0" xfId="0" applyAlignment="1">
      <alignment horizontal="left"/>
    </xf>
    <xf numFmtId="9" fontId="41" fillId="2" borderId="9" xfId="0" applyNumberFormat="1" applyFont="1" applyFill="1" applyBorder="1" applyAlignment="1" applyProtection="1">
      <alignment horizontal="center" vertical="center"/>
      <protection locked="0"/>
    </xf>
    <xf numFmtId="9" fontId="41" fillId="2" borderId="9" xfId="0" applyNumberFormat="1" applyFont="1" applyFill="1" applyBorder="1" applyAlignment="1" applyProtection="1">
      <alignment horizontal="center" vertical="center" wrapText="1"/>
      <protection locked="0"/>
    </xf>
    <xf numFmtId="0" fontId="38" fillId="7" borderId="9" xfId="0" applyFont="1" applyFill="1" applyBorder="1" applyAlignment="1" applyProtection="1">
      <alignment horizontal="center" vertical="center"/>
      <protection locked="0"/>
    </xf>
    <xf numFmtId="9" fontId="41" fillId="7" borderId="9" xfId="0" applyNumberFormat="1" applyFont="1" applyFill="1" applyBorder="1" applyAlignment="1" applyProtection="1">
      <alignment horizontal="center" vertical="center"/>
      <protection locked="0"/>
    </xf>
    <xf numFmtId="9" fontId="41" fillId="7" borderId="9" xfId="0" applyNumberFormat="1" applyFont="1" applyFill="1" applyBorder="1" applyAlignment="1" applyProtection="1">
      <alignment horizontal="center" vertical="center" wrapText="1"/>
      <protection locked="0"/>
    </xf>
    <xf numFmtId="0" fontId="16" fillId="4" borderId="30" xfId="0" applyFont="1" applyFill="1" applyBorder="1" applyAlignment="1" applyProtection="1">
      <alignment vertical="center"/>
      <protection locked="0"/>
    </xf>
    <xf numFmtId="0" fontId="25" fillId="4" borderId="0" xfId="0" applyFont="1" applyFill="1" applyProtection="1">
      <protection locked="0"/>
    </xf>
    <xf numFmtId="0" fontId="15" fillId="2" borderId="0" xfId="0" applyFont="1" applyFill="1" applyProtection="1">
      <protection locked="0"/>
    </xf>
    <xf numFmtId="0" fontId="0" fillId="0" borderId="9" xfId="0" applyBorder="1" applyAlignment="1" applyProtection="1">
      <alignment horizontal="left" vertical="center" wrapText="1"/>
      <protection locked="0"/>
    </xf>
    <xf numFmtId="0" fontId="0" fillId="0" borderId="9" xfId="0" applyBorder="1" applyAlignment="1" applyProtection="1">
      <alignment horizontal="center" vertical="center" wrapText="1"/>
      <protection locked="0"/>
    </xf>
    <xf numFmtId="0" fontId="14" fillId="0" borderId="9" xfId="2" applyBorder="1" applyAlignment="1" applyProtection="1">
      <alignment wrapText="1"/>
      <protection locked="0"/>
    </xf>
    <xf numFmtId="0" fontId="0" fillId="0" borderId="9" xfId="0" applyBorder="1" applyAlignment="1" applyProtection="1">
      <alignment wrapText="1"/>
      <protection locked="0"/>
    </xf>
    <xf numFmtId="0" fontId="0" fillId="0" borderId="9" xfId="0" applyBorder="1" applyAlignment="1" applyProtection="1">
      <alignment horizontal="center" vertical="center"/>
      <protection locked="0"/>
    </xf>
    <xf numFmtId="0" fontId="14" fillId="0" borderId="9" xfId="2" applyBorder="1" applyAlignment="1" applyProtection="1">
      <alignment vertical="center" wrapText="1"/>
      <protection locked="0"/>
    </xf>
    <xf numFmtId="0" fontId="0" fillId="0" borderId="9" xfId="0" applyBorder="1" applyAlignment="1" applyProtection="1">
      <alignment vertical="center" wrapText="1"/>
      <protection locked="0"/>
    </xf>
    <xf numFmtId="0" fontId="0" fillId="0" borderId="9" xfId="0" applyBorder="1" applyProtection="1">
      <protection locked="0"/>
    </xf>
    <xf numFmtId="0" fontId="0" fillId="2" borderId="9" xfId="0" applyFill="1" applyBorder="1" applyAlignment="1" applyProtection="1">
      <alignment wrapText="1"/>
      <protection locked="0"/>
    </xf>
    <xf numFmtId="0" fontId="0" fillId="0" borderId="9" xfId="0" applyBorder="1" applyAlignment="1" applyProtection="1">
      <alignment horizontal="center"/>
      <protection locked="0"/>
    </xf>
    <xf numFmtId="0" fontId="10" fillId="5" borderId="34" xfId="0" applyFont="1" applyFill="1" applyBorder="1" applyAlignment="1" applyProtection="1">
      <alignment horizontal="center" vertical="center" wrapText="1"/>
      <protection locked="0"/>
    </xf>
    <xf numFmtId="0" fontId="10" fillId="5" borderId="35" xfId="0" applyFont="1" applyFill="1" applyBorder="1" applyAlignment="1" applyProtection="1">
      <alignment horizontal="center" vertical="center" wrapText="1"/>
      <protection locked="0"/>
    </xf>
    <xf numFmtId="0" fontId="10" fillId="5" borderId="33" xfId="0" applyFont="1" applyFill="1" applyBorder="1" applyAlignment="1" applyProtection="1">
      <alignment horizontal="center" vertical="center" wrapText="1"/>
      <protection locked="0"/>
    </xf>
    <xf numFmtId="0" fontId="24" fillId="4" borderId="0" xfId="0" applyFont="1" applyFill="1" applyProtection="1">
      <protection locked="0"/>
    </xf>
    <xf numFmtId="0" fontId="27" fillId="5" borderId="28" xfId="0" applyFont="1" applyFill="1" applyBorder="1" applyAlignment="1" applyProtection="1">
      <alignment horizontal="center" vertical="center"/>
      <protection locked="0"/>
    </xf>
    <xf numFmtId="0" fontId="27" fillId="5" borderId="13" xfId="0" applyFont="1" applyFill="1" applyBorder="1" applyAlignment="1" applyProtection="1">
      <alignment horizontal="center" vertical="center" wrapText="1"/>
      <protection locked="0"/>
    </xf>
    <xf numFmtId="0" fontId="27" fillId="5" borderId="29" xfId="0" applyFont="1" applyFill="1" applyBorder="1" applyAlignment="1" applyProtection="1">
      <alignment horizontal="center" vertical="center" wrapText="1"/>
      <protection locked="0"/>
    </xf>
    <xf numFmtId="0" fontId="1" fillId="8" borderId="22" xfId="0" applyFont="1" applyFill="1" applyBorder="1" applyAlignment="1" applyProtection="1">
      <alignment horizontal="center" vertical="center" wrapText="1"/>
      <protection locked="0"/>
    </xf>
    <xf numFmtId="0" fontId="1" fillId="8" borderId="9" xfId="0" applyFont="1" applyFill="1" applyBorder="1" applyAlignment="1" applyProtection="1">
      <alignment horizontal="center" vertical="center" wrapText="1"/>
      <protection locked="0"/>
    </xf>
    <xf numFmtId="0" fontId="0" fillId="4" borderId="0" xfId="0" applyFill="1" applyAlignment="1">
      <alignment wrapText="1"/>
    </xf>
    <xf numFmtId="0" fontId="0" fillId="4" borderId="0" xfId="0" applyFill="1" applyAlignment="1">
      <alignment vertical="center" wrapText="1"/>
    </xf>
    <xf numFmtId="0" fontId="26" fillId="5" borderId="36" xfId="0" applyFont="1" applyFill="1" applyBorder="1" applyAlignment="1">
      <alignment horizontal="center" vertical="center" wrapText="1"/>
    </xf>
    <xf numFmtId="0" fontId="26" fillId="5" borderId="37" xfId="0" applyFont="1" applyFill="1" applyBorder="1" applyAlignment="1">
      <alignment horizontal="center" vertical="center"/>
    </xf>
    <xf numFmtId="0" fontId="26" fillId="5" borderId="38" xfId="0" applyFont="1" applyFill="1" applyBorder="1" applyAlignment="1">
      <alignment horizontal="center" vertical="center"/>
    </xf>
    <xf numFmtId="0" fontId="26" fillId="5" borderId="14" xfId="0" applyFont="1" applyFill="1" applyBorder="1" applyAlignment="1">
      <alignment horizontal="center" vertical="center" wrapText="1"/>
    </xf>
    <xf numFmtId="165" fontId="0" fillId="0" borderId="9" xfId="0" applyNumberFormat="1" applyBorder="1" applyAlignment="1">
      <alignment horizontal="center" vertical="center"/>
    </xf>
    <xf numFmtId="0" fontId="0" fillId="0" borderId="9" xfId="0" applyBorder="1" applyAlignment="1">
      <alignment horizontal="center" vertical="center"/>
    </xf>
    <xf numFmtId="2" fontId="0" fillId="0" borderId="9" xfId="0" applyNumberFormat="1" applyBorder="1" applyAlignment="1">
      <alignment horizontal="center" vertical="center"/>
    </xf>
    <xf numFmtId="0" fontId="0" fillId="0" borderId="9" xfId="0" applyBorder="1"/>
    <xf numFmtId="2" fontId="0" fillId="0" borderId="9" xfId="0" applyNumberFormat="1" applyBorder="1" applyAlignment="1">
      <alignment horizontal="center"/>
    </xf>
    <xf numFmtId="0" fontId="0" fillId="2" borderId="0" xfId="0" applyFill="1" applyAlignment="1">
      <alignment vertical="center"/>
    </xf>
    <xf numFmtId="0" fontId="0" fillId="0" borderId="0" xfId="0" applyAlignment="1">
      <alignment vertical="center"/>
    </xf>
    <xf numFmtId="0" fontId="0" fillId="2" borderId="0" xfId="0" applyFill="1" applyAlignment="1">
      <alignment vertical="center" wrapText="1"/>
    </xf>
    <xf numFmtId="3" fontId="0" fillId="0" borderId="0" xfId="0" applyNumberFormat="1"/>
    <xf numFmtId="0" fontId="17" fillId="4" borderId="0" xfId="0" applyFont="1" applyFill="1"/>
    <xf numFmtId="0" fontId="17" fillId="4" borderId="0" xfId="0" applyFont="1" applyFill="1" applyAlignment="1">
      <alignment wrapText="1"/>
    </xf>
    <xf numFmtId="1" fontId="0" fillId="0" borderId="0" xfId="0" applyNumberFormat="1" applyAlignment="1">
      <alignment horizontal="center" vertical="center"/>
    </xf>
    <xf numFmtId="1" fontId="0" fillId="2" borderId="0" xfId="0" applyNumberFormat="1" applyFill="1"/>
    <xf numFmtId="2" fontId="0" fillId="0" borderId="0" xfId="0" applyNumberFormat="1"/>
    <xf numFmtId="2" fontId="0" fillId="2" borderId="0" xfId="0" applyNumberFormat="1" applyFill="1"/>
    <xf numFmtId="0" fontId="8" fillId="2" borderId="21" xfId="0" applyFont="1" applyFill="1" applyBorder="1" applyAlignment="1">
      <alignment vertical="center"/>
    </xf>
    <xf numFmtId="0" fontId="8" fillId="2" borderId="2" xfId="0" applyFont="1" applyFill="1" applyBorder="1" applyAlignment="1">
      <alignment vertical="center"/>
    </xf>
    <xf numFmtId="0" fontId="8" fillId="2" borderId="2" xfId="0" applyFont="1" applyFill="1" applyBorder="1" applyAlignment="1">
      <alignment vertical="center" wrapText="1"/>
    </xf>
    <xf numFmtId="0" fontId="8" fillId="2" borderId="5" xfId="0" applyFont="1" applyFill="1" applyBorder="1" applyAlignment="1">
      <alignment vertical="center"/>
    </xf>
    <xf numFmtId="1" fontId="0" fillId="0" borderId="10" xfId="0" applyNumberFormat="1" applyBorder="1"/>
    <xf numFmtId="1" fontId="0" fillId="0" borderId="9" xfId="0" applyNumberFormat="1" applyBorder="1"/>
    <xf numFmtId="2" fontId="0" fillId="0" borderId="9" xfId="0" applyNumberFormat="1" applyBorder="1" applyAlignment="1">
      <alignment wrapText="1"/>
    </xf>
    <xf numFmtId="2" fontId="0" fillId="0" borderId="9" xfId="0" applyNumberFormat="1" applyBorder="1"/>
    <xf numFmtId="2" fontId="0" fillId="0" borderId="11" xfId="0" applyNumberFormat="1" applyBorder="1"/>
    <xf numFmtId="1" fontId="0" fillId="0" borderId="12" xfId="0" applyNumberFormat="1" applyBorder="1"/>
    <xf numFmtId="0" fontId="0" fillId="0" borderId="24" xfId="0" applyBorder="1"/>
    <xf numFmtId="1" fontId="0" fillId="0" borderId="24" xfId="0" applyNumberFormat="1" applyBorder="1"/>
    <xf numFmtId="2" fontId="0" fillId="0" borderId="24" xfId="0" applyNumberFormat="1" applyBorder="1" applyAlignment="1">
      <alignment wrapText="1"/>
    </xf>
    <xf numFmtId="2" fontId="0" fillId="0" borderId="24" xfId="0" applyNumberFormat="1" applyBorder="1"/>
    <xf numFmtId="2" fontId="0" fillId="0" borderId="17" xfId="0" applyNumberFormat="1" applyBorder="1"/>
    <xf numFmtId="0" fontId="8" fillId="2" borderId="3" xfId="0" applyFont="1" applyFill="1" applyBorder="1" applyAlignment="1">
      <alignment vertical="center"/>
    </xf>
    <xf numFmtId="0" fontId="0" fillId="2" borderId="0" xfId="0" applyFill="1" applyAlignment="1">
      <alignment horizontal="left"/>
    </xf>
    <xf numFmtId="49" fontId="22" fillId="5" borderId="9" xfId="0" applyNumberFormat="1" applyFont="1" applyFill="1" applyBorder="1" applyAlignment="1">
      <alignment horizontal="center" vertical="center" wrapText="1"/>
    </xf>
    <xf numFmtId="0" fontId="5" fillId="0" borderId="1" xfId="0" applyFont="1" applyBorder="1" applyAlignment="1">
      <alignment horizontal="center" vertical="center"/>
    </xf>
    <xf numFmtId="10" fontId="5" fillId="0" borderId="0" xfId="0" applyNumberFormat="1" applyFont="1" applyAlignment="1">
      <alignment horizontal="center" vertical="center"/>
    </xf>
    <xf numFmtId="0" fontId="5" fillId="0" borderId="0" xfId="0" applyFont="1" applyAlignment="1">
      <alignment horizontal="center" vertical="center"/>
    </xf>
    <xf numFmtId="9" fontId="5" fillId="0" borderId="8" xfId="0" applyNumberFormat="1" applyFont="1" applyBorder="1" applyAlignment="1">
      <alignment horizontal="center" vertical="center"/>
    </xf>
    <xf numFmtId="0" fontId="5" fillId="0" borderId="22" xfId="0" applyFont="1" applyBorder="1" applyAlignment="1">
      <alignment horizontal="center" vertical="center"/>
    </xf>
    <xf numFmtId="10" fontId="5" fillId="0" borderId="16" xfId="0" applyNumberFormat="1" applyFont="1" applyBorder="1" applyAlignment="1">
      <alignment horizontal="center" vertical="center"/>
    </xf>
    <xf numFmtId="0" fontId="5" fillId="0" borderId="16" xfId="0" applyFont="1" applyBorder="1" applyAlignment="1">
      <alignment horizontal="center" vertical="center"/>
    </xf>
    <xf numFmtId="9" fontId="5" fillId="0" borderId="23" xfId="0" applyNumberFormat="1" applyFont="1" applyBorder="1" applyAlignment="1">
      <alignment horizontal="center" vertical="center"/>
    </xf>
    <xf numFmtId="9" fontId="5" fillId="0" borderId="16" xfId="0" applyNumberFormat="1" applyFont="1" applyBorder="1" applyAlignment="1">
      <alignment horizontal="center" vertical="center"/>
    </xf>
    <xf numFmtId="9" fontId="5" fillId="0" borderId="0" xfId="0" applyNumberFormat="1" applyFont="1" applyAlignment="1">
      <alignment horizontal="center" vertical="center"/>
    </xf>
    <xf numFmtId="0" fontId="5" fillId="0" borderId="25" xfId="0" applyFont="1" applyBorder="1" applyAlignment="1">
      <alignment horizontal="center" vertical="center"/>
    </xf>
    <xf numFmtId="9" fontId="5" fillId="0" borderId="26" xfId="0" applyNumberFormat="1" applyFont="1" applyBorder="1" applyAlignment="1">
      <alignment horizontal="center" vertical="center"/>
    </xf>
    <xf numFmtId="9" fontId="5" fillId="0" borderId="27" xfId="0" applyNumberFormat="1" applyFont="1" applyBorder="1" applyAlignment="1">
      <alignment horizontal="center" vertical="center"/>
    </xf>
    <xf numFmtId="0" fontId="7" fillId="5" borderId="47" xfId="0" applyFont="1" applyFill="1" applyBorder="1" applyAlignment="1">
      <alignment horizontal="center" vertical="center" wrapText="1"/>
    </xf>
    <xf numFmtId="0" fontId="7" fillId="5" borderId="48" xfId="0" applyFont="1" applyFill="1" applyBorder="1" applyAlignment="1">
      <alignment horizontal="center" vertical="center" wrapText="1"/>
    </xf>
    <xf numFmtId="0" fontId="29" fillId="9" borderId="3" xfId="0" applyFont="1" applyFill="1" applyBorder="1"/>
    <xf numFmtId="0" fontId="29" fillId="9" borderId="2" xfId="0" applyFont="1" applyFill="1" applyBorder="1"/>
    <xf numFmtId="0" fontId="29" fillId="9" borderId="5" xfId="0" applyFont="1" applyFill="1" applyBorder="1"/>
    <xf numFmtId="0" fontId="29" fillId="9" borderId="1" xfId="0" applyFont="1" applyFill="1" applyBorder="1"/>
    <xf numFmtId="0" fontId="29" fillId="9" borderId="0" xfId="0" applyFont="1" applyFill="1"/>
    <xf numFmtId="0" fontId="29" fillId="9" borderId="8" xfId="0" applyFont="1" applyFill="1" applyBorder="1"/>
    <xf numFmtId="0" fontId="5" fillId="9" borderId="1" xfId="0" applyFont="1" applyFill="1" applyBorder="1"/>
    <xf numFmtId="0" fontId="5" fillId="9" borderId="0" xfId="0" applyFont="1" applyFill="1"/>
    <xf numFmtId="0" fontId="5" fillId="9" borderId="8" xfId="0" applyFont="1" applyFill="1" applyBorder="1"/>
    <xf numFmtId="0" fontId="7" fillId="10" borderId="9" xfId="0" applyFont="1" applyFill="1" applyBorder="1" applyAlignment="1">
      <alignment horizontal="center" vertical="center" wrapText="1"/>
    </xf>
    <xf numFmtId="0" fontId="0" fillId="6" borderId="9" xfId="0" applyFill="1" applyBorder="1" applyAlignment="1" applyProtection="1">
      <alignment horizontal="center" vertical="center"/>
      <protection locked="0"/>
    </xf>
    <xf numFmtId="0" fontId="7" fillId="10" borderId="10" xfId="0" applyFont="1" applyFill="1" applyBorder="1" applyAlignment="1">
      <alignment horizontal="center" vertical="center" wrapText="1"/>
    </xf>
    <xf numFmtId="0" fontId="7" fillId="10" borderId="11" xfId="0" applyFont="1" applyFill="1" applyBorder="1" applyAlignment="1">
      <alignment horizontal="center" vertical="center" wrapText="1"/>
    </xf>
    <xf numFmtId="0" fontId="5" fillId="2" borderId="10" xfId="0" applyFont="1" applyFill="1" applyBorder="1" applyAlignment="1">
      <alignment horizontal="right" wrapText="1"/>
    </xf>
    <xf numFmtId="0" fontId="20" fillId="0" borderId="11" xfId="0" applyFont="1" applyBorder="1" applyAlignment="1">
      <alignment vertical="center" wrapText="1"/>
    </xf>
    <xf numFmtId="0" fontId="0" fillId="2" borderId="10" xfId="0" applyFill="1" applyBorder="1" applyAlignment="1">
      <alignment horizontal="right" vertical="center"/>
    </xf>
    <xf numFmtId="0" fontId="0" fillId="0" borderId="11" xfId="0" applyBorder="1"/>
    <xf numFmtId="0" fontId="0" fillId="2" borderId="10" xfId="0" applyFill="1" applyBorder="1" applyAlignment="1">
      <alignment horizontal="center"/>
    </xf>
    <xf numFmtId="0" fontId="0" fillId="0" borderId="10" xfId="0" applyBorder="1" applyAlignment="1">
      <alignment horizontal="center" vertical="center"/>
    </xf>
    <xf numFmtId="2" fontId="0" fillId="0" borderId="0" xfId="0" applyNumberFormat="1" applyAlignment="1">
      <alignment horizontal="center" vertical="center"/>
    </xf>
    <xf numFmtId="0" fontId="0" fillId="0" borderId="11" xfId="0" applyBorder="1" applyAlignment="1" applyProtection="1">
      <alignment vertical="center" wrapText="1"/>
      <protection locked="0"/>
    </xf>
    <xf numFmtId="0" fontId="5" fillId="2" borderId="11" xfId="0" applyFont="1" applyFill="1" applyBorder="1" applyAlignment="1" applyProtection="1">
      <alignment vertical="center"/>
      <protection locked="0"/>
    </xf>
    <xf numFmtId="0" fontId="0" fillId="9" borderId="3" xfId="0" applyFill="1" applyBorder="1" applyAlignment="1">
      <alignment horizontal="center" vertical="center" wrapText="1"/>
    </xf>
    <xf numFmtId="0" fontId="0" fillId="9" borderId="2" xfId="0" applyFill="1" applyBorder="1" applyAlignment="1">
      <alignment horizontal="center" vertical="center" wrapText="1"/>
    </xf>
    <xf numFmtId="0" fontId="0" fillId="9" borderId="5" xfId="0" applyFill="1" applyBorder="1" applyAlignment="1">
      <alignment horizontal="center" vertical="center" wrapText="1"/>
    </xf>
    <xf numFmtId="0" fontId="0" fillId="9" borderId="4" xfId="0" applyFill="1" applyBorder="1" applyAlignment="1">
      <alignment horizontal="center" vertical="center" wrapText="1"/>
    </xf>
    <xf numFmtId="0" fontId="0" fillId="9" borderId="6" xfId="0" applyFill="1" applyBorder="1" applyAlignment="1">
      <alignment horizontal="center" vertical="center" wrapText="1"/>
    </xf>
    <xf numFmtId="0" fontId="0" fillId="9" borderId="7" xfId="0" applyFill="1" applyBorder="1" applyAlignment="1">
      <alignment horizontal="center" vertical="center" wrapText="1"/>
    </xf>
    <xf numFmtId="0" fontId="5" fillId="9" borderId="4" xfId="0" applyFont="1" applyFill="1" applyBorder="1" applyAlignment="1">
      <alignment horizontal="left" vertical="center" wrapText="1" indent="3"/>
    </xf>
    <xf numFmtId="0" fontId="5" fillId="9" borderId="6" xfId="0" applyFont="1" applyFill="1" applyBorder="1" applyAlignment="1">
      <alignment horizontal="left" vertical="center" wrapText="1" indent="3"/>
    </xf>
    <xf numFmtId="0" fontId="5" fillId="9" borderId="7" xfId="0" applyFont="1" applyFill="1" applyBorder="1" applyAlignment="1">
      <alignment horizontal="left" vertical="center" wrapText="1" indent="3"/>
    </xf>
    <xf numFmtId="0" fontId="30" fillId="9" borderId="4" xfId="0" applyFont="1" applyFill="1" applyBorder="1" applyAlignment="1">
      <alignment horizontal="left" vertical="center" wrapText="1" indent="3"/>
    </xf>
    <xf numFmtId="0" fontId="30" fillId="9" borderId="6" xfId="0" applyFont="1" applyFill="1" applyBorder="1" applyAlignment="1">
      <alignment horizontal="left" vertical="center" wrapText="1" indent="3"/>
    </xf>
    <xf numFmtId="0" fontId="30" fillId="9" borderId="7" xfId="0" applyFont="1" applyFill="1" applyBorder="1" applyAlignment="1">
      <alignment horizontal="left" vertical="center" wrapText="1" indent="3"/>
    </xf>
    <xf numFmtId="0" fontId="0" fillId="9" borderId="4" xfId="0" applyFill="1" applyBorder="1" applyAlignment="1">
      <alignment horizontal="center" vertical="center"/>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9" fillId="4" borderId="3"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24" fillId="4" borderId="3" xfId="0" applyFont="1" applyFill="1" applyBorder="1" applyAlignment="1">
      <alignment horizontal="center" vertical="center"/>
    </xf>
    <xf numFmtId="0" fontId="24" fillId="4" borderId="2" xfId="0" applyFont="1" applyFill="1" applyBorder="1" applyAlignment="1">
      <alignment horizontal="center" vertical="center"/>
    </xf>
    <xf numFmtId="0" fontId="24" fillId="4" borderId="5" xfId="0" applyFont="1" applyFill="1" applyBorder="1" applyAlignment="1">
      <alignment horizontal="center" vertical="center"/>
    </xf>
    <xf numFmtId="0" fontId="24" fillId="4" borderId="18" xfId="0" applyFont="1" applyFill="1" applyBorder="1" applyAlignment="1">
      <alignment horizontal="center" vertical="center"/>
    </xf>
    <xf numFmtId="0" fontId="24" fillId="4" borderId="20" xfId="0" applyFont="1" applyFill="1" applyBorder="1" applyAlignment="1">
      <alignment horizontal="center" vertical="center"/>
    </xf>
    <xf numFmtId="0" fontId="24" fillId="4" borderId="19" xfId="0" applyFont="1" applyFill="1" applyBorder="1" applyAlignment="1">
      <alignment horizontal="center" vertical="center"/>
    </xf>
    <xf numFmtId="0" fontId="5" fillId="9" borderId="3" xfId="0" applyFont="1" applyFill="1" applyBorder="1" applyAlignment="1">
      <alignment horizontal="left" vertical="center" wrapText="1"/>
    </xf>
    <xf numFmtId="0" fontId="0" fillId="9" borderId="2" xfId="0" applyFill="1" applyBorder="1" applyAlignment="1">
      <alignment horizontal="left" vertical="center" wrapText="1"/>
    </xf>
    <xf numFmtId="0" fontId="0" fillId="9" borderId="5" xfId="0" applyFill="1" applyBorder="1" applyAlignment="1">
      <alignment horizontal="left" vertical="center" wrapText="1"/>
    </xf>
    <xf numFmtId="0" fontId="24" fillId="11" borderId="4" xfId="0" applyFont="1" applyFill="1" applyBorder="1" applyAlignment="1">
      <alignment horizontal="center" vertical="center"/>
    </xf>
    <xf numFmtId="0" fontId="24" fillId="11" borderId="6" xfId="0" applyFont="1" applyFill="1" applyBorder="1" applyAlignment="1">
      <alignment horizontal="center" vertical="center"/>
    </xf>
    <xf numFmtId="0" fontId="24" fillId="11" borderId="7" xfId="0" applyFont="1" applyFill="1" applyBorder="1" applyAlignment="1">
      <alignment horizontal="center" vertical="center"/>
    </xf>
    <xf numFmtId="0" fontId="0" fillId="9" borderId="3" xfId="0" applyFill="1" applyBorder="1" applyAlignment="1">
      <alignment horizontal="center" vertical="center"/>
    </xf>
    <xf numFmtId="0" fontId="0" fillId="9" borderId="2" xfId="0" applyFill="1" applyBorder="1" applyAlignment="1">
      <alignment horizontal="center" vertical="center"/>
    </xf>
    <xf numFmtId="0" fontId="0" fillId="9" borderId="5" xfId="0" applyFill="1" applyBorder="1" applyAlignment="1">
      <alignment horizontal="center" vertical="center"/>
    </xf>
    <xf numFmtId="0" fontId="5" fillId="9" borderId="31" xfId="0" applyFont="1" applyFill="1" applyBorder="1" applyAlignment="1">
      <alignment horizontal="left" vertical="center" wrapText="1"/>
    </xf>
    <xf numFmtId="0" fontId="0" fillId="9" borderId="46" xfId="0" applyFill="1" applyBorder="1" applyAlignment="1">
      <alignment horizontal="left" vertical="center" wrapText="1"/>
    </xf>
    <xf numFmtId="0" fontId="0" fillId="9" borderId="32" xfId="0" applyFill="1" applyBorder="1" applyAlignment="1">
      <alignment horizontal="left" vertical="center" wrapText="1"/>
    </xf>
    <xf numFmtId="0" fontId="5" fillId="0" borderId="0" xfId="0" applyFont="1" applyAlignment="1" applyProtection="1">
      <alignment horizontal="left" wrapText="1"/>
      <protection locked="0"/>
    </xf>
    <xf numFmtId="0" fontId="44" fillId="0" borderId="0" xfId="0" applyFont="1" applyAlignment="1" applyProtection="1">
      <alignment horizontal="left" wrapText="1"/>
      <protection locked="0"/>
    </xf>
    <xf numFmtId="0" fontId="20" fillId="9" borderId="0" xfId="0" applyFont="1" applyFill="1" applyAlignment="1">
      <alignment horizontal="left" vertical="center"/>
    </xf>
    <xf numFmtId="0" fontId="0" fillId="9" borderId="0" xfId="0" applyFill="1" applyAlignment="1">
      <alignment horizontal="left" vertical="center"/>
    </xf>
    <xf numFmtId="0" fontId="24" fillId="4" borderId="1" xfId="0" applyFont="1" applyFill="1" applyBorder="1" applyAlignment="1">
      <alignment horizontal="center" vertical="center"/>
    </xf>
    <xf numFmtId="0" fontId="24" fillId="4" borderId="0" xfId="0" applyFont="1" applyFill="1" applyAlignment="1">
      <alignment horizontal="center" vertical="center"/>
    </xf>
    <xf numFmtId="0" fontId="5" fillId="0" borderId="0" xfId="0" applyFont="1" applyAlignment="1" applyProtection="1">
      <alignment horizontal="center"/>
      <protection locked="0"/>
    </xf>
    <xf numFmtId="0" fontId="13" fillId="7" borderId="9" xfId="0" applyFont="1" applyFill="1" applyBorder="1" applyAlignment="1" applyProtection="1">
      <alignment horizontal="center" vertical="center"/>
      <protection locked="0"/>
    </xf>
    <xf numFmtId="0" fontId="13" fillId="0" borderId="9" xfId="0" applyFont="1" applyBorder="1" applyAlignment="1" applyProtection="1">
      <alignment horizontal="center" vertical="center"/>
      <protection locked="0"/>
    </xf>
    <xf numFmtId="0" fontId="0" fillId="2" borderId="0" xfId="0" applyFill="1" applyAlignment="1">
      <alignment horizontal="center"/>
    </xf>
    <xf numFmtId="0" fontId="0" fillId="2" borderId="44" xfId="0" applyFill="1" applyBorder="1" applyAlignment="1">
      <alignment horizontal="center"/>
    </xf>
    <xf numFmtId="0" fontId="0" fillId="2" borderId="45" xfId="0" applyFill="1" applyBorder="1" applyAlignment="1">
      <alignment horizontal="center"/>
    </xf>
    <xf numFmtId="0" fontId="38" fillId="0" borderId="41" xfId="0" applyFont="1" applyBorder="1" applyAlignment="1" applyProtection="1">
      <alignment horizontal="center" vertical="center"/>
      <protection locked="0"/>
    </xf>
    <xf numFmtId="0" fontId="38" fillId="0" borderId="14" xfId="0" applyFont="1" applyBorder="1" applyAlignment="1" applyProtection="1">
      <alignment horizontal="center" vertical="center"/>
      <protection locked="0"/>
    </xf>
    <xf numFmtId="0" fontId="38" fillId="2" borderId="9" xfId="0" applyFont="1" applyFill="1" applyBorder="1" applyAlignment="1" applyProtection="1">
      <alignment horizontal="center" vertical="center"/>
      <protection locked="0"/>
    </xf>
    <xf numFmtId="0" fontId="42" fillId="5" borderId="42" xfId="0" applyFont="1" applyFill="1" applyBorder="1" applyAlignment="1" applyProtection="1">
      <alignment horizontal="center" vertical="center" wrapText="1"/>
      <protection locked="0"/>
    </xf>
    <xf numFmtId="0" fontId="42" fillId="5" borderId="43" xfId="0" applyFont="1" applyFill="1" applyBorder="1" applyAlignment="1" applyProtection="1">
      <alignment horizontal="center" vertical="center" wrapText="1"/>
      <protection locked="0"/>
    </xf>
    <xf numFmtId="0" fontId="42" fillId="5" borderId="29" xfId="0" applyFont="1" applyFill="1" applyBorder="1" applyAlignment="1" applyProtection="1">
      <alignment horizontal="center" vertical="center" wrapText="1"/>
      <protection locked="0"/>
    </xf>
    <xf numFmtId="0" fontId="42" fillId="5" borderId="28" xfId="0" applyFont="1" applyFill="1" applyBorder="1" applyAlignment="1" applyProtection="1">
      <alignment horizontal="center" vertical="center" wrapText="1"/>
      <protection locked="0"/>
    </xf>
    <xf numFmtId="0" fontId="13" fillId="4" borderId="9" xfId="0" applyFont="1" applyFill="1" applyBorder="1" applyAlignment="1" applyProtection="1">
      <alignment horizontal="center" vertical="center"/>
      <protection locked="0"/>
    </xf>
    <xf numFmtId="0" fontId="40" fillId="12" borderId="9" xfId="0" applyFont="1" applyFill="1" applyBorder="1" applyAlignment="1" applyProtection="1">
      <alignment horizontal="center" vertical="center"/>
      <protection locked="0"/>
    </xf>
    <xf numFmtId="0" fontId="40" fillId="7" borderId="9" xfId="0" applyFont="1" applyFill="1" applyBorder="1" applyAlignment="1" applyProtection="1">
      <alignment horizontal="center" vertical="center"/>
      <protection locked="0"/>
    </xf>
    <xf numFmtId="0" fontId="1" fillId="5" borderId="9" xfId="0" applyFont="1" applyFill="1" applyBorder="1" applyAlignment="1" applyProtection="1">
      <alignment horizontal="center" vertical="center"/>
      <protection locked="0"/>
    </xf>
    <xf numFmtId="0" fontId="37" fillId="2" borderId="0" xfId="0" applyFont="1" applyFill="1" applyAlignment="1" applyProtection="1">
      <alignment horizontal="center"/>
      <protection locked="0"/>
    </xf>
    <xf numFmtId="0" fontId="0" fillId="2" borderId="0" xfId="0" applyFill="1" applyAlignment="1" applyProtection="1">
      <alignment horizontal="center"/>
      <protection locked="0"/>
    </xf>
    <xf numFmtId="0" fontId="0" fillId="2" borderId="0" xfId="0" applyFill="1" applyAlignment="1" applyProtection="1">
      <alignment horizontal="left" wrapText="1"/>
      <protection locked="0"/>
    </xf>
    <xf numFmtId="0" fontId="3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39" fillId="2" borderId="0" xfId="0" applyFont="1" applyFill="1" applyAlignment="1" applyProtection="1">
      <alignment horizontal="center"/>
      <protection locked="0"/>
    </xf>
    <xf numFmtId="0" fontId="36" fillId="2" borderId="0" xfId="0" applyFont="1" applyFill="1" applyAlignment="1" applyProtection="1">
      <alignment horizontal="center" vertical="center"/>
      <protection locked="0"/>
    </xf>
    <xf numFmtId="0" fontId="0" fillId="2" borderId="0" xfId="0" applyFill="1" applyAlignment="1" applyProtection="1">
      <alignment horizontal="left"/>
      <protection locked="0"/>
    </xf>
    <xf numFmtId="0" fontId="37" fillId="0" borderId="0" xfId="0" applyFont="1" applyAlignment="1" applyProtection="1">
      <alignment horizontal="center"/>
      <protection locked="0"/>
    </xf>
    <xf numFmtId="0" fontId="0" fillId="0" borderId="0" xfId="0" applyAlignment="1" applyProtection="1">
      <alignment horizontal="center"/>
      <protection locked="0"/>
    </xf>
    <xf numFmtId="0" fontId="12" fillId="2" borderId="9" xfId="0" applyFont="1" applyFill="1" applyBorder="1" applyAlignment="1" applyProtection="1">
      <alignment horizontal="center" vertical="center"/>
      <protection locked="0"/>
    </xf>
    <xf numFmtId="0" fontId="12" fillId="7" borderId="9" xfId="0" applyFont="1" applyFill="1" applyBorder="1" applyAlignment="1" applyProtection="1">
      <alignment horizontal="center" vertical="center"/>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0" xfId="0" applyFill="1" applyAlignment="1" applyProtection="1">
      <alignment horizontal="left" vertical="center" wrapText="1"/>
      <protection locked="0"/>
    </xf>
    <xf numFmtId="0" fontId="16" fillId="4" borderId="0" xfId="0" applyFont="1" applyFill="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0" xfId="0" applyFill="1" applyAlignment="1" applyProtection="1">
      <alignment horizontal="center" wrapText="1"/>
      <protection locked="0"/>
    </xf>
    <xf numFmtId="0" fontId="11" fillId="2" borderId="9" xfId="0" quotePrefix="1" applyFont="1" applyFill="1" applyBorder="1" applyAlignment="1" applyProtection="1">
      <alignment horizontal="center" vertical="center"/>
      <protection locked="0"/>
    </xf>
    <xf numFmtId="166" fontId="0" fillId="2" borderId="9" xfId="0" applyNumberFormat="1" applyFill="1" applyBorder="1" applyAlignment="1" applyProtection="1">
      <alignment horizontal="center" vertical="center"/>
      <protection locked="0"/>
    </xf>
    <xf numFmtId="9" fontId="0" fillId="2" borderId="9" xfId="0" applyNumberFormat="1" applyFill="1" applyBorder="1" applyAlignment="1" applyProtection="1">
      <alignment horizontal="center" vertical="center"/>
      <protection locked="0"/>
    </xf>
    <xf numFmtId="0" fontId="7" fillId="5" borderId="9" xfId="0" applyFont="1" applyFill="1" applyBorder="1" applyAlignment="1" applyProtection="1">
      <alignment horizontal="center" vertical="center" wrapText="1"/>
      <protection locked="0"/>
    </xf>
    <xf numFmtId="0" fontId="37" fillId="2" borderId="0" xfId="0" applyFont="1" applyFill="1" applyAlignment="1" applyProtection="1">
      <alignment horizontal="center" wrapText="1"/>
      <protection locked="0"/>
    </xf>
    <xf numFmtId="9" fontId="0" fillId="7" borderId="9" xfId="0" applyNumberFormat="1" applyFill="1" applyBorder="1" applyAlignment="1" applyProtection="1">
      <alignment horizontal="center" vertical="center"/>
      <protection locked="0"/>
    </xf>
    <xf numFmtId="0" fontId="11" fillId="7" borderId="9" xfId="0" quotePrefix="1" applyFont="1" applyFill="1" applyBorder="1" applyAlignment="1" applyProtection="1">
      <alignment horizontal="center" vertical="center"/>
      <protection locked="0"/>
    </xf>
    <xf numFmtId="166" fontId="0" fillId="7" borderId="9" xfId="0" applyNumberForma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protection locked="0"/>
    </xf>
    <xf numFmtId="164" fontId="13" fillId="7" borderId="9" xfId="0" applyNumberFormat="1" applyFont="1" applyFill="1" applyBorder="1" applyAlignment="1" applyProtection="1">
      <alignment horizontal="center" vertical="center"/>
      <protection locked="0"/>
    </xf>
    <xf numFmtId="0" fontId="40" fillId="2" borderId="9" xfId="0" applyFont="1" applyFill="1" applyBorder="1" applyAlignment="1" applyProtection="1">
      <alignment horizontal="center" vertical="center"/>
      <protection locked="0"/>
    </xf>
    <xf numFmtId="0" fontId="42" fillId="5" borderId="9" xfId="0" applyFont="1" applyFill="1" applyBorder="1" applyAlignment="1" applyProtection="1">
      <alignment horizontal="center" vertical="center" wrapText="1"/>
      <protection locked="0"/>
    </xf>
    <xf numFmtId="0" fontId="1" fillId="5" borderId="42" xfId="0" applyFont="1" applyFill="1" applyBorder="1" applyAlignment="1" applyProtection="1">
      <alignment horizontal="center" vertical="center" wrapText="1"/>
      <protection locked="0"/>
    </xf>
    <xf numFmtId="0" fontId="1" fillId="5" borderId="45" xfId="0" applyFont="1" applyFill="1" applyBorder="1" applyAlignment="1" applyProtection="1">
      <alignment horizontal="center" vertical="center" wrapText="1"/>
      <protection locked="0"/>
    </xf>
    <xf numFmtId="0" fontId="1" fillId="5" borderId="29" xfId="0" applyFont="1" applyFill="1" applyBorder="1" applyAlignment="1" applyProtection="1">
      <alignment horizontal="center" vertical="center" wrapText="1"/>
      <protection locked="0"/>
    </xf>
    <xf numFmtId="0" fontId="1" fillId="5" borderId="43" xfId="0" applyFont="1" applyFill="1" applyBorder="1" applyAlignment="1" applyProtection="1">
      <alignment horizontal="center" vertical="center" wrapText="1"/>
      <protection locked="0"/>
    </xf>
    <xf numFmtId="0" fontId="1" fillId="5" borderId="44" xfId="0" applyFont="1" applyFill="1" applyBorder="1" applyAlignment="1" applyProtection="1">
      <alignment horizontal="center" vertical="center" wrapText="1"/>
      <protection locked="0"/>
    </xf>
    <xf numFmtId="0" fontId="1" fillId="5" borderId="28" xfId="0" applyFont="1" applyFill="1" applyBorder="1" applyAlignment="1" applyProtection="1">
      <alignment horizontal="center" vertical="center" wrapText="1"/>
      <protection locked="0"/>
    </xf>
    <xf numFmtId="0" fontId="1" fillId="5" borderId="42" xfId="0" applyFont="1" applyFill="1" applyBorder="1" applyAlignment="1" applyProtection="1">
      <alignment horizontal="center" vertical="center"/>
      <protection locked="0"/>
    </xf>
    <xf numFmtId="0" fontId="1" fillId="5" borderId="43" xfId="0" applyFont="1" applyFill="1" applyBorder="1" applyAlignment="1" applyProtection="1">
      <alignment horizontal="center" vertical="center"/>
      <protection locked="0"/>
    </xf>
    <xf numFmtId="0" fontId="1" fillId="5" borderId="45" xfId="0" applyFont="1" applyFill="1" applyBorder="1" applyAlignment="1" applyProtection="1">
      <alignment horizontal="center" vertical="center"/>
      <protection locked="0"/>
    </xf>
    <xf numFmtId="0" fontId="1" fillId="5" borderId="44" xfId="0" applyFont="1" applyFill="1" applyBorder="1" applyAlignment="1" applyProtection="1">
      <alignment horizontal="center" vertical="center"/>
      <protection locked="0"/>
    </xf>
    <xf numFmtId="0" fontId="1" fillId="5" borderId="29" xfId="0" applyFont="1" applyFill="1" applyBorder="1" applyAlignment="1" applyProtection="1">
      <alignment horizontal="center" vertical="center"/>
      <protection locked="0"/>
    </xf>
    <xf numFmtId="0" fontId="1" fillId="5" borderId="28" xfId="0"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0" fillId="2" borderId="0" xfId="0" applyFill="1" applyAlignment="1">
      <alignment horizontal="left"/>
    </xf>
    <xf numFmtId="0" fontId="0" fillId="0" borderId="0" xfId="0" applyAlignment="1">
      <alignment horizontal="left"/>
    </xf>
    <xf numFmtId="0" fontId="14" fillId="2" borderId="0" xfId="2" applyFill="1" applyAlignment="1" applyProtection="1">
      <alignment horizontal="left" vertical="center" wrapText="1"/>
      <protection locked="0"/>
    </xf>
    <xf numFmtId="0" fontId="14" fillId="2" borderId="0" xfId="2" applyFill="1" applyAlignment="1" applyProtection="1">
      <alignment horizontal="left" vertical="center"/>
      <protection locked="0"/>
    </xf>
  </cellXfs>
  <cellStyles count="3">
    <cellStyle name="Comma" xfId="1" builtinId="3"/>
    <cellStyle name="Hyperlink" xfId="2" builtinId="8"/>
    <cellStyle name="Normal" xfId="0" builtinId="0"/>
  </cellStyles>
  <dxfs count="18">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8"/>
        <color theme="1"/>
        <name val="Calibri"/>
        <family val="2"/>
        <scheme val="minor"/>
      </font>
      <fill>
        <patternFill patternType="solid">
          <fgColor indexed="64"/>
          <bgColor rgb="FF0E6CB6"/>
        </patternFill>
      </fill>
      <alignment horizontal="center" vertical="center" textRotation="0" wrapText="1" indent="0" justifyLastLine="0" shrinkToFit="0" readingOrder="0"/>
    </dxf>
    <dxf>
      <numFmt numFmtId="2" formatCode="0.00"/>
      <alignment horizontal="center" vertical="center" textRotation="0" wrapText="0" indent="0" justifyLastLine="0" shrinkToFit="0" readingOrder="0"/>
      <protection locked="1" hidden="0"/>
    </dxf>
    <dxf>
      <numFmt numFmtId="2" formatCode="0.00"/>
      <alignment horizontal="center" vertical="center" textRotation="0" wrapText="0" indent="0" justifyLastLine="0" shrinkToFit="0" readingOrder="0"/>
      <protection locked="1" hidden="0"/>
    </dxf>
    <dxf>
      <numFmt numFmtId="167" formatCode="0.000"/>
      <alignment horizontal="center" vertical="center"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alignment horizontal="center" vertical="center" textRotation="0" wrapText="0" indent="0" justifyLastLine="0" shrinkToFit="0" readingOrder="0"/>
      <protection locked="1" hidden="0"/>
    </dxf>
    <dxf>
      <border>
        <bottom style="thin">
          <color indexed="64"/>
        </bottom>
      </border>
    </dxf>
    <dxf>
      <font>
        <b val="0"/>
        <i val="0"/>
        <strike val="0"/>
        <condense val="0"/>
        <extend val="0"/>
        <outline val="0"/>
        <shadow val="0"/>
        <u val="none"/>
        <vertAlign val="baseline"/>
        <sz val="14"/>
        <color theme="1"/>
        <name val="Calibri"/>
        <family val="2"/>
        <scheme val="minor"/>
      </font>
      <fill>
        <patternFill patternType="solid">
          <fgColor indexed="64"/>
          <bgColor rgb="FF9D1453"/>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diagonalUp="0" diagonalDown="0" outline="0">
        <left style="thin">
          <color indexed="64"/>
        </left>
        <right style="thin">
          <color indexed="64"/>
        </right>
        <top style="thin">
          <color indexed="64"/>
        </top>
        <bottom style="thin">
          <color indexed="64"/>
        </bottom>
      </border>
      <protection locked="0" hidden="0"/>
    </dxf>
    <dxf>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diagonalUp="0" diagonalDown="0">
        <left style="medium">
          <color indexed="64"/>
        </left>
        <right style="medium">
          <color indexed="64"/>
        </right>
        <top style="medium">
          <color indexed="64"/>
        </top>
        <bottom style="medium">
          <color indexed="64"/>
        </bottom>
      </border>
    </dxf>
    <dxf>
      <protection locked="1" hidden="0"/>
    </dxf>
    <dxf>
      <border>
        <bottom style="medium">
          <color indexed="64"/>
        </bottom>
      </border>
    </dxf>
    <dxf>
      <font>
        <strike val="0"/>
        <outline val="0"/>
        <shadow val="0"/>
        <u val="none"/>
        <vertAlign val="baseline"/>
        <sz val="12"/>
        <color theme="1"/>
        <name val="Calibri"/>
        <family val="2"/>
        <scheme val="minor"/>
      </font>
      <fill>
        <patternFill patternType="solid">
          <fgColor indexed="64"/>
          <bgColor rgb="FF9D1453"/>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0E6CB6"/>
      <color rgb="FF9D1453"/>
      <color rgb="FFBCDEFA"/>
      <color rgb="FF0E6C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0</xdr:col>
      <xdr:colOff>624840</xdr:colOff>
      <xdr:row>0</xdr:row>
      <xdr:rowOff>0</xdr:rowOff>
    </xdr:from>
    <xdr:to>
      <xdr:col>2</xdr:col>
      <xdr:colOff>2842998</xdr:colOff>
      <xdr:row>0</xdr:row>
      <xdr:rowOff>2446232</xdr:rowOff>
    </xdr:to>
    <xdr:pic>
      <xdr:nvPicPr>
        <xdr:cNvPr id="2" name="Picture 1">
          <a:extLst>
            <a:ext uri="{FF2B5EF4-FFF2-40B4-BE49-F238E27FC236}">
              <a16:creationId xmlns:a16="http://schemas.microsoft.com/office/drawing/2014/main" id="{EBFC6F4E-8BE6-1289-5660-DEF8FEAEA52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624840" y="0"/>
          <a:ext cx="8512278" cy="24462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121920</xdr:colOff>
      <xdr:row>5</xdr:row>
      <xdr:rowOff>76200</xdr:rowOff>
    </xdr:from>
    <xdr:to>
      <xdr:col>13</xdr:col>
      <xdr:colOff>1059</xdr:colOff>
      <xdr:row>22</xdr:row>
      <xdr:rowOff>109628</xdr:rowOff>
    </xdr:to>
    <xdr:pic>
      <xdr:nvPicPr>
        <xdr:cNvPr id="2" name="Picture 1">
          <a:extLst>
            <a:ext uri="{FF2B5EF4-FFF2-40B4-BE49-F238E27FC236}">
              <a16:creationId xmlns:a16="http://schemas.microsoft.com/office/drawing/2014/main" id="{ABFC9B2B-F4DE-4DEE-BC68-44F42DA7EF5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4389120" y="2385060"/>
          <a:ext cx="3517689" cy="314238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B82580-A322-4D30-825E-1212911E1126}" name="Table1" displayName="Table1" ref="A19:E28" totalsRowShown="0" headerRowDxfId="17" dataDxfId="15" headerRowBorderDxfId="16" tableBorderDxfId="14">
  <tableColumns count="5">
    <tableColumn id="1" xr3:uid="{5BD82B35-9819-41C2-89A0-0AF1D8DE380E}" name="Variables and Constants" dataDxfId="13"/>
    <tableColumn id="2" xr3:uid="{EB34E89D-2B3D-47FA-B8F7-0C1A9CE07741}" name="Value" dataDxfId="12"/>
    <tableColumn id="3" xr3:uid="{7F489971-7585-4373-B007-E19232BFD91B}" name="Unit" dataDxfId="11"/>
    <tableColumn id="4" xr3:uid="{BFB57C55-BE55-495A-B77D-398309B55B55}" name="Source" dataDxfId="10"/>
    <tableColumn id="5" xr3:uid="{4B608F53-B0FC-413A-A60D-49C383AF7B23}" name="Notes" dataDxfId="9"/>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CC3EED5-3FCD-4691-AC04-3A33DBDF9578}" name="Table2" displayName="Table2" ref="A67:C98" totalsRowShown="0" headerRowDxfId="8" dataDxfId="6" headerRowBorderDxfId="7" tableBorderDxfId="5">
  <tableColumns count="3">
    <tableColumn id="13" xr3:uid="{1EBD02F0-D678-4773-8CBE-039BD65F82AC}" name="Year" dataDxfId="4"/>
    <tableColumn id="8" xr3:uid="{4070F19D-0EE5-445F-8DDB-02578AEFA84B}" name="Yearly Methane Generated (MT CH4)" dataDxfId="3">
      <calculatedColumnFormula>SUM(E104,E139,E174,E210,E246,E282)</calculatedColumnFormula>
    </tableColumn>
    <tableColumn id="12" xr3:uid="{1D66F045-6F03-44FF-9EE6-CDA0C76D52EC}" name="Yearly Methane Released (MT CH4)" dataDxfId="2">
      <calculatedColumnFormula>SUM(H104,H139,H174,H210,H246,H282)</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F4A99C6-CC43-4950-8524-5BDCD4E6D8F9}" name="Table3" displayName="Table3" ref="A1:A33" totalsRowShown="0" headerRowDxfId="1" tableBorderDxfId="0">
  <autoFilter ref="A1:A33" xr:uid="{EF4A99C6-CC43-4950-8524-5BDCD4E6D8F9}"/>
  <tableColumns count="1">
    <tableColumn id="1" xr3:uid="{1F036616-F8A4-47BB-A8D1-93BE184EA6E5}" name="Selectable starting years">
      <calculatedColumnFormula>A1+1</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pa.gov/lmop/lmop-landfill-and-project-database" TargetMode="External"/><Relationship Id="rId2" Type="http://schemas.openxmlformats.org/officeDocument/2006/relationships/hyperlink" Target="https://www.epa.gov/sites/default/files/2020-12/documents/warm_background_v15_10-29-2020.pdf" TargetMode="External"/><Relationship Id="rId1" Type="http://schemas.openxmlformats.org/officeDocument/2006/relationships/hyperlink" Target="https://www.epa.gov/sites/default/files/2020-12/documents/warm_background_v15_10-29-2020.pdf" TargetMode="Externa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epa.gov/system/files/documents/2023-10/food-waste-landfill-methane-10-8-23-final_508-compliant.pdf" TargetMode="External"/><Relationship Id="rId2" Type="http://schemas.openxmlformats.org/officeDocument/2006/relationships/hyperlink" Target="https://www.epa.gov/sites/default/files/2020-12/documents/warm_management_practices_v15_10-29-2020.pdf" TargetMode="External"/><Relationship Id="rId1" Type="http://schemas.openxmlformats.org/officeDocument/2006/relationships/hyperlink" Target="https://www.epa.gov/sites/default/files/2020-12/documents/warm_background_v15_10-29-2020.pdf" TargetMode="External"/><Relationship Id="rId6" Type="http://schemas.openxmlformats.org/officeDocument/2006/relationships/hyperlink" Target="https://www.epa.gov/lmop/lmop-landfill-and-project-database" TargetMode="External"/><Relationship Id="rId5" Type="http://schemas.openxmlformats.org/officeDocument/2006/relationships/hyperlink" Target="https://www.epa.gov/system/files/documents/2023-10/part2_wf-pathways_report_formatted_no-appendices_508-compliant.pdf" TargetMode="External"/><Relationship Id="rId4" Type="http://schemas.openxmlformats.org/officeDocument/2006/relationships/hyperlink" Target="https://catalog.data.gov/dataset/ipcc-ar4-ar5-and-ar6-20-100-and-500-year-gwp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43406-8F18-421A-9DF4-C24A162B6D2F}">
  <sheetPr>
    <tabColor rgb="FF9D1453"/>
  </sheetPr>
  <dimension ref="A1:C59"/>
  <sheetViews>
    <sheetView showGridLines="0" tabSelected="1" zoomScaleNormal="100" workbookViewId="0">
      <selection activeCell="B8" sqref="B8"/>
    </sheetView>
  </sheetViews>
  <sheetFormatPr defaultColWidth="9.1796875" defaultRowHeight="14.5" x14ac:dyDescent="0.35"/>
  <cols>
    <col min="1" max="1" width="55.453125" bestFit="1" customWidth="1"/>
    <col min="2" max="2" width="36.26953125" bestFit="1" customWidth="1"/>
    <col min="3" max="3" width="53.1796875" customWidth="1"/>
    <col min="4" max="6" width="9.1796875" customWidth="1"/>
  </cols>
  <sheetData>
    <row r="1" spans="1:3" ht="194.25" customHeight="1" thickBot="1" x14ac:dyDescent="0.4">
      <c r="A1" s="164"/>
      <c r="B1" s="165"/>
      <c r="C1" s="166"/>
    </row>
    <row r="2" spans="1:3" ht="64.900000000000006" customHeight="1" x14ac:dyDescent="0.35">
      <c r="A2" s="173" t="s">
        <v>203</v>
      </c>
      <c r="B2" s="174"/>
      <c r="C2" s="175"/>
    </row>
    <row r="3" spans="1:3" ht="58.5" customHeight="1" x14ac:dyDescent="0.35">
      <c r="A3" s="182" t="s">
        <v>204</v>
      </c>
      <c r="B3" s="183"/>
      <c r="C3" s="184"/>
    </row>
    <row r="4" spans="1:3" ht="32.25" customHeight="1" thickBot="1" x14ac:dyDescent="0.4">
      <c r="A4" s="176" t="s">
        <v>11</v>
      </c>
      <c r="B4" s="177"/>
      <c r="C4" s="178"/>
    </row>
    <row r="5" spans="1:3" ht="58.5" customHeight="1" x14ac:dyDescent="0.35">
      <c r="A5" s="173" t="s">
        <v>205</v>
      </c>
      <c r="B5" s="174"/>
      <c r="C5" s="175"/>
    </row>
    <row r="6" spans="1:3" ht="34.5" customHeight="1" x14ac:dyDescent="0.35">
      <c r="A6" s="138" t="s">
        <v>12</v>
      </c>
      <c r="B6" s="136" t="s">
        <v>13</v>
      </c>
      <c r="C6" s="139" t="s">
        <v>14</v>
      </c>
    </row>
    <row r="7" spans="1:3" ht="28.9" customHeight="1" x14ac:dyDescent="0.35">
      <c r="A7" s="140" t="s">
        <v>211</v>
      </c>
      <c r="B7" s="137">
        <v>28</v>
      </c>
      <c r="C7" s="141" t="s">
        <v>15</v>
      </c>
    </row>
    <row r="8" spans="1:3" ht="22.5" customHeight="1" x14ac:dyDescent="0.35">
      <c r="A8" s="142" t="s">
        <v>16</v>
      </c>
      <c r="B8" s="137">
        <v>2025</v>
      </c>
      <c r="C8" s="143"/>
    </row>
    <row r="9" spans="1:3" ht="52.15" customHeight="1" x14ac:dyDescent="0.35">
      <c r="A9" s="138" t="s">
        <v>17</v>
      </c>
      <c r="B9" s="136" t="s">
        <v>18</v>
      </c>
      <c r="C9" s="139" t="s">
        <v>19</v>
      </c>
    </row>
    <row r="10" spans="1:3" ht="15" customHeight="1" x14ac:dyDescent="0.35">
      <c r="A10" s="144" t="str">
        <f>_xlfn.CONCAT("Year 1 / ",'Detailed Results'!A68)</f>
        <v>Year 1 / 2025</v>
      </c>
      <c r="B10" s="137">
        <v>1000</v>
      </c>
      <c r="C10" s="147"/>
    </row>
    <row r="11" spans="1:3" ht="14.25" customHeight="1" x14ac:dyDescent="0.35">
      <c r="A11" s="144" t="str">
        <f>_xlfn.CONCAT("Year 2 / ",'Detailed Results'!A69)</f>
        <v>Year 2 / 2026</v>
      </c>
      <c r="B11" s="137">
        <v>1000</v>
      </c>
      <c r="C11" s="147"/>
    </row>
    <row r="12" spans="1:3" ht="15" customHeight="1" x14ac:dyDescent="0.35">
      <c r="A12" s="144" t="str">
        <f>_xlfn.CONCAT("Year 3 / ",'Detailed Results'!A70)</f>
        <v>Year 3 / 2027</v>
      </c>
      <c r="B12" s="137">
        <v>1000</v>
      </c>
      <c r="C12" s="147"/>
    </row>
    <row r="13" spans="1:3" x14ac:dyDescent="0.35">
      <c r="A13" s="144" t="str">
        <f>_xlfn.CONCAT("Year 4 / ",'Detailed Results'!A71)</f>
        <v>Year 4 / 2028</v>
      </c>
      <c r="B13" s="137">
        <v>1000</v>
      </c>
      <c r="C13" s="147"/>
    </row>
    <row r="14" spans="1:3" ht="15.75" customHeight="1" x14ac:dyDescent="0.35">
      <c r="A14" s="144" t="str">
        <f>_xlfn.CONCAT("Year 5 / ",'Detailed Results'!A72)</f>
        <v>Year 5 / 2029</v>
      </c>
      <c r="B14" s="137">
        <v>1000</v>
      </c>
      <c r="C14" s="147"/>
    </row>
    <row r="15" spans="1:3" x14ac:dyDescent="0.35">
      <c r="A15" s="145" t="str">
        <f>_xlfn.CONCAT("Year 6 / ",'Detailed Results'!A73)</f>
        <v>Year 6 / 2030</v>
      </c>
      <c r="B15" s="137">
        <v>1000</v>
      </c>
      <c r="C15" s="148"/>
    </row>
    <row r="16" spans="1:3" ht="15" thickBot="1" x14ac:dyDescent="0.4">
      <c r="A16" s="7"/>
      <c r="B16" s="8"/>
      <c r="C16" s="9"/>
    </row>
    <row r="17" spans="1:3" ht="21.5" thickBot="1" x14ac:dyDescent="0.4">
      <c r="A17" s="167" t="s">
        <v>20</v>
      </c>
      <c r="B17" s="168"/>
      <c r="C17" s="169"/>
    </row>
    <row r="18" spans="1:3" x14ac:dyDescent="0.35">
      <c r="A18" s="179" t="s">
        <v>195</v>
      </c>
      <c r="B18" s="180"/>
      <c r="C18" s="181"/>
    </row>
    <row r="19" spans="1:3" ht="15" thickBot="1" x14ac:dyDescent="0.4">
      <c r="A19" s="161" t="str">
        <f>_xlfn.CONCAT(ROUND(B21,1)," total metric tons of methane would be avoided between ",A28," and ",A53,".")</f>
        <v>263.7 total metric tons of methane would be avoided between 2025 and 2050.</v>
      </c>
      <c r="B19" s="162"/>
      <c r="C19" s="163"/>
    </row>
    <row r="20" spans="1:3" ht="15" thickBot="1" x14ac:dyDescent="0.4">
      <c r="A20" s="125" t="s">
        <v>21</v>
      </c>
      <c r="B20" s="126" t="s">
        <v>13</v>
      </c>
      <c r="C20" s="6"/>
    </row>
    <row r="21" spans="1:3" ht="33" customHeight="1" thickBot="1" x14ac:dyDescent="0.4">
      <c r="A21" s="20" t="s">
        <v>22</v>
      </c>
      <c r="B21" s="29">
        <f>B54</f>
        <v>263.66674352873684</v>
      </c>
      <c r="C21" s="6"/>
    </row>
    <row r="22" spans="1:3" ht="30" customHeight="1" thickBot="1" x14ac:dyDescent="0.4">
      <c r="A22" s="21" t="s">
        <v>23</v>
      </c>
      <c r="B22" s="28">
        <f>C54</f>
        <v>7382.6688188046364</v>
      </c>
      <c r="C22" s="5"/>
    </row>
    <row r="23" spans="1:3" ht="15" customHeight="1" thickBot="1" x14ac:dyDescent="0.4">
      <c r="A23" s="10"/>
      <c r="B23" s="11"/>
      <c r="C23" s="12"/>
    </row>
    <row r="24" spans="1:3" ht="23.5" customHeight="1" thickBot="1" x14ac:dyDescent="0.4">
      <c r="A24" s="170" t="s">
        <v>24</v>
      </c>
      <c r="B24" s="171"/>
      <c r="C24" s="172"/>
    </row>
    <row r="25" spans="1:3" x14ac:dyDescent="0.35">
      <c r="A25" s="149" t="s">
        <v>197</v>
      </c>
      <c r="B25" s="150"/>
      <c r="C25" s="151"/>
    </row>
    <row r="26" spans="1:3" ht="15" thickBot="1" x14ac:dyDescent="0.4">
      <c r="A26" s="152"/>
      <c r="B26" s="153"/>
      <c r="C26" s="154"/>
    </row>
    <row r="27" spans="1:3" ht="15" customHeight="1" x14ac:dyDescent="0.35">
      <c r="A27" s="23" t="s">
        <v>17</v>
      </c>
      <c r="B27" s="111" t="s">
        <v>25</v>
      </c>
      <c r="C27" s="24" t="s">
        <v>26</v>
      </c>
    </row>
    <row r="28" spans="1:3" ht="15" customHeight="1" x14ac:dyDescent="0.35">
      <c r="A28" s="16">
        <f>'Detailed Results'!A68</f>
        <v>2025</v>
      </c>
      <c r="B28" s="2">
        <f>'Detailed Results'!C68</f>
        <v>10.091743308423112</v>
      </c>
      <c r="C28" s="17">
        <f t="shared" ref="C28:C53" si="0">B28*$B$7</f>
        <v>282.56881263584717</v>
      </c>
    </row>
    <row r="29" spans="1:3" ht="15" customHeight="1" x14ac:dyDescent="0.35">
      <c r="A29" s="18">
        <f>A28+1</f>
        <v>2026</v>
      </c>
      <c r="B29" s="13">
        <f>'Detailed Results'!C69</f>
        <v>18.437202614735412</v>
      </c>
      <c r="C29" s="19">
        <f t="shared" si="0"/>
        <v>516.24167321259154</v>
      </c>
    </row>
    <row r="30" spans="1:3" ht="15" customHeight="1" x14ac:dyDescent="0.35">
      <c r="A30" s="16">
        <f t="shared" ref="A30:A53" si="1">A29+1</f>
        <v>2027</v>
      </c>
      <c r="B30" s="2">
        <f>'Detailed Results'!C70</f>
        <v>25.338556415043001</v>
      </c>
      <c r="C30" s="17">
        <f t="shared" si="0"/>
        <v>709.47957962120404</v>
      </c>
    </row>
    <row r="31" spans="1:3" ht="15" customHeight="1" x14ac:dyDescent="0.35">
      <c r="A31" s="18">
        <f t="shared" si="1"/>
        <v>2028</v>
      </c>
      <c r="B31" s="13">
        <f>'Detailed Results'!C71</f>
        <v>31.045693976782104</v>
      </c>
      <c r="C31" s="19">
        <f t="shared" si="0"/>
        <v>869.27943134989891</v>
      </c>
    </row>
    <row r="32" spans="1:3" ht="15" customHeight="1" x14ac:dyDescent="0.35">
      <c r="A32" s="16">
        <f t="shared" si="1"/>
        <v>2029</v>
      </c>
      <c r="B32" s="2">
        <f>'Detailed Results'!C72</f>
        <v>35.765263512133501</v>
      </c>
      <c r="C32" s="17">
        <f t="shared" si="0"/>
        <v>1001.427378339738</v>
      </c>
    </row>
    <row r="33" spans="1:3" ht="15" customHeight="1" x14ac:dyDescent="0.35">
      <c r="A33" s="18">
        <f t="shared" si="1"/>
        <v>2030</v>
      </c>
      <c r="B33" s="13">
        <f>'Detailed Results'!C73</f>
        <v>37.530280979995723</v>
      </c>
      <c r="C33" s="19">
        <f t="shared" si="0"/>
        <v>1050.8478674398802</v>
      </c>
    </row>
    <row r="34" spans="1:3" x14ac:dyDescent="0.35">
      <c r="A34" s="16">
        <f t="shared" si="1"/>
        <v>2031</v>
      </c>
      <c r="B34" s="2">
        <f>'Detailed Results'!C74</f>
        <v>28.898134988190861</v>
      </c>
      <c r="C34" s="17">
        <f t="shared" si="0"/>
        <v>809.14777966934412</v>
      </c>
    </row>
    <row r="35" spans="1:3" x14ac:dyDescent="0.35">
      <c r="A35" s="18">
        <f t="shared" si="1"/>
        <v>2032</v>
      </c>
      <c r="B35" s="13">
        <f>'Detailed Results'!C75</f>
        <v>21.759703014735244</v>
      </c>
      <c r="C35" s="19">
        <f t="shared" si="0"/>
        <v>609.27168441258686</v>
      </c>
    </row>
    <row r="36" spans="1:3" x14ac:dyDescent="0.35">
      <c r="A36" s="16">
        <f t="shared" si="1"/>
        <v>2033</v>
      </c>
      <c r="B36" s="2">
        <f>'Detailed Results'!C76</f>
        <v>15.856511492252782</v>
      </c>
      <c r="C36" s="17">
        <f t="shared" si="0"/>
        <v>443.98232178307791</v>
      </c>
    </row>
    <row r="37" spans="1:3" x14ac:dyDescent="0.35">
      <c r="A37" s="18">
        <f t="shared" si="1"/>
        <v>2034</v>
      </c>
      <c r="B37" s="13">
        <f>'Detailed Results'!C77</f>
        <v>10.974813343318885</v>
      </c>
      <c r="C37" s="19">
        <f t="shared" si="0"/>
        <v>307.29477361292879</v>
      </c>
    </row>
    <row r="38" spans="1:3" x14ac:dyDescent="0.35">
      <c r="A38" s="16">
        <f t="shared" si="1"/>
        <v>2035</v>
      </c>
      <c r="B38" s="2">
        <f>'Detailed Results'!C78</f>
        <v>6.6502307541257695</v>
      </c>
      <c r="C38" s="17">
        <f t="shared" si="0"/>
        <v>186.20646111552153</v>
      </c>
    </row>
    <row r="39" spans="1:3" x14ac:dyDescent="0.35">
      <c r="A39" s="18">
        <f t="shared" si="1"/>
        <v>2036</v>
      </c>
      <c r="B39" s="13">
        <f>'Detailed Results'!C79</f>
        <v>5.2118513491775342</v>
      </c>
      <c r="C39" s="19">
        <f t="shared" si="0"/>
        <v>145.93183777697095</v>
      </c>
    </row>
    <row r="40" spans="1:3" x14ac:dyDescent="0.35">
      <c r="A40" s="16">
        <f t="shared" si="1"/>
        <v>2037</v>
      </c>
      <c r="B40" s="2">
        <f>'Detailed Results'!C80</f>
        <v>4.022370362179573</v>
      </c>
      <c r="C40" s="17">
        <f t="shared" si="0"/>
        <v>112.62637014102805</v>
      </c>
    </row>
    <row r="41" spans="1:3" x14ac:dyDescent="0.35">
      <c r="A41" s="18">
        <f t="shared" si="1"/>
        <v>2038</v>
      </c>
      <c r="B41" s="13">
        <f>'Detailed Results'!C81</f>
        <v>3.038718195329642</v>
      </c>
      <c r="C41" s="19">
        <f t="shared" si="0"/>
        <v>85.084109469229972</v>
      </c>
    </row>
    <row r="42" spans="1:3" x14ac:dyDescent="0.35">
      <c r="A42" s="16">
        <f t="shared" si="1"/>
        <v>2039</v>
      </c>
      <c r="B42" s="2">
        <f>'Detailed Results'!C82</f>
        <v>2.2252780513299122</v>
      </c>
      <c r="C42" s="17">
        <f t="shared" si="0"/>
        <v>62.307785437237541</v>
      </c>
    </row>
    <row r="43" spans="1:3" x14ac:dyDescent="0.35">
      <c r="A43" s="18">
        <f t="shared" si="1"/>
        <v>2040</v>
      </c>
      <c r="B43" s="13">
        <f>'Detailed Results'!C83</f>
        <v>1.5192262234040625</v>
      </c>
      <c r="C43" s="19">
        <f t="shared" si="0"/>
        <v>42.53833425531375</v>
      </c>
    </row>
    <row r="44" spans="1:3" x14ac:dyDescent="0.35">
      <c r="A44" s="16">
        <f t="shared" si="1"/>
        <v>2041</v>
      </c>
      <c r="B44" s="2">
        <f>'Detailed Results'!C84</f>
        <v>1.2229679310411998</v>
      </c>
      <c r="C44" s="17">
        <f t="shared" si="0"/>
        <v>34.243102069153593</v>
      </c>
    </row>
    <row r="45" spans="1:3" x14ac:dyDescent="0.35">
      <c r="A45" s="18">
        <f t="shared" si="1"/>
        <v>2042</v>
      </c>
      <c r="B45" s="13">
        <f>'Detailed Results'!C85</f>
        <v>0.97797443016526753</v>
      </c>
      <c r="C45" s="19">
        <f t="shared" si="0"/>
        <v>27.383284044627491</v>
      </c>
    </row>
    <row r="46" spans="1:3" x14ac:dyDescent="0.35">
      <c r="A46" s="16">
        <f t="shared" si="1"/>
        <v>2043</v>
      </c>
      <c r="B46" s="2">
        <f>'Detailed Results'!C86</f>
        <v>0.77537481685915433</v>
      </c>
      <c r="C46" s="17">
        <f t="shared" si="0"/>
        <v>21.710494872056323</v>
      </c>
    </row>
    <row r="47" spans="1:3" x14ac:dyDescent="0.35">
      <c r="A47" s="18">
        <f t="shared" si="1"/>
        <v>2044</v>
      </c>
      <c r="B47" s="13">
        <f>'Detailed Results'!C87</f>
        <v>0.60783321610227081</v>
      </c>
      <c r="C47" s="19">
        <f t="shared" si="0"/>
        <v>17.019330050863584</v>
      </c>
    </row>
    <row r="48" spans="1:3" x14ac:dyDescent="0.35">
      <c r="A48" s="16">
        <f t="shared" si="1"/>
        <v>2045</v>
      </c>
      <c r="B48" s="2">
        <f>'Detailed Results'!C88</f>
        <v>0.4692831590408737</v>
      </c>
      <c r="C48" s="17">
        <f t="shared" si="0"/>
        <v>13.139928453144464</v>
      </c>
    </row>
    <row r="49" spans="1:3" x14ac:dyDescent="0.35">
      <c r="A49" s="18">
        <f t="shared" si="1"/>
        <v>2046</v>
      </c>
      <c r="B49" s="13">
        <f>'Detailed Results'!C89</f>
        <v>0.37740561133217065</v>
      </c>
      <c r="C49" s="19">
        <f t="shared" si="0"/>
        <v>10.567357117300778</v>
      </c>
    </row>
    <row r="50" spans="1:3" x14ac:dyDescent="0.35">
      <c r="A50" s="16">
        <f t="shared" si="1"/>
        <v>2047</v>
      </c>
      <c r="B50" s="2">
        <f>'Detailed Results'!C90</f>
        <v>0.30142663405014164</v>
      </c>
      <c r="C50" s="17">
        <f t="shared" si="0"/>
        <v>8.4399457534039666</v>
      </c>
    </row>
    <row r="51" spans="1:3" x14ac:dyDescent="0.35">
      <c r="A51" s="18">
        <f t="shared" si="1"/>
        <v>2048</v>
      </c>
      <c r="B51" s="13">
        <f>'Detailed Results'!C91</f>
        <v>0.23859512479909251</v>
      </c>
      <c r="C51" s="19">
        <f t="shared" si="0"/>
        <v>6.6806634943745902</v>
      </c>
    </row>
    <row r="52" spans="1:3" x14ac:dyDescent="0.35">
      <c r="A52" s="16">
        <f t="shared" si="1"/>
        <v>2049</v>
      </c>
      <c r="B52" s="2">
        <f>'Detailed Results'!C92</f>
        <v>0.18663603432449052</v>
      </c>
      <c r="C52" s="17">
        <f t="shared" si="0"/>
        <v>5.2258089610857343</v>
      </c>
    </row>
    <row r="53" spans="1:3" x14ac:dyDescent="0.35">
      <c r="A53" s="18">
        <f t="shared" si="1"/>
        <v>2050</v>
      </c>
      <c r="B53" s="13">
        <f>'Detailed Results'!C93</f>
        <v>0.14366798986512891</v>
      </c>
      <c r="C53" s="19">
        <f t="shared" si="0"/>
        <v>4.0227037162236092</v>
      </c>
    </row>
    <row r="54" spans="1:3" ht="21.5" thickBot="1" x14ac:dyDescent="0.4">
      <c r="A54" s="25" t="s">
        <v>27</v>
      </c>
      <c r="B54" s="26">
        <f>SUM(B28:B53)</f>
        <v>263.66674352873684</v>
      </c>
      <c r="C54" s="27">
        <f>SUM(C28:C53)</f>
        <v>7382.6688188046364</v>
      </c>
    </row>
    <row r="55" spans="1:3" ht="27" customHeight="1" x14ac:dyDescent="0.35">
      <c r="A55" s="127" t="s">
        <v>0</v>
      </c>
      <c r="B55" s="128"/>
      <c r="C55" s="129"/>
    </row>
    <row r="56" spans="1:3" ht="71.25" customHeight="1" thickBot="1" x14ac:dyDescent="0.4">
      <c r="A56" s="155" t="s">
        <v>1</v>
      </c>
      <c r="B56" s="156"/>
      <c r="C56" s="157"/>
    </row>
    <row r="57" spans="1:3" x14ac:dyDescent="0.35">
      <c r="A57" s="130" t="s">
        <v>2</v>
      </c>
      <c r="B57" s="131"/>
      <c r="C57" s="132"/>
    </row>
    <row r="58" spans="1:3" x14ac:dyDescent="0.35">
      <c r="A58" s="133" t="s">
        <v>3</v>
      </c>
      <c r="B58" s="134"/>
      <c r="C58" s="135"/>
    </row>
    <row r="59" spans="1:3" ht="47.25" customHeight="1" thickBot="1" x14ac:dyDescent="0.4">
      <c r="A59" s="158" t="s">
        <v>4</v>
      </c>
      <c r="B59" s="159"/>
      <c r="C59" s="160"/>
    </row>
  </sheetData>
  <sheetProtection sheet="1" objects="1" selectLockedCells="1"/>
  <mergeCells count="12">
    <mergeCell ref="A25:C26"/>
    <mergeCell ref="A56:C56"/>
    <mergeCell ref="A59:C59"/>
    <mergeCell ref="A19:C19"/>
    <mergeCell ref="A1:C1"/>
    <mergeCell ref="A17:C17"/>
    <mergeCell ref="A24:C24"/>
    <mergeCell ref="A5:C5"/>
    <mergeCell ref="A4:C4"/>
    <mergeCell ref="A18:C18"/>
    <mergeCell ref="A3:C3"/>
    <mergeCell ref="A2:C2"/>
  </mergeCells>
  <phoneticPr fontId="3" type="noConversion"/>
  <dataValidations count="2">
    <dataValidation allowBlank="1" showErrorMessage="1" promptTitle="Methane Global Warming Potential" prompt="The default value for the methane global warming potential is 28, which is the default for a 100 year time horizon. Leave the cell as is to use 28, or update with another global warming potential value." sqref="B7" xr:uid="{3C292515-775F-4F5F-ACF4-9BB996346FB8}"/>
    <dataValidation allowBlank="1" showErrorMessage="1" promptTitle="Tonnage of food waste diverted" prompt="Enter the tonnage of food waste diverted in year 1" sqref="B10:B15" xr:uid="{F0B57364-A386-4942-ACB7-4E5A048E8AAA}"/>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ErrorMessage="1" promptTitle="Starting calendar year" prompt="Select from dropdown_x000a_" xr:uid="{16D034CB-F7AC-4614-A23B-CB94E8D47F56}">
          <x14:formula1>
            <xm:f>'Year (Hidden)'!$A$3:$A$33</xm:f>
          </x14:formula1>
          <xm:sqref>B8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997A2-F51B-4C4C-A0D9-33434E13D59A}">
  <sheetPr>
    <tabColor rgb="FF9D1453"/>
  </sheetPr>
  <dimension ref="A1:CM313"/>
  <sheetViews>
    <sheetView showGridLines="0" zoomScale="85" zoomScaleNormal="85" workbookViewId="0">
      <selection activeCell="A2" sqref="A2:I2"/>
    </sheetView>
  </sheetViews>
  <sheetFormatPr defaultColWidth="0" defaultRowHeight="14.5" zeroHeight="1" x14ac:dyDescent="0.35"/>
  <cols>
    <col min="1" max="1" width="28.26953125" customWidth="1"/>
    <col min="2" max="2" width="19.1796875" customWidth="1"/>
    <col min="3" max="3" width="20.54296875" customWidth="1"/>
    <col min="4" max="4" width="16.81640625" customWidth="1"/>
    <col min="5" max="5" width="48.81640625" style="4" customWidth="1"/>
    <col min="6" max="6" width="15.453125" customWidth="1"/>
    <col min="7" max="7" width="15.81640625" customWidth="1"/>
    <col min="8" max="8" width="15.54296875" customWidth="1"/>
    <col min="9" max="9" width="17.7265625" customWidth="1"/>
    <col min="10" max="10" width="13.81640625" hidden="1" customWidth="1"/>
    <col min="11" max="11" width="13.7265625" hidden="1" customWidth="1"/>
    <col min="12" max="12" width="13.81640625" hidden="1" customWidth="1"/>
    <col min="13" max="13" width="12.7265625" hidden="1" customWidth="1"/>
    <col min="14" max="14" width="14.7265625" hidden="1" customWidth="1"/>
    <col min="15" max="15" width="14" hidden="1" customWidth="1"/>
    <col min="16" max="16" width="14.81640625" hidden="1" customWidth="1"/>
    <col min="17" max="68" width="16.54296875" hidden="1" customWidth="1"/>
    <col min="69" max="70" width="8.81640625" hidden="1" customWidth="1"/>
    <col min="71" max="91" width="0" hidden="1" customWidth="1"/>
    <col min="92" max="16384" width="8.81640625" hidden="1"/>
  </cols>
  <sheetData>
    <row r="1" spans="1:54" s="14" customFormat="1" ht="23.5" x14ac:dyDescent="0.35">
      <c r="A1" s="51" t="s">
        <v>28</v>
      </c>
      <c r="E1" s="73"/>
    </row>
    <row r="2" spans="1:54" x14ac:dyDescent="0.35">
      <c r="A2" s="185" t="s">
        <v>29</v>
      </c>
      <c r="B2" s="185"/>
      <c r="C2" s="185"/>
      <c r="D2" s="185"/>
      <c r="E2" s="185"/>
      <c r="F2" s="185"/>
      <c r="G2" s="185"/>
      <c r="H2" s="185"/>
      <c r="I2" s="185"/>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54" x14ac:dyDescent="0.35">
      <c r="A3" s="186" t="s">
        <v>30</v>
      </c>
      <c r="B3" s="185"/>
      <c r="C3" s="185"/>
      <c r="D3" s="185"/>
      <c r="E3" s="185"/>
      <c r="F3" s="185"/>
      <c r="G3" s="185"/>
      <c r="H3" s="185"/>
      <c r="I3" s="185"/>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x14ac:dyDescent="0.35">
      <c r="A4" s="185" t="s">
        <v>31</v>
      </c>
      <c r="B4" s="185"/>
      <c r="C4" s="185"/>
      <c r="D4" s="185"/>
      <c r="E4" s="185"/>
      <c r="F4" s="185"/>
      <c r="G4" s="185"/>
      <c r="H4" s="185"/>
      <c r="I4" s="185"/>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row>
    <row r="5" spans="1:54" ht="28.9" customHeight="1" x14ac:dyDescent="0.35">
      <c r="A5" s="185" t="s">
        <v>32</v>
      </c>
      <c r="B5" s="185"/>
      <c r="C5" s="185"/>
      <c r="D5" s="185"/>
      <c r="E5" s="185"/>
      <c r="F5" s="185"/>
      <c r="G5" s="185"/>
      <c r="H5" s="185"/>
      <c r="I5" s="185"/>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row>
    <row r="6" spans="1:54" x14ac:dyDescent="0.35">
      <c r="A6" s="185" t="s">
        <v>33</v>
      </c>
      <c r="B6" s="185"/>
      <c r="C6" s="185"/>
      <c r="D6" s="185"/>
      <c r="E6" s="185"/>
      <c r="F6" s="185"/>
      <c r="G6" s="185"/>
      <c r="H6" s="185"/>
      <c r="I6" s="185"/>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row>
    <row r="7" spans="1:54" ht="28.9" customHeight="1" x14ac:dyDescent="0.35">
      <c r="A7" s="185" t="s">
        <v>34</v>
      </c>
      <c r="B7" s="185"/>
      <c r="C7" s="185"/>
      <c r="D7" s="185"/>
      <c r="E7" s="185"/>
      <c r="F7" s="185"/>
      <c r="G7" s="185"/>
      <c r="H7" s="185"/>
      <c r="I7" s="185"/>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row>
    <row r="8" spans="1:54" x14ac:dyDescent="0.35">
      <c r="A8" s="186" t="s">
        <v>35</v>
      </c>
      <c r="B8" s="185"/>
      <c r="C8" s="185"/>
      <c r="D8" s="185"/>
      <c r="E8" s="185"/>
      <c r="F8" s="185"/>
      <c r="G8" s="185"/>
      <c r="H8" s="185"/>
      <c r="I8" s="185"/>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row>
    <row r="9" spans="1:54" ht="28.9" customHeight="1" x14ac:dyDescent="0.35">
      <c r="A9" s="185" t="s">
        <v>210</v>
      </c>
      <c r="B9" s="185"/>
      <c r="C9" s="185"/>
      <c r="D9" s="185"/>
      <c r="E9" s="185"/>
      <c r="F9" s="185"/>
      <c r="G9" s="185"/>
      <c r="H9" s="185"/>
      <c r="I9" s="185"/>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row>
    <row r="10" spans="1:54" ht="28.9" customHeight="1" x14ac:dyDescent="0.35">
      <c r="A10" s="185" t="s">
        <v>213</v>
      </c>
      <c r="B10" s="185"/>
      <c r="C10" s="185"/>
      <c r="D10" s="185"/>
      <c r="E10" s="185"/>
      <c r="F10" s="185"/>
      <c r="G10" s="185"/>
      <c r="H10" s="185"/>
      <c r="I10" s="185"/>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row>
    <row r="11" spans="1:54" ht="14.5" customHeight="1" x14ac:dyDescent="0.35">
      <c r="A11" s="185" t="s">
        <v>207</v>
      </c>
      <c r="B11" s="185"/>
      <c r="C11" s="185"/>
      <c r="D11" s="185"/>
      <c r="E11" s="185"/>
      <c r="F11" s="185"/>
      <c r="G11" s="185"/>
      <c r="H11" s="185"/>
      <c r="I11" s="185"/>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row>
    <row r="12" spans="1:54" x14ac:dyDescent="0.35">
      <c r="A12" s="191"/>
      <c r="B12" s="191"/>
      <c r="C12" s="191"/>
      <c r="D12" s="191"/>
      <c r="E12" s="191"/>
      <c r="F12" s="191"/>
      <c r="G12" s="191"/>
      <c r="H12" s="191"/>
      <c r="I12" s="19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row>
    <row r="13" spans="1:54" ht="21" x14ac:dyDescent="0.35">
      <c r="A13" s="189" t="s">
        <v>5</v>
      </c>
      <c r="B13" s="190"/>
      <c r="C13" s="190"/>
      <c r="D13" s="190"/>
      <c r="E13" s="1"/>
      <c r="F13" s="1"/>
      <c r="G13" s="1"/>
      <c r="H13" s="1"/>
      <c r="I13" s="1"/>
      <c r="J13" s="1"/>
      <c r="K13" s="1"/>
      <c r="L13" s="1"/>
      <c r="M13" s="1"/>
      <c r="N13" s="1"/>
      <c r="O13" s="1"/>
      <c r="P13" s="1"/>
    </row>
    <row r="14" spans="1:54" ht="16.5" x14ac:dyDescent="0.35">
      <c r="A14" s="22" t="s">
        <v>6</v>
      </c>
      <c r="B14" s="188" t="s">
        <v>7</v>
      </c>
      <c r="C14" s="188"/>
      <c r="D14" s="188"/>
      <c r="E14"/>
    </row>
    <row r="15" spans="1:54" x14ac:dyDescent="0.35">
      <c r="A15" s="22" t="s">
        <v>8</v>
      </c>
      <c r="B15" s="188" t="s">
        <v>9</v>
      </c>
      <c r="C15" s="188"/>
      <c r="D15" s="188"/>
      <c r="E15"/>
    </row>
    <row r="16" spans="1:54" ht="16.5" x14ac:dyDescent="0.35">
      <c r="A16" s="22" t="s">
        <v>10</v>
      </c>
      <c r="B16" s="187" t="s">
        <v>196</v>
      </c>
      <c r="C16" s="187"/>
      <c r="D16" s="187"/>
      <c r="E16"/>
    </row>
    <row r="17" spans="1:72" s="14" customFormat="1" ht="18.5" x14ac:dyDescent="0.45">
      <c r="A17" s="52" t="s">
        <v>30</v>
      </c>
      <c r="E17" s="73"/>
      <c r="M17" s="74"/>
      <c r="N17" s="74"/>
      <c r="O17" s="74"/>
      <c r="P17" s="74"/>
    </row>
    <row r="18" spans="1:72" ht="19" thickBot="1" x14ac:dyDescent="0.5">
      <c r="A18" s="53" t="s">
        <v>36</v>
      </c>
      <c r="B18" s="1"/>
      <c r="C18" s="1"/>
      <c r="D18" s="1"/>
      <c r="E18" s="42"/>
      <c r="F18" s="1"/>
      <c r="K18" s="1"/>
      <c r="L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row>
    <row r="19" spans="1:72" ht="72.75" customHeight="1" x14ac:dyDescent="0.35">
      <c r="A19" s="75" t="s">
        <v>37</v>
      </c>
      <c r="B19" s="76" t="s">
        <v>13</v>
      </c>
      <c r="C19" s="76" t="s">
        <v>38</v>
      </c>
      <c r="D19" s="77" t="s">
        <v>39</v>
      </c>
      <c r="E19" s="78" t="s">
        <v>40</v>
      </c>
      <c r="F19" s="1"/>
      <c r="K19" s="1"/>
      <c r="L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S19" s="1"/>
      <c r="BT19" s="1"/>
    </row>
    <row r="20" spans="1:72" ht="118.5" customHeight="1" x14ac:dyDescent="0.35">
      <c r="A20" s="54" t="s">
        <v>41</v>
      </c>
      <c r="B20" s="79">
        <f>1.62/25</f>
        <v>6.480000000000001E-2</v>
      </c>
      <c r="C20" s="55" t="s">
        <v>42</v>
      </c>
      <c r="D20" s="56" t="s">
        <v>43</v>
      </c>
      <c r="E20" s="57" t="s">
        <v>44</v>
      </c>
      <c r="F20" s="1"/>
      <c r="K20" s="1"/>
      <c r="L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S20" s="1"/>
      <c r="BT20" s="1"/>
    </row>
    <row r="21" spans="1:72" ht="33" customHeight="1" x14ac:dyDescent="0.35">
      <c r="A21" s="54" t="s">
        <v>45</v>
      </c>
      <c r="B21" s="80">
        <v>0.19</v>
      </c>
      <c r="C21" s="58" t="s">
        <v>46</v>
      </c>
      <c r="D21" s="56" t="s">
        <v>43</v>
      </c>
      <c r="E21" s="57"/>
      <c r="F21" s="1"/>
      <c r="K21" s="1"/>
      <c r="L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S21" s="1"/>
      <c r="BT21" s="1"/>
    </row>
    <row r="22" spans="1:72" ht="29" x14ac:dyDescent="0.35">
      <c r="A22" s="54" t="s">
        <v>47</v>
      </c>
      <c r="B22" s="80">
        <v>0.92700000000000005</v>
      </c>
      <c r="C22" s="55" t="s">
        <v>48</v>
      </c>
      <c r="D22" s="59" t="s">
        <v>49</v>
      </c>
      <c r="E22" s="60"/>
      <c r="F22" s="1"/>
      <c r="K22" s="1"/>
      <c r="L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S22" s="1"/>
      <c r="BT22" s="1"/>
    </row>
    <row r="23" spans="1:72" x14ac:dyDescent="0.35">
      <c r="A23" s="54" t="s">
        <v>214</v>
      </c>
      <c r="B23" s="81">
        <f>Calculator!B10</f>
        <v>1000</v>
      </c>
      <c r="C23" s="58" t="s">
        <v>215</v>
      </c>
      <c r="D23" s="61" t="s">
        <v>11</v>
      </c>
      <c r="E23" s="62" t="s">
        <v>50</v>
      </c>
      <c r="F23" s="1"/>
      <c r="K23" s="1"/>
      <c r="L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S23" s="1"/>
      <c r="BT23" s="1"/>
    </row>
    <row r="24" spans="1:72" x14ac:dyDescent="0.35">
      <c r="A24" s="54" t="s">
        <v>216</v>
      </c>
      <c r="B24" s="81">
        <f>Calculator!B11</f>
        <v>1000</v>
      </c>
      <c r="C24" s="58" t="s">
        <v>215</v>
      </c>
      <c r="D24" s="61" t="s">
        <v>11</v>
      </c>
      <c r="E24" s="62" t="s">
        <v>50</v>
      </c>
      <c r="F24" s="1"/>
      <c r="K24" s="1"/>
      <c r="L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S24" s="1"/>
      <c r="BT24" s="1"/>
    </row>
    <row r="25" spans="1:72" x14ac:dyDescent="0.35">
      <c r="A25" s="54" t="s">
        <v>217</v>
      </c>
      <c r="B25" s="81">
        <f>Calculator!B12</f>
        <v>1000</v>
      </c>
      <c r="C25" s="58" t="s">
        <v>215</v>
      </c>
      <c r="D25" s="61" t="s">
        <v>11</v>
      </c>
      <c r="E25" s="62" t="s">
        <v>50</v>
      </c>
      <c r="F25" s="1"/>
      <c r="K25" s="1"/>
      <c r="L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S25" s="1"/>
      <c r="BT25" s="1"/>
    </row>
    <row r="26" spans="1:72" x14ac:dyDescent="0.35">
      <c r="A26" s="54" t="s">
        <v>218</v>
      </c>
      <c r="B26" s="81">
        <f>Calculator!B13</f>
        <v>1000</v>
      </c>
      <c r="C26" s="58" t="s">
        <v>215</v>
      </c>
      <c r="D26" s="61" t="s">
        <v>11</v>
      </c>
      <c r="E26" s="62" t="s">
        <v>50</v>
      </c>
      <c r="F26" s="1"/>
      <c r="K26" s="1"/>
      <c r="L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S26" s="1"/>
      <c r="BT26" s="1"/>
    </row>
    <row r="27" spans="1:72" x14ac:dyDescent="0.35">
      <c r="A27" s="54" t="s">
        <v>219</v>
      </c>
      <c r="B27" s="81">
        <f>Calculator!B14</f>
        <v>1000</v>
      </c>
      <c r="C27" s="58" t="s">
        <v>215</v>
      </c>
      <c r="D27" s="61" t="s">
        <v>11</v>
      </c>
      <c r="E27" s="62" t="s">
        <v>50</v>
      </c>
      <c r="F27" s="1"/>
      <c r="K27" s="1"/>
      <c r="L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S27" s="1"/>
      <c r="BT27" s="1"/>
    </row>
    <row r="28" spans="1:72" s="85" customFormat="1" x14ac:dyDescent="0.35">
      <c r="A28" s="57" t="s">
        <v>220</v>
      </c>
      <c r="B28" s="83">
        <f>Calculator!B15</f>
        <v>1000</v>
      </c>
      <c r="C28" s="63" t="s">
        <v>215</v>
      </c>
      <c r="D28" s="61" t="s">
        <v>11</v>
      </c>
      <c r="E28" s="62" t="s">
        <v>50</v>
      </c>
      <c r="F28" s="84"/>
      <c r="K28" s="84"/>
      <c r="L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S28" s="84"/>
      <c r="BT28" s="84"/>
    </row>
    <row r="29" spans="1:72" x14ac:dyDescent="0.35">
      <c r="A29" s="4"/>
      <c r="E29" s="42"/>
      <c r="F29" s="1"/>
      <c r="K29" s="1"/>
      <c r="L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S29" s="1"/>
      <c r="BT29" s="1"/>
    </row>
    <row r="30" spans="1:72" ht="19" thickBot="1" x14ac:dyDescent="0.5">
      <c r="A30" s="53" t="s">
        <v>51</v>
      </c>
      <c r="B30" s="86"/>
      <c r="C30" s="84"/>
      <c r="D30" s="86"/>
      <c r="E30" s="42"/>
      <c r="F30" s="1"/>
      <c r="K30" s="1"/>
      <c r="L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S30" s="1"/>
      <c r="BT30" s="1"/>
    </row>
    <row r="31" spans="1:72" ht="47" thickBot="1" x14ac:dyDescent="0.4">
      <c r="A31" s="64" t="s">
        <v>52</v>
      </c>
      <c r="B31" s="65" t="s">
        <v>53</v>
      </c>
      <c r="C31" s="65" t="s">
        <v>54</v>
      </c>
      <c r="D31" s="66" t="s">
        <v>55</v>
      </c>
      <c r="E31" s="42"/>
      <c r="F31" s="1"/>
      <c r="K31" s="1"/>
      <c r="L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S31" s="1"/>
      <c r="BT31" s="1"/>
    </row>
    <row r="32" spans="1:72" x14ac:dyDescent="0.35">
      <c r="A32" s="112">
        <v>0</v>
      </c>
      <c r="B32" s="113">
        <v>0</v>
      </c>
      <c r="C32" s="114">
        <v>0</v>
      </c>
      <c r="D32" s="115">
        <v>0.1</v>
      </c>
      <c r="E32" s="42"/>
      <c r="F32" s="1"/>
      <c r="K32" s="1"/>
      <c r="L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S32" s="1"/>
      <c r="BT32" s="1"/>
    </row>
    <row r="33" spans="1:72" x14ac:dyDescent="0.35">
      <c r="A33" s="116">
        <v>1</v>
      </c>
      <c r="B33" s="117">
        <v>0</v>
      </c>
      <c r="C33" s="118">
        <v>0</v>
      </c>
      <c r="D33" s="119">
        <v>0.1</v>
      </c>
      <c r="E33" s="42"/>
      <c r="F33" s="1"/>
      <c r="K33" s="1"/>
      <c r="L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S33" s="1"/>
      <c r="BT33" s="1"/>
    </row>
    <row r="34" spans="1:72" x14ac:dyDescent="0.35">
      <c r="A34" s="116">
        <v>2</v>
      </c>
      <c r="B34" s="117">
        <v>0</v>
      </c>
      <c r="C34" s="118">
        <v>0</v>
      </c>
      <c r="D34" s="119">
        <v>0.1</v>
      </c>
      <c r="E34" s="42"/>
      <c r="F34" s="1"/>
      <c r="K34" s="1"/>
      <c r="L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S34" s="1"/>
      <c r="BT34" s="1"/>
    </row>
    <row r="35" spans="1:72" x14ac:dyDescent="0.35">
      <c r="A35" s="116">
        <v>3</v>
      </c>
      <c r="B35" s="117">
        <v>0</v>
      </c>
      <c r="C35" s="118">
        <v>0</v>
      </c>
      <c r="D35" s="119">
        <v>0.1</v>
      </c>
      <c r="E35" s="42"/>
      <c r="F35" s="1"/>
      <c r="K35" s="1"/>
      <c r="L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S35" s="1"/>
      <c r="BT35" s="1"/>
    </row>
    <row r="36" spans="1:72" x14ac:dyDescent="0.35">
      <c r="A36" s="116">
        <v>4</v>
      </c>
      <c r="B36" s="117">
        <v>0</v>
      </c>
      <c r="C36" s="118">
        <v>0</v>
      </c>
      <c r="D36" s="119">
        <v>0.1</v>
      </c>
      <c r="E36" s="42"/>
      <c r="F36" s="1"/>
      <c r="K36" s="1"/>
      <c r="L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S36" s="1"/>
      <c r="BT36" s="1"/>
    </row>
    <row r="37" spans="1:72" x14ac:dyDescent="0.35">
      <c r="A37" s="116">
        <v>5</v>
      </c>
      <c r="B37" s="117">
        <v>0.5</v>
      </c>
      <c r="C37" s="120">
        <v>0.99</v>
      </c>
      <c r="D37" s="119">
        <v>0.25</v>
      </c>
      <c r="E37" s="42"/>
      <c r="F37" s="1"/>
      <c r="K37" s="1"/>
      <c r="L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S37" s="1"/>
      <c r="BT37" s="1"/>
    </row>
    <row r="38" spans="1:72" x14ac:dyDescent="0.35">
      <c r="A38" s="116">
        <v>6</v>
      </c>
      <c r="B38" s="117">
        <v>0.5</v>
      </c>
      <c r="C38" s="120">
        <v>0.99</v>
      </c>
      <c r="D38" s="119">
        <v>0.25</v>
      </c>
      <c r="E38" s="42"/>
      <c r="F38" s="1"/>
      <c r="K38" s="1"/>
      <c r="L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S38" s="1"/>
      <c r="BT38" s="1"/>
    </row>
    <row r="39" spans="1:72" x14ac:dyDescent="0.35">
      <c r="A39" s="116">
        <v>7</v>
      </c>
      <c r="B39" s="117">
        <v>0.5</v>
      </c>
      <c r="C39" s="120">
        <v>0.99</v>
      </c>
      <c r="D39" s="119">
        <v>0.25</v>
      </c>
      <c r="E39" s="42"/>
      <c r="F39" s="1"/>
      <c r="K39" s="1"/>
      <c r="L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S39" s="1"/>
      <c r="BT39" s="1"/>
    </row>
    <row r="40" spans="1:72" x14ac:dyDescent="0.35">
      <c r="A40" s="116">
        <v>8</v>
      </c>
      <c r="B40" s="117">
        <v>0.5</v>
      </c>
      <c r="C40" s="120">
        <v>0.99</v>
      </c>
      <c r="D40" s="119">
        <v>0.25</v>
      </c>
      <c r="E40" s="42"/>
      <c r="K40" s="1"/>
      <c r="L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S40" s="1"/>
      <c r="BT40" s="1"/>
    </row>
    <row r="41" spans="1:72" x14ac:dyDescent="0.35">
      <c r="A41" s="116">
        <v>9</v>
      </c>
      <c r="B41" s="117">
        <v>0.5</v>
      </c>
      <c r="C41" s="120">
        <v>0.99</v>
      </c>
      <c r="D41" s="119">
        <v>0.25</v>
      </c>
      <c r="E41" s="42"/>
      <c r="F41" s="87"/>
      <c r="K41" s="1"/>
      <c r="L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S41" s="1"/>
      <c r="BT41" s="1"/>
    </row>
    <row r="42" spans="1:72" x14ac:dyDescent="0.35">
      <c r="A42" s="116">
        <v>10</v>
      </c>
      <c r="B42" s="117">
        <v>0.75</v>
      </c>
      <c r="C42" s="120">
        <v>0.99</v>
      </c>
      <c r="D42" s="119">
        <v>0.25</v>
      </c>
      <c r="E42" s="42"/>
      <c r="F42" s="1"/>
      <c r="K42" s="1"/>
      <c r="L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S42" s="1"/>
      <c r="BT42" s="1"/>
    </row>
    <row r="43" spans="1:72" x14ac:dyDescent="0.35">
      <c r="A43" s="116">
        <v>11</v>
      </c>
      <c r="B43" s="117">
        <v>0.75</v>
      </c>
      <c r="C43" s="120">
        <v>0.99</v>
      </c>
      <c r="D43" s="119">
        <v>0.25</v>
      </c>
      <c r="E43" s="42"/>
      <c r="F43" s="1"/>
      <c r="K43" s="1"/>
      <c r="L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S43" s="1"/>
      <c r="BT43" s="1"/>
    </row>
    <row r="44" spans="1:72" x14ac:dyDescent="0.35">
      <c r="A44" s="116">
        <v>12</v>
      </c>
      <c r="B44" s="117">
        <v>0.75</v>
      </c>
      <c r="C44" s="120">
        <v>0.99</v>
      </c>
      <c r="D44" s="119">
        <v>0.25</v>
      </c>
      <c r="E44" s="42"/>
      <c r="F44" s="1"/>
      <c r="K44" s="1"/>
      <c r="L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S44" s="1"/>
      <c r="BT44" s="1"/>
    </row>
    <row r="45" spans="1:72" x14ac:dyDescent="0.35">
      <c r="A45" s="116">
        <v>13</v>
      </c>
      <c r="B45" s="117">
        <v>0.75</v>
      </c>
      <c r="C45" s="120">
        <v>0.99</v>
      </c>
      <c r="D45" s="119">
        <v>0.25</v>
      </c>
      <c r="E45" s="42"/>
      <c r="F45" s="1"/>
      <c r="K45" s="1"/>
      <c r="L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S45" s="1"/>
      <c r="BT45" s="1"/>
    </row>
    <row r="46" spans="1:72" x14ac:dyDescent="0.35">
      <c r="A46" s="116">
        <v>14</v>
      </c>
      <c r="B46" s="117">
        <v>0.75</v>
      </c>
      <c r="C46" s="120">
        <v>0.99</v>
      </c>
      <c r="D46" s="119">
        <v>0.25</v>
      </c>
      <c r="E46" s="42"/>
      <c r="F46" s="1"/>
      <c r="K46" s="1"/>
      <c r="L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S46" s="1"/>
      <c r="BT46" s="1"/>
    </row>
    <row r="47" spans="1:72" x14ac:dyDescent="0.35">
      <c r="A47" s="116">
        <v>15</v>
      </c>
      <c r="B47" s="117">
        <v>0.82499999999999996</v>
      </c>
      <c r="C47" s="120">
        <v>0.99</v>
      </c>
      <c r="D47" s="119">
        <v>0.25</v>
      </c>
      <c r="E47" s="42"/>
      <c r="F47" s="1"/>
      <c r="K47" s="1"/>
      <c r="L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S47" s="1"/>
      <c r="BT47" s="1"/>
    </row>
    <row r="48" spans="1:72" x14ac:dyDescent="0.35">
      <c r="A48" s="116">
        <v>16</v>
      </c>
      <c r="B48" s="117">
        <v>0.82499999999999996</v>
      </c>
      <c r="C48" s="120">
        <v>0.99</v>
      </c>
      <c r="D48" s="119">
        <v>0.25</v>
      </c>
      <c r="E48" s="42"/>
      <c r="F48" s="1"/>
      <c r="K48" s="1"/>
      <c r="L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S48" s="1"/>
      <c r="BT48" s="1"/>
    </row>
    <row r="49" spans="1:72" x14ac:dyDescent="0.35">
      <c r="A49" s="116">
        <v>17</v>
      </c>
      <c r="B49" s="117">
        <v>0.82499999999999996</v>
      </c>
      <c r="C49" s="120">
        <v>0.99</v>
      </c>
      <c r="D49" s="119">
        <v>0.25</v>
      </c>
      <c r="E49" s="42"/>
      <c r="F49" s="1"/>
      <c r="K49" s="1"/>
      <c r="L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S49" s="1"/>
      <c r="BT49" s="1"/>
    </row>
    <row r="50" spans="1:72" x14ac:dyDescent="0.35">
      <c r="A50" s="116">
        <v>18</v>
      </c>
      <c r="B50" s="117">
        <v>0.82499999999999996</v>
      </c>
      <c r="C50" s="120">
        <v>0.99</v>
      </c>
      <c r="D50" s="119">
        <v>0.25</v>
      </c>
      <c r="E50" s="42"/>
      <c r="F50" s="1"/>
      <c r="K50" s="1"/>
      <c r="L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S50" s="1"/>
      <c r="BT50" s="1"/>
    </row>
    <row r="51" spans="1:72" x14ac:dyDescent="0.35">
      <c r="A51" s="116">
        <v>19</v>
      </c>
      <c r="B51" s="117">
        <v>0.82499999999999996</v>
      </c>
      <c r="C51" s="120">
        <v>0.99</v>
      </c>
      <c r="D51" s="119">
        <v>0.25</v>
      </c>
      <c r="E51" s="42"/>
      <c r="F51" s="1"/>
      <c r="G51" s="114"/>
      <c r="H51" s="121"/>
      <c r="I51" s="121"/>
      <c r="J51" s="121"/>
      <c r="K51" s="1"/>
      <c r="L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S51" s="1"/>
      <c r="BT51" s="1"/>
    </row>
    <row r="52" spans="1:72" x14ac:dyDescent="0.35">
      <c r="A52" s="116">
        <v>20</v>
      </c>
      <c r="B52" s="117">
        <v>0.82499999999999996</v>
      </c>
      <c r="C52" s="120">
        <v>0.99</v>
      </c>
      <c r="D52" s="119">
        <v>0.25</v>
      </c>
      <c r="E52" s="42"/>
      <c r="F52" s="1"/>
      <c r="G52" s="114"/>
      <c r="H52" s="121"/>
      <c r="I52" s="121"/>
      <c r="J52" s="121"/>
      <c r="K52" s="1"/>
      <c r="L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S52" s="1"/>
      <c r="BT52" s="1"/>
    </row>
    <row r="53" spans="1:72" x14ac:dyDescent="0.35">
      <c r="A53" s="116">
        <v>21</v>
      </c>
      <c r="B53" s="120">
        <v>0.9</v>
      </c>
      <c r="C53" s="120">
        <v>0.99</v>
      </c>
      <c r="D53" s="119">
        <v>0.25</v>
      </c>
      <c r="E53" s="42"/>
      <c r="F53" s="1"/>
      <c r="G53" s="114"/>
      <c r="H53" s="121"/>
      <c r="I53" s="121"/>
      <c r="J53" s="121"/>
      <c r="K53" s="1"/>
      <c r="L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S53" s="1"/>
      <c r="BT53" s="1"/>
    </row>
    <row r="54" spans="1:72" x14ac:dyDescent="0.35">
      <c r="A54" s="116">
        <v>22</v>
      </c>
      <c r="B54" s="120">
        <v>0.9</v>
      </c>
      <c r="C54" s="120">
        <v>0.99</v>
      </c>
      <c r="D54" s="119">
        <v>0.25</v>
      </c>
      <c r="E54" s="42"/>
      <c r="F54" s="1"/>
      <c r="G54" s="114"/>
      <c r="H54" s="121"/>
      <c r="I54" s="121"/>
      <c r="J54" s="121"/>
      <c r="K54" s="1"/>
      <c r="L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S54" s="1"/>
      <c r="BT54" s="1"/>
    </row>
    <row r="55" spans="1:72" x14ac:dyDescent="0.35">
      <c r="A55" s="116">
        <v>23</v>
      </c>
      <c r="B55" s="120">
        <v>0.9</v>
      </c>
      <c r="C55" s="120">
        <v>0.99</v>
      </c>
      <c r="D55" s="119">
        <v>0.25</v>
      </c>
      <c r="E55" s="42"/>
      <c r="F55" s="1"/>
      <c r="G55" s="114"/>
      <c r="H55" s="121"/>
      <c r="I55" s="121"/>
      <c r="J55" s="121"/>
      <c r="K55" s="1"/>
      <c r="L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S55" s="1"/>
      <c r="BT55" s="1"/>
    </row>
    <row r="56" spans="1:72" x14ac:dyDescent="0.35">
      <c r="A56" s="116">
        <v>24</v>
      </c>
      <c r="B56" s="120">
        <v>0.9</v>
      </c>
      <c r="C56" s="120">
        <v>0.99</v>
      </c>
      <c r="D56" s="119">
        <v>0.25</v>
      </c>
      <c r="E56" s="42"/>
      <c r="F56" s="1"/>
      <c r="G56" s="114"/>
      <c r="H56" s="121"/>
      <c r="I56" s="121"/>
      <c r="J56" s="121"/>
      <c r="K56" s="1"/>
      <c r="L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S56" s="1"/>
      <c r="BT56" s="1"/>
    </row>
    <row r="57" spans="1:72" x14ac:dyDescent="0.35">
      <c r="A57" s="116">
        <v>25</v>
      </c>
      <c r="B57" s="120">
        <v>0.9</v>
      </c>
      <c r="C57" s="120">
        <v>0.99</v>
      </c>
      <c r="D57" s="119">
        <v>0.25</v>
      </c>
      <c r="E57" s="42"/>
      <c r="F57" s="1"/>
      <c r="G57" s="114"/>
      <c r="H57" s="121"/>
      <c r="I57" s="121"/>
      <c r="J57" s="121"/>
      <c r="K57" s="1"/>
      <c r="L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S57" s="1"/>
      <c r="BT57" s="1"/>
    </row>
    <row r="58" spans="1:72" x14ac:dyDescent="0.35">
      <c r="A58" s="116">
        <v>26</v>
      </c>
      <c r="B58" s="120">
        <v>0.9</v>
      </c>
      <c r="C58" s="120">
        <v>0.99</v>
      </c>
      <c r="D58" s="119">
        <v>0.25</v>
      </c>
      <c r="E58" s="42"/>
      <c r="F58" s="1"/>
      <c r="G58" s="114"/>
      <c r="H58" s="121"/>
      <c r="I58" s="121"/>
      <c r="J58" s="121"/>
      <c r="K58" s="1"/>
      <c r="L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S58" s="1"/>
      <c r="BT58" s="1"/>
    </row>
    <row r="59" spans="1:72" x14ac:dyDescent="0.35">
      <c r="A59" s="116">
        <v>27</v>
      </c>
      <c r="B59" s="120">
        <v>0.9</v>
      </c>
      <c r="C59" s="120">
        <v>0.99</v>
      </c>
      <c r="D59" s="119">
        <v>0.25</v>
      </c>
      <c r="E59" s="42"/>
      <c r="F59" s="1"/>
      <c r="G59" s="114"/>
      <c r="H59" s="121"/>
      <c r="I59" s="121"/>
      <c r="J59" s="121"/>
      <c r="K59" s="1"/>
      <c r="L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S59" s="1"/>
      <c r="BT59" s="1"/>
    </row>
    <row r="60" spans="1:72" x14ac:dyDescent="0.35">
      <c r="A60" s="116">
        <v>28</v>
      </c>
      <c r="B60" s="120">
        <v>0.9</v>
      </c>
      <c r="C60" s="120">
        <v>0.99</v>
      </c>
      <c r="D60" s="119">
        <v>0.25</v>
      </c>
      <c r="E60" s="42"/>
      <c r="F60" s="1"/>
      <c r="G60" s="114"/>
      <c r="H60" s="121"/>
      <c r="I60" s="121"/>
      <c r="J60" s="121"/>
      <c r="K60" s="1"/>
      <c r="L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S60" s="1"/>
      <c r="BT60" s="1"/>
    </row>
    <row r="61" spans="1:72" x14ac:dyDescent="0.35">
      <c r="A61" s="116">
        <v>29</v>
      </c>
      <c r="B61" s="120">
        <v>0.9</v>
      </c>
      <c r="C61" s="120">
        <v>0.99</v>
      </c>
      <c r="D61" s="119">
        <v>0.25</v>
      </c>
      <c r="E61" s="42"/>
      <c r="F61" s="1"/>
      <c r="G61" s="114"/>
      <c r="H61" s="121"/>
      <c r="I61" s="121"/>
      <c r="J61" s="121"/>
      <c r="K61" s="1"/>
      <c r="L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S61" s="1"/>
      <c r="BT61" s="1"/>
    </row>
    <row r="62" spans="1:72" ht="15" thickBot="1" x14ac:dyDescent="0.4">
      <c r="A62" s="122">
        <v>30</v>
      </c>
      <c r="B62" s="123">
        <v>0.9</v>
      </c>
      <c r="C62" s="123">
        <v>0.99</v>
      </c>
      <c r="D62" s="124">
        <v>0.25</v>
      </c>
      <c r="E62" s="42"/>
      <c r="F62" s="1"/>
      <c r="G62" s="114"/>
      <c r="H62" s="121"/>
      <c r="I62" s="121"/>
      <c r="J62" s="121"/>
      <c r="K62" s="1"/>
      <c r="L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S62" s="1"/>
      <c r="BT62" s="1"/>
    </row>
    <row r="63" spans="1:72" x14ac:dyDescent="0.35">
      <c r="D63" s="1"/>
      <c r="E63" s="42"/>
      <c r="F63" s="1"/>
      <c r="G63" s="114"/>
      <c r="H63" s="121"/>
      <c r="I63" s="121"/>
      <c r="J63" s="121"/>
      <c r="K63" s="1"/>
      <c r="L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S63" s="1"/>
      <c r="BT63" s="1"/>
    </row>
    <row r="64" spans="1:72" x14ac:dyDescent="0.35">
      <c r="D64" s="1"/>
      <c r="E64" s="42"/>
      <c r="F64" s="1"/>
      <c r="G64" s="114"/>
      <c r="H64" s="121"/>
      <c r="I64" s="121"/>
      <c r="J64" s="121"/>
      <c r="K64" s="1"/>
      <c r="L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S64" s="1"/>
      <c r="BT64" s="1"/>
    </row>
    <row r="65" spans="1:72" s="88" customFormat="1" ht="21" x14ac:dyDescent="0.5">
      <c r="A65" s="67" t="s">
        <v>35</v>
      </c>
      <c r="E65" s="89"/>
    </row>
    <row r="66" spans="1:72" ht="18.5" x14ac:dyDescent="0.45">
      <c r="A66" s="53" t="s">
        <v>56</v>
      </c>
      <c r="B66" s="1"/>
      <c r="C66" s="1"/>
      <c r="D66" s="1"/>
      <c r="E66" s="42"/>
      <c r="F66" s="1"/>
      <c r="G66" s="1"/>
      <c r="H66" s="1"/>
      <c r="I66" s="1"/>
      <c r="J66" s="1"/>
      <c r="K66" s="1"/>
      <c r="L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S66" s="1"/>
      <c r="BT66" s="1"/>
    </row>
    <row r="67" spans="1:72" ht="58.5" customHeight="1" x14ac:dyDescent="0.35">
      <c r="A67" s="68" t="s">
        <v>17</v>
      </c>
      <c r="B67" s="69" t="s">
        <v>57</v>
      </c>
      <c r="C67" s="70" t="s">
        <v>58</v>
      </c>
      <c r="D67" s="1"/>
      <c r="E67" s="42"/>
      <c r="F67" s="1"/>
      <c r="G67" s="1"/>
      <c r="H67" s="1"/>
      <c r="I67" s="1"/>
      <c r="J67" s="1"/>
      <c r="K67" s="1"/>
      <c r="L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S67" s="1"/>
      <c r="BT67" s="1"/>
    </row>
    <row r="68" spans="1:72" x14ac:dyDescent="0.35">
      <c r="A68" s="90">
        <f>Calculator!B8</f>
        <v>2025</v>
      </c>
      <c r="B68" s="146">
        <f t="shared" ref="B68:B98" si="0">SUM(E104,E139,E174,E210,E246,E282)</f>
        <v>11.213048120470125</v>
      </c>
      <c r="C68" s="146">
        <f t="shared" ref="C68:C98" si="1">SUM(H104,H139,H174,H210,H246,H282)</f>
        <v>10.091743308423112</v>
      </c>
      <c r="D68" s="1"/>
      <c r="E68" s="42"/>
      <c r="F68" s="1"/>
      <c r="G68" s="1"/>
      <c r="H68" s="1"/>
      <c r="I68" s="1"/>
      <c r="J68" s="1"/>
      <c r="K68" s="1"/>
      <c r="L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S68" s="1"/>
      <c r="BT68" s="1"/>
    </row>
    <row r="69" spans="1:72" x14ac:dyDescent="0.35">
      <c r="A69" s="90">
        <f t="shared" ref="A69:A98" si="2">A68+1</f>
        <v>2026</v>
      </c>
      <c r="B69" s="146">
        <f t="shared" si="0"/>
        <v>20.485780683039344</v>
      </c>
      <c r="C69" s="146">
        <f t="shared" si="1"/>
        <v>18.437202614735412</v>
      </c>
      <c r="D69" s="1"/>
      <c r="E69" s="42"/>
      <c r="F69" s="1"/>
      <c r="G69" s="1"/>
      <c r="H69" s="1"/>
      <c r="I69" s="1"/>
      <c r="J69" s="1"/>
      <c r="K69" s="1"/>
      <c r="L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S69" s="1"/>
      <c r="BT69" s="1"/>
    </row>
    <row r="70" spans="1:72" x14ac:dyDescent="0.35">
      <c r="A70" s="90">
        <f t="shared" si="2"/>
        <v>2027</v>
      </c>
      <c r="B70" s="146">
        <f t="shared" si="0"/>
        <v>28.153951572270003</v>
      </c>
      <c r="C70" s="146">
        <f t="shared" si="1"/>
        <v>25.338556415043001</v>
      </c>
      <c r="D70" s="1"/>
      <c r="E70" s="42"/>
      <c r="F70" s="1"/>
      <c r="G70" s="1"/>
      <c r="H70" s="1"/>
      <c r="I70" s="1"/>
      <c r="J70" s="1"/>
      <c r="K70" s="1"/>
      <c r="L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S70" s="1"/>
      <c r="BT70" s="1"/>
    </row>
    <row r="71" spans="1:72" x14ac:dyDescent="0.35">
      <c r="A71" s="90">
        <f t="shared" si="2"/>
        <v>2028</v>
      </c>
      <c r="B71" s="146">
        <f t="shared" si="0"/>
        <v>34.495215529757893</v>
      </c>
      <c r="C71" s="146">
        <f t="shared" si="1"/>
        <v>31.045693976782104</v>
      </c>
      <c r="D71" s="1"/>
      <c r="E71" s="42"/>
      <c r="F71" s="1"/>
      <c r="G71" s="1"/>
      <c r="H71" s="1"/>
      <c r="I71" s="1"/>
      <c r="J71" s="1"/>
      <c r="K71" s="1"/>
      <c r="L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S71" s="1"/>
      <c r="BT71" s="1"/>
    </row>
    <row r="72" spans="1:72" x14ac:dyDescent="0.35">
      <c r="A72" s="90">
        <f t="shared" si="2"/>
        <v>2029</v>
      </c>
      <c r="B72" s="146">
        <f t="shared" si="0"/>
        <v>39.739181680148334</v>
      </c>
      <c r="C72" s="146">
        <f t="shared" si="1"/>
        <v>35.765263512133501</v>
      </c>
      <c r="D72" s="1"/>
      <c r="E72" s="42"/>
      <c r="F72" s="1"/>
      <c r="G72" s="1"/>
      <c r="H72" s="1"/>
      <c r="I72" s="1"/>
      <c r="J72" s="1"/>
      <c r="K72" s="1"/>
      <c r="L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S72" s="1"/>
      <c r="BT72" s="1"/>
    </row>
    <row r="73" spans="1:72" x14ac:dyDescent="0.35">
      <c r="A73" s="90">
        <f t="shared" si="2"/>
        <v>2030</v>
      </c>
      <c r="B73" s="146">
        <f t="shared" si="0"/>
        <v>44.075727386303519</v>
      </c>
      <c r="C73" s="146">
        <f t="shared" si="1"/>
        <v>37.530280979995723</v>
      </c>
      <c r="D73" s="1"/>
      <c r="E73" s="42"/>
      <c r="F73" s="1"/>
      <c r="G73" s="1"/>
      <c r="H73" s="1"/>
      <c r="I73" s="1"/>
      <c r="J73" s="1"/>
      <c r="K73" s="1"/>
      <c r="L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S73" s="1"/>
      <c r="BT73" s="1"/>
    </row>
    <row r="74" spans="1:72" x14ac:dyDescent="0.35">
      <c r="A74" s="90">
        <f t="shared" si="2"/>
        <v>2031</v>
      </c>
      <c r="B74" s="146">
        <f t="shared" si="0"/>
        <v>36.448825347301295</v>
      </c>
      <c r="C74" s="146">
        <f t="shared" si="1"/>
        <v>28.898134988190861</v>
      </c>
      <c r="D74" s="1"/>
      <c r="E74" s="42"/>
      <c r="F74" s="1"/>
      <c r="G74" s="1"/>
      <c r="H74" s="1"/>
      <c r="I74" s="1"/>
      <c r="J74" s="1"/>
      <c r="K74" s="1"/>
      <c r="L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S74" s="1"/>
      <c r="BT74" s="1"/>
    </row>
    <row r="75" spans="1:72" x14ac:dyDescent="0.35">
      <c r="A75" s="90">
        <f t="shared" si="2"/>
        <v>2032</v>
      </c>
      <c r="B75" s="146">
        <f t="shared" si="0"/>
        <v>30.141689042457152</v>
      </c>
      <c r="C75" s="146">
        <f t="shared" si="1"/>
        <v>21.759703014735244</v>
      </c>
      <c r="D75" s="1"/>
      <c r="E75" s="42"/>
      <c r="F75" s="1"/>
      <c r="G75" s="1"/>
      <c r="H75" s="1"/>
      <c r="I75" s="1"/>
      <c r="J75" s="1"/>
      <c r="K75" s="1"/>
      <c r="L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S75" s="1"/>
      <c r="BT75" s="1"/>
    </row>
    <row r="76" spans="1:72" x14ac:dyDescent="0.35">
      <c r="A76" s="90">
        <f t="shared" si="2"/>
        <v>2033</v>
      </c>
      <c r="B76" s="146">
        <f t="shared" si="0"/>
        <v>24.9259450661405</v>
      </c>
      <c r="C76" s="146">
        <f t="shared" si="1"/>
        <v>15.856511492252782</v>
      </c>
      <c r="D76" s="1"/>
      <c r="E76" s="42"/>
      <c r="F76" s="1"/>
      <c r="G76" s="1"/>
      <c r="H76" s="1"/>
      <c r="I76" s="1"/>
      <c r="J76" s="1"/>
      <c r="K76" s="1"/>
      <c r="L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S76" s="1"/>
      <c r="BT76" s="1"/>
    </row>
    <row r="77" spans="1:72" x14ac:dyDescent="0.35">
      <c r="A77" s="90">
        <f t="shared" si="2"/>
        <v>2034</v>
      </c>
      <c r="B77" s="146">
        <f t="shared" si="0"/>
        <v>20.612737944615368</v>
      </c>
      <c r="C77" s="146">
        <f t="shared" si="1"/>
        <v>10.974813343318885</v>
      </c>
      <c r="D77" s="1"/>
      <c r="E77" s="42"/>
      <c r="F77" s="1"/>
      <c r="G77" s="1"/>
      <c r="H77" s="1"/>
      <c r="I77" s="1"/>
      <c r="J77" s="1"/>
      <c r="K77" s="1"/>
      <c r="L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S77" s="1"/>
      <c r="BT77" s="1"/>
    </row>
    <row r="78" spans="1:72" x14ac:dyDescent="0.35">
      <c r="A78" s="90">
        <f t="shared" si="2"/>
        <v>2035</v>
      </c>
      <c r="B78" s="146">
        <f t="shared" si="0"/>
        <v>17.045891918880606</v>
      </c>
      <c r="C78" s="146">
        <f t="shared" si="1"/>
        <v>6.6502307541257695</v>
      </c>
      <c r="D78" s="1"/>
      <c r="E78" s="42"/>
      <c r="F78" s="1"/>
      <c r="G78" s="1"/>
      <c r="H78" s="1"/>
      <c r="I78" s="1"/>
      <c r="J78" s="1"/>
      <c r="K78" s="1"/>
      <c r="L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S78" s="1"/>
      <c r="BT78" s="1"/>
    </row>
    <row r="79" spans="1:72" x14ac:dyDescent="0.35">
      <c r="A79" s="90">
        <f t="shared" si="2"/>
        <v>2036</v>
      </c>
      <c r="B79" s="146">
        <f t="shared" si="0"/>
        <v>14.096256018529665</v>
      </c>
      <c r="C79" s="146">
        <f t="shared" si="1"/>
        <v>5.2118513491775342</v>
      </c>
      <c r="D79" s="1"/>
      <c r="E79" s="42"/>
      <c r="F79" s="1"/>
      <c r="G79" s="1"/>
      <c r="H79" s="1"/>
      <c r="I79" s="1"/>
      <c r="J79" s="1"/>
      <c r="K79" s="1"/>
      <c r="L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S79" s="1"/>
      <c r="BT79" s="1"/>
    </row>
    <row r="80" spans="1:72" x14ac:dyDescent="0.35">
      <c r="A80" s="90">
        <f t="shared" si="2"/>
        <v>2037</v>
      </c>
      <c r="B80" s="146">
        <f t="shared" si="0"/>
        <v>11.657027668927201</v>
      </c>
      <c r="C80" s="146">
        <f t="shared" si="1"/>
        <v>4.022370362179573</v>
      </c>
      <c r="D80" s="1"/>
      <c r="E80" s="42"/>
      <c r="F80" s="1"/>
      <c r="G80" s="1"/>
      <c r="H80" s="1"/>
      <c r="I80" s="1"/>
      <c r="J80" s="1"/>
      <c r="K80" s="1"/>
      <c r="L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S80" s="1"/>
      <c r="BT80" s="1"/>
    </row>
    <row r="81" spans="1:72" x14ac:dyDescent="0.35">
      <c r="A81" s="90">
        <f t="shared" si="2"/>
        <v>2038</v>
      </c>
      <c r="B81" s="146">
        <f t="shared" si="0"/>
        <v>9.6398855054498505</v>
      </c>
      <c r="C81" s="146">
        <f t="shared" si="1"/>
        <v>3.038718195329642</v>
      </c>
      <c r="D81" s="1"/>
      <c r="E81" s="42"/>
      <c r="F81" s="1"/>
      <c r="G81" s="1"/>
      <c r="H81" s="1"/>
      <c r="I81" s="1"/>
      <c r="J81" s="1"/>
      <c r="K81" s="1"/>
      <c r="L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S81" s="1"/>
      <c r="BT81" s="1"/>
    </row>
    <row r="82" spans="1:72" x14ac:dyDescent="0.35">
      <c r="A82" s="90">
        <f t="shared" si="2"/>
        <v>2039</v>
      </c>
      <c r="B82" s="146">
        <f t="shared" si="0"/>
        <v>7.9717913688999786</v>
      </c>
      <c r="C82" s="146">
        <f t="shared" si="1"/>
        <v>2.2252780513299122</v>
      </c>
      <c r="D82" s="1"/>
      <c r="E82" s="42"/>
      <c r="F82" s="1"/>
      <c r="G82" s="1"/>
      <c r="H82" s="1"/>
      <c r="I82" s="1"/>
      <c r="J82" s="1"/>
      <c r="K82" s="1"/>
      <c r="L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S82" s="1"/>
      <c r="BT82" s="1"/>
    </row>
    <row r="83" spans="1:72" x14ac:dyDescent="0.35">
      <c r="A83" s="90">
        <f t="shared" si="2"/>
        <v>2040</v>
      </c>
      <c r="B83" s="146">
        <f t="shared" si="0"/>
        <v>6.5923456864026981</v>
      </c>
      <c r="C83" s="146">
        <f t="shared" si="1"/>
        <v>1.5192262234040625</v>
      </c>
      <c r="D83" s="1"/>
      <c r="E83" s="42"/>
      <c r="F83" s="1"/>
      <c r="G83" s="1"/>
      <c r="H83" s="1"/>
      <c r="I83" s="1"/>
      <c r="J83" s="1"/>
      <c r="K83" s="1"/>
      <c r="L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S83" s="1"/>
      <c r="BT83" s="1"/>
    </row>
    <row r="84" spans="1:72" x14ac:dyDescent="0.35">
      <c r="A84" s="90">
        <f t="shared" si="2"/>
        <v>2041</v>
      </c>
      <c r="B84" s="146">
        <f t="shared" si="0"/>
        <v>5.4516004794828357</v>
      </c>
      <c r="C84" s="146">
        <f t="shared" si="1"/>
        <v>1.2229679310411998</v>
      </c>
      <c r="D84" s="1"/>
      <c r="E84" s="42"/>
      <c r="F84" s="1"/>
      <c r="G84" s="1"/>
      <c r="H84" s="1"/>
      <c r="I84" s="1"/>
      <c r="J84" s="1"/>
      <c r="K84" s="1"/>
      <c r="L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S84" s="1"/>
      <c r="BT84" s="1"/>
    </row>
    <row r="85" spans="1:72" x14ac:dyDescent="0.35">
      <c r="A85" s="90">
        <f t="shared" si="2"/>
        <v>2042</v>
      </c>
      <c r="B85" s="146">
        <f t="shared" si="0"/>
        <v>4.5082508111183435</v>
      </c>
      <c r="C85" s="146">
        <f t="shared" si="1"/>
        <v>0.97797443016526753</v>
      </c>
      <c r="D85" s="1"/>
      <c r="E85" s="42"/>
      <c r="F85" s="1"/>
      <c r="G85" s="1"/>
      <c r="H85" s="1"/>
      <c r="I85" s="1"/>
      <c r="J85" s="1"/>
      <c r="K85" s="1"/>
      <c r="L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S85" s="1"/>
      <c r="BT85" s="1"/>
    </row>
    <row r="86" spans="1:72" x14ac:dyDescent="0.35">
      <c r="A86" s="90">
        <f t="shared" si="2"/>
        <v>2043</v>
      </c>
      <c r="B86" s="146">
        <f t="shared" si="0"/>
        <v>3.728139186361886</v>
      </c>
      <c r="C86" s="146">
        <f t="shared" si="1"/>
        <v>0.77537481685915433</v>
      </c>
      <c r="D86" s="1"/>
      <c r="E86" s="42"/>
      <c r="F86" s="1"/>
      <c r="G86" s="1"/>
      <c r="H86" s="1"/>
      <c r="I86" s="1"/>
      <c r="J86" s="1"/>
      <c r="K86" s="1"/>
      <c r="L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S86" s="1"/>
      <c r="BT86" s="1"/>
    </row>
    <row r="87" spans="1:72" x14ac:dyDescent="0.35">
      <c r="A87" s="90">
        <f t="shared" si="2"/>
        <v>2044</v>
      </c>
      <c r="B87" s="146">
        <f t="shared" si="0"/>
        <v>3.0830187527741364</v>
      </c>
      <c r="C87" s="146">
        <f t="shared" si="1"/>
        <v>0.60783321610227081</v>
      </c>
      <c r="D87" s="1"/>
      <c r="E87" s="42"/>
      <c r="F87" s="1"/>
      <c r="G87" s="1"/>
      <c r="H87" s="1"/>
      <c r="I87" s="1"/>
      <c r="J87" s="1"/>
      <c r="K87" s="1"/>
      <c r="L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S87" s="1"/>
      <c r="BT87" s="1"/>
    </row>
    <row r="88" spans="1:72" x14ac:dyDescent="0.35">
      <c r="A88" s="90">
        <f t="shared" si="2"/>
        <v>2045</v>
      </c>
      <c r="B88" s="146">
        <f t="shared" si="0"/>
        <v>2.5495305177252447</v>
      </c>
      <c r="C88" s="146">
        <f t="shared" si="1"/>
        <v>0.4692831590408737</v>
      </c>
      <c r="D88" s="1"/>
      <c r="E88" s="42"/>
      <c r="F88" s="1"/>
      <c r="G88" s="1"/>
      <c r="H88" s="1"/>
      <c r="I88" s="1"/>
      <c r="J88" s="1"/>
      <c r="K88" s="1"/>
      <c r="L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S88" s="1"/>
      <c r="BT88" s="1"/>
    </row>
    <row r="89" spans="1:72" x14ac:dyDescent="0.35">
      <c r="A89" s="90">
        <f t="shared" si="2"/>
        <v>2046</v>
      </c>
      <c r="B89" s="146">
        <f t="shared" si="0"/>
        <v>2.1083575489002406</v>
      </c>
      <c r="C89" s="146">
        <f t="shared" si="1"/>
        <v>0.37740561133217065</v>
      </c>
      <c r="D89" s="1"/>
      <c r="E89" s="42"/>
      <c r="F89" s="1"/>
      <c r="G89" s="1"/>
      <c r="H89" s="1"/>
      <c r="I89" s="1"/>
      <c r="J89" s="1"/>
      <c r="K89" s="1"/>
      <c r="L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S89" s="1"/>
      <c r="BT89" s="1"/>
    </row>
    <row r="90" spans="1:72" x14ac:dyDescent="0.35">
      <c r="A90" s="90">
        <f t="shared" si="2"/>
        <v>2047</v>
      </c>
      <c r="B90" s="146">
        <f t="shared" si="0"/>
        <v>1.7435255326814929</v>
      </c>
      <c r="C90" s="146">
        <f t="shared" si="1"/>
        <v>0.30142663405014164</v>
      </c>
      <c r="D90" s="1"/>
      <c r="E90" s="42"/>
      <c r="F90" s="1"/>
      <c r="G90" s="1"/>
      <c r="H90" s="1"/>
      <c r="I90" s="1"/>
      <c r="J90" s="1"/>
      <c r="K90" s="1"/>
      <c r="L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S90" s="1"/>
      <c r="BT90" s="1"/>
    </row>
    <row r="91" spans="1:72" x14ac:dyDescent="0.35">
      <c r="A91" s="90">
        <f t="shared" si="2"/>
        <v>2048</v>
      </c>
      <c r="B91" s="146">
        <f t="shared" si="0"/>
        <v>1.4418243645144271</v>
      </c>
      <c r="C91" s="146">
        <f t="shared" si="1"/>
        <v>0.23859512479909251</v>
      </c>
      <c r="D91" s="1"/>
      <c r="E91" s="42"/>
      <c r="F91" s="1"/>
      <c r="G91" s="1"/>
      <c r="H91" s="1"/>
      <c r="I91" s="1"/>
      <c r="J91" s="1"/>
      <c r="K91" s="1"/>
      <c r="L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S91" s="1"/>
      <c r="BT91" s="1"/>
    </row>
    <row r="92" spans="1:72" x14ac:dyDescent="0.35">
      <c r="A92" s="90">
        <f t="shared" si="2"/>
        <v>2049</v>
      </c>
      <c r="B92" s="146">
        <f t="shared" si="0"/>
        <v>1.1923298277772891</v>
      </c>
      <c r="C92" s="146">
        <f t="shared" si="1"/>
        <v>0.18663603432449052</v>
      </c>
      <c r="D92" s="1"/>
      <c r="E92" s="42"/>
      <c r="F92" s="1"/>
      <c r="G92" s="1"/>
      <c r="H92" s="1"/>
      <c r="I92" s="1"/>
      <c r="J92" s="1"/>
      <c r="K92" s="1"/>
      <c r="L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S92" s="1"/>
      <c r="BT92" s="1"/>
    </row>
    <row r="93" spans="1:72" x14ac:dyDescent="0.35">
      <c r="A93" s="90">
        <f t="shared" si="2"/>
        <v>2050</v>
      </c>
      <c r="B93" s="146">
        <f t="shared" si="0"/>
        <v>0.98600804175354539</v>
      </c>
      <c r="C93" s="146">
        <f t="shared" si="1"/>
        <v>0.14366798986512891</v>
      </c>
      <c r="D93" s="1"/>
      <c r="E93" s="42"/>
      <c r="F93" s="1"/>
      <c r="G93" s="1"/>
      <c r="H93" s="1"/>
      <c r="I93" s="1"/>
      <c r="J93" s="1"/>
      <c r="K93" s="1"/>
      <c r="L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S93" s="1"/>
      <c r="BT93" s="1"/>
    </row>
    <row r="94" spans="1:72" x14ac:dyDescent="0.35">
      <c r="A94" s="90">
        <f t="shared" si="2"/>
        <v>2051</v>
      </c>
      <c r="B94" s="146">
        <f t="shared" si="0"/>
        <v>0.81538835626970252</v>
      </c>
      <c r="C94" s="146">
        <f t="shared" si="1"/>
        <v>0.10813517303177535</v>
      </c>
      <c r="D94" s="1"/>
      <c r="E94" s="42"/>
      <c r="F94" s="1"/>
      <c r="G94" s="1"/>
      <c r="H94" s="1"/>
      <c r="I94" s="1"/>
      <c r="J94" s="1"/>
      <c r="K94" s="1"/>
      <c r="L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S94" s="1"/>
      <c r="BT94" s="1"/>
    </row>
    <row r="95" spans="1:72" x14ac:dyDescent="0.35">
      <c r="A95" s="90">
        <f t="shared" si="2"/>
        <v>2052</v>
      </c>
      <c r="B95" s="146">
        <f t="shared" si="0"/>
        <v>0.674292848928295</v>
      </c>
      <c r="C95" s="146">
        <f t="shared" si="1"/>
        <v>8.9423369039172584E-2</v>
      </c>
      <c r="D95" s="1"/>
      <c r="E95" s="42"/>
      <c r="F95" s="1"/>
      <c r="G95" s="1"/>
      <c r="H95" s="1"/>
      <c r="I95" s="1"/>
      <c r="J95" s="1"/>
      <c r="K95" s="1"/>
      <c r="L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S95" s="1"/>
      <c r="BT95" s="1"/>
    </row>
    <row r="96" spans="1:72" x14ac:dyDescent="0.35">
      <c r="A96" s="90">
        <f t="shared" si="2"/>
        <v>2053</v>
      </c>
      <c r="B96" s="146">
        <f t="shared" si="0"/>
        <v>0.55761263037394526</v>
      </c>
      <c r="C96" s="146">
        <f t="shared" si="1"/>
        <v>7.3949471814931847E-2</v>
      </c>
      <c r="D96" s="1"/>
      <c r="E96" s="42"/>
      <c r="F96" s="1"/>
      <c r="G96" s="1"/>
      <c r="H96" s="1"/>
      <c r="I96" s="1"/>
      <c r="J96" s="1"/>
      <c r="K96" s="1"/>
      <c r="L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S96" s="1"/>
      <c r="BT96" s="1"/>
    </row>
    <row r="97" spans="1:89" x14ac:dyDescent="0.35">
      <c r="A97" s="90">
        <f t="shared" si="2"/>
        <v>2054</v>
      </c>
      <c r="B97" s="146">
        <f t="shared" si="0"/>
        <v>0.46112285788991791</v>
      </c>
      <c r="C97" s="146">
        <f t="shared" si="1"/>
        <v>6.1153191167645123E-2</v>
      </c>
      <c r="D97" s="1"/>
      <c r="E97" s="42"/>
      <c r="F97" s="1"/>
      <c r="G97" s="1"/>
      <c r="H97" s="1"/>
      <c r="I97" s="1"/>
      <c r="J97" s="1"/>
      <c r="K97" s="1"/>
      <c r="L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S97" s="1"/>
      <c r="BT97" s="1"/>
    </row>
    <row r="98" spans="1:89" x14ac:dyDescent="0.35">
      <c r="A98" s="90">
        <f t="shared" si="2"/>
        <v>2055</v>
      </c>
      <c r="B98" s="146">
        <f t="shared" si="0"/>
        <v>0.38132975920213463</v>
      </c>
      <c r="C98" s="146">
        <f t="shared" si="1"/>
        <v>5.0571190005868689E-2</v>
      </c>
      <c r="D98" s="1"/>
      <c r="E98" s="42"/>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91"/>
      <c r="CK98" s="92"/>
    </row>
    <row r="99" spans="1:89" x14ac:dyDescent="0.35">
      <c r="A99" s="1"/>
      <c r="B99" s="1"/>
      <c r="C99" s="1"/>
      <c r="D99" s="1"/>
      <c r="E99" s="42"/>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row>
    <row r="100" spans="1:89" x14ac:dyDescent="0.35">
      <c r="B100" s="1"/>
      <c r="C100" s="1"/>
      <c r="D100" s="1"/>
      <c r="E100" s="42"/>
      <c r="F100" s="1"/>
      <c r="G100" s="1"/>
      <c r="H100" s="1"/>
      <c r="I100" s="1"/>
      <c r="J100" s="1"/>
      <c r="K100" s="1"/>
      <c r="L100" s="1"/>
      <c r="M100" s="1"/>
      <c r="N100" s="1"/>
      <c r="O100" s="1"/>
      <c r="P100" s="1"/>
      <c r="Q100" s="1"/>
      <c r="R100" s="1"/>
      <c r="S100" s="1"/>
      <c r="T100" s="1"/>
      <c r="U100" s="1"/>
      <c r="V100" s="1"/>
      <c r="W100" s="1"/>
      <c r="X100" s="1"/>
      <c r="Y100" s="93"/>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row>
    <row r="101" spans="1:89" ht="19" thickBot="1" x14ac:dyDescent="0.5">
      <c r="A101" s="53" t="s">
        <v>59</v>
      </c>
      <c r="B101" s="1"/>
      <c r="C101" s="1"/>
      <c r="D101" s="1"/>
      <c r="E101" s="42"/>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row>
    <row r="102" spans="1:89" ht="23.5" x14ac:dyDescent="0.35">
      <c r="A102" s="94" t="str">
        <f>_xlfn.CONCAT("Food Waste Addition during ",Calculator!A10)</f>
        <v>Food Waste Addition during Year 1 / 2025</v>
      </c>
      <c r="B102" s="95"/>
      <c r="C102" s="95"/>
      <c r="D102" s="95"/>
      <c r="E102" s="96"/>
      <c r="F102" s="95"/>
      <c r="G102" s="95"/>
      <c r="H102" s="97"/>
      <c r="I102" s="1"/>
      <c r="R102" s="1"/>
      <c r="AA102" s="1"/>
      <c r="BB102" s="1"/>
      <c r="BC102" s="1"/>
      <c r="BD102" s="1"/>
      <c r="BE102" s="1"/>
      <c r="BF102" s="1"/>
      <c r="BG102" s="1"/>
      <c r="BH102" s="1"/>
      <c r="BI102" s="1"/>
      <c r="BJ102" s="1"/>
      <c r="BK102" s="1"/>
      <c r="BL102" s="1"/>
      <c r="BM102" s="1"/>
      <c r="BN102" s="1"/>
      <c r="BO102" s="1"/>
      <c r="BP102" s="1"/>
      <c r="BQ102" s="1"/>
      <c r="BR102" s="1"/>
      <c r="BS102" s="1"/>
      <c r="BT102" s="1"/>
    </row>
    <row r="103" spans="1:89" ht="43.5" x14ac:dyDescent="0.35">
      <c r="A103" s="71" t="s">
        <v>17</v>
      </c>
      <c r="B103" s="72" t="s">
        <v>60</v>
      </c>
      <c r="C103" s="72" t="s">
        <v>221</v>
      </c>
      <c r="D103" s="72" t="s">
        <v>222</v>
      </c>
      <c r="E103" s="72" t="s">
        <v>61</v>
      </c>
      <c r="F103" s="72" t="s">
        <v>62</v>
      </c>
      <c r="G103" s="72" t="s">
        <v>63</v>
      </c>
      <c r="H103" s="72" t="s">
        <v>64</v>
      </c>
      <c r="I103" s="1"/>
      <c r="R103" s="1"/>
      <c r="AA103" s="1"/>
      <c r="BB103" s="1"/>
      <c r="BC103" s="1"/>
      <c r="BD103" s="1"/>
      <c r="BE103" s="1"/>
      <c r="BF103" s="1"/>
      <c r="BG103" s="1"/>
      <c r="BH103" s="1"/>
      <c r="BI103" s="1"/>
      <c r="BJ103" s="1"/>
      <c r="BK103" s="1"/>
      <c r="BL103" s="1"/>
      <c r="BM103" s="1"/>
      <c r="BN103" s="1"/>
      <c r="BO103" s="1"/>
      <c r="BP103" s="1"/>
      <c r="BQ103" s="1"/>
      <c r="BR103" s="1"/>
      <c r="BS103" s="1"/>
      <c r="BT103" s="1"/>
    </row>
    <row r="104" spans="1:89" x14ac:dyDescent="0.35">
      <c r="A104" s="98">
        <f>Calculator!$B8</f>
        <v>2025</v>
      </c>
      <c r="B104" s="82">
        <v>0</v>
      </c>
      <c r="C104" s="99">
        <f>Calculator!B10</f>
        <v>1000</v>
      </c>
      <c r="D104" s="99">
        <f>C104*(1-EXP(-$B$21))</f>
        <v>173.0408660566377</v>
      </c>
      <c r="E104" s="100">
        <f>D104*$B$20</f>
        <v>11.213048120470125</v>
      </c>
      <c r="F104" s="101">
        <f t="shared" ref="F104:F134" si="3">E104*_xlfn.XLOOKUP(B104,$A$32:$A$62,$B$32:$B$62)*$B$22</f>
        <v>0</v>
      </c>
      <c r="G104" s="101">
        <f t="shared" ref="G104:G134" si="4">(E104-F104)*_xlfn.XLOOKUP(B104,$A$32:$A$62,$D$32:$D$62)</f>
        <v>1.1213048120470126</v>
      </c>
      <c r="H104" s="102">
        <f t="shared" ref="H104:H134" si="5">E104-F104*_xlfn.XLOOKUP(B104,$A$32:$A$62,$C$32:$C$62)-G104</f>
        <v>10.091743308423112</v>
      </c>
      <c r="I104" s="93"/>
      <c r="R104" s="1"/>
      <c r="AA104" s="1"/>
      <c r="BB104" s="1"/>
      <c r="BC104" s="1"/>
      <c r="BD104" s="1"/>
      <c r="BE104" s="1"/>
      <c r="BF104" s="1"/>
      <c r="BG104" s="1"/>
      <c r="BH104" s="1"/>
      <c r="BI104" s="1"/>
      <c r="BJ104" s="1"/>
      <c r="BK104" s="1"/>
      <c r="BL104" s="1"/>
      <c r="BM104" s="1"/>
      <c r="BN104" s="1"/>
      <c r="BO104" s="1"/>
      <c r="BP104" s="1"/>
      <c r="BQ104" s="1"/>
      <c r="BR104" s="1"/>
      <c r="BS104" s="1"/>
      <c r="BT104" s="1"/>
    </row>
    <row r="105" spans="1:89" x14ac:dyDescent="0.35">
      <c r="A105" s="98">
        <f>A104+1</f>
        <v>2026</v>
      </c>
      <c r="B105" s="82">
        <f>B104+1</f>
        <v>1</v>
      </c>
      <c r="C105" s="99">
        <f>C104-D104</f>
        <v>826.9591339433623</v>
      </c>
      <c r="D105" s="99">
        <f t="shared" ref="D105:D134" si="6">C105*(1-EXP(-$B$21))</f>
        <v>143.09772473100648</v>
      </c>
      <c r="E105" s="100">
        <f t="shared" ref="E105:E134" si="7">D105*$B$20</f>
        <v>9.272732562569221</v>
      </c>
      <c r="F105" s="101">
        <f t="shared" si="3"/>
        <v>0</v>
      </c>
      <c r="G105" s="101">
        <f t="shared" si="4"/>
        <v>0.92727325625692214</v>
      </c>
      <c r="H105" s="102">
        <f t="shared" si="5"/>
        <v>8.3454593063122982</v>
      </c>
      <c r="I105" s="93"/>
      <c r="R105" s="1"/>
      <c r="AA105" s="1"/>
      <c r="BB105" s="1"/>
      <c r="BC105" s="1"/>
      <c r="BD105" s="1"/>
      <c r="BE105" s="1"/>
      <c r="BF105" s="1"/>
      <c r="BG105" s="1"/>
      <c r="BH105" s="1"/>
      <c r="BI105" s="1"/>
      <c r="BJ105" s="1"/>
      <c r="BK105" s="1"/>
      <c r="BL105" s="1"/>
      <c r="BM105" s="1"/>
      <c r="BN105" s="1"/>
      <c r="BO105" s="1"/>
      <c r="BP105" s="1"/>
      <c r="BQ105" s="1"/>
      <c r="BR105" s="1"/>
      <c r="BS105" s="1"/>
      <c r="BT105" s="1"/>
    </row>
    <row r="106" spans="1:89" x14ac:dyDescent="0.35">
      <c r="A106" s="98">
        <f t="shared" ref="A106:B134" si="8">A105+1</f>
        <v>2027</v>
      </c>
      <c r="B106" s="82">
        <f t="shared" si="8"/>
        <v>2</v>
      </c>
      <c r="C106" s="99">
        <f t="shared" ref="C106:C134" si="9">C105-D105</f>
        <v>683.86140921235585</v>
      </c>
      <c r="D106" s="99">
        <f t="shared" si="6"/>
        <v>118.33597051281878</v>
      </c>
      <c r="E106" s="100">
        <f t="shared" si="7"/>
        <v>7.6681708892306579</v>
      </c>
      <c r="F106" s="101">
        <f t="shared" si="3"/>
        <v>0</v>
      </c>
      <c r="G106" s="101">
        <f t="shared" si="4"/>
        <v>0.76681708892306588</v>
      </c>
      <c r="H106" s="102">
        <f t="shared" si="5"/>
        <v>6.901353800307592</v>
      </c>
      <c r="I106" s="93"/>
      <c r="R106" s="1"/>
      <c r="AA106" s="1"/>
      <c r="BB106" s="1"/>
      <c r="BC106" s="1"/>
      <c r="BD106" s="1"/>
      <c r="BE106" s="1"/>
      <c r="BF106" s="1"/>
      <c r="BG106" s="1"/>
      <c r="BH106" s="1"/>
      <c r="BI106" s="1"/>
      <c r="BJ106" s="1"/>
      <c r="BK106" s="1"/>
      <c r="BL106" s="1"/>
      <c r="BM106" s="1"/>
      <c r="BN106" s="1"/>
      <c r="BO106" s="1"/>
      <c r="BP106" s="1"/>
      <c r="BQ106" s="1"/>
      <c r="BR106" s="1"/>
      <c r="BS106" s="1"/>
      <c r="BT106" s="1"/>
    </row>
    <row r="107" spans="1:89" x14ac:dyDescent="0.35">
      <c r="A107" s="98">
        <f t="shared" si="8"/>
        <v>2028</v>
      </c>
      <c r="B107" s="82">
        <f t="shared" si="8"/>
        <v>3</v>
      </c>
      <c r="C107" s="99">
        <f t="shared" si="9"/>
        <v>565.52543869953706</v>
      </c>
      <c r="D107" s="99">
        <f t="shared" si="6"/>
        <v>97.859011689627877</v>
      </c>
      <c r="E107" s="100">
        <f t="shared" si="7"/>
        <v>6.3412639574878877</v>
      </c>
      <c r="F107" s="101">
        <f t="shared" si="3"/>
        <v>0</v>
      </c>
      <c r="G107" s="101">
        <f t="shared" si="4"/>
        <v>0.63412639574878882</v>
      </c>
      <c r="H107" s="102">
        <f t="shared" si="5"/>
        <v>5.7071375617390991</v>
      </c>
      <c r="I107" s="93"/>
      <c r="R107" s="1"/>
      <c r="AA107" s="1"/>
      <c r="BB107" s="1"/>
      <c r="BC107" s="1"/>
      <c r="BD107" s="1"/>
      <c r="BE107" s="1"/>
      <c r="BF107" s="1"/>
      <c r="BG107" s="1"/>
      <c r="BH107" s="1"/>
      <c r="BI107" s="1"/>
      <c r="BJ107" s="1"/>
      <c r="BK107" s="1"/>
      <c r="BL107" s="1"/>
      <c r="BM107" s="1"/>
      <c r="BN107" s="1"/>
      <c r="BO107" s="1"/>
      <c r="BP107" s="1"/>
      <c r="BQ107" s="1"/>
      <c r="BR107" s="1"/>
      <c r="BS107" s="1"/>
      <c r="BT107" s="1"/>
    </row>
    <row r="108" spans="1:89" x14ac:dyDescent="0.35">
      <c r="A108" s="98">
        <f t="shared" si="8"/>
        <v>2029</v>
      </c>
      <c r="B108" s="82">
        <f t="shared" si="8"/>
        <v>4</v>
      </c>
      <c r="C108" s="99">
        <f t="shared" si="9"/>
        <v>467.66642700990917</v>
      </c>
      <c r="D108" s="99">
        <f t="shared" si="6"/>
        <v>80.925403555408025</v>
      </c>
      <c r="E108" s="100">
        <f t="shared" si="7"/>
        <v>5.2439661503904409</v>
      </c>
      <c r="F108" s="101">
        <f t="shared" si="3"/>
        <v>0</v>
      </c>
      <c r="G108" s="101">
        <f t="shared" si="4"/>
        <v>0.52439661503904411</v>
      </c>
      <c r="H108" s="102">
        <f t="shared" si="5"/>
        <v>4.7195695353513969</v>
      </c>
      <c r="I108" s="93"/>
      <c r="R108" s="1"/>
      <c r="AA108" s="1"/>
      <c r="BB108" s="1"/>
      <c r="BC108" s="1"/>
      <c r="BD108" s="1"/>
      <c r="BE108" s="1"/>
      <c r="BF108" s="1"/>
      <c r="BG108" s="1"/>
      <c r="BH108" s="1"/>
      <c r="BI108" s="1"/>
      <c r="BJ108" s="1"/>
      <c r="BK108" s="1"/>
      <c r="BL108" s="1"/>
      <c r="BM108" s="1"/>
      <c r="BN108" s="1"/>
      <c r="BO108" s="1"/>
      <c r="BP108" s="1"/>
      <c r="BQ108" s="1"/>
      <c r="BR108" s="1"/>
      <c r="BS108" s="1"/>
      <c r="BT108" s="1"/>
    </row>
    <row r="109" spans="1:89" x14ac:dyDescent="0.35">
      <c r="A109" s="98">
        <f t="shared" si="8"/>
        <v>2030</v>
      </c>
      <c r="B109" s="82">
        <f t="shared" si="8"/>
        <v>5</v>
      </c>
      <c r="C109" s="99">
        <f t="shared" si="9"/>
        <v>386.74102345450115</v>
      </c>
      <c r="D109" s="99">
        <f t="shared" si="6"/>
        <v>66.922001638197315</v>
      </c>
      <c r="E109" s="100">
        <f t="shared" si="7"/>
        <v>4.3365457061551869</v>
      </c>
      <c r="F109" s="101">
        <f t="shared" si="3"/>
        <v>2.0099889348029292</v>
      </c>
      <c r="G109" s="101">
        <f t="shared" si="4"/>
        <v>0.58163919283806442</v>
      </c>
      <c r="H109" s="102">
        <f t="shared" si="5"/>
        <v>1.7650174678622224</v>
      </c>
      <c r="I109" s="93"/>
      <c r="R109" s="1"/>
      <c r="AA109" s="1"/>
      <c r="BB109" s="1"/>
      <c r="BC109" s="1"/>
      <c r="BD109" s="1"/>
      <c r="BE109" s="1"/>
      <c r="BF109" s="1"/>
      <c r="BG109" s="1"/>
      <c r="BH109" s="1"/>
      <c r="BI109" s="1"/>
      <c r="BJ109" s="1"/>
      <c r="BK109" s="1"/>
      <c r="BL109" s="1"/>
      <c r="BM109" s="1"/>
      <c r="BN109" s="1"/>
      <c r="BO109" s="1"/>
      <c r="BP109" s="1"/>
      <c r="BQ109" s="1"/>
      <c r="BR109" s="1"/>
      <c r="BS109" s="1"/>
      <c r="BT109" s="1"/>
    </row>
    <row r="110" spans="1:89" x14ac:dyDescent="0.35">
      <c r="A110" s="98">
        <f t="shared" si="8"/>
        <v>2031</v>
      </c>
      <c r="B110" s="82">
        <f t="shared" si="8"/>
        <v>6</v>
      </c>
      <c r="C110" s="99">
        <f t="shared" si="9"/>
        <v>319.8190218163038</v>
      </c>
      <c r="D110" s="99">
        <f t="shared" si="6"/>
        <v>55.341760516479923</v>
      </c>
      <c r="E110" s="100">
        <f t="shared" si="7"/>
        <v>3.5861460814678994</v>
      </c>
      <c r="F110" s="101">
        <f t="shared" si="3"/>
        <v>1.6621787087603714</v>
      </c>
      <c r="G110" s="101">
        <f t="shared" si="4"/>
        <v>0.48099184317688198</v>
      </c>
      <c r="H110" s="102">
        <f t="shared" si="5"/>
        <v>1.4595973166182497</v>
      </c>
      <c r="I110" s="93"/>
      <c r="R110" s="1"/>
      <c r="AA110" s="1"/>
      <c r="BB110" s="1"/>
      <c r="BC110" s="1"/>
      <c r="BD110" s="1"/>
      <c r="BE110" s="1"/>
      <c r="BF110" s="1"/>
      <c r="BG110" s="1"/>
      <c r="BH110" s="1"/>
      <c r="BI110" s="1"/>
      <c r="BJ110" s="1"/>
      <c r="BK110" s="1"/>
      <c r="BL110" s="1"/>
      <c r="BM110" s="1"/>
      <c r="BN110" s="1"/>
      <c r="BO110" s="1"/>
      <c r="BP110" s="1"/>
      <c r="BQ110" s="1"/>
      <c r="BR110" s="1"/>
      <c r="BS110" s="1"/>
      <c r="BT110" s="1"/>
    </row>
    <row r="111" spans="1:89" x14ac:dyDescent="0.35">
      <c r="A111" s="98">
        <f t="shared" si="8"/>
        <v>2032</v>
      </c>
      <c r="B111" s="82">
        <f t="shared" si="8"/>
        <v>7</v>
      </c>
      <c r="C111" s="99">
        <f t="shared" si="9"/>
        <v>264.47726129982391</v>
      </c>
      <c r="D111" s="99">
        <f t="shared" si="6"/>
        <v>45.765374347609203</v>
      </c>
      <c r="E111" s="100">
        <f t="shared" si="7"/>
        <v>2.965596257725077</v>
      </c>
      <c r="F111" s="101">
        <f t="shared" si="3"/>
        <v>1.3745538654555733</v>
      </c>
      <c r="G111" s="101">
        <f t="shared" si="4"/>
        <v>0.3977605980673759</v>
      </c>
      <c r="H111" s="102">
        <f t="shared" si="5"/>
        <v>1.2070273328566834</v>
      </c>
      <c r="I111" s="93"/>
      <c r="R111" s="1"/>
      <c r="AA111" s="1"/>
      <c r="BB111" s="1"/>
      <c r="BC111" s="1"/>
      <c r="BD111" s="1"/>
      <c r="BE111" s="1"/>
      <c r="BF111" s="1"/>
      <c r="BG111" s="1"/>
      <c r="BH111" s="1"/>
      <c r="BI111" s="1"/>
      <c r="BJ111" s="1"/>
      <c r="BK111" s="1"/>
      <c r="BL111" s="1"/>
      <c r="BM111" s="1"/>
      <c r="BN111" s="1"/>
      <c r="BO111" s="1"/>
      <c r="BP111" s="1"/>
      <c r="BQ111" s="1"/>
      <c r="BR111" s="1"/>
      <c r="BS111" s="1"/>
      <c r="BT111" s="1"/>
    </row>
    <row r="112" spans="1:89" x14ac:dyDescent="0.35">
      <c r="A112" s="98">
        <f t="shared" si="8"/>
        <v>2033</v>
      </c>
      <c r="B112" s="82">
        <f t="shared" si="8"/>
        <v>8</v>
      </c>
      <c r="C112" s="99">
        <f t="shared" si="9"/>
        <v>218.71188695221471</v>
      </c>
      <c r="D112" s="99">
        <f t="shared" si="6"/>
        <v>37.846094335092673</v>
      </c>
      <c r="E112" s="100">
        <f t="shared" si="7"/>
        <v>2.4524269129140057</v>
      </c>
      <c r="F112" s="101">
        <f t="shared" si="3"/>
        <v>1.1366998741356418</v>
      </c>
      <c r="G112" s="101">
        <f t="shared" si="4"/>
        <v>0.32893175969459099</v>
      </c>
      <c r="H112" s="102">
        <f t="shared" si="5"/>
        <v>0.99816227782512945</v>
      </c>
      <c r="I112" s="93"/>
      <c r="R112" s="1"/>
      <c r="AA112" s="1"/>
      <c r="BB112" s="1"/>
      <c r="BC112" s="1"/>
      <c r="BD112" s="1"/>
      <c r="BE112" s="1"/>
      <c r="BF112" s="1"/>
      <c r="BG112" s="1"/>
      <c r="BH112" s="1"/>
      <c r="BI112" s="1"/>
      <c r="BJ112" s="1"/>
      <c r="BK112" s="1"/>
      <c r="BL112" s="1"/>
      <c r="BM112" s="1"/>
      <c r="BN112" s="1"/>
      <c r="BO112" s="1"/>
      <c r="BP112" s="1"/>
      <c r="BQ112" s="1"/>
      <c r="BR112" s="1"/>
      <c r="BS112" s="1"/>
      <c r="BT112" s="1"/>
    </row>
    <row r="113" spans="1:72" x14ac:dyDescent="0.35">
      <c r="A113" s="98">
        <f t="shared" si="8"/>
        <v>2034</v>
      </c>
      <c r="B113" s="82">
        <f t="shared" si="8"/>
        <v>9</v>
      </c>
      <c r="C113" s="99">
        <f t="shared" si="9"/>
        <v>180.86579261712205</v>
      </c>
      <c r="D113" s="99">
        <f t="shared" si="6"/>
        <v>31.297173394487032</v>
      </c>
      <c r="E113" s="100">
        <f t="shared" si="7"/>
        <v>2.0280568359627602</v>
      </c>
      <c r="F113" s="101">
        <f t="shared" si="3"/>
        <v>0.9400043434687394</v>
      </c>
      <c r="G113" s="101">
        <f t="shared" si="4"/>
        <v>0.27201312312350523</v>
      </c>
      <c r="H113" s="102">
        <f t="shared" si="5"/>
        <v>0.82543941280520294</v>
      </c>
      <c r="I113" s="93"/>
      <c r="R113" s="1"/>
      <c r="AA113" s="1"/>
      <c r="BB113" s="1"/>
      <c r="BC113" s="1"/>
      <c r="BD113" s="1"/>
      <c r="BE113" s="1"/>
      <c r="BF113" s="1"/>
      <c r="BG113" s="1"/>
      <c r="BH113" s="1"/>
      <c r="BI113" s="1"/>
      <c r="BJ113" s="1"/>
      <c r="BK113" s="1"/>
      <c r="BL113" s="1"/>
      <c r="BM113" s="1"/>
      <c r="BN113" s="1"/>
      <c r="BO113" s="1"/>
      <c r="BP113" s="1"/>
      <c r="BQ113" s="1"/>
      <c r="BR113" s="1"/>
      <c r="BS113" s="1"/>
      <c r="BT113" s="1"/>
    </row>
    <row r="114" spans="1:72" x14ac:dyDescent="0.35">
      <c r="A114" s="98">
        <f t="shared" si="8"/>
        <v>2035</v>
      </c>
      <c r="B114" s="82">
        <f t="shared" si="8"/>
        <v>10</v>
      </c>
      <c r="C114" s="99">
        <f t="shared" si="9"/>
        <v>149.56861922263502</v>
      </c>
      <c r="D114" s="99">
        <f t="shared" si="6"/>
        <v>25.881483405180234</v>
      </c>
      <c r="E114" s="100">
        <f t="shared" si="7"/>
        <v>1.6771201246556795</v>
      </c>
      <c r="F114" s="101">
        <f t="shared" si="3"/>
        <v>1.1660177666668612</v>
      </c>
      <c r="G114" s="101">
        <f t="shared" si="4"/>
        <v>0.12777558949720458</v>
      </c>
      <c r="H114" s="102">
        <f t="shared" si="5"/>
        <v>0.39498694615828245</v>
      </c>
      <c r="I114" s="93"/>
      <c r="R114" s="1"/>
      <c r="AA114" s="1"/>
    </row>
    <row r="115" spans="1:72" x14ac:dyDescent="0.35">
      <c r="A115" s="98">
        <f t="shared" si="8"/>
        <v>2036</v>
      </c>
      <c r="B115" s="82">
        <f t="shared" si="8"/>
        <v>11</v>
      </c>
      <c r="C115" s="99">
        <f t="shared" si="9"/>
        <v>123.68713581745479</v>
      </c>
      <c r="D115" s="99">
        <f t="shared" si="6"/>
        <v>21.402929101917351</v>
      </c>
      <c r="E115" s="100">
        <f t="shared" si="7"/>
        <v>1.3869098058042446</v>
      </c>
      <c r="F115" s="101">
        <f t="shared" si="3"/>
        <v>0.96424904248540111</v>
      </c>
      <c r="G115" s="101">
        <f t="shared" si="4"/>
        <v>0.10566519082971088</v>
      </c>
      <c r="H115" s="102">
        <f t="shared" si="5"/>
        <v>0.32663806291398662</v>
      </c>
      <c r="I115" s="93"/>
      <c r="R115" s="1"/>
      <c r="AA115" s="1"/>
    </row>
    <row r="116" spans="1:72" x14ac:dyDescent="0.35">
      <c r="A116" s="98">
        <f t="shared" si="8"/>
        <v>2037</v>
      </c>
      <c r="B116" s="82">
        <f t="shared" si="8"/>
        <v>12</v>
      </c>
      <c r="C116" s="99">
        <f t="shared" si="9"/>
        <v>102.28420671553744</v>
      </c>
      <c r="D116" s="99">
        <f t="shared" si="6"/>
        <v>17.699347713972756</v>
      </c>
      <c r="E116" s="100">
        <f t="shared" si="7"/>
        <v>1.1469177318654347</v>
      </c>
      <c r="F116" s="101">
        <f t="shared" si="3"/>
        <v>0.79739455307944351</v>
      </c>
      <c r="G116" s="101">
        <f t="shared" si="4"/>
        <v>8.7380794696497788E-2</v>
      </c>
      <c r="H116" s="102">
        <f t="shared" si="5"/>
        <v>0.27011632962028781</v>
      </c>
      <c r="I116" s="93"/>
      <c r="R116" s="1"/>
      <c r="AA116" s="1"/>
    </row>
    <row r="117" spans="1:72" x14ac:dyDescent="0.35">
      <c r="A117" s="98">
        <f t="shared" si="8"/>
        <v>2038</v>
      </c>
      <c r="B117" s="82">
        <f t="shared" si="8"/>
        <v>13</v>
      </c>
      <c r="C117" s="99">
        <f t="shared" si="9"/>
        <v>84.584859001564681</v>
      </c>
      <c r="D117" s="99">
        <f t="shared" si="6"/>
        <v>14.63663725690934</v>
      </c>
      <c r="E117" s="100">
        <f t="shared" si="7"/>
        <v>0.94845409424772542</v>
      </c>
      <c r="F117" s="101">
        <f t="shared" si="3"/>
        <v>0.65941270902573113</v>
      </c>
      <c r="G117" s="101">
        <f t="shared" si="4"/>
        <v>7.2260346305498574E-2</v>
      </c>
      <c r="H117" s="102">
        <f t="shared" si="5"/>
        <v>0.22337516600675303</v>
      </c>
      <c r="I117" s="93"/>
      <c r="R117" s="1"/>
      <c r="AA117" s="1"/>
    </row>
    <row r="118" spans="1:72" x14ac:dyDescent="0.35">
      <c r="A118" s="98">
        <f t="shared" si="8"/>
        <v>2039</v>
      </c>
      <c r="B118" s="82">
        <f t="shared" si="8"/>
        <v>14</v>
      </c>
      <c r="C118" s="99">
        <f t="shared" si="9"/>
        <v>69.948221744655342</v>
      </c>
      <c r="D118" s="99">
        <f t="shared" si="6"/>
        <v>12.103900869816899</v>
      </c>
      <c r="E118" s="100">
        <f t="shared" si="7"/>
        <v>0.78433277636413512</v>
      </c>
      <c r="F118" s="101">
        <f t="shared" si="3"/>
        <v>0.54530736276716496</v>
      </c>
      <c r="G118" s="101">
        <f t="shared" si="4"/>
        <v>5.975635339924254E-2</v>
      </c>
      <c r="H118" s="102">
        <f t="shared" si="5"/>
        <v>0.18472213382539929</v>
      </c>
      <c r="I118" s="93"/>
      <c r="R118" s="1"/>
      <c r="AA118" s="1"/>
    </row>
    <row r="119" spans="1:72" x14ac:dyDescent="0.35">
      <c r="A119" s="98">
        <f t="shared" si="8"/>
        <v>2040</v>
      </c>
      <c r="B119" s="82">
        <f t="shared" si="8"/>
        <v>15</v>
      </c>
      <c r="C119" s="99">
        <f t="shared" si="9"/>
        <v>57.844320874838445</v>
      </c>
      <c r="D119" s="99">
        <f t="shared" si="6"/>
        <v>10.009431380640091</v>
      </c>
      <c r="E119" s="100">
        <f t="shared" si="7"/>
        <v>0.64861115346547804</v>
      </c>
      <c r="F119" s="101">
        <f t="shared" si="3"/>
        <v>0.49604159489156102</v>
      </c>
      <c r="G119" s="101">
        <f t="shared" si="4"/>
        <v>3.8142389643479255E-2</v>
      </c>
      <c r="H119" s="102">
        <f t="shared" si="5"/>
        <v>0.11938758487935337</v>
      </c>
      <c r="I119" s="93"/>
      <c r="R119" s="1"/>
      <c r="AA119" s="1"/>
    </row>
    <row r="120" spans="1:72" x14ac:dyDescent="0.35">
      <c r="A120" s="98">
        <f t="shared" si="8"/>
        <v>2041</v>
      </c>
      <c r="B120" s="82">
        <f t="shared" si="8"/>
        <v>16</v>
      </c>
      <c r="C120" s="99">
        <f t="shared" si="9"/>
        <v>47.83488949419835</v>
      </c>
      <c r="D120" s="99">
        <f t="shared" si="6"/>
        <v>8.2773907057996432</v>
      </c>
      <c r="E120" s="100">
        <f t="shared" si="7"/>
        <v>0.53637491773581691</v>
      </c>
      <c r="F120" s="101">
        <f t="shared" si="3"/>
        <v>0.41020612771140941</v>
      </c>
      <c r="G120" s="101">
        <f t="shared" si="4"/>
        <v>3.1542197506101877E-2</v>
      </c>
      <c r="H120" s="102">
        <f t="shared" si="5"/>
        <v>9.872865379541973E-2</v>
      </c>
      <c r="I120" s="93"/>
      <c r="R120" s="1"/>
      <c r="AA120" s="1"/>
    </row>
    <row r="121" spans="1:72" x14ac:dyDescent="0.35">
      <c r="A121" s="98">
        <f t="shared" si="8"/>
        <v>2042</v>
      </c>
      <c r="B121" s="82">
        <f t="shared" si="8"/>
        <v>17</v>
      </c>
      <c r="C121" s="99">
        <f t="shared" si="9"/>
        <v>39.557498788398703</v>
      </c>
      <c r="D121" s="99">
        <f t="shared" si="6"/>
        <v>6.8450638493789082</v>
      </c>
      <c r="E121" s="100">
        <f t="shared" si="7"/>
        <v>0.44356013743975331</v>
      </c>
      <c r="F121" s="101">
        <f t="shared" si="3"/>
        <v>0.3392237041104873</v>
      </c>
      <c r="G121" s="101">
        <f t="shared" si="4"/>
        <v>2.6084108332316502E-2</v>
      </c>
      <c r="H121" s="102">
        <f t="shared" si="5"/>
        <v>8.1644562038054369E-2</v>
      </c>
      <c r="I121" s="93"/>
      <c r="R121" s="1"/>
      <c r="AA121" s="1"/>
    </row>
    <row r="122" spans="1:72" x14ac:dyDescent="0.35">
      <c r="A122" s="98">
        <f t="shared" si="8"/>
        <v>2043</v>
      </c>
      <c r="B122" s="82">
        <f t="shared" si="8"/>
        <v>18</v>
      </c>
      <c r="C122" s="99">
        <f t="shared" si="9"/>
        <v>32.712434939019793</v>
      </c>
      <c r="D122" s="99">
        <f t="shared" si="6"/>
        <v>5.6605880726694</v>
      </c>
      <c r="E122" s="100">
        <f t="shared" si="7"/>
        <v>0.36680610710897715</v>
      </c>
      <c r="F122" s="101">
        <f t="shared" si="3"/>
        <v>0.280524140564268</v>
      </c>
      <c r="G122" s="101">
        <f t="shared" si="4"/>
        <v>2.1570491636177289E-2</v>
      </c>
      <c r="H122" s="102">
        <f t="shared" si="5"/>
        <v>6.7516716314174566E-2</v>
      </c>
      <c r="I122" s="93"/>
      <c r="R122" s="1"/>
      <c r="AA122" s="1"/>
    </row>
    <row r="123" spans="1:72" x14ac:dyDescent="0.35">
      <c r="A123" s="98">
        <f t="shared" si="8"/>
        <v>2044</v>
      </c>
      <c r="B123" s="82">
        <f t="shared" si="8"/>
        <v>19</v>
      </c>
      <c r="C123" s="99">
        <f t="shared" si="9"/>
        <v>27.051846866350395</v>
      </c>
      <c r="D123" s="99">
        <f t="shared" si="6"/>
        <v>4.6810750101848129</v>
      </c>
      <c r="E123" s="100">
        <f t="shared" si="7"/>
        <v>0.30333366065997591</v>
      </c>
      <c r="F123" s="101">
        <f t="shared" si="3"/>
        <v>0.23198200033123309</v>
      </c>
      <c r="G123" s="101">
        <f t="shared" si="4"/>
        <v>1.7837915082185705E-2</v>
      </c>
      <c r="H123" s="102">
        <f t="shared" si="5"/>
        <v>5.5833565249869439E-2</v>
      </c>
      <c r="I123" s="93"/>
      <c r="R123" s="1"/>
      <c r="AA123" s="1"/>
    </row>
    <row r="124" spans="1:72" x14ac:dyDescent="0.35">
      <c r="A124" s="98">
        <f t="shared" si="8"/>
        <v>2045</v>
      </c>
      <c r="B124" s="82">
        <f t="shared" si="8"/>
        <v>20</v>
      </c>
      <c r="C124" s="99">
        <f t="shared" si="9"/>
        <v>22.370771856165582</v>
      </c>
      <c r="D124" s="99">
        <f t="shared" si="6"/>
        <v>3.8710577363463492</v>
      </c>
      <c r="E124" s="100">
        <f t="shared" si="7"/>
        <v>0.25084454131524347</v>
      </c>
      <c r="F124" s="101">
        <f t="shared" si="3"/>
        <v>0.19183963408436533</v>
      </c>
      <c r="G124" s="101">
        <f t="shared" si="4"/>
        <v>1.4751226807719536E-2</v>
      </c>
      <c r="H124" s="102">
        <f t="shared" si="5"/>
        <v>4.6172076764002257E-2</v>
      </c>
      <c r="I124" s="93"/>
      <c r="R124" s="1"/>
      <c r="AA124" s="1"/>
    </row>
    <row r="125" spans="1:72" x14ac:dyDescent="0.35">
      <c r="A125" s="98">
        <f t="shared" si="8"/>
        <v>2046</v>
      </c>
      <c r="B125" s="82">
        <f t="shared" si="8"/>
        <v>21</v>
      </c>
      <c r="C125" s="99">
        <f t="shared" si="9"/>
        <v>18.499714119819235</v>
      </c>
      <c r="D125" s="99">
        <f t="shared" si="6"/>
        <v>3.2012065530937295</v>
      </c>
      <c r="E125" s="100">
        <f t="shared" si="7"/>
        <v>0.2074381846404737</v>
      </c>
      <c r="F125" s="101">
        <f t="shared" si="3"/>
        <v>0.17306567744554724</v>
      </c>
      <c r="G125" s="101">
        <f t="shared" si="4"/>
        <v>8.5931267987316151E-3</v>
      </c>
      <c r="H125" s="102">
        <f t="shared" si="5"/>
        <v>2.7510037170650314E-2</v>
      </c>
      <c r="I125" s="93"/>
      <c r="R125" s="1"/>
      <c r="AA125" s="1"/>
    </row>
    <row r="126" spans="1:72" x14ac:dyDescent="0.35">
      <c r="A126" s="98">
        <f t="shared" si="8"/>
        <v>2047</v>
      </c>
      <c r="B126" s="82">
        <f t="shared" si="8"/>
        <v>22</v>
      </c>
      <c r="C126" s="99">
        <f t="shared" si="9"/>
        <v>15.298507566725505</v>
      </c>
      <c r="D126" s="99">
        <f t="shared" si="6"/>
        <v>2.6472669987202067</v>
      </c>
      <c r="E126" s="100">
        <f t="shared" si="7"/>
        <v>0.17154290151706941</v>
      </c>
      <c r="F126" s="101">
        <f t="shared" si="3"/>
        <v>0.14311824273569101</v>
      </c>
      <c r="G126" s="101">
        <f t="shared" si="4"/>
        <v>7.1061646953445995E-3</v>
      </c>
      <c r="H126" s="102">
        <f t="shared" si="5"/>
        <v>2.2749676513390701E-2</v>
      </c>
      <c r="I126" s="93"/>
      <c r="R126" s="1"/>
      <c r="AA126" s="1"/>
    </row>
    <row r="127" spans="1:72" x14ac:dyDescent="0.35">
      <c r="A127" s="98">
        <f t="shared" si="8"/>
        <v>2048</v>
      </c>
      <c r="B127" s="82">
        <f t="shared" si="8"/>
        <v>23</v>
      </c>
      <c r="C127" s="99">
        <f t="shared" si="9"/>
        <v>12.651240568005298</v>
      </c>
      <c r="D127" s="99">
        <f t="shared" si="6"/>
        <v>2.1891816245785058</v>
      </c>
      <c r="E127" s="100">
        <f t="shared" si="7"/>
        <v>0.14185896927268721</v>
      </c>
      <c r="F127" s="101">
        <f t="shared" si="3"/>
        <v>0.11835293806420295</v>
      </c>
      <c r="G127" s="101">
        <f t="shared" si="4"/>
        <v>5.8765078021210636E-3</v>
      </c>
      <c r="H127" s="102">
        <f t="shared" si="5"/>
        <v>1.8813052787005225E-2</v>
      </c>
      <c r="I127" s="93"/>
      <c r="R127" s="1"/>
      <c r="AA127" s="1"/>
    </row>
    <row r="128" spans="1:72" x14ac:dyDescent="0.35">
      <c r="A128" s="98">
        <f t="shared" si="8"/>
        <v>2049</v>
      </c>
      <c r="B128" s="82">
        <f t="shared" si="8"/>
        <v>24</v>
      </c>
      <c r="C128" s="99">
        <f t="shared" si="9"/>
        <v>10.462058943426792</v>
      </c>
      <c r="D128" s="99">
        <f t="shared" si="6"/>
        <v>1.8103637403061641</v>
      </c>
      <c r="E128" s="100">
        <f t="shared" si="7"/>
        <v>0.11731157037183945</v>
      </c>
      <c r="F128" s="101">
        <f t="shared" si="3"/>
        <v>9.7873043161225665E-2</v>
      </c>
      <c r="G128" s="101">
        <f t="shared" si="4"/>
        <v>4.8596318026534469E-3</v>
      </c>
      <c r="H128" s="102">
        <f t="shared" si="5"/>
        <v>1.5557625839572597E-2</v>
      </c>
      <c r="I128" s="93"/>
      <c r="R128" s="1"/>
      <c r="AA128" s="1"/>
    </row>
    <row r="129" spans="1:54" x14ac:dyDescent="0.35">
      <c r="A129" s="98">
        <f t="shared" si="8"/>
        <v>2050</v>
      </c>
      <c r="B129" s="82">
        <f t="shared" si="8"/>
        <v>25</v>
      </c>
      <c r="C129" s="99">
        <f t="shared" si="9"/>
        <v>8.651695203120628</v>
      </c>
      <c r="D129" s="99">
        <f t="shared" si="6"/>
        <v>1.4970968308060515</v>
      </c>
      <c r="E129" s="100">
        <f t="shared" si="7"/>
        <v>9.7011874636232148E-2</v>
      </c>
      <c r="F129" s="101">
        <f t="shared" si="3"/>
        <v>8.0937007009008494E-2</v>
      </c>
      <c r="G129" s="101">
        <f t="shared" si="4"/>
        <v>4.0187169068059136E-3</v>
      </c>
      <c r="H129" s="102">
        <f t="shared" si="5"/>
        <v>1.2865520790507831E-2</v>
      </c>
      <c r="I129" s="93"/>
      <c r="R129" s="1"/>
      <c r="AA129" s="1"/>
    </row>
    <row r="130" spans="1:54" x14ac:dyDescent="0.35">
      <c r="A130" s="98">
        <f t="shared" si="8"/>
        <v>2051</v>
      </c>
      <c r="B130" s="82">
        <f t="shared" si="8"/>
        <v>26</v>
      </c>
      <c r="C130" s="99">
        <f t="shared" si="9"/>
        <v>7.1545983723145765</v>
      </c>
      <c r="D130" s="99">
        <f t="shared" si="6"/>
        <v>1.2380378986327247</v>
      </c>
      <c r="E130" s="100">
        <f t="shared" si="7"/>
        <v>8.0224855831400571E-2</v>
      </c>
      <c r="F130" s="101">
        <f t="shared" si="3"/>
        <v>6.6931597220137501E-2</v>
      </c>
      <c r="G130" s="101">
        <f t="shared" si="4"/>
        <v>3.3233146528157675E-3</v>
      </c>
      <c r="H130" s="102">
        <f t="shared" si="5"/>
        <v>1.0639259930648681E-2</v>
      </c>
      <c r="I130" s="93"/>
      <c r="R130" s="1"/>
      <c r="AA130" s="1"/>
    </row>
    <row r="131" spans="1:54" x14ac:dyDescent="0.35">
      <c r="A131" s="98">
        <f t="shared" si="8"/>
        <v>2052</v>
      </c>
      <c r="B131" s="82">
        <f t="shared" si="8"/>
        <v>27</v>
      </c>
      <c r="C131" s="99">
        <f t="shared" si="9"/>
        <v>5.9165604736818516</v>
      </c>
      <c r="D131" s="99">
        <f t="shared" si="6"/>
        <v>1.0238067484423783</v>
      </c>
      <c r="E131" s="100">
        <f t="shared" si="7"/>
        <v>6.6342677299066122E-2</v>
      </c>
      <c r="F131" s="101">
        <f t="shared" si="3"/>
        <v>5.534969567061087E-2</v>
      </c>
      <c r="G131" s="101">
        <f t="shared" si="4"/>
        <v>2.748245407113813E-3</v>
      </c>
      <c r="H131" s="102">
        <f t="shared" si="5"/>
        <v>8.7982331780475497E-3</v>
      </c>
      <c r="I131" s="93"/>
      <c r="R131" s="1"/>
      <c r="AA131" s="1"/>
    </row>
    <row r="132" spans="1:54" x14ac:dyDescent="0.35">
      <c r="A132" s="98">
        <f t="shared" si="8"/>
        <v>2053</v>
      </c>
      <c r="B132" s="82">
        <f t="shared" si="8"/>
        <v>28</v>
      </c>
      <c r="C132" s="99">
        <f t="shared" si="9"/>
        <v>4.8927537252394728</v>
      </c>
      <c r="D132" s="99">
        <f t="shared" si="6"/>
        <v>0.84664634201727884</v>
      </c>
      <c r="E132" s="100">
        <f t="shared" si="7"/>
        <v>5.4862682962719678E-2</v>
      </c>
      <c r="F132" s="101">
        <f t="shared" si="3"/>
        <v>4.5771936395797026E-2</v>
      </c>
      <c r="G132" s="101">
        <f t="shared" si="4"/>
        <v>2.2726866417306629E-3</v>
      </c>
      <c r="H132" s="102">
        <f t="shared" si="5"/>
        <v>7.2757792891499588E-3</v>
      </c>
      <c r="I132" s="93"/>
      <c r="R132" s="1"/>
      <c r="AA132" s="1"/>
    </row>
    <row r="133" spans="1:54" x14ac:dyDescent="0.35">
      <c r="A133" s="98">
        <f t="shared" si="8"/>
        <v>2054</v>
      </c>
      <c r="B133" s="82">
        <f t="shared" si="8"/>
        <v>29</v>
      </c>
      <c r="C133" s="99">
        <f t="shared" si="9"/>
        <v>4.0461073832221937</v>
      </c>
      <c r="D133" s="99">
        <f t="shared" si="6"/>
        <v>0.70014192575092449</v>
      </c>
      <c r="E133" s="100">
        <f t="shared" si="7"/>
        <v>4.5369196788659916E-2</v>
      </c>
      <c r="F133" s="101">
        <f t="shared" si="3"/>
        <v>3.785152088077897E-2</v>
      </c>
      <c r="G133" s="101">
        <f t="shared" si="4"/>
        <v>1.8794189769702364E-3</v>
      </c>
      <c r="H133" s="102">
        <f t="shared" si="5"/>
        <v>6.0167721397185025E-3</v>
      </c>
      <c r="I133" s="93"/>
      <c r="R133" s="1"/>
      <c r="AA133" s="1"/>
    </row>
    <row r="134" spans="1:54" ht="15" thickBot="1" x14ac:dyDescent="0.4">
      <c r="A134" s="103">
        <f t="shared" si="8"/>
        <v>2055</v>
      </c>
      <c r="B134" s="104">
        <f t="shared" si="8"/>
        <v>30</v>
      </c>
      <c r="C134" s="105">
        <f t="shared" si="9"/>
        <v>3.3459654574712694</v>
      </c>
      <c r="D134" s="105">
        <f t="shared" si="6"/>
        <v>0.57898876055642245</v>
      </c>
      <c r="E134" s="106">
        <f t="shared" si="7"/>
        <v>3.7518471684056184E-2</v>
      </c>
      <c r="F134" s="107">
        <f t="shared" si="3"/>
        <v>3.1301660926008078E-2</v>
      </c>
      <c r="G134" s="107">
        <f t="shared" si="4"/>
        <v>1.5542026895120267E-3</v>
      </c>
      <c r="H134" s="108">
        <f t="shared" si="5"/>
        <v>4.9756246777961626E-3</v>
      </c>
      <c r="I134" s="93"/>
      <c r="R134" s="1"/>
      <c r="AA134" s="1"/>
    </row>
    <row r="135" spans="1:54" x14ac:dyDescent="0.35">
      <c r="A135" s="1"/>
      <c r="B135" s="1"/>
      <c r="C135" s="1"/>
      <c r="D135" s="1"/>
      <c r="E135" s="42"/>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ht="15" thickBot="1" x14ac:dyDescent="0.4">
      <c r="A136" s="1"/>
      <c r="B136" s="1"/>
      <c r="C136" s="1"/>
      <c r="D136" s="1"/>
      <c r="E136" s="42"/>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ht="23.5" x14ac:dyDescent="0.35">
      <c r="A137" s="109" t="str">
        <f>_xlfn.CONCAT("Food Waste Addition during ",Calculator!A11)</f>
        <v>Food Waste Addition during Year 2 / 2026</v>
      </c>
      <c r="B137" s="95"/>
      <c r="C137" s="95"/>
      <c r="D137" s="95"/>
      <c r="E137" s="95"/>
      <c r="F137" s="95"/>
      <c r="G137" s="95"/>
      <c r="H137" s="97"/>
    </row>
    <row r="138" spans="1:54" ht="43.5" x14ac:dyDescent="0.35">
      <c r="A138" s="72" t="s">
        <v>17</v>
      </c>
      <c r="B138" s="72" t="s">
        <v>60</v>
      </c>
      <c r="C138" s="72" t="s">
        <v>221</v>
      </c>
      <c r="D138" s="72" t="s">
        <v>222</v>
      </c>
      <c r="E138" s="72" t="s">
        <v>61</v>
      </c>
      <c r="F138" s="72" t="s">
        <v>62</v>
      </c>
      <c r="G138" s="72" t="s">
        <v>63</v>
      </c>
      <c r="H138" s="72" t="s">
        <v>64</v>
      </c>
    </row>
    <row r="139" spans="1:54" x14ac:dyDescent="0.35">
      <c r="A139" s="98">
        <f>Calculator!$B8</f>
        <v>2025</v>
      </c>
      <c r="B139" s="82"/>
      <c r="C139" s="99"/>
      <c r="D139" s="99"/>
      <c r="E139" s="101"/>
      <c r="F139" s="101"/>
      <c r="G139" s="101"/>
      <c r="H139" s="102"/>
    </row>
    <row r="140" spans="1:54" x14ac:dyDescent="0.35">
      <c r="A140" s="98">
        <f>A139+1</f>
        <v>2026</v>
      </c>
      <c r="B140" s="82">
        <v>0</v>
      </c>
      <c r="C140" s="99">
        <f>Calculator!B11</f>
        <v>1000</v>
      </c>
      <c r="D140" s="99">
        <f t="shared" ref="D140:D169" si="10">C140*(1-EXP(-$B$21))</f>
        <v>173.0408660566377</v>
      </c>
      <c r="E140" s="101">
        <f>D140*$B$20</f>
        <v>11.213048120470125</v>
      </c>
      <c r="F140" s="101">
        <f t="shared" ref="F140:F169" si="11">E140*_xlfn.XLOOKUP(B140,$A$32:$A$62,$B$32:$B$62)*$B$22</f>
        <v>0</v>
      </c>
      <c r="G140" s="101">
        <f t="shared" ref="G140:G169" si="12">(E140-F140)*_xlfn.XLOOKUP(B140,$A$32:$A$62,$D$32:$D$62)</f>
        <v>1.1213048120470126</v>
      </c>
      <c r="H140" s="102">
        <f t="shared" ref="H140:H169" si="13">E140-F140*_xlfn.XLOOKUP(B140,$A$32:$A$62,$C$32:$C$62)-G140</f>
        <v>10.091743308423112</v>
      </c>
    </row>
    <row r="141" spans="1:54" x14ac:dyDescent="0.35">
      <c r="A141" s="98">
        <f t="shared" ref="A141:B141" si="14">A140+1</f>
        <v>2027</v>
      </c>
      <c r="B141" s="82">
        <f t="shared" si="14"/>
        <v>1</v>
      </c>
      <c r="C141" s="99">
        <f t="shared" ref="C141:C169" si="15">C140-D140</f>
        <v>826.9591339433623</v>
      </c>
      <c r="D141" s="99">
        <f t="shared" si="10"/>
        <v>143.09772473100648</v>
      </c>
      <c r="E141" s="101">
        <f t="shared" ref="E141:E169" si="16">D141*$B$20</f>
        <v>9.272732562569221</v>
      </c>
      <c r="F141" s="101">
        <f t="shared" si="11"/>
        <v>0</v>
      </c>
      <c r="G141" s="101">
        <f t="shared" si="12"/>
        <v>0.92727325625692214</v>
      </c>
      <c r="H141" s="102">
        <f t="shared" si="13"/>
        <v>8.3454593063122982</v>
      </c>
    </row>
    <row r="142" spans="1:54" x14ac:dyDescent="0.35">
      <c r="A142" s="98">
        <f t="shared" ref="A142:B142" si="17">A141+1</f>
        <v>2028</v>
      </c>
      <c r="B142" s="82">
        <f t="shared" si="17"/>
        <v>2</v>
      </c>
      <c r="C142" s="99">
        <f t="shared" si="15"/>
        <v>683.86140921235585</v>
      </c>
      <c r="D142" s="99">
        <f t="shared" si="10"/>
        <v>118.33597051281878</v>
      </c>
      <c r="E142" s="101">
        <f t="shared" si="16"/>
        <v>7.6681708892306579</v>
      </c>
      <c r="F142" s="101">
        <f t="shared" si="11"/>
        <v>0</v>
      </c>
      <c r="G142" s="101">
        <f t="shared" si="12"/>
        <v>0.76681708892306588</v>
      </c>
      <c r="H142" s="102">
        <f t="shared" si="13"/>
        <v>6.901353800307592</v>
      </c>
    </row>
    <row r="143" spans="1:54" x14ac:dyDescent="0.35">
      <c r="A143" s="98">
        <f t="shared" ref="A143:B143" si="18">A142+1</f>
        <v>2029</v>
      </c>
      <c r="B143" s="82">
        <f t="shared" si="18"/>
        <v>3</v>
      </c>
      <c r="C143" s="99">
        <f t="shared" si="15"/>
        <v>565.52543869953706</v>
      </c>
      <c r="D143" s="99">
        <f t="shared" si="10"/>
        <v>97.859011689627877</v>
      </c>
      <c r="E143" s="101">
        <f t="shared" si="16"/>
        <v>6.3412639574878877</v>
      </c>
      <c r="F143" s="101">
        <f t="shared" si="11"/>
        <v>0</v>
      </c>
      <c r="G143" s="101">
        <f t="shared" si="12"/>
        <v>0.63412639574878882</v>
      </c>
      <c r="H143" s="102">
        <f t="shared" si="13"/>
        <v>5.7071375617390991</v>
      </c>
    </row>
    <row r="144" spans="1:54" x14ac:dyDescent="0.35">
      <c r="A144" s="98">
        <f t="shared" ref="A144:B144" si="19">A143+1</f>
        <v>2030</v>
      </c>
      <c r="B144" s="82">
        <f t="shared" si="19"/>
        <v>4</v>
      </c>
      <c r="C144" s="99">
        <f t="shared" si="15"/>
        <v>467.66642700990917</v>
      </c>
      <c r="D144" s="99">
        <f t="shared" si="10"/>
        <v>80.925403555408025</v>
      </c>
      <c r="E144" s="101">
        <f t="shared" si="16"/>
        <v>5.2439661503904409</v>
      </c>
      <c r="F144" s="101">
        <f t="shared" si="11"/>
        <v>0</v>
      </c>
      <c r="G144" s="101">
        <f t="shared" si="12"/>
        <v>0.52439661503904411</v>
      </c>
      <c r="H144" s="102">
        <f t="shared" si="13"/>
        <v>4.7195695353513969</v>
      </c>
    </row>
    <row r="145" spans="1:8" x14ac:dyDescent="0.35">
      <c r="A145" s="98">
        <f t="shared" ref="A145:B145" si="20">A144+1</f>
        <v>2031</v>
      </c>
      <c r="B145" s="82">
        <f t="shared" si="20"/>
        <v>5</v>
      </c>
      <c r="C145" s="99">
        <f t="shared" si="15"/>
        <v>386.74102345450115</v>
      </c>
      <c r="D145" s="99">
        <f t="shared" si="10"/>
        <v>66.922001638197315</v>
      </c>
      <c r="E145" s="101">
        <f t="shared" si="16"/>
        <v>4.3365457061551869</v>
      </c>
      <c r="F145" s="101">
        <f t="shared" si="11"/>
        <v>2.0099889348029292</v>
      </c>
      <c r="G145" s="101">
        <f t="shared" si="12"/>
        <v>0.58163919283806442</v>
      </c>
      <c r="H145" s="102">
        <f t="shared" si="13"/>
        <v>1.7650174678622224</v>
      </c>
    </row>
    <row r="146" spans="1:8" x14ac:dyDescent="0.35">
      <c r="A146" s="98">
        <f t="shared" ref="A146:B146" si="21">A145+1</f>
        <v>2032</v>
      </c>
      <c r="B146" s="82">
        <f t="shared" si="21"/>
        <v>6</v>
      </c>
      <c r="C146" s="99">
        <f t="shared" si="15"/>
        <v>319.8190218163038</v>
      </c>
      <c r="D146" s="99">
        <f t="shared" si="10"/>
        <v>55.341760516479923</v>
      </c>
      <c r="E146" s="101">
        <f t="shared" si="16"/>
        <v>3.5861460814678994</v>
      </c>
      <c r="F146" s="101">
        <f t="shared" si="11"/>
        <v>1.6621787087603714</v>
      </c>
      <c r="G146" s="101">
        <f t="shared" si="12"/>
        <v>0.48099184317688198</v>
      </c>
      <c r="H146" s="102">
        <f t="shared" si="13"/>
        <v>1.4595973166182497</v>
      </c>
    </row>
    <row r="147" spans="1:8" x14ac:dyDescent="0.35">
      <c r="A147" s="98">
        <f t="shared" ref="A147:B147" si="22">A146+1</f>
        <v>2033</v>
      </c>
      <c r="B147" s="82">
        <f t="shared" si="22"/>
        <v>7</v>
      </c>
      <c r="C147" s="99">
        <f t="shared" si="15"/>
        <v>264.47726129982391</v>
      </c>
      <c r="D147" s="99">
        <f t="shared" si="10"/>
        <v>45.765374347609203</v>
      </c>
      <c r="E147" s="101">
        <f t="shared" si="16"/>
        <v>2.965596257725077</v>
      </c>
      <c r="F147" s="101">
        <f t="shared" si="11"/>
        <v>1.3745538654555733</v>
      </c>
      <c r="G147" s="101">
        <f t="shared" si="12"/>
        <v>0.3977605980673759</v>
      </c>
      <c r="H147" s="102">
        <f t="shared" si="13"/>
        <v>1.2070273328566834</v>
      </c>
    </row>
    <row r="148" spans="1:8" x14ac:dyDescent="0.35">
      <c r="A148" s="98">
        <f t="shared" ref="A148:B148" si="23">A147+1</f>
        <v>2034</v>
      </c>
      <c r="B148" s="82">
        <f t="shared" si="23"/>
        <v>8</v>
      </c>
      <c r="C148" s="99">
        <f t="shared" si="15"/>
        <v>218.71188695221471</v>
      </c>
      <c r="D148" s="99">
        <f t="shared" si="10"/>
        <v>37.846094335092673</v>
      </c>
      <c r="E148" s="101">
        <f t="shared" si="16"/>
        <v>2.4524269129140057</v>
      </c>
      <c r="F148" s="101">
        <f t="shared" si="11"/>
        <v>1.1366998741356418</v>
      </c>
      <c r="G148" s="101">
        <f t="shared" si="12"/>
        <v>0.32893175969459099</v>
      </c>
      <c r="H148" s="102">
        <f t="shared" si="13"/>
        <v>0.99816227782512945</v>
      </c>
    </row>
    <row r="149" spans="1:8" x14ac:dyDescent="0.35">
      <c r="A149" s="98">
        <f t="shared" ref="A149:B149" si="24">A148+1</f>
        <v>2035</v>
      </c>
      <c r="B149" s="82">
        <f t="shared" si="24"/>
        <v>9</v>
      </c>
      <c r="C149" s="99">
        <f t="shared" si="15"/>
        <v>180.86579261712205</v>
      </c>
      <c r="D149" s="99">
        <f t="shared" si="10"/>
        <v>31.297173394487032</v>
      </c>
      <c r="E149" s="101">
        <f t="shared" si="16"/>
        <v>2.0280568359627602</v>
      </c>
      <c r="F149" s="101">
        <f t="shared" si="11"/>
        <v>0.9400043434687394</v>
      </c>
      <c r="G149" s="101">
        <f t="shared" si="12"/>
        <v>0.27201312312350523</v>
      </c>
      <c r="H149" s="102">
        <f t="shared" si="13"/>
        <v>0.82543941280520294</v>
      </c>
    </row>
    <row r="150" spans="1:8" x14ac:dyDescent="0.35">
      <c r="A150" s="98">
        <f t="shared" ref="A150:B150" si="25">A149+1</f>
        <v>2036</v>
      </c>
      <c r="B150" s="82">
        <f t="shared" si="25"/>
        <v>10</v>
      </c>
      <c r="C150" s="99">
        <f t="shared" si="15"/>
        <v>149.56861922263502</v>
      </c>
      <c r="D150" s="99">
        <f t="shared" si="10"/>
        <v>25.881483405180234</v>
      </c>
      <c r="E150" s="101">
        <f t="shared" si="16"/>
        <v>1.6771201246556795</v>
      </c>
      <c r="F150" s="101">
        <f t="shared" si="11"/>
        <v>1.1660177666668612</v>
      </c>
      <c r="G150" s="101">
        <f t="shared" si="12"/>
        <v>0.12777558949720458</v>
      </c>
      <c r="H150" s="102">
        <f t="shared" si="13"/>
        <v>0.39498694615828245</v>
      </c>
    </row>
    <row r="151" spans="1:8" x14ac:dyDescent="0.35">
      <c r="A151" s="98">
        <f t="shared" ref="A151:B151" si="26">A150+1</f>
        <v>2037</v>
      </c>
      <c r="B151" s="82">
        <f t="shared" si="26"/>
        <v>11</v>
      </c>
      <c r="C151" s="99">
        <f t="shared" si="15"/>
        <v>123.68713581745479</v>
      </c>
      <c r="D151" s="99">
        <f t="shared" si="10"/>
        <v>21.402929101917351</v>
      </c>
      <c r="E151" s="101">
        <f t="shared" si="16"/>
        <v>1.3869098058042446</v>
      </c>
      <c r="F151" s="101">
        <f t="shared" si="11"/>
        <v>0.96424904248540111</v>
      </c>
      <c r="G151" s="101">
        <f t="shared" si="12"/>
        <v>0.10566519082971088</v>
      </c>
      <c r="H151" s="102">
        <f t="shared" si="13"/>
        <v>0.32663806291398662</v>
      </c>
    </row>
    <row r="152" spans="1:8" x14ac:dyDescent="0.35">
      <c r="A152" s="98">
        <f t="shared" ref="A152:B152" si="27">A151+1</f>
        <v>2038</v>
      </c>
      <c r="B152" s="82">
        <f t="shared" si="27"/>
        <v>12</v>
      </c>
      <c r="C152" s="99">
        <f t="shared" si="15"/>
        <v>102.28420671553744</v>
      </c>
      <c r="D152" s="99">
        <f t="shared" si="10"/>
        <v>17.699347713972756</v>
      </c>
      <c r="E152" s="101">
        <f t="shared" si="16"/>
        <v>1.1469177318654347</v>
      </c>
      <c r="F152" s="101">
        <f t="shared" si="11"/>
        <v>0.79739455307944351</v>
      </c>
      <c r="G152" s="101">
        <f t="shared" si="12"/>
        <v>8.7380794696497788E-2</v>
      </c>
      <c r="H152" s="102">
        <f t="shared" si="13"/>
        <v>0.27011632962028781</v>
      </c>
    </row>
    <row r="153" spans="1:8" x14ac:dyDescent="0.35">
      <c r="A153" s="98">
        <f t="shared" ref="A153:B153" si="28">A152+1</f>
        <v>2039</v>
      </c>
      <c r="B153" s="82">
        <f t="shared" si="28"/>
        <v>13</v>
      </c>
      <c r="C153" s="99">
        <f t="shared" si="15"/>
        <v>84.584859001564681</v>
      </c>
      <c r="D153" s="99">
        <f t="shared" si="10"/>
        <v>14.63663725690934</v>
      </c>
      <c r="E153" s="101">
        <f t="shared" si="16"/>
        <v>0.94845409424772542</v>
      </c>
      <c r="F153" s="101">
        <f t="shared" si="11"/>
        <v>0.65941270902573113</v>
      </c>
      <c r="G153" s="101">
        <f t="shared" si="12"/>
        <v>7.2260346305498574E-2</v>
      </c>
      <c r="H153" s="102">
        <f t="shared" si="13"/>
        <v>0.22337516600675303</v>
      </c>
    </row>
    <row r="154" spans="1:8" x14ac:dyDescent="0.35">
      <c r="A154" s="98">
        <f t="shared" ref="A154:B154" si="29">A153+1</f>
        <v>2040</v>
      </c>
      <c r="B154" s="82">
        <f t="shared" si="29"/>
        <v>14</v>
      </c>
      <c r="C154" s="99">
        <f t="shared" si="15"/>
        <v>69.948221744655342</v>
      </c>
      <c r="D154" s="99">
        <f t="shared" si="10"/>
        <v>12.103900869816899</v>
      </c>
      <c r="E154" s="101">
        <f t="shared" si="16"/>
        <v>0.78433277636413512</v>
      </c>
      <c r="F154" s="101">
        <f t="shared" si="11"/>
        <v>0.54530736276716496</v>
      </c>
      <c r="G154" s="101">
        <f t="shared" si="12"/>
        <v>5.975635339924254E-2</v>
      </c>
      <c r="H154" s="102">
        <f t="shared" si="13"/>
        <v>0.18472213382539929</v>
      </c>
    </row>
    <row r="155" spans="1:8" x14ac:dyDescent="0.35">
      <c r="A155" s="98">
        <f t="shared" ref="A155:B155" si="30">A154+1</f>
        <v>2041</v>
      </c>
      <c r="B155" s="82">
        <f t="shared" si="30"/>
        <v>15</v>
      </c>
      <c r="C155" s="99">
        <f t="shared" si="15"/>
        <v>57.844320874838445</v>
      </c>
      <c r="D155" s="99">
        <f t="shared" si="10"/>
        <v>10.009431380640091</v>
      </c>
      <c r="E155" s="101">
        <f t="shared" si="16"/>
        <v>0.64861115346547804</v>
      </c>
      <c r="F155" s="101">
        <f t="shared" si="11"/>
        <v>0.49604159489156102</v>
      </c>
      <c r="G155" s="101">
        <f t="shared" si="12"/>
        <v>3.8142389643479255E-2</v>
      </c>
      <c r="H155" s="102">
        <f t="shared" si="13"/>
        <v>0.11938758487935337</v>
      </c>
    </row>
    <row r="156" spans="1:8" x14ac:dyDescent="0.35">
      <c r="A156" s="98">
        <f t="shared" ref="A156:B156" si="31">A155+1</f>
        <v>2042</v>
      </c>
      <c r="B156" s="82">
        <f t="shared" si="31"/>
        <v>16</v>
      </c>
      <c r="C156" s="99">
        <f t="shared" si="15"/>
        <v>47.83488949419835</v>
      </c>
      <c r="D156" s="99">
        <f t="shared" si="10"/>
        <v>8.2773907057996432</v>
      </c>
      <c r="E156" s="101">
        <f t="shared" si="16"/>
        <v>0.53637491773581691</v>
      </c>
      <c r="F156" s="101">
        <f t="shared" si="11"/>
        <v>0.41020612771140941</v>
      </c>
      <c r="G156" s="101">
        <f t="shared" si="12"/>
        <v>3.1542197506101877E-2</v>
      </c>
      <c r="H156" s="102">
        <f t="shared" si="13"/>
        <v>9.872865379541973E-2</v>
      </c>
    </row>
    <row r="157" spans="1:8" x14ac:dyDescent="0.35">
      <c r="A157" s="98">
        <f t="shared" ref="A157:B157" si="32">A156+1</f>
        <v>2043</v>
      </c>
      <c r="B157" s="82">
        <f t="shared" si="32"/>
        <v>17</v>
      </c>
      <c r="C157" s="99">
        <f t="shared" si="15"/>
        <v>39.557498788398703</v>
      </c>
      <c r="D157" s="99">
        <f t="shared" si="10"/>
        <v>6.8450638493789082</v>
      </c>
      <c r="E157" s="101">
        <f t="shared" si="16"/>
        <v>0.44356013743975331</v>
      </c>
      <c r="F157" s="101">
        <f t="shared" si="11"/>
        <v>0.3392237041104873</v>
      </c>
      <c r="G157" s="101">
        <f t="shared" si="12"/>
        <v>2.6084108332316502E-2</v>
      </c>
      <c r="H157" s="102">
        <f t="shared" si="13"/>
        <v>8.1644562038054369E-2</v>
      </c>
    </row>
    <row r="158" spans="1:8" x14ac:dyDescent="0.35">
      <c r="A158" s="98">
        <f t="shared" ref="A158:B158" si="33">A157+1</f>
        <v>2044</v>
      </c>
      <c r="B158" s="82">
        <f t="shared" si="33"/>
        <v>18</v>
      </c>
      <c r="C158" s="99">
        <f t="shared" si="15"/>
        <v>32.712434939019793</v>
      </c>
      <c r="D158" s="99">
        <f t="shared" si="10"/>
        <v>5.6605880726694</v>
      </c>
      <c r="E158" s="101">
        <f t="shared" si="16"/>
        <v>0.36680610710897715</v>
      </c>
      <c r="F158" s="101">
        <f t="shared" si="11"/>
        <v>0.280524140564268</v>
      </c>
      <c r="G158" s="101">
        <f t="shared" si="12"/>
        <v>2.1570491636177289E-2</v>
      </c>
      <c r="H158" s="102">
        <f t="shared" si="13"/>
        <v>6.7516716314174566E-2</v>
      </c>
    </row>
    <row r="159" spans="1:8" x14ac:dyDescent="0.35">
      <c r="A159" s="98">
        <f t="shared" ref="A159:B159" si="34">A158+1</f>
        <v>2045</v>
      </c>
      <c r="B159" s="82">
        <f t="shared" si="34"/>
        <v>19</v>
      </c>
      <c r="C159" s="99">
        <f t="shared" si="15"/>
        <v>27.051846866350395</v>
      </c>
      <c r="D159" s="99">
        <f t="shared" si="10"/>
        <v>4.6810750101848129</v>
      </c>
      <c r="E159" s="101">
        <f t="shared" si="16"/>
        <v>0.30333366065997591</v>
      </c>
      <c r="F159" s="101">
        <f t="shared" si="11"/>
        <v>0.23198200033123309</v>
      </c>
      <c r="G159" s="101">
        <f t="shared" si="12"/>
        <v>1.7837915082185705E-2</v>
      </c>
      <c r="H159" s="102">
        <f t="shared" si="13"/>
        <v>5.5833565249869439E-2</v>
      </c>
    </row>
    <row r="160" spans="1:8" x14ac:dyDescent="0.35">
      <c r="A160" s="98">
        <f t="shared" ref="A160:B160" si="35">A159+1</f>
        <v>2046</v>
      </c>
      <c r="B160" s="82">
        <f t="shared" si="35"/>
        <v>20</v>
      </c>
      <c r="C160" s="99">
        <f t="shared" si="15"/>
        <v>22.370771856165582</v>
      </c>
      <c r="D160" s="99">
        <f t="shared" si="10"/>
        <v>3.8710577363463492</v>
      </c>
      <c r="E160" s="101">
        <f t="shared" si="16"/>
        <v>0.25084454131524347</v>
      </c>
      <c r="F160" s="101">
        <f t="shared" si="11"/>
        <v>0.19183963408436533</v>
      </c>
      <c r="G160" s="101">
        <f t="shared" si="12"/>
        <v>1.4751226807719536E-2</v>
      </c>
      <c r="H160" s="102">
        <f t="shared" si="13"/>
        <v>4.6172076764002257E-2</v>
      </c>
    </row>
    <row r="161" spans="1:8" x14ac:dyDescent="0.35">
      <c r="A161" s="98">
        <f t="shared" ref="A161:B161" si="36">A160+1</f>
        <v>2047</v>
      </c>
      <c r="B161" s="82">
        <f t="shared" si="36"/>
        <v>21</v>
      </c>
      <c r="C161" s="99">
        <f t="shared" si="15"/>
        <v>18.499714119819235</v>
      </c>
      <c r="D161" s="99">
        <f t="shared" si="10"/>
        <v>3.2012065530937295</v>
      </c>
      <c r="E161" s="101">
        <f t="shared" si="16"/>
        <v>0.2074381846404737</v>
      </c>
      <c r="F161" s="101">
        <f t="shared" si="11"/>
        <v>0.17306567744554724</v>
      </c>
      <c r="G161" s="101">
        <f t="shared" si="12"/>
        <v>8.5931267987316151E-3</v>
      </c>
      <c r="H161" s="102">
        <f t="shared" si="13"/>
        <v>2.7510037170650314E-2</v>
      </c>
    </row>
    <row r="162" spans="1:8" x14ac:dyDescent="0.35">
      <c r="A162" s="98">
        <f t="shared" ref="A162:B162" si="37">A161+1</f>
        <v>2048</v>
      </c>
      <c r="B162" s="82">
        <f t="shared" si="37"/>
        <v>22</v>
      </c>
      <c r="C162" s="99">
        <f t="shared" si="15"/>
        <v>15.298507566725505</v>
      </c>
      <c r="D162" s="99">
        <f t="shared" si="10"/>
        <v>2.6472669987202067</v>
      </c>
      <c r="E162" s="101">
        <f t="shared" si="16"/>
        <v>0.17154290151706941</v>
      </c>
      <c r="F162" s="101">
        <f t="shared" si="11"/>
        <v>0.14311824273569101</v>
      </c>
      <c r="G162" s="101">
        <f t="shared" si="12"/>
        <v>7.1061646953445995E-3</v>
      </c>
      <c r="H162" s="102">
        <f t="shared" si="13"/>
        <v>2.2749676513390701E-2</v>
      </c>
    </row>
    <row r="163" spans="1:8" x14ac:dyDescent="0.35">
      <c r="A163" s="98">
        <f t="shared" ref="A163:B163" si="38">A162+1</f>
        <v>2049</v>
      </c>
      <c r="B163" s="82">
        <f t="shared" si="38"/>
        <v>23</v>
      </c>
      <c r="C163" s="99">
        <f t="shared" si="15"/>
        <v>12.651240568005298</v>
      </c>
      <c r="D163" s="99">
        <f t="shared" si="10"/>
        <v>2.1891816245785058</v>
      </c>
      <c r="E163" s="101">
        <f t="shared" si="16"/>
        <v>0.14185896927268721</v>
      </c>
      <c r="F163" s="101">
        <f t="shared" si="11"/>
        <v>0.11835293806420295</v>
      </c>
      <c r="G163" s="101">
        <f t="shared" si="12"/>
        <v>5.8765078021210636E-3</v>
      </c>
      <c r="H163" s="102">
        <f t="shared" si="13"/>
        <v>1.8813052787005225E-2</v>
      </c>
    </row>
    <row r="164" spans="1:8" x14ac:dyDescent="0.35">
      <c r="A164" s="98">
        <f t="shared" ref="A164:B164" si="39">A163+1</f>
        <v>2050</v>
      </c>
      <c r="B164" s="82">
        <f t="shared" si="39"/>
        <v>24</v>
      </c>
      <c r="C164" s="99">
        <f t="shared" si="15"/>
        <v>10.462058943426792</v>
      </c>
      <c r="D164" s="99">
        <f t="shared" si="10"/>
        <v>1.8103637403061641</v>
      </c>
      <c r="E164" s="101">
        <f t="shared" si="16"/>
        <v>0.11731157037183945</v>
      </c>
      <c r="F164" s="101">
        <f t="shared" si="11"/>
        <v>9.7873043161225665E-2</v>
      </c>
      <c r="G164" s="101">
        <f t="shared" si="12"/>
        <v>4.8596318026534469E-3</v>
      </c>
      <c r="H164" s="102">
        <f t="shared" si="13"/>
        <v>1.5557625839572597E-2</v>
      </c>
    </row>
    <row r="165" spans="1:8" x14ac:dyDescent="0.35">
      <c r="A165" s="98">
        <f t="shared" ref="A165:B165" si="40">A164+1</f>
        <v>2051</v>
      </c>
      <c r="B165" s="82">
        <f t="shared" si="40"/>
        <v>25</v>
      </c>
      <c r="C165" s="99">
        <f t="shared" si="15"/>
        <v>8.651695203120628</v>
      </c>
      <c r="D165" s="99">
        <f t="shared" si="10"/>
        <v>1.4970968308060515</v>
      </c>
      <c r="E165" s="101">
        <f t="shared" si="16"/>
        <v>9.7011874636232148E-2</v>
      </c>
      <c r="F165" s="101">
        <f t="shared" si="11"/>
        <v>8.0937007009008494E-2</v>
      </c>
      <c r="G165" s="101">
        <f t="shared" si="12"/>
        <v>4.0187169068059136E-3</v>
      </c>
      <c r="H165" s="102">
        <f t="shared" si="13"/>
        <v>1.2865520790507831E-2</v>
      </c>
    </row>
    <row r="166" spans="1:8" x14ac:dyDescent="0.35">
      <c r="A166" s="98">
        <f t="shared" ref="A166:B166" si="41">A165+1</f>
        <v>2052</v>
      </c>
      <c r="B166" s="82">
        <f t="shared" si="41"/>
        <v>26</v>
      </c>
      <c r="C166" s="99">
        <f t="shared" si="15"/>
        <v>7.1545983723145765</v>
      </c>
      <c r="D166" s="99">
        <f t="shared" si="10"/>
        <v>1.2380378986327247</v>
      </c>
      <c r="E166" s="101">
        <f t="shared" si="16"/>
        <v>8.0224855831400571E-2</v>
      </c>
      <c r="F166" s="101">
        <f t="shared" si="11"/>
        <v>6.6931597220137501E-2</v>
      </c>
      <c r="G166" s="101">
        <f t="shared" si="12"/>
        <v>3.3233146528157675E-3</v>
      </c>
      <c r="H166" s="102">
        <f t="shared" si="13"/>
        <v>1.0639259930648681E-2</v>
      </c>
    </row>
    <row r="167" spans="1:8" x14ac:dyDescent="0.35">
      <c r="A167" s="98">
        <f t="shared" ref="A167:B167" si="42">A166+1</f>
        <v>2053</v>
      </c>
      <c r="B167" s="82">
        <f t="shared" si="42"/>
        <v>27</v>
      </c>
      <c r="C167" s="99">
        <f t="shared" si="15"/>
        <v>5.9165604736818516</v>
      </c>
      <c r="D167" s="99">
        <f t="shared" si="10"/>
        <v>1.0238067484423783</v>
      </c>
      <c r="E167" s="101">
        <f t="shared" si="16"/>
        <v>6.6342677299066122E-2</v>
      </c>
      <c r="F167" s="101">
        <f t="shared" si="11"/>
        <v>5.534969567061087E-2</v>
      </c>
      <c r="G167" s="101">
        <f t="shared" si="12"/>
        <v>2.748245407113813E-3</v>
      </c>
      <c r="H167" s="102">
        <f t="shared" si="13"/>
        <v>8.7982331780475497E-3</v>
      </c>
    </row>
    <row r="168" spans="1:8" x14ac:dyDescent="0.35">
      <c r="A168" s="98">
        <f t="shared" ref="A168:B168" si="43">A167+1</f>
        <v>2054</v>
      </c>
      <c r="B168" s="82">
        <f t="shared" si="43"/>
        <v>28</v>
      </c>
      <c r="C168" s="99">
        <f t="shared" si="15"/>
        <v>4.8927537252394728</v>
      </c>
      <c r="D168" s="99">
        <f t="shared" si="10"/>
        <v>0.84664634201727884</v>
      </c>
      <c r="E168" s="101">
        <f t="shared" si="16"/>
        <v>5.4862682962719678E-2</v>
      </c>
      <c r="F168" s="101">
        <f t="shared" si="11"/>
        <v>4.5771936395797026E-2</v>
      </c>
      <c r="G168" s="101">
        <f t="shared" si="12"/>
        <v>2.2726866417306629E-3</v>
      </c>
      <c r="H168" s="102">
        <f t="shared" si="13"/>
        <v>7.2757792891499588E-3</v>
      </c>
    </row>
    <row r="169" spans="1:8" ht="15" thickBot="1" x14ac:dyDescent="0.4">
      <c r="A169" s="103">
        <f t="shared" ref="A169:B169" si="44">A168+1</f>
        <v>2055</v>
      </c>
      <c r="B169" s="104">
        <f t="shared" si="44"/>
        <v>29</v>
      </c>
      <c r="C169" s="105">
        <f t="shared" si="15"/>
        <v>4.0461073832221937</v>
      </c>
      <c r="D169" s="105">
        <f t="shared" si="10"/>
        <v>0.70014192575092449</v>
      </c>
      <c r="E169" s="107">
        <f t="shared" si="16"/>
        <v>4.5369196788659916E-2</v>
      </c>
      <c r="F169" s="107">
        <f t="shared" si="11"/>
        <v>3.785152088077897E-2</v>
      </c>
      <c r="G169" s="107">
        <f t="shared" si="12"/>
        <v>1.8794189769702364E-3</v>
      </c>
      <c r="H169" s="108">
        <f t="shared" si="13"/>
        <v>6.0167721397185025E-3</v>
      </c>
    </row>
    <row r="170" spans="1:8" x14ac:dyDescent="0.35"/>
    <row r="171" spans="1:8" ht="15" thickBot="1" x14ac:dyDescent="0.4"/>
    <row r="172" spans="1:8" ht="23.5" x14ac:dyDescent="0.35">
      <c r="A172" s="109" t="str">
        <f>_xlfn.CONCAT("Food Waste Addition during ",Calculator!A12)</f>
        <v>Food Waste Addition during Year 3 / 2027</v>
      </c>
      <c r="B172" s="95"/>
      <c r="C172" s="95"/>
      <c r="D172" s="95"/>
      <c r="E172" s="95"/>
      <c r="F172" s="95"/>
      <c r="G172" s="95"/>
      <c r="H172" s="97"/>
    </row>
    <row r="173" spans="1:8" ht="43.5" x14ac:dyDescent="0.35">
      <c r="A173" s="72" t="s">
        <v>17</v>
      </c>
      <c r="B173" s="72" t="s">
        <v>60</v>
      </c>
      <c r="C173" s="72" t="s">
        <v>221</v>
      </c>
      <c r="D173" s="72" t="s">
        <v>222</v>
      </c>
      <c r="E173" s="72" t="s">
        <v>61</v>
      </c>
      <c r="F173" s="72" t="s">
        <v>62</v>
      </c>
      <c r="G173" s="72" t="s">
        <v>63</v>
      </c>
      <c r="H173" s="72" t="s">
        <v>64</v>
      </c>
    </row>
    <row r="174" spans="1:8" x14ac:dyDescent="0.35">
      <c r="A174" s="98">
        <f>Calculator!$B8</f>
        <v>2025</v>
      </c>
      <c r="B174" s="82"/>
      <c r="C174" s="99"/>
      <c r="D174" s="99"/>
      <c r="E174" s="101"/>
      <c r="F174" s="101"/>
      <c r="G174" s="101"/>
      <c r="H174" s="102"/>
    </row>
    <row r="175" spans="1:8" x14ac:dyDescent="0.35">
      <c r="A175" s="98">
        <f>A174+1</f>
        <v>2026</v>
      </c>
      <c r="B175" s="82"/>
      <c r="C175" s="99"/>
      <c r="D175" s="99"/>
      <c r="E175" s="101"/>
      <c r="F175" s="101"/>
      <c r="G175" s="101"/>
      <c r="H175" s="102"/>
    </row>
    <row r="176" spans="1:8" x14ac:dyDescent="0.35">
      <c r="A176" s="98">
        <f t="shared" ref="A176" si="45">A175+1</f>
        <v>2027</v>
      </c>
      <c r="B176" s="82">
        <v>0</v>
      </c>
      <c r="C176" s="99">
        <f>Calculator!B12</f>
        <v>1000</v>
      </c>
      <c r="D176" s="99">
        <f t="shared" ref="D176:D204" si="46">C176*(1-EXP(-$B$21))</f>
        <v>173.0408660566377</v>
      </c>
      <c r="E176" s="101">
        <f>D176*$B$20</f>
        <v>11.213048120470125</v>
      </c>
      <c r="F176" s="101">
        <f t="shared" ref="F176:F204" si="47">E176*_xlfn.XLOOKUP(B176,$A$32:$A$62,$B$32:$B$62)*$B$22</f>
        <v>0</v>
      </c>
      <c r="G176" s="101">
        <f t="shared" ref="G176:G204" si="48">(E176-F176)*_xlfn.XLOOKUP(B176,$A$32:$A$62,$D$32:$D$62)</f>
        <v>1.1213048120470126</v>
      </c>
      <c r="H176" s="102">
        <f t="shared" ref="H176:H204" si="49">E176-F176*_xlfn.XLOOKUP(B176,$A$32:$A$62,$C$32:$C$62)-G176</f>
        <v>10.091743308423112</v>
      </c>
    </row>
    <row r="177" spans="1:8" x14ac:dyDescent="0.35">
      <c r="A177" s="98">
        <f t="shared" ref="A177:B177" si="50">A176+1</f>
        <v>2028</v>
      </c>
      <c r="B177" s="82">
        <f t="shared" si="50"/>
        <v>1</v>
      </c>
      <c r="C177" s="99">
        <f t="shared" ref="C177:C204" si="51">C176-D176</f>
        <v>826.9591339433623</v>
      </c>
      <c r="D177" s="99">
        <f t="shared" si="46"/>
        <v>143.09772473100648</v>
      </c>
      <c r="E177" s="101">
        <f t="shared" ref="E177:E204" si="52">D177*$B$20</f>
        <v>9.272732562569221</v>
      </c>
      <c r="F177" s="101">
        <f t="shared" si="47"/>
        <v>0</v>
      </c>
      <c r="G177" s="101">
        <f t="shared" si="48"/>
        <v>0.92727325625692214</v>
      </c>
      <c r="H177" s="102">
        <f t="shared" si="49"/>
        <v>8.3454593063122982</v>
      </c>
    </row>
    <row r="178" spans="1:8" x14ac:dyDescent="0.35">
      <c r="A178" s="98">
        <f t="shared" ref="A178:B178" si="53">A177+1</f>
        <v>2029</v>
      </c>
      <c r="B178" s="82">
        <f t="shared" si="53"/>
        <v>2</v>
      </c>
      <c r="C178" s="99">
        <f t="shared" si="51"/>
        <v>683.86140921235585</v>
      </c>
      <c r="D178" s="99">
        <f t="shared" si="46"/>
        <v>118.33597051281878</v>
      </c>
      <c r="E178" s="101">
        <f t="shared" si="52"/>
        <v>7.6681708892306579</v>
      </c>
      <c r="F178" s="101">
        <f t="shared" si="47"/>
        <v>0</v>
      </c>
      <c r="G178" s="101">
        <f t="shared" si="48"/>
        <v>0.76681708892306588</v>
      </c>
      <c r="H178" s="102">
        <f t="shared" si="49"/>
        <v>6.901353800307592</v>
      </c>
    </row>
    <row r="179" spans="1:8" x14ac:dyDescent="0.35">
      <c r="A179" s="98">
        <f t="shared" ref="A179:B179" si="54">A178+1</f>
        <v>2030</v>
      </c>
      <c r="B179" s="82">
        <f t="shared" si="54"/>
        <v>3</v>
      </c>
      <c r="C179" s="99">
        <f t="shared" si="51"/>
        <v>565.52543869953706</v>
      </c>
      <c r="D179" s="99">
        <f t="shared" si="46"/>
        <v>97.859011689627877</v>
      </c>
      <c r="E179" s="101">
        <f t="shared" si="52"/>
        <v>6.3412639574878877</v>
      </c>
      <c r="F179" s="101">
        <f t="shared" si="47"/>
        <v>0</v>
      </c>
      <c r="G179" s="101">
        <f t="shared" si="48"/>
        <v>0.63412639574878882</v>
      </c>
      <c r="H179" s="102">
        <f t="shared" si="49"/>
        <v>5.7071375617390991</v>
      </c>
    </row>
    <row r="180" spans="1:8" x14ac:dyDescent="0.35">
      <c r="A180" s="98">
        <f t="shared" ref="A180:B180" si="55">A179+1</f>
        <v>2031</v>
      </c>
      <c r="B180" s="82">
        <f t="shared" si="55"/>
        <v>4</v>
      </c>
      <c r="C180" s="99">
        <f t="shared" si="51"/>
        <v>467.66642700990917</v>
      </c>
      <c r="D180" s="99">
        <f t="shared" si="46"/>
        <v>80.925403555408025</v>
      </c>
      <c r="E180" s="101">
        <f t="shared" si="52"/>
        <v>5.2439661503904409</v>
      </c>
      <c r="F180" s="101">
        <f t="shared" si="47"/>
        <v>0</v>
      </c>
      <c r="G180" s="101">
        <f t="shared" si="48"/>
        <v>0.52439661503904411</v>
      </c>
      <c r="H180" s="102">
        <f t="shared" si="49"/>
        <v>4.7195695353513969</v>
      </c>
    </row>
    <row r="181" spans="1:8" x14ac:dyDescent="0.35">
      <c r="A181" s="98">
        <f t="shared" ref="A181:B181" si="56">A180+1</f>
        <v>2032</v>
      </c>
      <c r="B181" s="82">
        <f t="shared" si="56"/>
        <v>5</v>
      </c>
      <c r="C181" s="99">
        <f t="shared" si="51"/>
        <v>386.74102345450115</v>
      </c>
      <c r="D181" s="99">
        <f t="shared" si="46"/>
        <v>66.922001638197315</v>
      </c>
      <c r="E181" s="101">
        <f t="shared" si="52"/>
        <v>4.3365457061551869</v>
      </c>
      <c r="F181" s="101">
        <f t="shared" si="47"/>
        <v>2.0099889348029292</v>
      </c>
      <c r="G181" s="101">
        <f t="shared" si="48"/>
        <v>0.58163919283806442</v>
      </c>
      <c r="H181" s="102">
        <f t="shared" si="49"/>
        <v>1.7650174678622224</v>
      </c>
    </row>
    <row r="182" spans="1:8" x14ac:dyDescent="0.35">
      <c r="A182" s="98">
        <f t="shared" ref="A182:B182" si="57">A181+1</f>
        <v>2033</v>
      </c>
      <c r="B182" s="82">
        <f t="shared" si="57"/>
        <v>6</v>
      </c>
      <c r="C182" s="99">
        <f t="shared" si="51"/>
        <v>319.8190218163038</v>
      </c>
      <c r="D182" s="99">
        <f t="shared" si="46"/>
        <v>55.341760516479923</v>
      </c>
      <c r="E182" s="101">
        <f t="shared" si="52"/>
        <v>3.5861460814678994</v>
      </c>
      <c r="F182" s="101">
        <f t="shared" si="47"/>
        <v>1.6621787087603714</v>
      </c>
      <c r="G182" s="101">
        <f t="shared" si="48"/>
        <v>0.48099184317688198</v>
      </c>
      <c r="H182" s="102">
        <f t="shared" si="49"/>
        <v>1.4595973166182497</v>
      </c>
    </row>
    <row r="183" spans="1:8" x14ac:dyDescent="0.35">
      <c r="A183" s="98">
        <f t="shared" ref="A183:B183" si="58">A182+1</f>
        <v>2034</v>
      </c>
      <c r="B183" s="82">
        <f t="shared" si="58"/>
        <v>7</v>
      </c>
      <c r="C183" s="99">
        <f t="shared" si="51"/>
        <v>264.47726129982391</v>
      </c>
      <c r="D183" s="99">
        <f t="shared" si="46"/>
        <v>45.765374347609203</v>
      </c>
      <c r="E183" s="101">
        <f t="shared" si="52"/>
        <v>2.965596257725077</v>
      </c>
      <c r="F183" s="101">
        <f t="shared" si="47"/>
        <v>1.3745538654555733</v>
      </c>
      <c r="G183" s="101">
        <f t="shared" si="48"/>
        <v>0.3977605980673759</v>
      </c>
      <c r="H183" s="102">
        <f t="shared" si="49"/>
        <v>1.2070273328566834</v>
      </c>
    </row>
    <row r="184" spans="1:8" x14ac:dyDescent="0.35">
      <c r="A184" s="98">
        <f t="shared" ref="A184:B184" si="59">A183+1</f>
        <v>2035</v>
      </c>
      <c r="B184" s="82">
        <f t="shared" si="59"/>
        <v>8</v>
      </c>
      <c r="C184" s="99">
        <f t="shared" si="51"/>
        <v>218.71188695221471</v>
      </c>
      <c r="D184" s="99">
        <f t="shared" si="46"/>
        <v>37.846094335092673</v>
      </c>
      <c r="E184" s="101">
        <f t="shared" si="52"/>
        <v>2.4524269129140057</v>
      </c>
      <c r="F184" s="101">
        <f t="shared" si="47"/>
        <v>1.1366998741356418</v>
      </c>
      <c r="G184" s="101">
        <f t="shared" si="48"/>
        <v>0.32893175969459099</v>
      </c>
      <c r="H184" s="102">
        <f t="shared" si="49"/>
        <v>0.99816227782512945</v>
      </c>
    </row>
    <row r="185" spans="1:8" x14ac:dyDescent="0.35">
      <c r="A185" s="98">
        <f t="shared" ref="A185:B185" si="60">A184+1</f>
        <v>2036</v>
      </c>
      <c r="B185" s="82">
        <f t="shared" si="60"/>
        <v>9</v>
      </c>
      <c r="C185" s="99">
        <f t="shared" si="51"/>
        <v>180.86579261712205</v>
      </c>
      <c r="D185" s="99">
        <f t="shared" si="46"/>
        <v>31.297173394487032</v>
      </c>
      <c r="E185" s="101">
        <f t="shared" si="52"/>
        <v>2.0280568359627602</v>
      </c>
      <c r="F185" s="101">
        <f t="shared" si="47"/>
        <v>0.9400043434687394</v>
      </c>
      <c r="G185" s="101">
        <f t="shared" si="48"/>
        <v>0.27201312312350523</v>
      </c>
      <c r="H185" s="102">
        <f t="shared" si="49"/>
        <v>0.82543941280520294</v>
      </c>
    </row>
    <row r="186" spans="1:8" x14ac:dyDescent="0.35">
      <c r="A186" s="98">
        <f t="shared" ref="A186:B186" si="61">A185+1</f>
        <v>2037</v>
      </c>
      <c r="B186" s="82">
        <f t="shared" si="61"/>
        <v>10</v>
      </c>
      <c r="C186" s="99">
        <f t="shared" si="51"/>
        <v>149.56861922263502</v>
      </c>
      <c r="D186" s="99">
        <f t="shared" si="46"/>
        <v>25.881483405180234</v>
      </c>
      <c r="E186" s="101">
        <f t="shared" si="52"/>
        <v>1.6771201246556795</v>
      </c>
      <c r="F186" s="101">
        <f t="shared" si="47"/>
        <v>1.1660177666668612</v>
      </c>
      <c r="G186" s="101">
        <f t="shared" si="48"/>
        <v>0.12777558949720458</v>
      </c>
      <c r="H186" s="102">
        <f t="shared" si="49"/>
        <v>0.39498694615828245</v>
      </c>
    </row>
    <row r="187" spans="1:8" x14ac:dyDescent="0.35">
      <c r="A187" s="98">
        <f t="shared" ref="A187:B187" si="62">A186+1</f>
        <v>2038</v>
      </c>
      <c r="B187" s="82">
        <f t="shared" si="62"/>
        <v>11</v>
      </c>
      <c r="C187" s="99">
        <f t="shared" si="51"/>
        <v>123.68713581745479</v>
      </c>
      <c r="D187" s="99">
        <f t="shared" si="46"/>
        <v>21.402929101917351</v>
      </c>
      <c r="E187" s="101">
        <f t="shared" si="52"/>
        <v>1.3869098058042446</v>
      </c>
      <c r="F187" s="101">
        <f t="shared" si="47"/>
        <v>0.96424904248540111</v>
      </c>
      <c r="G187" s="101">
        <f t="shared" si="48"/>
        <v>0.10566519082971088</v>
      </c>
      <c r="H187" s="102">
        <f t="shared" si="49"/>
        <v>0.32663806291398662</v>
      </c>
    </row>
    <row r="188" spans="1:8" x14ac:dyDescent="0.35">
      <c r="A188" s="98">
        <f t="shared" ref="A188:B188" si="63">A187+1</f>
        <v>2039</v>
      </c>
      <c r="B188" s="82">
        <f t="shared" si="63"/>
        <v>12</v>
      </c>
      <c r="C188" s="99">
        <f t="shared" si="51"/>
        <v>102.28420671553744</v>
      </c>
      <c r="D188" s="99">
        <f t="shared" si="46"/>
        <v>17.699347713972756</v>
      </c>
      <c r="E188" s="101">
        <f t="shared" si="52"/>
        <v>1.1469177318654347</v>
      </c>
      <c r="F188" s="101">
        <f t="shared" si="47"/>
        <v>0.79739455307944351</v>
      </c>
      <c r="G188" s="101">
        <f t="shared" si="48"/>
        <v>8.7380794696497788E-2</v>
      </c>
      <c r="H188" s="102">
        <f t="shared" si="49"/>
        <v>0.27011632962028781</v>
      </c>
    </row>
    <row r="189" spans="1:8" x14ac:dyDescent="0.35">
      <c r="A189" s="98">
        <f t="shared" ref="A189:B189" si="64">A188+1</f>
        <v>2040</v>
      </c>
      <c r="B189" s="82">
        <f t="shared" si="64"/>
        <v>13</v>
      </c>
      <c r="C189" s="99">
        <f t="shared" si="51"/>
        <v>84.584859001564681</v>
      </c>
      <c r="D189" s="99">
        <f t="shared" si="46"/>
        <v>14.63663725690934</v>
      </c>
      <c r="E189" s="101">
        <f t="shared" si="52"/>
        <v>0.94845409424772542</v>
      </c>
      <c r="F189" s="101">
        <f t="shared" si="47"/>
        <v>0.65941270902573113</v>
      </c>
      <c r="G189" s="101">
        <f t="shared" si="48"/>
        <v>7.2260346305498574E-2</v>
      </c>
      <c r="H189" s="102">
        <f t="shared" si="49"/>
        <v>0.22337516600675303</v>
      </c>
    </row>
    <row r="190" spans="1:8" x14ac:dyDescent="0.35">
      <c r="A190" s="98">
        <f t="shared" ref="A190:B190" si="65">A189+1</f>
        <v>2041</v>
      </c>
      <c r="B190" s="82">
        <f t="shared" si="65"/>
        <v>14</v>
      </c>
      <c r="C190" s="99">
        <f t="shared" si="51"/>
        <v>69.948221744655342</v>
      </c>
      <c r="D190" s="99">
        <f t="shared" si="46"/>
        <v>12.103900869816899</v>
      </c>
      <c r="E190" s="101">
        <f t="shared" si="52"/>
        <v>0.78433277636413512</v>
      </c>
      <c r="F190" s="101">
        <f t="shared" si="47"/>
        <v>0.54530736276716496</v>
      </c>
      <c r="G190" s="101">
        <f t="shared" si="48"/>
        <v>5.975635339924254E-2</v>
      </c>
      <c r="H190" s="102">
        <f t="shared" si="49"/>
        <v>0.18472213382539929</v>
      </c>
    </row>
    <row r="191" spans="1:8" x14ac:dyDescent="0.35">
      <c r="A191" s="98">
        <f t="shared" ref="A191:B191" si="66">A190+1</f>
        <v>2042</v>
      </c>
      <c r="B191" s="82">
        <f t="shared" si="66"/>
        <v>15</v>
      </c>
      <c r="C191" s="99">
        <f t="shared" si="51"/>
        <v>57.844320874838445</v>
      </c>
      <c r="D191" s="99">
        <f t="shared" si="46"/>
        <v>10.009431380640091</v>
      </c>
      <c r="E191" s="101">
        <f t="shared" si="52"/>
        <v>0.64861115346547804</v>
      </c>
      <c r="F191" s="101">
        <f t="shared" si="47"/>
        <v>0.49604159489156102</v>
      </c>
      <c r="G191" s="101">
        <f t="shared" si="48"/>
        <v>3.8142389643479255E-2</v>
      </c>
      <c r="H191" s="102">
        <f t="shared" si="49"/>
        <v>0.11938758487935337</v>
      </c>
    </row>
    <row r="192" spans="1:8" x14ac:dyDescent="0.35">
      <c r="A192" s="98">
        <f t="shared" ref="A192:B192" si="67">A191+1</f>
        <v>2043</v>
      </c>
      <c r="B192" s="82">
        <f t="shared" si="67"/>
        <v>16</v>
      </c>
      <c r="C192" s="99">
        <f t="shared" si="51"/>
        <v>47.83488949419835</v>
      </c>
      <c r="D192" s="99">
        <f t="shared" si="46"/>
        <v>8.2773907057996432</v>
      </c>
      <c r="E192" s="101">
        <f t="shared" si="52"/>
        <v>0.53637491773581691</v>
      </c>
      <c r="F192" s="101">
        <f t="shared" si="47"/>
        <v>0.41020612771140941</v>
      </c>
      <c r="G192" s="101">
        <f t="shared" si="48"/>
        <v>3.1542197506101877E-2</v>
      </c>
      <c r="H192" s="102">
        <f t="shared" si="49"/>
        <v>9.872865379541973E-2</v>
      </c>
    </row>
    <row r="193" spans="1:18" x14ac:dyDescent="0.35">
      <c r="A193" s="98">
        <f t="shared" ref="A193:B193" si="68">A192+1</f>
        <v>2044</v>
      </c>
      <c r="B193" s="82">
        <f t="shared" si="68"/>
        <v>17</v>
      </c>
      <c r="C193" s="99">
        <f t="shared" si="51"/>
        <v>39.557498788398703</v>
      </c>
      <c r="D193" s="99">
        <f t="shared" si="46"/>
        <v>6.8450638493789082</v>
      </c>
      <c r="E193" s="101">
        <f t="shared" si="52"/>
        <v>0.44356013743975331</v>
      </c>
      <c r="F193" s="101">
        <f t="shared" si="47"/>
        <v>0.3392237041104873</v>
      </c>
      <c r="G193" s="101">
        <f t="shared" si="48"/>
        <v>2.6084108332316502E-2</v>
      </c>
      <c r="H193" s="102">
        <f t="shared" si="49"/>
        <v>8.1644562038054369E-2</v>
      </c>
    </row>
    <row r="194" spans="1:18" x14ac:dyDescent="0.35">
      <c r="A194" s="98">
        <f t="shared" ref="A194:B194" si="69">A193+1</f>
        <v>2045</v>
      </c>
      <c r="B194" s="82">
        <f t="shared" si="69"/>
        <v>18</v>
      </c>
      <c r="C194" s="99">
        <f t="shared" si="51"/>
        <v>32.712434939019793</v>
      </c>
      <c r="D194" s="99">
        <f t="shared" si="46"/>
        <v>5.6605880726694</v>
      </c>
      <c r="E194" s="101">
        <f t="shared" si="52"/>
        <v>0.36680610710897715</v>
      </c>
      <c r="F194" s="101">
        <f t="shared" si="47"/>
        <v>0.280524140564268</v>
      </c>
      <c r="G194" s="101">
        <f t="shared" si="48"/>
        <v>2.1570491636177289E-2</v>
      </c>
      <c r="H194" s="102">
        <f t="shared" si="49"/>
        <v>6.7516716314174566E-2</v>
      </c>
    </row>
    <row r="195" spans="1:18" x14ac:dyDescent="0.35">
      <c r="A195" s="98">
        <f t="shared" ref="A195:B195" si="70">A194+1</f>
        <v>2046</v>
      </c>
      <c r="B195" s="82">
        <f t="shared" si="70"/>
        <v>19</v>
      </c>
      <c r="C195" s="99">
        <f t="shared" si="51"/>
        <v>27.051846866350395</v>
      </c>
      <c r="D195" s="99">
        <f t="shared" si="46"/>
        <v>4.6810750101848129</v>
      </c>
      <c r="E195" s="101">
        <f t="shared" si="52"/>
        <v>0.30333366065997591</v>
      </c>
      <c r="F195" s="101">
        <f t="shared" si="47"/>
        <v>0.23198200033123309</v>
      </c>
      <c r="G195" s="101">
        <f t="shared" si="48"/>
        <v>1.7837915082185705E-2</v>
      </c>
      <c r="H195" s="102">
        <f t="shared" si="49"/>
        <v>5.5833565249869439E-2</v>
      </c>
    </row>
    <row r="196" spans="1:18" x14ac:dyDescent="0.35">
      <c r="A196" s="98">
        <f t="shared" ref="A196:B196" si="71">A195+1</f>
        <v>2047</v>
      </c>
      <c r="B196" s="82">
        <f t="shared" si="71"/>
        <v>20</v>
      </c>
      <c r="C196" s="99">
        <f t="shared" si="51"/>
        <v>22.370771856165582</v>
      </c>
      <c r="D196" s="99">
        <f t="shared" si="46"/>
        <v>3.8710577363463492</v>
      </c>
      <c r="E196" s="101">
        <f t="shared" si="52"/>
        <v>0.25084454131524347</v>
      </c>
      <c r="F196" s="101">
        <f t="shared" si="47"/>
        <v>0.19183963408436533</v>
      </c>
      <c r="G196" s="101">
        <f t="shared" si="48"/>
        <v>1.4751226807719536E-2</v>
      </c>
      <c r="H196" s="102">
        <f t="shared" si="49"/>
        <v>4.6172076764002257E-2</v>
      </c>
    </row>
    <row r="197" spans="1:18" x14ac:dyDescent="0.35">
      <c r="A197" s="98">
        <f t="shared" ref="A197:B197" si="72">A196+1</f>
        <v>2048</v>
      </c>
      <c r="B197" s="82">
        <f t="shared" si="72"/>
        <v>21</v>
      </c>
      <c r="C197" s="99">
        <f t="shared" si="51"/>
        <v>18.499714119819235</v>
      </c>
      <c r="D197" s="99">
        <f t="shared" si="46"/>
        <v>3.2012065530937295</v>
      </c>
      <c r="E197" s="101">
        <f t="shared" si="52"/>
        <v>0.2074381846404737</v>
      </c>
      <c r="F197" s="101">
        <f t="shared" si="47"/>
        <v>0.17306567744554724</v>
      </c>
      <c r="G197" s="101">
        <f t="shared" si="48"/>
        <v>8.5931267987316151E-3</v>
      </c>
      <c r="H197" s="102">
        <f t="shared" si="49"/>
        <v>2.7510037170650314E-2</v>
      </c>
    </row>
    <row r="198" spans="1:18" x14ac:dyDescent="0.35">
      <c r="A198" s="98">
        <f t="shared" ref="A198:B198" si="73">A197+1</f>
        <v>2049</v>
      </c>
      <c r="B198" s="82">
        <f t="shared" si="73"/>
        <v>22</v>
      </c>
      <c r="C198" s="99">
        <f t="shared" si="51"/>
        <v>15.298507566725505</v>
      </c>
      <c r="D198" s="99">
        <f t="shared" si="46"/>
        <v>2.6472669987202067</v>
      </c>
      <c r="E198" s="101">
        <f t="shared" si="52"/>
        <v>0.17154290151706941</v>
      </c>
      <c r="F198" s="101">
        <f t="shared" si="47"/>
        <v>0.14311824273569101</v>
      </c>
      <c r="G198" s="101">
        <f t="shared" si="48"/>
        <v>7.1061646953445995E-3</v>
      </c>
      <c r="H198" s="102">
        <f t="shared" si="49"/>
        <v>2.2749676513390701E-2</v>
      </c>
    </row>
    <row r="199" spans="1:18" x14ac:dyDescent="0.35">
      <c r="A199" s="98">
        <f t="shared" ref="A199:B199" si="74">A198+1</f>
        <v>2050</v>
      </c>
      <c r="B199" s="82">
        <f t="shared" si="74"/>
        <v>23</v>
      </c>
      <c r="C199" s="99">
        <f t="shared" si="51"/>
        <v>12.651240568005298</v>
      </c>
      <c r="D199" s="99">
        <f t="shared" si="46"/>
        <v>2.1891816245785058</v>
      </c>
      <c r="E199" s="101">
        <f t="shared" si="52"/>
        <v>0.14185896927268721</v>
      </c>
      <c r="F199" s="101">
        <f t="shared" si="47"/>
        <v>0.11835293806420295</v>
      </c>
      <c r="G199" s="101">
        <f t="shared" si="48"/>
        <v>5.8765078021210636E-3</v>
      </c>
      <c r="H199" s="102">
        <f t="shared" si="49"/>
        <v>1.8813052787005225E-2</v>
      </c>
    </row>
    <row r="200" spans="1:18" x14ac:dyDescent="0.35">
      <c r="A200" s="98">
        <f t="shared" ref="A200:B200" si="75">A199+1</f>
        <v>2051</v>
      </c>
      <c r="B200" s="82">
        <f t="shared" si="75"/>
        <v>24</v>
      </c>
      <c r="C200" s="99">
        <f t="shared" si="51"/>
        <v>10.462058943426792</v>
      </c>
      <c r="D200" s="99">
        <f t="shared" si="46"/>
        <v>1.8103637403061641</v>
      </c>
      <c r="E200" s="101">
        <f t="shared" si="52"/>
        <v>0.11731157037183945</v>
      </c>
      <c r="F200" s="101">
        <f t="shared" si="47"/>
        <v>9.7873043161225665E-2</v>
      </c>
      <c r="G200" s="101">
        <f t="shared" si="48"/>
        <v>4.8596318026534469E-3</v>
      </c>
      <c r="H200" s="102">
        <f t="shared" si="49"/>
        <v>1.5557625839572597E-2</v>
      </c>
    </row>
    <row r="201" spans="1:18" x14ac:dyDescent="0.35">
      <c r="A201" s="98">
        <f t="shared" ref="A201:B201" si="76">A200+1</f>
        <v>2052</v>
      </c>
      <c r="B201" s="82">
        <f t="shared" si="76"/>
        <v>25</v>
      </c>
      <c r="C201" s="99">
        <f t="shared" si="51"/>
        <v>8.651695203120628</v>
      </c>
      <c r="D201" s="99">
        <f t="shared" si="46"/>
        <v>1.4970968308060515</v>
      </c>
      <c r="E201" s="101">
        <f t="shared" si="52"/>
        <v>9.7011874636232148E-2</v>
      </c>
      <c r="F201" s="101">
        <f t="shared" si="47"/>
        <v>8.0937007009008494E-2</v>
      </c>
      <c r="G201" s="101">
        <f t="shared" si="48"/>
        <v>4.0187169068059136E-3</v>
      </c>
      <c r="H201" s="102">
        <f t="shared" si="49"/>
        <v>1.2865520790507831E-2</v>
      </c>
    </row>
    <row r="202" spans="1:18" x14ac:dyDescent="0.35">
      <c r="A202" s="98">
        <f t="shared" ref="A202:B202" si="77">A201+1</f>
        <v>2053</v>
      </c>
      <c r="B202" s="82">
        <f t="shared" si="77"/>
        <v>26</v>
      </c>
      <c r="C202" s="99">
        <f t="shared" si="51"/>
        <v>7.1545983723145765</v>
      </c>
      <c r="D202" s="99">
        <f t="shared" si="46"/>
        <v>1.2380378986327247</v>
      </c>
      <c r="E202" s="101">
        <f t="shared" si="52"/>
        <v>8.0224855831400571E-2</v>
      </c>
      <c r="F202" s="101">
        <f t="shared" si="47"/>
        <v>6.6931597220137501E-2</v>
      </c>
      <c r="G202" s="101">
        <f t="shared" si="48"/>
        <v>3.3233146528157675E-3</v>
      </c>
      <c r="H202" s="102">
        <f t="shared" si="49"/>
        <v>1.0639259930648681E-2</v>
      </c>
    </row>
    <row r="203" spans="1:18" x14ac:dyDescent="0.35">
      <c r="A203" s="98">
        <f t="shared" ref="A203:B203" si="78">A202+1</f>
        <v>2054</v>
      </c>
      <c r="B203" s="82">
        <f t="shared" si="78"/>
        <v>27</v>
      </c>
      <c r="C203" s="99">
        <f t="shared" si="51"/>
        <v>5.9165604736818516</v>
      </c>
      <c r="D203" s="99">
        <f t="shared" si="46"/>
        <v>1.0238067484423783</v>
      </c>
      <c r="E203" s="101">
        <f t="shared" si="52"/>
        <v>6.6342677299066122E-2</v>
      </c>
      <c r="F203" s="101">
        <f t="shared" si="47"/>
        <v>5.534969567061087E-2</v>
      </c>
      <c r="G203" s="101">
        <f t="shared" si="48"/>
        <v>2.748245407113813E-3</v>
      </c>
      <c r="H203" s="102">
        <f t="shared" si="49"/>
        <v>8.7982331780475497E-3</v>
      </c>
    </row>
    <row r="204" spans="1:18" ht="15" thickBot="1" x14ac:dyDescent="0.4">
      <c r="A204" s="103">
        <f t="shared" ref="A204:B204" si="79">A203+1</f>
        <v>2055</v>
      </c>
      <c r="B204" s="104">
        <f t="shared" si="79"/>
        <v>28</v>
      </c>
      <c r="C204" s="105">
        <f t="shared" si="51"/>
        <v>4.8927537252394728</v>
      </c>
      <c r="D204" s="105">
        <f t="shared" si="46"/>
        <v>0.84664634201727884</v>
      </c>
      <c r="E204" s="107">
        <f t="shared" si="52"/>
        <v>5.4862682962719678E-2</v>
      </c>
      <c r="F204" s="107">
        <f t="shared" si="47"/>
        <v>4.5771936395797026E-2</v>
      </c>
      <c r="G204" s="107">
        <f t="shared" si="48"/>
        <v>2.2726866417306629E-3</v>
      </c>
      <c r="H204" s="108">
        <f t="shared" si="49"/>
        <v>7.2757792891499588E-3</v>
      </c>
    </row>
    <row r="205" spans="1:18" x14ac:dyDescent="0.35"/>
    <row r="206" spans="1:18" x14ac:dyDescent="0.35"/>
    <row r="207" spans="1:18" ht="15" thickBot="1" x14ac:dyDescent="0.4"/>
    <row r="208" spans="1:18" ht="23.5" x14ac:dyDescent="0.35">
      <c r="A208" s="94" t="str">
        <f>_xlfn.CONCAT("Food Waste Addition during ",Calculator!A13)</f>
        <v>Food Waste Addition during Year 4 / 2028</v>
      </c>
      <c r="B208" s="95"/>
      <c r="C208" s="95"/>
      <c r="D208" s="95"/>
      <c r="E208" s="95"/>
      <c r="F208" s="95"/>
      <c r="G208" s="95"/>
      <c r="H208" s="97"/>
      <c r="I208" s="1"/>
      <c r="R208" s="1"/>
    </row>
    <row r="209" spans="1:18" ht="43.5" x14ac:dyDescent="0.35">
      <c r="A209" s="71" t="s">
        <v>17</v>
      </c>
      <c r="B209" s="72" t="s">
        <v>60</v>
      </c>
      <c r="C209" s="72" t="s">
        <v>221</v>
      </c>
      <c r="D209" s="72" t="s">
        <v>222</v>
      </c>
      <c r="E209" s="72" t="s">
        <v>61</v>
      </c>
      <c r="F209" s="72" t="s">
        <v>62</v>
      </c>
      <c r="G209" s="72" t="s">
        <v>63</v>
      </c>
      <c r="H209" s="72" t="s">
        <v>64</v>
      </c>
      <c r="I209" s="1"/>
      <c r="R209" s="1"/>
    </row>
    <row r="210" spans="1:18" x14ac:dyDescent="0.35">
      <c r="A210" s="98">
        <f>Calculator!$B8</f>
        <v>2025</v>
      </c>
      <c r="B210" s="82"/>
      <c r="C210" s="99"/>
      <c r="D210" s="99"/>
      <c r="E210" s="101"/>
      <c r="F210" s="101"/>
      <c r="G210" s="101"/>
      <c r="H210" s="102"/>
      <c r="I210" s="1"/>
      <c r="R210" s="1"/>
    </row>
    <row r="211" spans="1:18" x14ac:dyDescent="0.35">
      <c r="A211" s="98">
        <f>A210+1</f>
        <v>2026</v>
      </c>
      <c r="B211" s="82"/>
      <c r="C211" s="99"/>
      <c r="D211" s="99"/>
      <c r="E211" s="101"/>
      <c r="F211" s="101"/>
      <c r="G211" s="101"/>
      <c r="H211" s="102"/>
      <c r="I211" s="1"/>
      <c r="R211" s="1"/>
    </row>
    <row r="212" spans="1:18" x14ac:dyDescent="0.35">
      <c r="A212" s="98">
        <f t="shared" ref="A212" si="80">A211+1</f>
        <v>2027</v>
      </c>
      <c r="B212" s="82"/>
      <c r="C212" s="99"/>
      <c r="D212" s="99"/>
      <c r="E212" s="101"/>
      <c r="F212" s="101"/>
      <c r="G212" s="101"/>
      <c r="H212" s="102"/>
      <c r="I212" s="1"/>
      <c r="R212" s="1"/>
    </row>
    <row r="213" spans="1:18" x14ac:dyDescent="0.35">
      <c r="A213" s="98">
        <f t="shared" ref="A213" si="81">A212+1</f>
        <v>2028</v>
      </c>
      <c r="B213" s="82">
        <v>0</v>
      </c>
      <c r="C213" s="99">
        <f>Calculator!B13</f>
        <v>1000</v>
      </c>
      <c r="D213" s="99">
        <f t="shared" ref="D213:D240" si="82">C213*(1-EXP(-$B$21))</f>
        <v>173.0408660566377</v>
      </c>
      <c r="E213" s="101">
        <f>D213*$B$20</f>
        <v>11.213048120470125</v>
      </c>
      <c r="F213" s="101">
        <f t="shared" ref="F213:F240" si="83">E213*_xlfn.XLOOKUP(B213,$A$32:$A$62,$B$32:$B$62)*$B$22</f>
        <v>0</v>
      </c>
      <c r="G213" s="101">
        <f t="shared" ref="G213:G240" si="84">(E213-F213)*_xlfn.XLOOKUP(B213,$A$32:$A$62,$D$32:$D$62)</f>
        <v>1.1213048120470126</v>
      </c>
      <c r="H213" s="102">
        <f t="shared" ref="H213:H240" si="85">E213-F213*_xlfn.XLOOKUP(B213,$A$32:$A$62,$C$32:$C$62)-G213</f>
        <v>10.091743308423112</v>
      </c>
      <c r="I213" s="1"/>
      <c r="R213" s="1"/>
    </row>
    <row r="214" spans="1:18" x14ac:dyDescent="0.35">
      <c r="A214" s="98">
        <f t="shared" ref="A214:B214" si="86">A213+1</f>
        <v>2029</v>
      </c>
      <c r="B214" s="82">
        <f t="shared" si="86"/>
        <v>1</v>
      </c>
      <c r="C214" s="99">
        <f t="shared" ref="C214:C240" si="87">C213-D213</f>
        <v>826.9591339433623</v>
      </c>
      <c r="D214" s="99">
        <f t="shared" si="82"/>
        <v>143.09772473100648</v>
      </c>
      <c r="E214" s="101">
        <f t="shared" ref="E214:E240" si="88">D214*$B$20</f>
        <v>9.272732562569221</v>
      </c>
      <c r="F214" s="101">
        <f t="shared" si="83"/>
        <v>0</v>
      </c>
      <c r="G214" s="101">
        <f t="shared" si="84"/>
        <v>0.92727325625692214</v>
      </c>
      <c r="H214" s="102">
        <f t="shared" si="85"/>
        <v>8.3454593063122982</v>
      </c>
      <c r="I214" s="1"/>
      <c r="R214" s="1"/>
    </row>
    <row r="215" spans="1:18" x14ac:dyDescent="0.35">
      <c r="A215" s="98">
        <f t="shared" ref="A215:B215" si="89">A214+1</f>
        <v>2030</v>
      </c>
      <c r="B215" s="82">
        <f t="shared" si="89"/>
        <v>2</v>
      </c>
      <c r="C215" s="99">
        <f t="shared" si="87"/>
        <v>683.86140921235585</v>
      </c>
      <c r="D215" s="99">
        <f t="shared" si="82"/>
        <v>118.33597051281878</v>
      </c>
      <c r="E215" s="101">
        <f t="shared" si="88"/>
        <v>7.6681708892306579</v>
      </c>
      <c r="F215" s="101">
        <f t="shared" si="83"/>
        <v>0</v>
      </c>
      <c r="G215" s="101">
        <f t="shared" si="84"/>
        <v>0.76681708892306588</v>
      </c>
      <c r="H215" s="102">
        <f t="shared" si="85"/>
        <v>6.901353800307592</v>
      </c>
      <c r="I215" s="1"/>
      <c r="R215" s="1"/>
    </row>
    <row r="216" spans="1:18" x14ac:dyDescent="0.35">
      <c r="A216" s="98">
        <f t="shared" ref="A216:B216" si="90">A215+1</f>
        <v>2031</v>
      </c>
      <c r="B216" s="82">
        <f t="shared" si="90"/>
        <v>3</v>
      </c>
      <c r="C216" s="99">
        <f t="shared" si="87"/>
        <v>565.52543869953706</v>
      </c>
      <c r="D216" s="99">
        <f t="shared" si="82"/>
        <v>97.859011689627877</v>
      </c>
      <c r="E216" s="101">
        <f t="shared" si="88"/>
        <v>6.3412639574878877</v>
      </c>
      <c r="F216" s="101">
        <f t="shared" si="83"/>
        <v>0</v>
      </c>
      <c r="G216" s="101">
        <f t="shared" si="84"/>
        <v>0.63412639574878882</v>
      </c>
      <c r="H216" s="102">
        <f t="shared" si="85"/>
        <v>5.7071375617390991</v>
      </c>
      <c r="I216" s="1"/>
      <c r="R216" s="1"/>
    </row>
    <row r="217" spans="1:18" x14ac:dyDescent="0.35">
      <c r="A217" s="98">
        <f t="shared" ref="A217:B217" si="91">A216+1</f>
        <v>2032</v>
      </c>
      <c r="B217" s="82">
        <f t="shared" si="91"/>
        <v>4</v>
      </c>
      <c r="C217" s="99">
        <f t="shared" si="87"/>
        <v>467.66642700990917</v>
      </c>
      <c r="D217" s="99">
        <f t="shared" si="82"/>
        <v>80.925403555408025</v>
      </c>
      <c r="E217" s="101">
        <f t="shared" si="88"/>
        <v>5.2439661503904409</v>
      </c>
      <c r="F217" s="101">
        <f t="shared" si="83"/>
        <v>0</v>
      </c>
      <c r="G217" s="101">
        <f t="shared" si="84"/>
        <v>0.52439661503904411</v>
      </c>
      <c r="H217" s="102">
        <f t="shared" si="85"/>
        <v>4.7195695353513969</v>
      </c>
      <c r="I217" s="1"/>
      <c r="R217" s="1"/>
    </row>
    <row r="218" spans="1:18" x14ac:dyDescent="0.35">
      <c r="A218" s="98">
        <f t="shared" ref="A218:B218" si="92">A217+1</f>
        <v>2033</v>
      </c>
      <c r="B218" s="82">
        <f t="shared" si="92"/>
        <v>5</v>
      </c>
      <c r="C218" s="99">
        <f t="shared" si="87"/>
        <v>386.74102345450115</v>
      </c>
      <c r="D218" s="99">
        <f t="shared" si="82"/>
        <v>66.922001638197315</v>
      </c>
      <c r="E218" s="101">
        <f t="shared" si="88"/>
        <v>4.3365457061551869</v>
      </c>
      <c r="F218" s="101">
        <f t="shared" si="83"/>
        <v>2.0099889348029292</v>
      </c>
      <c r="G218" s="101">
        <f t="shared" si="84"/>
        <v>0.58163919283806442</v>
      </c>
      <c r="H218" s="102">
        <f t="shared" si="85"/>
        <v>1.7650174678622224</v>
      </c>
      <c r="I218" s="1"/>
      <c r="R218" s="1"/>
    </row>
    <row r="219" spans="1:18" x14ac:dyDescent="0.35">
      <c r="A219" s="98">
        <f t="shared" ref="A219:B219" si="93">A218+1</f>
        <v>2034</v>
      </c>
      <c r="B219" s="82">
        <f t="shared" si="93"/>
        <v>6</v>
      </c>
      <c r="C219" s="99">
        <f t="shared" si="87"/>
        <v>319.8190218163038</v>
      </c>
      <c r="D219" s="99">
        <f t="shared" si="82"/>
        <v>55.341760516479923</v>
      </c>
      <c r="E219" s="101">
        <f t="shared" si="88"/>
        <v>3.5861460814678994</v>
      </c>
      <c r="F219" s="101">
        <f t="shared" si="83"/>
        <v>1.6621787087603714</v>
      </c>
      <c r="G219" s="101">
        <f t="shared" si="84"/>
        <v>0.48099184317688198</v>
      </c>
      <c r="H219" s="102">
        <f t="shared" si="85"/>
        <v>1.4595973166182497</v>
      </c>
      <c r="I219" s="1"/>
      <c r="R219" s="1"/>
    </row>
    <row r="220" spans="1:18" x14ac:dyDescent="0.35">
      <c r="A220" s="98">
        <f t="shared" ref="A220:B220" si="94">A219+1</f>
        <v>2035</v>
      </c>
      <c r="B220" s="82">
        <f t="shared" si="94"/>
        <v>7</v>
      </c>
      <c r="C220" s="99">
        <f t="shared" si="87"/>
        <v>264.47726129982391</v>
      </c>
      <c r="D220" s="99">
        <f t="shared" si="82"/>
        <v>45.765374347609203</v>
      </c>
      <c r="E220" s="101">
        <f t="shared" si="88"/>
        <v>2.965596257725077</v>
      </c>
      <c r="F220" s="101">
        <f t="shared" si="83"/>
        <v>1.3745538654555733</v>
      </c>
      <c r="G220" s="101">
        <f t="shared" si="84"/>
        <v>0.3977605980673759</v>
      </c>
      <c r="H220" s="102">
        <f t="shared" si="85"/>
        <v>1.2070273328566834</v>
      </c>
      <c r="I220" s="1"/>
      <c r="R220" s="1"/>
    </row>
    <row r="221" spans="1:18" x14ac:dyDescent="0.35">
      <c r="A221" s="98">
        <f t="shared" ref="A221:B221" si="95">A220+1</f>
        <v>2036</v>
      </c>
      <c r="B221" s="82">
        <f t="shared" si="95"/>
        <v>8</v>
      </c>
      <c r="C221" s="99">
        <f t="shared" si="87"/>
        <v>218.71188695221471</v>
      </c>
      <c r="D221" s="99">
        <f t="shared" si="82"/>
        <v>37.846094335092673</v>
      </c>
      <c r="E221" s="101">
        <f t="shared" si="88"/>
        <v>2.4524269129140057</v>
      </c>
      <c r="F221" s="101">
        <f t="shared" si="83"/>
        <v>1.1366998741356418</v>
      </c>
      <c r="G221" s="101">
        <f t="shared" si="84"/>
        <v>0.32893175969459099</v>
      </c>
      <c r="H221" s="102">
        <f t="shared" si="85"/>
        <v>0.99816227782512945</v>
      </c>
      <c r="I221" s="1"/>
      <c r="R221" s="1"/>
    </row>
    <row r="222" spans="1:18" x14ac:dyDescent="0.35">
      <c r="A222" s="98">
        <f t="shared" ref="A222:B222" si="96">A221+1</f>
        <v>2037</v>
      </c>
      <c r="B222" s="82">
        <f t="shared" si="96"/>
        <v>9</v>
      </c>
      <c r="C222" s="99">
        <f t="shared" si="87"/>
        <v>180.86579261712205</v>
      </c>
      <c r="D222" s="99">
        <f t="shared" si="82"/>
        <v>31.297173394487032</v>
      </c>
      <c r="E222" s="101">
        <f t="shared" si="88"/>
        <v>2.0280568359627602</v>
      </c>
      <c r="F222" s="101">
        <f t="shared" si="83"/>
        <v>0.9400043434687394</v>
      </c>
      <c r="G222" s="101">
        <f t="shared" si="84"/>
        <v>0.27201312312350523</v>
      </c>
      <c r="H222" s="102">
        <f t="shared" si="85"/>
        <v>0.82543941280520294</v>
      </c>
      <c r="I222" s="1"/>
      <c r="R222" s="1"/>
    </row>
    <row r="223" spans="1:18" x14ac:dyDescent="0.35">
      <c r="A223" s="98">
        <f t="shared" ref="A223:B223" si="97">A222+1</f>
        <v>2038</v>
      </c>
      <c r="B223" s="82">
        <f t="shared" si="97"/>
        <v>10</v>
      </c>
      <c r="C223" s="99">
        <f t="shared" si="87"/>
        <v>149.56861922263502</v>
      </c>
      <c r="D223" s="99">
        <f t="shared" si="82"/>
        <v>25.881483405180234</v>
      </c>
      <c r="E223" s="101">
        <f t="shared" si="88"/>
        <v>1.6771201246556795</v>
      </c>
      <c r="F223" s="101">
        <f t="shared" si="83"/>
        <v>1.1660177666668612</v>
      </c>
      <c r="G223" s="101">
        <f t="shared" si="84"/>
        <v>0.12777558949720458</v>
      </c>
      <c r="H223" s="102">
        <f t="shared" si="85"/>
        <v>0.39498694615828245</v>
      </c>
      <c r="I223" s="1"/>
      <c r="R223" s="1"/>
    </row>
    <row r="224" spans="1:18" x14ac:dyDescent="0.35">
      <c r="A224" s="98">
        <f t="shared" ref="A224:B224" si="98">A223+1</f>
        <v>2039</v>
      </c>
      <c r="B224" s="82">
        <f t="shared" si="98"/>
        <v>11</v>
      </c>
      <c r="C224" s="99">
        <f t="shared" si="87"/>
        <v>123.68713581745479</v>
      </c>
      <c r="D224" s="99">
        <f t="shared" si="82"/>
        <v>21.402929101917351</v>
      </c>
      <c r="E224" s="101">
        <f t="shared" si="88"/>
        <v>1.3869098058042446</v>
      </c>
      <c r="F224" s="101">
        <f t="shared" si="83"/>
        <v>0.96424904248540111</v>
      </c>
      <c r="G224" s="101">
        <f t="shared" si="84"/>
        <v>0.10566519082971088</v>
      </c>
      <c r="H224" s="102">
        <f t="shared" si="85"/>
        <v>0.32663806291398662</v>
      </c>
      <c r="I224" s="1"/>
      <c r="R224" s="1"/>
    </row>
    <row r="225" spans="1:18" x14ac:dyDescent="0.35">
      <c r="A225" s="98">
        <f t="shared" ref="A225:B225" si="99">A224+1</f>
        <v>2040</v>
      </c>
      <c r="B225" s="82">
        <f t="shared" si="99"/>
        <v>12</v>
      </c>
      <c r="C225" s="99">
        <f t="shared" si="87"/>
        <v>102.28420671553744</v>
      </c>
      <c r="D225" s="99">
        <f t="shared" si="82"/>
        <v>17.699347713972756</v>
      </c>
      <c r="E225" s="101">
        <f t="shared" si="88"/>
        <v>1.1469177318654347</v>
      </c>
      <c r="F225" s="101">
        <f t="shared" si="83"/>
        <v>0.79739455307944351</v>
      </c>
      <c r="G225" s="101">
        <f t="shared" si="84"/>
        <v>8.7380794696497788E-2</v>
      </c>
      <c r="H225" s="102">
        <f t="shared" si="85"/>
        <v>0.27011632962028781</v>
      </c>
      <c r="I225" s="1"/>
      <c r="R225" s="1"/>
    </row>
    <row r="226" spans="1:18" x14ac:dyDescent="0.35">
      <c r="A226" s="98">
        <f t="shared" ref="A226:B226" si="100">A225+1</f>
        <v>2041</v>
      </c>
      <c r="B226" s="82">
        <f t="shared" si="100"/>
        <v>13</v>
      </c>
      <c r="C226" s="99">
        <f t="shared" si="87"/>
        <v>84.584859001564681</v>
      </c>
      <c r="D226" s="99">
        <f t="shared" si="82"/>
        <v>14.63663725690934</v>
      </c>
      <c r="E226" s="101">
        <f t="shared" si="88"/>
        <v>0.94845409424772542</v>
      </c>
      <c r="F226" s="101">
        <f t="shared" si="83"/>
        <v>0.65941270902573113</v>
      </c>
      <c r="G226" s="101">
        <f t="shared" si="84"/>
        <v>7.2260346305498574E-2</v>
      </c>
      <c r="H226" s="102">
        <f t="shared" si="85"/>
        <v>0.22337516600675303</v>
      </c>
      <c r="I226" s="1"/>
      <c r="R226" s="1"/>
    </row>
    <row r="227" spans="1:18" x14ac:dyDescent="0.35">
      <c r="A227" s="98">
        <f t="shared" ref="A227:B227" si="101">A226+1</f>
        <v>2042</v>
      </c>
      <c r="B227" s="82">
        <f t="shared" si="101"/>
        <v>14</v>
      </c>
      <c r="C227" s="99">
        <f t="shared" si="87"/>
        <v>69.948221744655342</v>
      </c>
      <c r="D227" s="99">
        <f t="shared" si="82"/>
        <v>12.103900869816899</v>
      </c>
      <c r="E227" s="101">
        <f t="shared" si="88"/>
        <v>0.78433277636413512</v>
      </c>
      <c r="F227" s="101">
        <f t="shared" si="83"/>
        <v>0.54530736276716496</v>
      </c>
      <c r="G227" s="101">
        <f t="shared" si="84"/>
        <v>5.975635339924254E-2</v>
      </c>
      <c r="H227" s="102">
        <f t="shared" si="85"/>
        <v>0.18472213382539929</v>
      </c>
      <c r="I227" s="1"/>
      <c r="R227" s="1"/>
    </row>
    <row r="228" spans="1:18" x14ac:dyDescent="0.35">
      <c r="A228" s="98">
        <f t="shared" ref="A228:B228" si="102">A227+1</f>
        <v>2043</v>
      </c>
      <c r="B228" s="82">
        <f t="shared" si="102"/>
        <v>15</v>
      </c>
      <c r="C228" s="99">
        <f t="shared" si="87"/>
        <v>57.844320874838445</v>
      </c>
      <c r="D228" s="99">
        <f t="shared" si="82"/>
        <v>10.009431380640091</v>
      </c>
      <c r="E228" s="101">
        <f t="shared" si="88"/>
        <v>0.64861115346547804</v>
      </c>
      <c r="F228" s="101">
        <f t="shared" si="83"/>
        <v>0.49604159489156102</v>
      </c>
      <c r="G228" s="101">
        <f t="shared" si="84"/>
        <v>3.8142389643479255E-2</v>
      </c>
      <c r="H228" s="102">
        <f t="shared" si="85"/>
        <v>0.11938758487935337</v>
      </c>
      <c r="I228" s="1"/>
      <c r="R228" s="1"/>
    </row>
    <row r="229" spans="1:18" x14ac:dyDescent="0.35">
      <c r="A229" s="98">
        <f t="shared" ref="A229:B229" si="103">A228+1</f>
        <v>2044</v>
      </c>
      <c r="B229" s="82">
        <f t="shared" si="103"/>
        <v>16</v>
      </c>
      <c r="C229" s="99">
        <f t="shared" si="87"/>
        <v>47.83488949419835</v>
      </c>
      <c r="D229" s="99">
        <f t="shared" si="82"/>
        <v>8.2773907057996432</v>
      </c>
      <c r="E229" s="101">
        <f t="shared" si="88"/>
        <v>0.53637491773581691</v>
      </c>
      <c r="F229" s="101">
        <f t="shared" si="83"/>
        <v>0.41020612771140941</v>
      </c>
      <c r="G229" s="101">
        <f t="shared" si="84"/>
        <v>3.1542197506101877E-2</v>
      </c>
      <c r="H229" s="102">
        <f t="shared" si="85"/>
        <v>9.872865379541973E-2</v>
      </c>
      <c r="I229" s="1"/>
      <c r="R229" s="1"/>
    </row>
    <row r="230" spans="1:18" x14ac:dyDescent="0.35">
      <c r="A230" s="98">
        <f t="shared" ref="A230:B230" si="104">A229+1</f>
        <v>2045</v>
      </c>
      <c r="B230" s="82">
        <f t="shared" si="104"/>
        <v>17</v>
      </c>
      <c r="C230" s="99">
        <f t="shared" si="87"/>
        <v>39.557498788398703</v>
      </c>
      <c r="D230" s="99">
        <f t="shared" si="82"/>
        <v>6.8450638493789082</v>
      </c>
      <c r="E230" s="101">
        <f t="shared" si="88"/>
        <v>0.44356013743975331</v>
      </c>
      <c r="F230" s="101">
        <f t="shared" si="83"/>
        <v>0.3392237041104873</v>
      </c>
      <c r="G230" s="101">
        <f t="shared" si="84"/>
        <v>2.6084108332316502E-2</v>
      </c>
      <c r="H230" s="102">
        <f t="shared" si="85"/>
        <v>8.1644562038054369E-2</v>
      </c>
      <c r="I230" s="1"/>
      <c r="R230" s="1"/>
    </row>
    <row r="231" spans="1:18" x14ac:dyDescent="0.35">
      <c r="A231" s="98">
        <f t="shared" ref="A231:B231" si="105">A230+1</f>
        <v>2046</v>
      </c>
      <c r="B231" s="82">
        <f t="shared" si="105"/>
        <v>18</v>
      </c>
      <c r="C231" s="99">
        <f t="shared" si="87"/>
        <v>32.712434939019793</v>
      </c>
      <c r="D231" s="99">
        <f t="shared" si="82"/>
        <v>5.6605880726694</v>
      </c>
      <c r="E231" s="101">
        <f t="shared" si="88"/>
        <v>0.36680610710897715</v>
      </c>
      <c r="F231" s="101">
        <f t="shared" si="83"/>
        <v>0.280524140564268</v>
      </c>
      <c r="G231" s="101">
        <f t="shared" si="84"/>
        <v>2.1570491636177289E-2</v>
      </c>
      <c r="H231" s="102">
        <f t="shared" si="85"/>
        <v>6.7516716314174566E-2</v>
      </c>
      <c r="I231" s="1"/>
      <c r="R231" s="1"/>
    </row>
    <row r="232" spans="1:18" x14ac:dyDescent="0.35">
      <c r="A232" s="98">
        <f t="shared" ref="A232:B232" si="106">A231+1</f>
        <v>2047</v>
      </c>
      <c r="B232" s="82">
        <f t="shared" si="106"/>
        <v>19</v>
      </c>
      <c r="C232" s="99">
        <f t="shared" si="87"/>
        <v>27.051846866350395</v>
      </c>
      <c r="D232" s="99">
        <f t="shared" si="82"/>
        <v>4.6810750101848129</v>
      </c>
      <c r="E232" s="101">
        <f t="shared" si="88"/>
        <v>0.30333366065997591</v>
      </c>
      <c r="F232" s="101">
        <f t="shared" si="83"/>
        <v>0.23198200033123309</v>
      </c>
      <c r="G232" s="101">
        <f t="shared" si="84"/>
        <v>1.7837915082185705E-2</v>
      </c>
      <c r="H232" s="102">
        <f t="shared" si="85"/>
        <v>5.5833565249869439E-2</v>
      </c>
      <c r="I232" s="1"/>
      <c r="R232" s="1"/>
    </row>
    <row r="233" spans="1:18" x14ac:dyDescent="0.35">
      <c r="A233" s="98">
        <f t="shared" ref="A233:B233" si="107">A232+1</f>
        <v>2048</v>
      </c>
      <c r="B233" s="82">
        <f t="shared" si="107"/>
        <v>20</v>
      </c>
      <c r="C233" s="99">
        <f t="shared" si="87"/>
        <v>22.370771856165582</v>
      </c>
      <c r="D233" s="99">
        <f t="shared" si="82"/>
        <v>3.8710577363463492</v>
      </c>
      <c r="E233" s="101">
        <f t="shared" si="88"/>
        <v>0.25084454131524347</v>
      </c>
      <c r="F233" s="101">
        <f t="shared" si="83"/>
        <v>0.19183963408436533</v>
      </c>
      <c r="G233" s="101">
        <f t="shared" si="84"/>
        <v>1.4751226807719536E-2</v>
      </c>
      <c r="H233" s="102">
        <f t="shared" si="85"/>
        <v>4.6172076764002257E-2</v>
      </c>
      <c r="I233" s="1"/>
      <c r="R233" s="1"/>
    </row>
    <row r="234" spans="1:18" x14ac:dyDescent="0.35">
      <c r="A234" s="98">
        <f t="shared" ref="A234:B234" si="108">A233+1</f>
        <v>2049</v>
      </c>
      <c r="B234" s="82">
        <f t="shared" si="108"/>
        <v>21</v>
      </c>
      <c r="C234" s="99">
        <f t="shared" si="87"/>
        <v>18.499714119819235</v>
      </c>
      <c r="D234" s="99">
        <f t="shared" si="82"/>
        <v>3.2012065530937295</v>
      </c>
      <c r="E234" s="101">
        <f t="shared" si="88"/>
        <v>0.2074381846404737</v>
      </c>
      <c r="F234" s="101">
        <f t="shared" si="83"/>
        <v>0.17306567744554724</v>
      </c>
      <c r="G234" s="101">
        <f t="shared" si="84"/>
        <v>8.5931267987316151E-3</v>
      </c>
      <c r="H234" s="102">
        <f t="shared" si="85"/>
        <v>2.7510037170650314E-2</v>
      </c>
      <c r="I234" s="1"/>
      <c r="R234" s="1"/>
    </row>
    <row r="235" spans="1:18" x14ac:dyDescent="0.35">
      <c r="A235" s="98">
        <f t="shared" ref="A235:B235" si="109">A234+1</f>
        <v>2050</v>
      </c>
      <c r="B235" s="82">
        <f t="shared" si="109"/>
        <v>22</v>
      </c>
      <c r="C235" s="99">
        <f t="shared" si="87"/>
        <v>15.298507566725505</v>
      </c>
      <c r="D235" s="99">
        <f t="shared" si="82"/>
        <v>2.6472669987202067</v>
      </c>
      <c r="E235" s="101">
        <f t="shared" si="88"/>
        <v>0.17154290151706941</v>
      </c>
      <c r="F235" s="101">
        <f t="shared" si="83"/>
        <v>0.14311824273569101</v>
      </c>
      <c r="G235" s="101">
        <f t="shared" si="84"/>
        <v>7.1061646953445995E-3</v>
      </c>
      <c r="H235" s="102">
        <f t="shared" si="85"/>
        <v>2.2749676513390701E-2</v>
      </c>
      <c r="I235" s="1"/>
      <c r="R235" s="1"/>
    </row>
    <row r="236" spans="1:18" x14ac:dyDescent="0.35">
      <c r="A236" s="98">
        <f t="shared" ref="A236:B236" si="110">A235+1</f>
        <v>2051</v>
      </c>
      <c r="B236" s="82">
        <f t="shared" si="110"/>
        <v>23</v>
      </c>
      <c r="C236" s="99">
        <f t="shared" si="87"/>
        <v>12.651240568005298</v>
      </c>
      <c r="D236" s="99">
        <f t="shared" si="82"/>
        <v>2.1891816245785058</v>
      </c>
      <c r="E236" s="101">
        <f t="shared" si="88"/>
        <v>0.14185896927268721</v>
      </c>
      <c r="F236" s="101">
        <f t="shared" si="83"/>
        <v>0.11835293806420295</v>
      </c>
      <c r="G236" s="101">
        <f t="shared" si="84"/>
        <v>5.8765078021210636E-3</v>
      </c>
      <c r="H236" s="102">
        <f t="shared" si="85"/>
        <v>1.8813052787005225E-2</v>
      </c>
      <c r="I236" s="1"/>
      <c r="R236" s="1"/>
    </row>
    <row r="237" spans="1:18" x14ac:dyDescent="0.35">
      <c r="A237" s="98">
        <f t="shared" ref="A237:B237" si="111">A236+1</f>
        <v>2052</v>
      </c>
      <c r="B237" s="82">
        <f t="shared" si="111"/>
        <v>24</v>
      </c>
      <c r="C237" s="99">
        <f t="shared" si="87"/>
        <v>10.462058943426792</v>
      </c>
      <c r="D237" s="99">
        <f t="shared" si="82"/>
        <v>1.8103637403061641</v>
      </c>
      <c r="E237" s="101">
        <f t="shared" si="88"/>
        <v>0.11731157037183945</v>
      </c>
      <c r="F237" s="101">
        <f t="shared" si="83"/>
        <v>9.7873043161225665E-2</v>
      </c>
      <c r="G237" s="101">
        <f t="shared" si="84"/>
        <v>4.8596318026534469E-3</v>
      </c>
      <c r="H237" s="102">
        <f t="shared" si="85"/>
        <v>1.5557625839572597E-2</v>
      </c>
      <c r="I237" s="1"/>
      <c r="R237" s="1"/>
    </row>
    <row r="238" spans="1:18" x14ac:dyDescent="0.35">
      <c r="A238" s="98">
        <f t="shared" ref="A238:B238" si="112">A237+1</f>
        <v>2053</v>
      </c>
      <c r="B238" s="82">
        <f t="shared" si="112"/>
        <v>25</v>
      </c>
      <c r="C238" s="99">
        <f t="shared" si="87"/>
        <v>8.651695203120628</v>
      </c>
      <c r="D238" s="99">
        <f t="shared" si="82"/>
        <v>1.4970968308060515</v>
      </c>
      <c r="E238" s="101">
        <f t="shared" si="88"/>
        <v>9.7011874636232148E-2</v>
      </c>
      <c r="F238" s="101">
        <f t="shared" si="83"/>
        <v>8.0937007009008494E-2</v>
      </c>
      <c r="G238" s="101">
        <f t="shared" si="84"/>
        <v>4.0187169068059136E-3</v>
      </c>
      <c r="H238" s="102">
        <f t="shared" si="85"/>
        <v>1.2865520790507831E-2</v>
      </c>
      <c r="I238" s="1"/>
      <c r="R238" s="1"/>
    </row>
    <row r="239" spans="1:18" x14ac:dyDescent="0.35">
      <c r="A239" s="98">
        <f t="shared" ref="A239:B239" si="113">A238+1</f>
        <v>2054</v>
      </c>
      <c r="B239" s="82">
        <f t="shared" si="113"/>
        <v>26</v>
      </c>
      <c r="C239" s="99">
        <f t="shared" si="87"/>
        <v>7.1545983723145765</v>
      </c>
      <c r="D239" s="99">
        <f t="shared" si="82"/>
        <v>1.2380378986327247</v>
      </c>
      <c r="E239" s="101">
        <f t="shared" si="88"/>
        <v>8.0224855831400571E-2</v>
      </c>
      <c r="F239" s="101">
        <f t="shared" si="83"/>
        <v>6.6931597220137501E-2</v>
      </c>
      <c r="G239" s="101">
        <f t="shared" si="84"/>
        <v>3.3233146528157675E-3</v>
      </c>
      <c r="H239" s="102">
        <f t="shared" si="85"/>
        <v>1.0639259930648681E-2</v>
      </c>
      <c r="I239" s="1"/>
      <c r="R239" s="1"/>
    </row>
    <row r="240" spans="1:18" ht="15" thickBot="1" x14ac:dyDescent="0.4">
      <c r="A240" s="103">
        <f t="shared" ref="A240:B240" si="114">A239+1</f>
        <v>2055</v>
      </c>
      <c r="B240" s="104">
        <f t="shared" si="114"/>
        <v>27</v>
      </c>
      <c r="C240" s="105">
        <f t="shared" si="87"/>
        <v>5.9165604736818516</v>
      </c>
      <c r="D240" s="105">
        <f t="shared" si="82"/>
        <v>1.0238067484423783</v>
      </c>
      <c r="E240" s="107">
        <f t="shared" si="88"/>
        <v>6.6342677299066122E-2</v>
      </c>
      <c r="F240" s="107">
        <f t="shared" si="83"/>
        <v>5.534969567061087E-2</v>
      </c>
      <c r="G240" s="107">
        <f t="shared" si="84"/>
        <v>2.748245407113813E-3</v>
      </c>
      <c r="H240" s="108">
        <f t="shared" si="85"/>
        <v>8.7982331780475497E-3</v>
      </c>
      <c r="I240" s="1"/>
      <c r="R240" s="1"/>
    </row>
    <row r="241" spans="1:8" x14ac:dyDescent="0.35"/>
    <row r="242" spans="1:8" x14ac:dyDescent="0.35"/>
    <row r="243" spans="1:8" ht="15" thickBot="1" x14ac:dyDescent="0.4">
      <c r="E243"/>
    </row>
    <row r="244" spans="1:8" ht="23.5" x14ac:dyDescent="0.35">
      <c r="A244" s="94" t="str">
        <f>_xlfn.CONCAT("Food Waste Addition during ",Calculator!A14)</f>
        <v>Food Waste Addition during Year 5 / 2029</v>
      </c>
      <c r="B244" s="95"/>
      <c r="C244" s="95"/>
      <c r="D244" s="95"/>
      <c r="E244" s="95"/>
      <c r="F244" s="95"/>
      <c r="G244" s="95"/>
      <c r="H244" s="97"/>
    </row>
    <row r="245" spans="1:8" ht="43.5" x14ac:dyDescent="0.35">
      <c r="A245" s="71" t="s">
        <v>17</v>
      </c>
      <c r="B245" s="72" t="s">
        <v>60</v>
      </c>
      <c r="C245" s="72" t="s">
        <v>221</v>
      </c>
      <c r="D245" s="72" t="s">
        <v>222</v>
      </c>
      <c r="E245" s="72" t="s">
        <v>61</v>
      </c>
      <c r="F245" s="72" t="s">
        <v>62</v>
      </c>
      <c r="G245" s="72" t="s">
        <v>63</v>
      </c>
      <c r="H245" s="72" t="s">
        <v>64</v>
      </c>
    </row>
    <row r="246" spans="1:8" x14ac:dyDescent="0.35">
      <c r="A246" s="98">
        <f>Calculator!$B8</f>
        <v>2025</v>
      </c>
      <c r="B246" s="82"/>
      <c r="C246" s="99"/>
      <c r="D246" s="99"/>
      <c r="E246" s="101"/>
      <c r="F246" s="101"/>
      <c r="G246" s="101"/>
      <c r="H246" s="102"/>
    </row>
    <row r="247" spans="1:8" x14ac:dyDescent="0.35">
      <c r="A247" s="98">
        <f>A246+1</f>
        <v>2026</v>
      </c>
      <c r="B247" s="82"/>
      <c r="C247" s="99"/>
      <c r="D247" s="99"/>
      <c r="E247" s="101"/>
      <c r="F247" s="101"/>
      <c r="G247" s="101"/>
      <c r="H247" s="102"/>
    </row>
    <row r="248" spans="1:8" x14ac:dyDescent="0.35">
      <c r="A248" s="98">
        <f t="shared" ref="A248" si="115">A247+1</f>
        <v>2027</v>
      </c>
      <c r="B248" s="82"/>
      <c r="C248" s="99"/>
      <c r="D248" s="99"/>
      <c r="E248" s="101"/>
      <c r="F248" s="101"/>
      <c r="G248" s="101"/>
      <c r="H248" s="102"/>
    </row>
    <row r="249" spans="1:8" x14ac:dyDescent="0.35">
      <c r="A249" s="98">
        <f t="shared" ref="A249" si="116">A248+1</f>
        <v>2028</v>
      </c>
      <c r="B249" s="82"/>
      <c r="C249" s="99"/>
      <c r="D249" s="99"/>
      <c r="E249" s="101"/>
      <c r="F249" s="101"/>
      <c r="G249" s="101"/>
      <c r="H249" s="102"/>
    </row>
    <row r="250" spans="1:8" x14ac:dyDescent="0.35">
      <c r="A250" s="98">
        <f t="shared" ref="A250" si="117">A249+1</f>
        <v>2029</v>
      </c>
      <c r="B250" s="82">
        <v>0</v>
      </c>
      <c r="C250" s="99">
        <f>Calculator!B14</f>
        <v>1000</v>
      </c>
      <c r="D250" s="99">
        <f t="shared" ref="D250:D276" si="118">C250*(1-EXP(-$B$21))</f>
        <v>173.0408660566377</v>
      </c>
      <c r="E250" s="101">
        <f>D250*$B$20</f>
        <v>11.213048120470125</v>
      </c>
      <c r="F250" s="101">
        <f t="shared" ref="F250:F276" si="119">E250*_xlfn.XLOOKUP(B250,$A$32:$A$62,$B$32:$B$62)*$B$22</f>
        <v>0</v>
      </c>
      <c r="G250" s="101">
        <f t="shared" ref="G250:G276" si="120">(E250-F250)*_xlfn.XLOOKUP(B250,$A$32:$A$62,$D$32:$D$62)</f>
        <v>1.1213048120470126</v>
      </c>
      <c r="H250" s="102">
        <f t="shared" ref="H250:H276" si="121">E250-F250*_xlfn.XLOOKUP(B250,$A$32:$A$62,$C$32:$C$62)-G250</f>
        <v>10.091743308423112</v>
      </c>
    </row>
    <row r="251" spans="1:8" x14ac:dyDescent="0.35">
      <c r="A251" s="98">
        <f t="shared" ref="A251:B251" si="122">A250+1</f>
        <v>2030</v>
      </c>
      <c r="B251" s="82">
        <f t="shared" si="122"/>
        <v>1</v>
      </c>
      <c r="C251" s="99">
        <f t="shared" ref="C251:C276" si="123">C250-D250</f>
        <v>826.9591339433623</v>
      </c>
      <c r="D251" s="99">
        <f t="shared" si="118"/>
        <v>143.09772473100648</v>
      </c>
      <c r="E251" s="101">
        <f t="shared" ref="E251:E276" si="124">D251*$B$20</f>
        <v>9.272732562569221</v>
      </c>
      <c r="F251" s="101">
        <f t="shared" si="119"/>
        <v>0</v>
      </c>
      <c r="G251" s="101">
        <f t="shared" si="120"/>
        <v>0.92727325625692214</v>
      </c>
      <c r="H251" s="102">
        <f t="shared" si="121"/>
        <v>8.3454593063122982</v>
      </c>
    </row>
    <row r="252" spans="1:8" x14ac:dyDescent="0.35">
      <c r="A252" s="98">
        <f t="shared" ref="A252:B252" si="125">A251+1</f>
        <v>2031</v>
      </c>
      <c r="B252" s="82">
        <f t="shared" si="125"/>
        <v>2</v>
      </c>
      <c r="C252" s="99">
        <f t="shared" si="123"/>
        <v>683.86140921235585</v>
      </c>
      <c r="D252" s="99">
        <f t="shared" si="118"/>
        <v>118.33597051281878</v>
      </c>
      <c r="E252" s="101">
        <f t="shared" si="124"/>
        <v>7.6681708892306579</v>
      </c>
      <c r="F252" s="101">
        <f t="shared" si="119"/>
        <v>0</v>
      </c>
      <c r="G252" s="101">
        <f t="shared" si="120"/>
        <v>0.76681708892306588</v>
      </c>
      <c r="H252" s="102">
        <f t="shared" si="121"/>
        <v>6.901353800307592</v>
      </c>
    </row>
    <row r="253" spans="1:8" x14ac:dyDescent="0.35">
      <c r="A253" s="98">
        <f t="shared" ref="A253:B253" si="126">A252+1</f>
        <v>2032</v>
      </c>
      <c r="B253" s="82">
        <f t="shared" si="126"/>
        <v>3</v>
      </c>
      <c r="C253" s="99">
        <f t="shared" si="123"/>
        <v>565.52543869953706</v>
      </c>
      <c r="D253" s="99">
        <f t="shared" si="118"/>
        <v>97.859011689627877</v>
      </c>
      <c r="E253" s="101">
        <f t="shared" si="124"/>
        <v>6.3412639574878877</v>
      </c>
      <c r="F253" s="101">
        <f t="shared" si="119"/>
        <v>0</v>
      </c>
      <c r="G253" s="101">
        <f t="shared" si="120"/>
        <v>0.63412639574878882</v>
      </c>
      <c r="H253" s="102">
        <f t="shared" si="121"/>
        <v>5.7071375617390991</v>
      </c>
    </row>
    <row r="254" spans="1:8" x14ac:dyDescent="0.35">
      <c r="A254" s="98">
        <f t="shared" ref="A254:B254" si="127">A253+1</f>
        <v>2033</v>
      </c>
      <c r="B254" s="82">
        <f t="shared" si="127"/>
        <v>4</v>
      </c>
      <c r="C254" s="99">
        <f t="shared" si="123"/>
        <v>467.66642700990917</v>
      </c>
      <c r="D254" s="99">
        <f t="shared" si="118"/>
        <v>80.925403555408025</v>
      </c>
      <c r="E254" s="101">
        <f t="shared" si="124"/>
        <v>5.2439661503904409</v>
      </c>
      <c r="F254" s="101">
        <f t="shared" si="119"/>
        <v>0</v>
      </c>
      <c r="G254" s="101">
        <f t="shared" si="120"/>
        <v>0.52439661503904411</v>
      </c>
      <c r="H254" s="102">
        <f t="shared" si="121"/>
        <v>4.7195695353513969</v>
      </c>
    </row>
    <row r="255" spans="1:8" x14ac:dyDescent="0.35">
      <c r="A255" s="98">
        <f t="shared" ref="A255:B255" si="128">A254+1</f>
        <v>2034</v>
      </c>
      <c r="B255" s="82">
        <f t="shared" si="128"/>
        <v>5</v>
      </c>
      <c r="C255" s="99">
        <f t="shared" si="123"/>
        <v>386.74102345450115</v>
      </c>
      <c r="D255" s="99">
        <f t="shared" si="118"/>
        <v>66.922001638197315</v>
      </c>
      <c r="E255" s="101">
        <f t="shared" si="124"/>
        <v>4.3365457061551869</v>
      </c>
      <c r="F255" s="101">
        <f t="shared" si="119"/>
        <v>2.0099889348029292</v>
      </c>
      <c r="G255" s="101">
        <f t="shared" si="120"/>
        <v>0.58163919283806442</v>
      </c>
      <c r="H255" s="102">
        <f t="shared" si="121"/>
        <v>1.7650174678622224</v>
      </c>
    </row>
    <row r="256" spans="1:8" x14ac:dyDescent="0.35">
      <c r="A256" s="98">
        <f t="shared" ref="A256:B256" si="129">A255+1</f>
        <v>2035</v>
      </c>
      <c r="B256" s="82">
        <f t="shared" si="129"/>
        <v>6</v>
      </c>
      <c r="C256" s="99">
        <f t="shared" si="123"/>
        <v>319.8190218163038</v>
      </c>
      <c r="D256" s="99">
        <f t="shared" si="118"/>
        <v>55.341760516479923</v>
      </c>
      <c r="E256" s="101">
        <f t="shared" si="124"/>
        <v>3.5861460814678994</v>
      </c>
      <c r="F256" s="101">
        <f t="shared" si="119"/>
        <v>1.6621787087603714</v>
      </c>
      <c r="G256" s="101">
        <f t="shared" si="120"/>
        <v>0.48099184317688198</v>
      </c>
      <c r="H256" s="102">
        <f t="shared" si="121"/>
        <v>1.4595973166182497</v>
      </c>
    </row>
    <row r="257" spans="1:8" x14ac:dyDescent="0.35">
      <c r="A257" s="98">
        <f t="shared" ref="A257:B257" si="130">A256+1</f>
        <v>2036</v>
      </c>
      <c r="B257" s="82">
        <f t="shared" si="130"/>
        <v>7</v>
      </c>
      <c r="C257" s="99">
        <f t="shared" si="123"/>
        <v>264.47726129982391</v>
      </c>
      <c r="D257" s="99">
        <f t="shared" si="118"/>
        <v>45.765374347609203</v>
      </c>
      <c r="E257" s="101">
        <f t="shared" si="124"/>
        <v>2.965596257725077</v>
      </c>
      <c r="F257" s="101">
        <f t="shared" si="119"/>
        <v>1.3745538654555733</v>
      </c>
      <c r="G257" s="101">
        <f t="shared" si="120"/>
        <v>0.3977605980673759</v>
      </c>
      <c r="H257" s="102">
        <f t="shared" si="121"/>
        <v>1.2070273328566834</v>
      </c>
    </row>
    <row r="258" spans="1:8" x14ac:dyDescent="0.35">
      <c r="A258" s="98">
        <f t="shared" ref="A258:B258" si="131">A257+1</f>
        <v>2037</v>
      </c>
      <c r="B258" s="82">
        <f t="shared" si="131"/>
        <v>8</v>
      </c>
      <c r="C258" s="99">
        <f t="shared" si="123"/>
        <v>218.71188695221471</v>
      </c>
      <c r="D258" s="99">
        <f t="shared" si="118"/>
        <v>37.846094335092673</v>
      </c>
      <c r="E258" s="101">
        <f t="shared" si="124"/>
        <v>2.4524269129140057</v>
      </c>
      <c r="F258" s="101">
        <f t="shared" si="119"/>
        <v>1.1366998741356418</v>
      </c>
      <c r="G258" s="101">
        <f t="shared" si="120"/>
        <v>0.32893175969459099</v>
      </c>
      <c r="H258" s="102">
        <f t="shared" si="121"/>
        <v>0.99816227782512945</v>
      </c>
    </row>
    <row r="259" spans="1:8" x14ac:dyDescent="0.35">
      <c r="A259" s="98">
        <f t="shared" ref="A259:B259" si="132">A258+1</f>
        <v>2038</v>
      </c>
      <c r="B259" s="82">
        <f t="shared" si="132"/>
        <v>9</v>
      </c>
      <c r="C259" s="99">
        <f t="shared" si="123"/>
        <v>180.86579261712205</v>
      </c>
      <c r="D259" s="99">
        <f t="shared" si="118"/>
        <v>31.297173394487032</v>
      </c>
      <c r="E259" s="101">
        <f t="shared" si="124"/>
        <v>2.0280568359627602</v>
      </c>
      <c r="F259" s="101">
        <f t="shared" si="119"/>
        <v>0.9400043434687394</v>
      </c>
      <c r="G259" s="101">
        <f t="shared" si="120"/>
        <v>0.27201312312350523</v>
      </c>
      <c r="H259" s="102">
        <f t="shared" si="121"/>
        <v>0.82543941280520294</v>
      </c>
    </row>
    <row r="260" spans="1:8" x14ac:dyDescent="0.35">
      <c r="A260" s="98">
        <f t="shared" ref="A260:B260" si="133">A259+1</f>
        <v>2039</v>
      </c>
      <c r="B260" s="82">
        <f t="shared" si="133"/>
        <v>10</v>
      </c>
      <c r="C260" s="99">
        <f t="shared" si="123"/>
        <v>149.56861922263502</v>
      </c>
      <c r="D260" s="99">
        <f t="shared" si="118"/>
        <v>25.881483405180234</v>
      </c>
      <c r="E260" s="101">
        <f t="shared" si="124"/>
        <v>1.6771201246556795</v>
      </c>
      <c r="F260" s="101">
        <f t="shared" si="119"/>
        <v>1.1660177666668612</v>
      </c>
      <c r="G260" s="101">
        <f t="shared" si="120"/>
        <v>0.12777558949720458</v>
      </c>
      <c r="H260" s="102">
        <f t="shared" si="121"/>
        <v>0.39498694615828245</v>
      </c>
    </row>
    <row r="261" spans="1:8" x14ac:dyDescent="0.35">
      <c r="A261" s="98">
        <f t="shared" ref="A261:B261" si="134">A260+1</f>
        <v>2040</v>
      </c>
      <c r="B261" s="82">
        <f t="shared" si="134"/>
        <v>11</v>
      </c>
      <c r="C261" s="99">
        <f t="shared" si="123"/>
        <v>123.68713581745479</v>
      </c>
      <c r="D261" s="99">
        <f t="shared" si="118"/>
        <v>21.402929101917351</v>
      </c>
      <c r="E261" s="101">
        <f t="shared" si="124"/>
        <v>1.3869098058042446</v>
      </c>
      <c r="F261" s="101">
        <f t="shared" si="119"/>
        <v>0.96424904248540111</v>
      </c>
      <c r="G261" s="101">
        <f t="shared" si="120"/>
        <v>0.10566519082971088</v>
      </c>
      <c r="H261" s="102">
        <f t="shared" si="121"/>
        <v>0.32663806291398662</v>
      </c>
    </row>
    <row r="262" spans="1:8" x14ac:dyDescent="0.35">
      <c r="A262" s="98">
        <f t="shared" ref="A262:B262" si="135">A261+1</f>
        <v>2041</v>
      </c>
      <c r="B262" s="82">
        <f t="shared" si="135"/>
        <v>12</v>
      </c>
      <c r="C262" s="99">
        <f t="shared" si="123"/>
        <v>102.28420671553744</v>
      </c>
      <c r="D262" s="99">
        <f t="shared" si="118"/>
        <v>17.699347713972756</v>
      </c>
      <c r="E262" s="101">
        <f t="shared" si="124"/>
        <v>1.1469177318654347</v>
      </c>
      <c r="F262" s="101">
        <f t="shared" si="119"/>
        <v>0.79739455307944351</v>
      </c>
      <c r="G262" s="101">
        <f t="shared" si="120"/>
        <v>8.7380794696497788E-2</v>
      </c>
      <c r="H262" s="102">
        <f t="shared" si="121"/>
        <v>0.27011632962028781</v>
      </c>
    </row>
    <row r="263" spans="1:8" x14ac:dyDescent="0.35">
      <c r="A263" s="98">
        <f t="shared" ref="A263:B263" si="136">A262+1</f>
        <v>2042</v>
      </c>
      <c r="B263" s="82">
        <f t="shared" si="136"/>
        <v>13</v>
      </c>
      <c r="C263" s="99">
        <f t="shared" si="123"/>
        <v>84.584859001564681</v>
      </c>
      <c r="D263" s="99">
        <f t="shared" si="118"/>
        <v>14.63663725690934</v>
      </c>
      <c r="E263" s="101">
        <f t="shared" si="124"/>
        <v>0.94845409424772542</v>
      </c>
      <c r="F263" s="101">
        <f t="shared" si="119"/>
        <v>0.65941270902573113</v>
      </c>
      <c r="G263" s="101">
        <f t="shared" si="120"/>
        <v>7.2260346305498574E-2</v>
      </c>
      <c r="H263" s="102">
        <f t="shared" si="121"/>
        <v>0.22337516600675303</v>
      </c>
    </row>
    <row r="264" spans="1:8" x14ac:dyDescent="0.35">
      <c r="A264" s="98">
        <f t="shared" ref="A264:B264" si="137">A263+1</f>
        <v>2043</v>
      </c>
      <c r="B264" s="82">
        <f t="shared" si="137"/>
        <v>14</v>
      </c>
      <c r="C264" s="99">
        <f t="shared" si="123"/>
        <v>69.948221744655342</v>
      </c>
      <c r="D264" s="99">
        <f t="shared" si="118"/>
        <v>12.103900869816899</v>
      </c>
      <c r="E264" s="101">
        <f t="shared" si="124"/>
        <v>0.78433277636413512</v>
      </c>
      <c r="F264" s="101">
        <f t="shared" si="119"/>
        <v>0.54530736276716496</v>
      </c>
      <c r="G264" s="101">
        <f t="shared" si="120"/>
        <v>5.975635339924254E-2</v>
      </c>
      <c r="H264" s="102">
        <f t="shared" si="121"/>
        <v>0.18472213382539929</v>
      </c>
    </row>
    <row r="265" spans="1:8" x14ac:dyDescent="0.35">
      <c r="A265" s="98">
        <f t="shared" ref="A265:B265" si="138">A264+1</f>
        <v>2044</v>
      </c>
      <c r="B265" s="82">
        <f t="shared" si="138"/>
        <v>15</v>
      </c>
      <c r="C265" s="99">
        <f t="shared" si="123"/>
        <v>57.844320874838445</v>
      </c>
      <c r="D265" s="99">
        <f t="shared" si="118"/>
        <v>10.009431380640091</v>
      </c>
      <c r="E265" s="101">
        <f t="shared" si="124"/>
        <v>0.64861115346547804</v>
      </c>
      <c r="F265" s="101">
        <f t="shared" si="119"/>
        <v>0.49604159489156102</v>
      </c>
      <c r="G265" s="101">
        <f t="shared" si="120"/>
        <v>3.8142389643479255E-2</v>
      </c>
      <c r="H265" s="102">
        <f t="shared" si="121"/>
        <v>0.11938758487935337</v>
      </c>
    </row>
    <row r="266" spans="1:8" x14ac:dyDescent="0.35">
      <c r="A266" s="98">
        <f t="shared" ref="A266:B266" si="139">A265+1</f>
        <v>2045</v>
      </c>
      <c r="B266" s="82">
        <f t="shared" si="139"/>
        <v>16</v>
      </c>
      <c r="C266" s="99">
        <f t="shared" si="123"/>
        <v>47.83488949419835</v>
      </c>
      <c r="D266" s="99">
        <f t="shared" si="118"/>
        <v>8.2773907057996432</v>
      </c>
      <c r="E266" s="101">
        <f t="shared" si="124"/>
        <v>0.53637491773581691</v>
      </c>
      <c r="F266" s="101">
        <f t="shared" si="119"/>
        <v>0.41020612771140941</v>
      </c>
      <c r="G266" s="101">
        <f t="shared" si="120"/>
        <v>3.1542197506101877E-2</v>
      </c>
      <c r="H266" s="102">
        <f t="shared" si="121"/>
        <v>9.872865379541973E-2</v>
      </c>
    </row>
    <row r="267" spans="1:8" x14ac:dyDescent="0.35">
      <c r="A267" s="98">
        <f t="shared" ref="A267:B267" si="140">A266+1</f>
        <v>2046</v>
      </c>
      <c r="B267" s="82">
        <f t="shared" si="140"/>
        <v>17</v>
      </c>
      <c r="C267" s="99">
        <f t="shared" si="123"/>
        <v>39.557498788398703</v>
      </c>
      <c r="D267" s="99">
        <f t="shared" si="118"/>
        <v>6.8450638493789082</v>
      </c>
      <c r="E267" s="101">
        <f t="shared" si="124"/>
        <v>0.44356013743975331</v>
      </c>
      <c r="F267" s="101">
        <f t="shared" si="119"/>
        <v>0.3392237041104873</v>
      </c>
      <c r="G267" s="101">
        <f t="shared" si="120"/>
        <v>2.6084108332316502E-2</v>
      </c>
      <c r="H267" s="102">
        <f t="shared" si="121"/>
        <v>8.1644562038054369E-2</v>
      </c>
    </row>
    <row r="268" spans="1:8" x14ac:dyDescent="0.35">
      <c r="A268" s="98">
        <f t="shared" ref="A268:B268" si="141">A267+1</f>
        <v>2047</v>
      </c>
      <c r="B268" s="82">
        <f t="shared" si="141"/>
        <v>18</v>
      </c>
      <c r="C268" s="99">
        <f t="shared" si="123"/>
        <v>32.712434939019793</v>
      </c>
      <c r="D268" s="99">
        <f t="shared" si="118"/>
        <v>5.6605880726694</v>
      </c>
      <c r="E268" s="101">
        <f t="shared" si="124"/>
        <v>0.36680610710897715</v>
      </c>
      <c r="F268" s="101">
        <f t="shared" si="119"/>
        <v>0.280524140564268</v>
      </c>
      <c r="G268" s="101">
        <f t="shared" si="120"/>
        <v>2.1570491636177289E-2</v>
      </c>
      <c r="H268" s="102">
        <f t="shared" si="121"/>
        <v>6.7516716314174566E-2</v>
      </c>
    </row>
    <row r="269" spans="1:8" x14ac:dyDescent="0.35">
      <c r="A269" s="98">
        <f t="shared" ref="A269:B269" si="142">A268+1</f>
        <v>2048</v>
      </c>
      <c r="B269" s="82">
        <f t="shared" si="142"/>
        <v>19</v>
      </c>
      <c r="C269" s="99">
        <f t="shared" si="123"/>
        <v>27.051846866350395</v>
      </c>
      <c r="D269" s="99">
        <f t="shared" si="118"/>
        <v>4.6810750101848129</v>
      </c>
      <c r="E269" s="101">
        <f t="shared" si="124"/>
        <v>0.30333366065997591</v>
      </c>
      <c r="F269" s="101">
        <f t="shared" si="119"/>
        <v>0.23198200033123309</v>
      </c>
      <c r="G269" s="101">
        <f t="shared" si="120"/>
        <v>1.7837915082185705E-2</v>
      </c>
      <c r="H269" s="102">
        <f t="shared" si="121"/>
        <v>5.5833565249869439E-2</v>
      </c>
    </row>
    <row r="270" spans="1:8" x14ac:dyDescent="0.35">
      <c r="A270" s="98">
        <f t="shared" ref="A270:B270" si="143">A269+1</f>
        <v>2049</v>
      </c>
      <c r="B270" s="82">
        <f t="shared" si="143"/>
        <v>20</v>
      </c>
      <c r="C270" s="99">
        <f t="shared" si="123"/>
        <v>22.370771856165582</v>
      </c>
      <c r="D270" s="99">
        <f t="shared" si="118"/>
        <v>3.8710577363463492</v>
      </c>
      <c r="E270" s="101">
        <f t="shared" si="124"/>
        <v>0.25084454131524347</v>
      </c>
      <c r="F270" s="101">
        <f t="shared" si="119"/>
        <v>0.19183963408436533</v>
      </c>
      <c r="G270" s="101">
        <f t="shared" si="120"/>
        <v>1.4751226807719536E-2</v>
      </c>
      <c r="H270" s="102">
        <f t="shared" si="121"/>
        <v>4.6172076764002257E-2</v>
      </c>
    </row>
    <row r="271" spans="1:8" x14ac:dyDescent="0.35">
      <c r="A271" s="98">
        <f t="shared" ref="A271:B271" si="144">A270+1</f>
        <v>2050</v>
      </c>
      <c r="B271" s="82">
        <f t="shared" si="144"/>
        <v>21</v>
      </c>
      <c r="C271" s="99">
        <f t="shared" si="123"/>
        <v>18.499714119819235</v>
      </c>
      <c r="D271" s="99">
        <f t="shared" si="118"/>
        <v>3.2012065530937295</v>
      </c>
      <c r="E271" s="101">
        <f t="shared" si="124"/>
        <v>0.2074381846404737</v>
      </c>
      <c r="F271" s="101">
        <f t="shared" si="119"/>
        <v>0.17306567744554724</v>
      </c>
      <c r="G271" s="101">
        <f t="shared" si="120"/>
        <v>8.5931267987316151E-3</v>
      </c>
      <c r="H271" s="102">
        <f t="shared" si="121"/>
        <v>2.7510037170650314E-2</v>
      </c>
    </row>
    <row r="272" spans="1:8" x14ac:dyDescent="0.35">
      <c r="A272" s="98">
        <f t="shared" ref="A272:B272" si="145">A271+1</f>
        <v>2051</v>
      </c>
      <c r="B272" s="82">
        <f t="shared" si="145"/>
        <v>22</v>
      </c>
      <c r="C272" s="99">
        <f t="shared" si="123"/>
        <v>15.298507566725505</v>
      </c>
      <c r="D272" s="99">
        <f t="shared" si="118"/>
        <v>2.6472669987202067</v>
      </c>
      <c r="E272" s="101">
        <f t="shared" si="124"/>
        <v>0.17154290151706941</v>
      </c>
      <c r="F272" s="101">
        <f t="shared" si="119"/>
        <v>0.14311824273569101</v>
      </c>
      <c r="G272" s="101">
        <f t="shared" si="120"/>
        <v>7.1061646953445995E-3</v>
      </c>
      <c r="H272" s="102">
        <f t="shared" si="121"/>
        <v>2.2749676513390701E-2</v>
      </c>
    </row>
    <row r="273" spans="1:8" x14ac:dyDescent="0.35">
      <c r="A273" s="98">
        <f t="shared" ref="A273:B273" si="146">A272+1</f>
        <v>2052</v>
      </c>
      <c r="B273" s="82">
        <f t="shared" si="146"/>
        <v>23</v>
      </c>
      <c r="C273" s="99">
        <f t="shared" si="123"/>
        <v>12.651240568005298</v>
      </c>
      <c r="D273" s="99">
        <f t="shared" si="118"/>
        <v>2.1891816245785058</v>
      </c>
      <c r="E273" s="101">
        <f t="shared" si="124"/>
        <v>0.14185896927268721</v>
      </c>
      <c r="F273" s="101">
        <f t="shared" si="119"/>
        <v>0.11835293806420295</v>
      </c>
      <c r="G273" s="101">
        <f t="shared" si="120"/>
        <v>5.8765078021210636E-3</v>
      </c>
      <c r="H273" s="102">
        <f t="shared" si="121"/>
        <v>1.8813052787005225E-2</v>
      </c>
    </row>
    <row r="274" spans="1:8" x14ac:dyDescent="0.35">
      <c r="A274" s="98">
        <f t="shared" ref="A274:B274" si="147">A273+1</f>
        <v>2053</v>
      </c>
      <c r="B274" s="82">
        <f t="shared" si="147"/>
        <v>24</v>
      </c>
      <c r="C274" s="99">
        <f t="shared" si="123"/>
        <v>10.462058943426792</v>
      </c>
      <c r="D274" s="99">
        <f t="shared" si="118"/>
        <v>1.8103637403061641</v>
      </c>
      <c r="E274" s="101">
        <f t="shared" si="124"/>
        <v>0.11731157037183945</v>
      </c>
      <c r="F274" s="101">
        <f t="shared" si="119"/>
        <v>9.7873043161225665E-2</v>
      </c>
      <c r="G274" s="101">
        <f t="shared" si="120"/>
        <v>4.8596318026534469E-3</v>
      </c>
      <c r="H274" s="102">
        <f t="shared" si="121"/>
        <v>1.5557625839572597E-2</v>
      </c>
    </row>
    <row r="275" spans="1:8" x14ac:dyDescent="0.35">
      <c r="A275" s="98">
        <f t="shared" ref="A275:B275" si="148">A274+1</f>
        <v>2054</v>
      </c>
      <c r="B275" s="82">
        <f t="shared" si="148"/>
        <v>25</v>
      </c>
      <c r="C275" s="99">
        <f t="shared" si="123"/>
        <v>8.651695203120628</v>
      </c>
      <c r="D275" s="99">
        <f t="shared" si="118"/>
        <v>1.4970968308060515</v>
      </c>
      <c r="E275" s="101">
        <f t="shared" si="124"/>
        <v>9.7011874636232148E-2</v>
      </c>
      <c r="F275" s="101">
        <f t="shared" si="119"/>
        <v>8.0937007009008494E-2</v>
      </c>
      <c r="G275" s="101">
        <f t="shared" si="120"/>
        <v>4.0187169068059136E-3</v>
      </c>
      <c r="H275" s="102">
        <f t="shared" si="121"/>
        <v>1.2865520790507831E-2</v>
      </c>
    </row>
    <row r="276" spans="1:8" ht="15" thickBot="1" x14ac:dyDescent="0.4">
      <c r="A276" s="103">
        <f t="shared" ref="A276:B276" si="149">A275+1</f>
        <v>2055</v>
      </c>
      <c r="B276" s="104">
        <f t="shared" si="149"/>
        <v>26</v>
      </c>
      <c r="C276" s="105">
        <f t="shared" si="123"/>
        <v>7.1545983723145765</v>
      </c>
      <c r="D276" s="105">
        <f t="shared" si="118"/>
        <v>1.2380378986327247</v>
      </c>
      <c r="E276" s="107">
        <f t="shared" si="124"/>
        <v>8.0224855831400571E-2</v>
      </c>
      <c r="F276" s="107">
        <f t="shared" si="119"/>
        <v>6.6931597220137501E-2</v>
      </c>
      <c r="G276" s="107">
        <f t="shared" si="120"/>
        <v>3.3233146528157675E-3</v>
      </c>
      <c r="H276" s="108">
        <f t="shared" si="121"/>
        <v>1.0639259930648681E-2</v>
      </c>
    </row>
    <row r="277" spans="1:8" x14ac:dyDescent="0.35"/>
    <row r="278" spans="1:8" x14ac:dyDescent="0.35"/>
    <row r="279" spans="1:8" ht="15" thickBot="1" x14ac:dyDescent="0.4"/>
    <row r="280" spans="1:8" ht="23.5" x14ac:dyDescent="0.35">
      <c r="A280" s="109" t="str">
        <f>_xlfn.CONCAT("Food Waste Addition during ",Calculator!A15)</f>
        <v>Food Waste Addition during Year 6 / 2030</v>
      </c>
      <c r="B280" s="95"/>
      <c r="C280" s="95"/>
      <c r="D280" s="95"/>
      <c r="E280" s="95"/>
      <c r="F280" s="95"/>
      <c r="G280" s="95"/>
      <c r="H280" s="97"/>
    </row>
    <row r="281" spans="1:8" ht="43.5" x14ac:dyDescent="0.35">
      <c r="A281" s="72" t="s">
        <v>17</v>
      </c>
      <c r="B281" s="72" t="s">
        <v>60</v>
      </c>
      <c r="C281" s="72" t="s">
        <v>221</v>
      </c>
      <c r="D281" s="72" t="s">
        <v>222</v>
      </c>
      <c r="E281" s="72" t="s">
        <v>61</v>
      </c>
      <c r="F281" s="72" t="s">
        <v>62</v>
      </c>
      <c r="G281" s="72" t="s">
        <v>63</v>
      </c>
      <c r="H281" s="72" t="s">
        <v>64</v>
      </c>
    </row>
    <row r="282" spans="1:8" x14ac:dyDescent="0.35">
      <c r="A282" s="98">
        <f>Calculator!$B8</f>
        <v>2025</v>
      </c>
      <c r="B282" s="82"/>
      <c r="C282" s="99"/>
      <c r="D282" s="99"/>
      <c r="E282" s="101"/>
      <c r="F282" s="101"/>
      <c r="G282" s="101"/>
      <c r="H282" s="102"/>
    </row>
    <row r="283" spans="1:8" x14ac:dyDescent="0.35">
      <c r="A283" s="98">
        <f>A282+1</f>
        <v>2026</v>
      </c>
      <c r="B283" s="82"/>
      <c r="C283" s="99"/>
      <c r="D283" s="99"/>
      <c r="E283" s="101"/>
      <c r="F283" s="101"/>
      <c r="G283" s="101"/>
      <c r="H283" s="102"/>
    </row>
    <row r="284" spans="1:8" x14ac:dyDescent="0.35">
      <c r="A284" s="98">
        <f t="shared" ref="A284" si="150">A283+1</f>
        <v>2027</v>
      </c>
      <c r="B284" s="82"/>
      <c r="C284" s="99"/>
      <c r="D284" s="99"/>
      <c r="E284" s="101"/>
      <c r="F284" s="101"/>
      <c r="G284" s="101"/>
      <c r="H284" s="102"/>
    </row>
    <row r="285" spans="1:8" x14ac:dyDescent="0.35">
      <c r="A285" s="98">
        <f t="shared" ref="A285" si="151">A284+1</f>
        <v>2028</v>
      </c>
      <c r="B285" s="82"/>
      <c r="C285" s="99"/>
      <c r="D285" s="99"/>
      <c r="E285" s="101"/>
      <c r="F285" s="101"/>
      <c r="G285" s="101"/>
      <c r="H285" s="102"/>
    </row>
    <row r="286" spans="1:8" x14ac:dyDescent="0.35">
      <c r="A286" s="98">
        <f t="shared" ref="A286" si="152">A285+1</f>
        <v>2029</v>
      </c>
      <c r="B286" s="82"/>
      <c r="C286" s="99"/>
      <c r="D286" s="99"/>
      <c r="E286" s="101"/>
      <c r="F286" s="101"/>
      <c r="G286" s="101"/>
      <c r="H286" s="102"/>
    </row>
    <row r="287" spans="1:8" x14ac:dyDescent="0.35">
      <c r="A287" s="98">
        <f t="shared" ref="A287" si="153">A286+1</f>
        <v>2030</v>
      </c>
      <c r="B287" s="82">
        <v>0</v>
      </c>
      <c r="C287" s="99">
        <f>Calculator!B15</f>
        <v>1000</v>
      </c>
      <c r="D287" s="99">
        <f t="shared" ref="D287:D312" si="154">C287*(1-EXP(-$B$21))</f>
        <v>173.0408660566377</v>
      </c>
      <c r="E287" s="101">
        <f>D287*$B$20</f>
        <v>11.213048120470125</v>
      </c>
      <c r="F287" s="101">
        <f t="shared" ref="F287:F312" si="155">E287*_xlfn.XLOOKUP(B287,$A$32:$A$62,$B$32:$B$62)*$B$22</f>
        <v>0</v>
      </c>
      <c r="G287" s="101">
        <f t="shared" ref="G287:G312" si="156">(E287-F287)*_xlfn.XLOOKUP(B287,$A$32:$A$62,$D$32:$D$62)</f>
        <v>1.1213048120470126</v>
      </c>
      <c r="H287" s="102">
        <f t="shared" ref="H287:H312" si="157">E287-F287*_xlfn.XLOOKUP(B287,$A$32:$A$62,$C$32:$C$62)-G287</f>
        <v>10.091743308423112</v>
      </c>
    </row>
    <row r="288" spans="1:8" x14ac:dyDescent="0.35">
      <c r="A288" s="98">
        <f t="shared" ref="A288:B288" si="158">A287+1</f>
        <v>2031</v>
      </c>
      <c r="B288" s="82">
        <f t="shared" si="158"/>
        <v>1</v>
      </c>
      <c r="C288" s="99">
        <f t="shared" ref="C288:C312" si="159">C287-D287</f>
        <v>826.9591339433623</v>
      </c>
      <c r="D288" s="99">
        <f t="shared" si="154"/>
        <v>143.09772473100648</v>
      </c>
      <c r="E288" s="101">
        <f t="shared" ref="E288:E312" si="160">D288*$B$20</f>
        <v>9.272732562569221</v>
      </c>
      <c r="F288" s="101">
        <f t="shared" si="155"/>
        <v>0</v>
      </c>
      <c r="G288" s="101">
        <f t="shared" si="156"/>
        <v>0.92727325625692214</v>
      </c>
      <c r="H288" s="102">
        <f t="shared" si="157"/>
        <v>8.3454593063122982</v>
      </c>
    </row>
    <row r="289" spans="1:8" x14ac:dyDescent="0.35">
      <c r="A289" s="98">
        <f t="shared" ref="A289:B289" si="161">A288+1</f>
        <v>2032</v>
      </c>
      <c r="B289" s="82">
        <f t="shared" si="161"/>
        <v>2</v>
      </c>
      <c r="C289" s="99">
        <f t="shared" si="159"/>
        <v>683.86140921235585</v>
      </c>
      <c r="D289" s="99">
        <f t="shared" si="154"/>
        <v>118.33597051281878</v>
      </c>
      <c r="E289" s="101">
        <f t="shared" si="160"/>
        <v>7.6681708892306579</v>
      </c>
      <c r="F289" s="101">
        <f t="shared" si="155"/>
        <v>0</v>
      </c>
      <c r="G289" s="101">
        <f t="shared" si="156"/>
        <v>0.76681708892306588</v>
      </c>
      <c r="H289" s="102">
        <f t="shared" si="157"/>
        <v>6.901353800307592</v>
      </c>
    </row>
    <row r="290" spans="1:8" x14ac:dyDescent="0.35">
      <c r="A290" s="98">
        <f t="shared" ref="A290:B290" si="162">A289+1</f>
        <v>2033</v>
      </c>
      <c r="B290" s="82">
        <f t="shared" si="162"/>
        <v>3</v>
      </c>
      <c r="C290" s="99">
        <f t="shared" si="159"/>
        <v>565.52543869953706</v>
      </c>
      <c r="D290" s="99">
        <f t="shared" si="154"/>
        <v>97.859011689627877</v>
      </c>
      <c r="E290" s="101">
        <f t="shared" si="160"/>
        <v>6.3412639574878877</v>
      </c>
      <c r="F290" s="101">
        <f t="shared" si="155"/>
        <v>0</v>
      </c>
      <c r="G290" s="101">
        <f t="shared" si="156"/>
        <v>0.63412639574878882</v>
      </c>
      <c r="H290" s="102">
        <f t="shared" si="157"/>
        <v>5.7071375617390991</v>
      </c>
    </row>
    <row r="291" spans="1:8" x14ac:dyDescent="0.35">
      <c r="A291" s="98">
        <f t="shared" ref="A291:B291" si="163">A290+1</f>
        <v>2034</v>
      </c>
      <c r="B291" s="82">
        <f t="shared" si="163"/>
        <v>4</v>
      </c>
      <c r="C291" s="99">
        <f t="shared" si="159"/>
        <v>467.66642700990917</v>
      </c>
      <c r="D291" s="99">
        <f t="shared" si="154"/>
        <v>80.925403555408025</v>
      </c>
      <c r="E291" s="101">
        <f t="shared" si="160"/>
        <v>5.2439661503904409</v>
      </c>
      <c r="F291" s="101">
        <f t="shared" si="155"/>
        <v>0</v>
      </c>
      <c r="G291" s="101">
        <f t="shared" si="156"/>
        <v>0.52439661503904411</v>
      </c>
      <c r="H291" s="102">
        <f t="shared" si="157"/>
        <v>4.7195695353513969</v>
      </c>
    </row>
    <row r="292" spans="1:8" x14ac:dyDescent="0.35">
      <c r="A292" s="98">
        <f t="shared" ref="A292:B292" si="164">A291+1</f>
        <v>2035</v>
      </c>
      <c r="B292" s="82">
        <f t="shared" si="164"/>
        <v>5</v>
      </c>
      <c r="C292" s="99">
        <f t="shared" si="159"/>
        <v>386.74102345450115</v>
      </c>
      <c r="D292" s="99">
        <f t="shared" si="154"/>
        <v>66.922001638197315</v>
      </c>
      <c r="E292" s="101">
        <f t="shared" si="160"/>
        <v>4.3365457061551869</v>
      </c>
      <c r="F292" s="101">
        <f t="shared" si="155"/>
        <v>2.0099889348029292</v>
      </c>
      <c r="G292" s="101">
        <f t="shared" si="156"/>
        <v>0.58163919283806442</v>
      </c>
      <c r="H292" s="102">
        <f t="shared" si="157"/>
        <v>1.7650174678622224</v>
      </c>
    </row>
    <row r="293" spans="1:8" x14ac:dyDescent="0.35">
      <c r="A293" s="98">
        <f t="shared" ref="A293:B293" si="165">A292+1</f>
        <v>2036</v>
      </c>
      <c r="B293" s="82">
        <f t="shared" si="165"/>
        <v>6</v>
      </c>
      <c r="C293" s="99">
        <f t="shared" si="159"/>
        <v>319.8190218163038</v>
      </c>
      <c r="D293" s="99">
        <f t="shared" si="154"/>
        <v>55.341760516479923</v>
      </c>
      <c r="E293" s="101">
        <f t="shared" si="160"/>
        <v>3.5861460814678994</v>
      </c>
      <c r="F293" s="101">
        <f t="shared" si="155"/>
        <v>1.6621787087603714</v>
      </c>
      <c r="G293" s="101">
        <f t="shared" si="156"/>
        <v>0.48099184317688198</v>
      </c>
      <c r="H293" s="102">
        <f t="shared" si="157"/>
        <v>1.4595973166182497</v>
      </c>
    </row>
    <row r="294" spans="1:8" x14ac:dyDescent="0.35">
      <c r="A294" s="98">
        <f t="shared" ref="A294:B294" si="166">A293+1</f>
        <v>2037</v>
      </c>
      <c r="B294" s="82">
        <f t="shared" si="166"/>
        <v>7</v>
      </c>
      <c r="C294" s="99">
        <f t="shared" si="159"/>
        <v>264.47726129982391</v>
      </c>
      <c r="D294" s="99">
        <f t="shared" si="154"/>
        <v>45.765374347609203</v>
      </c>
      <c r="E294" s="101">
        <f t="shared" si="160"/>
        <v>2.965596257725077</v>
      </c>
      <c r="F294" s="101">
        <f t="shared" si="155"/>
        <v>1.3745538654555733</v>
      </c>
      <c r="G294" s="101">
        <f t="shared" si="156"/>
        <v>0.3977605980673759</v>
      </c>
      <c r="H294" s="102">
        <f t="shared" si="157"/>
        <v>1.2070273328566834</v>
      </c>
    </row>
    <row r="295" spans="1:8" x14ac:dyDescent="0.35">
      <c r="A295" s="98">
        <f t="shared" ref="A295:B295" si="167">A294+1</f>
        <v>2038</v>
      </c>
      <c r="B295" s="82">
        <f t="shared" si="167"/>
        <v>8</v>
      </c>
      <c r="C295" s="99">
        <f t="shared" si="159"/>
        <v>218.71188695221471</v>
      </c>
      <c r="D295" s="99">
        <f t="shared" si="154"/>
        <v>37.846094335092673</v>
      </c>
      <c r="E295" s="101">
        <f t="shared" si="160"/>
        <v>2.4524269129140057</v>
      </c>
      <c r="F295" s="101">
        <f t="shared" si="155"/>
        <v>1.1366998741356418</v>
      </c>
      <c r="G295" s="101">
        <f t="shared" si="156"/>
        <v>0.32893175969459099</v>
      </c>
      <c r="H295" s="102">
        <f t="shared" si="157"/>
        <v>0.99816227782512945</v>
      </c>
    </row>
    <row r="296" spans="1:8" x14ac:dyDescent="0.35">
      <c r="A296" s="98">
        <f t="shared" ref="A296:B296" si="168">A295+1</f>
        <v>2039</v>
      </c>
      <c r="B296" s="82">
        <f t="shared" si="168"/>
        <v>9</v>
      </c>
      <c r="C296" s="99">
        <f t="shared" si="159"/>
        <v>180.86579261712205</v>
      </c>
      <c r="D296" s="99">
        <f t="shared" si="154"/>
        <v>31.297173394487032</v>
      </c>
      <c r="E296" s="101">
        <f t="shared" si="160"/>
        <v>2.0280568359627602</v>
      </c>
      <c r="F296" s="101">
        <f t="shared" si="155"/>
        <v>0.9400043434687394</v>
      </c>
      <c r="G296" s="101">
        <f t="shared" si="156"/>
        <v>0.27201312312350523</v>
      </c>
      <c r="H296" s="102">
        <f t="shared" si="157"/>
        <v>0.82543941280520294</v>
      </c>
    </row>
    <row r="297" spans="1:8" x14ac:dyDescent="0.35">
      <c r="A297" s="98">
        <f t="shared" ref="A297:B297" si="169">A296+1</f>
        <v>2040</v>
      </c>
      <c r="B297" s="82">
        <f t="shared" si="169"/>
        <v>10</v>
      </c>
      <c r="C297" s="99">
        <f t="shared" si="159"/>
        <v>149.56861922263502</v>
      </c>
      <c r="D297" s="99">
        <f t="shared" si="154"/>
        <v>25.881483405180234</v>
      </c>
      <c r="E297" s="101">
        <f t="shared" si="160"/>
        <v>1.6771201246556795</v>
      </c>
      <c r="F297" s="101">
        <f t="shared" si="155"/>
        <v>1.1660177666668612</v>
      </c>
      <c r="G297" s="101">
        <f t="shared" si="156"/>
        <v>0.12777558949720458</v>
      </c>
      <c r="H297" s="102">
        <f t="shared" si="157"/>
        <v>0.39498694615828245</v>
      </c>
    </row>
    <row r="298" spans="1:8" x14ac:dyDescent="0.35">
      <c r="A298" s="98">
        <f t="shared" ref="A298:B298" si="170">A297+1</f>
        <v>2041</v>
      </c>
      <c r="B298" s="82">
        <f t="shared" si="170"/>
        <v>11</v>
      </c>
      <c r="C298" s="99">
        <f t="shared" si="159"/>
        <v>123.68713581745479</v>
      </c>
      <c r="D298" s="99">
        <f t="shared" si="154"/>
        <v>21.402929101917351</v>
      </c>
      <c r="E298" s="101">
        <f t="shared" si="160"/>
        <v>1.3869098058042446</v>
      </c>
      <c r="F298" s="101">
        <f t="shared" si="155"/>
        <v>0.96424904248540111</v>
      </c>
      <c r="G298" s="101">
        <f t="shared" si="156"/>
        <v>0.10566519082971088</v>
      </c>
      <c r="H298" s="102">
        <f t="shared" si="157"/>
        <v>0.32663806291398662</v>
      </c>
    </row>
    <row r="299" spans="1:8" x14ac:dyDescent="0.35">
      <c r="A299" s="98">
        <f t="shared" ref="A299:B299" si="171">A298+1</f>
        <v>2042</v>
      </c>
      <c r="B299" s="82">
        <f t="shared" si="171"/>
        <v>12</v>
      </c>
      <c r="C299" s="99">
        <f t="shared" si="159"/>
        <v>102.28420671553744</v>
      </c>
      <c r="D299" s="99">
        <f t="shared" si="154"/>
        <v>17.699347713972756</v>
      </c>
      <c r="E299" s="101">
        <f t="shared" si="160"/>
        <v>1.1469177318654347</v>
      </c>
      <c r="F299" s="101">
        <f t="shared" si="155"/>
        <v>0.79739455307944351</v>
      </c>
      <c r="G299" s="101">
        <f t="shared" si="156"/>
        <v>8.7380794696497788E-2</v>
      </c>
      <c r="H299" s="102">
        <f t="shared" si="157"/>
        <v>0.27011632962028781</v>
      </c>
    </row>
    <row r="300" spans="1:8" x14ac:dyDescent="0.35">
      <c r="A300" s="98">
        <f t="shared" ref="A300:B300" si="172">A299+1</f>
        <v>2043</v>
      </c>
      <c r="B300" s="82">
        <f t="shared" si="172"/>
        <v>13</v>
      </c>
      <c r="C300" s="99">
        <f t="shared" si="159"/>
        <v>84.584859001564681</v>
      </c>
      <c r="D300" s="99">
        <f t="shared" si="154"/>
        <v>14.63663725690934</v>
      </c>
      <c r="E300" s="101">
        <f t="shared" si="160"/>
        <v>0.94845409424772542</v>
      </c>
      <c r="F300" s="101">
        <f t="shared" si="155"/>
        <v>0.65941270902573113</v>
      </c>
      <c r="G300" s="101">
        <f t="shared" si="156"/>
        <v>7.2260346305498574E-2</v>
      </c>
      <c r="H300" s="102">
        <f t="shared" si="157"/>
        <v>0.22337516600675303</v>
      </c>
    </row>
    <row r="301" spans="1:8" x14ac:dyDescent="0.35">
      <c r="A301" s="98">
        <f t="shared" ref="A301:B301" si="173">A300+1</f>
        <v>2044</v>
      </c>
      <c r="B301" s="82">
        <f t="shared" si="173"/>
        <v>14</v>
      </c>
      <c r="C301" s="99">
        <f t="shared" si="159"/>
        <v>69.948221744655342</v>
      </c>
      <c r="D301" s="99">
        <f t="shared" si="154"/>
        <v>12.103900869816899</v>
      </c>
      <c r="E301" s="101">
        <f t="shared" si="160"/>
        <v>0.78433277636413512</v>
      </c>
      <c r="F301" s="101">
        <f t="shared" si="155"/>
        <v>0.54530736276716496</v>
      </c>
      <c r="G301" s="101">
        <f t="shared" si="156"/>
        <v>5.975635339924254E-2</v>
      </c>
      <c r="H301" s="102">
        <f t="shared" si="157"/>
        <v>0.18472213382539929</v>
      </c>
    </row>
    <row r="302" spans="1:8" x14ac:dyDescent="0.35">
      <c r="A302" s="98">
        <f t="shared" ref="A302:B302" si="174">A301+1</f>
        <v>2045</v>
      </c>
      <c r="B302" s="82">
        <f t="shared" si="174"/>
        <v>15</v>
      </c>
      <c r="C302" s="99">
        <f t="shared" si="159"/>
        <v>57.844320874838445</v>
      </c>
      <c r="D302" s="99">
        <f t="shared" si="154"/>
        <v>10.009431380640091</v>
      </c>
      <c r="E302" s="101">
        <f t="shared" si="160"/>
        <v>0.64861115346547804</v>
      </c>
      <c r="F302" s="101">
        <f t="shared" si="155"/>
        <v>0.49604159489156102</v>
      </c>
      <c r="G302" s="101">
        <f t="shared" si="156"/>
        <v>3.8142389643479255E-2</v>
      </c>
      <c r="H302" s="102">
        <f t="shared" si="157"/>
        <v>0.11938758487935337</v>
      </c>
    </row>
    <row r="303" spans="1:8" x14ac:dyDescent="0.35">
      <c r="A303" s="98">
        <f t="shared" ref="A303:B303" si="175">A302+1</f>
        <v>2046</v>
      </c>
      <c r="B303" s="82">
        <f t="shared" si="175"/>
        <v>16</v>
      </c>
      <c r="C303" s="99">
        <f t="shared" si="159"/>
        <v>47.83488949419835</v>
      </c>
      <c r="D303" s="99">
        <f t="shared" si="154"/>
        <v>8.2773907057996432</v>
      </c>
      <c r="E303" s="101">
        <f t="shared" si="160"/>
        <v>0.53637491773581691</v>
      </c>
      <c r="F303" s="101">
        <f t="shared" si="155"/>
        <v>0.41020612771140941</v>
      </c>
      <c r="G303" s="101">
        <f t="shared" si="156"/>
        <v>3.1542197506101877E-2</v>
      </c>
      <c r="H303" s="102">
        <f t="shared" si="157"/>
        <v>9.872865379541973E-2</v>
      </c>
    </row>
    <row r="304" spans="1:8" x14ac:dyDescent="0.35">
      <c r="A304" s="98">
        <f t="shared" ref="A304:B304" si="176">A303+1</f>
        <v>2047</v>
      </c>
      <c r="B304" s="82">
        <f t="shared" si="176"/>
        <v>17</v>
      </c>
      <c r="C304" s="99">
        <f t="shared" si="159"/>
        <v>39.557498788398703</v>
      </c>
      <c r="D304" s="99">
        <f t="shared" si="154"/>
        <v>6.8450638493789082</v>
      </c>
      <c r="E304" s="101">
        <f t="shared" si="160"/>
        <v>0.44356013743975331</v>
      </c>
      <c r="F304" s="101">
        <f t="shared" si="155"/>
        <v>0.3392237041104873</v>
      </c>
      <c r="G304" s="101">
        <f t="shared" si="156"/>
        <v>2.6084108332316502E-2</v>
      </c>
      <c r="H304" s="102">
        <f t="shared" si="157"/>
        <v>8.1644562038054369E-2</v>
      </c>
    </row>
    <row r="305" spans="1:8" x14ac:dyDescent="0.35">
      <c r="A305" s="98">
        <f t="shared" ref="A305:B305" si="177">A304+1</f>
        <v>2048</v>
      </c>
      <c r="B305" s="82">
        <f t="shared" si="177"/>
        <v>18</v>
      </c>
      <c r="C305" s="99">
        <f t="shared" si="159"/>
        <v>32.712434939019793</v>
      </c>
      <c r="D305" s="99">
        <f t="shared" si="154"/>
        <v>5.6605880726694</v>
      </c>
      <c r="E305" s="101">
        <f t="shared" si="160"/>
        <v>0.36680610710897715</v>
      </c>
      <c r="F305" s="101">
        <f t="shared" si="155"/>
        <v>0.280524140564268</v>
      </c>
      <c r="G305" s="101">
        <f t="shared" si="156"/>
        <v>2.1570491636177289E-2</v>
      </c>
      <c r="H305" s="102">
        <f t="shared" si="157"/>
        <v>6.7516716314174566E-2</v>
      </c>
    </row>
    <row r="306" spans="1:8" x14ac:dyDescent="0.35">
      <c r="A306" s="98">
        <f t="shared" ref="A306:B306" si="178">A305+1</f>
        <v>2049</v>
      </c>
      <c r="B306" s="82">
        <f t="shared" si="178"/>
        <v>19</v>
      </c>
      <c r="C306" s="99">
        <f t="shared" si="159"/>
        <v>27.051846866350395</v>
      </c>
      <c r="D306" s="99">
        <f t="shared" si="154"/>
        <v>4.6810750101848129</v>
      </c>
      <c r="E306" s="101">
        <f t="shared" si="160"/>
        <v>0.30333366065997591</v>
      </c>
      <c r="F306" s="101">
        <f t="shared" si="155"/>
        <v>0.23198200033123309</v>
      </c>
      <c r="G306" s="101">
        <f t="shared" si="156"/>
        <v>1.7837915082185705E-2</v>
      </c>
      <c r="H306" s="102">
        <f t="shared" si="157"/>
        <v>5.5833565249869439E-2</v>
      </c>
    </row>
    <row r="307" spans="1:8" x14ac:dyDescent="0.35">
      <c r="A307" s="98">
        <f t="shared" ref="A307:B307" si="179">A306+1</f>
        <v>2050</v>
      </c>
      <c r="B307" s="82">
        <f t="shared" si="179"/>
        <v>20</v>
      </c>
      <c r="C307" s="99">
        <f t="shared" si="159"/>
        <v>22.370771856165582</v>
      </c>
      <c r="D307" s="99">
        <f t="shared" si="154"/>
        <v>3.8710577363463492</v>
      </c>
      <c r="E307" s="101">
        <f t="shared" si="160"/>
        <v>0.25084454131524347</v>
      </c>
      <c r="F307" s="101">
        <f t="shared" si="155"/>
        <v>0.19183963408436533</v>
      </c>
      <c r="G307" s="101">
        <f t="shared" si="156"/>
        <v>1.4751226807719536E-2</v>
      </c>
      <c r="H307" s="102">
        <f t="shared" si="157"/>
        <v>4.6172076764002257E-2</v>
      </c>
    </row>
    <row r="308" spans="1:8" x14ac:dyDescent="0.35">
      <c r="A308" s="98">
        <f t="shared" ref="A308:B308" si="180">A307+1</f>
        <v>2051</v>
      </c>
      <c r="B308" s="82">
        <f t="shared" si="180"/>
        <v>21</v>
      </c>
      <c r="C308" s="99">
        <f t="shared" si="159"/>
        <v>18.499714119819235</v>
      </c>
      <c r="D308" s="99">
        <f t="shared" si="154"/>
        <v>3.2012065530937295</v>
      </c>
      <c r="E308" s="101">
        <f t="shared" si="160"/>
        <v>0.2074381846404737</v>
      </c>
      <c r="F308" s="101">
        <f t="shared" si="155"/>
        <v>0.17306567744554724</v>
      </c>
      <c r="G308" s="101">
        <f t="shared" si="156"/>
        <v>8.5931267987316151E-3</v>
      </c>
      <c r="H308" s="102">
        <f t="shared" si="157"/>
        <v>2.7510037170650314E-2</v>
      </c>
    </row>
    <row r="309" spans="1:8" x14ac:dyDescent="0.35">
      <c r="A309" s="98">
        <f t="shared" ref="A309:B309" si="181">A308+1</f>
        <v>2052</v>
      </c>
      <c r="B309" s="82">
        <f t="shared" si="181"/>
        <v>22</v>
      </c>
      <c r="C309" s="99">
        <f t="shared" si="159"/>
        <v>15.298507566725505</v>
      </c>
      <c r="D309" s="99">
        <f t="shared" si="154"/>
        <v>2.6472669987202067</v>
      </c>
      <c r="E309" s="101">
        <f t="shared" si="160"/>
        <v>0.17154290151706941</v>
      </c>
      <c r="F309" s="101">
        <f t="shared" si="155"/>
        <v>0.14311824273569101</v>
      </c>
      <c r="G309" s="101">
        <f t="shared" si="156"/>
        <v>7.1061646953445995E-3</v>
      </c>
      <c r="H309" s="102">
        <f t="shared" si="157"/>
        <v>2.2749676513390701E-2</v>
      </c>
    </row>
    <row r="310" spans="1:8" x14ac:dyDescent="0.35">
      <c r="A310" s="98">
        <f t="shared" ref="A310:B310" si="182">A309+1</f>
        <v>2053</v>
      </c>
      <c r="B310" s="82">
        <f t="shared" si="182"/>
        <v>23</v>
      </c>
      <c r="C310" s="99">
        <f t="shared" si="159"/>
        <v>12.651240568005298</v>
      </c>
      <c r="D310" s="99">
        <f t="shared" si="154"/>
        <v>2.1891816245785058</v>
      </c>
      <c r="E310" s="101">
        <f t="shared" si="160"/>
        <v>0.14185896927268721</v>
      </c>
      <c r="F310" s="101">
        <f t="shared" si="155"/>
        <v>0.11835293806420295</v>
      </c>
      <c r="G310" s="101">
        <f t="shared" si="156"/>
        <v>5.8765078021210636E-3</v>
      </c>
      <c r="H310" s="102">
        <f t="shared" si="157"/>
        <v>1.8813052787005225E-2</v>
      </c>
    </row>
    <row r="311" spans="1:8" x14ac:dyDescent="0.35">
      <c r="A311" s="98">
        <f t="shared" ref="A311:B311" si="183">A310+1</f>
        <v>2054</v>
      </c>
      <c r="B311" s="82">
        <f t="shared" si="183"/>
        <v>24</v>
      </c>
      <c r="C311" s="99">
        <f t="shared" si="159"/>
        <v>10.462058943426792</v>
      </c>
      <c r="D311" s="99">
        <f t="shared" si="154"/>
        <v>1.8103637403061641</v>
      </c>
      <c r="E311" s="101">
        <f t="shared" si="160"/>
        <v>0.11731157037183945</v>
      </c>
      <c r="F311" s="101">
        <f t="shared" si="155"/>
        <v>9.7873043161225665E-2</v>
      </c>
      <c r="G311" s="101">
        <f t="shared" si="156"/>
        <v>4.8596318026534469E-3</v>
      </c>
      <c r="H311" s="102">
        <f t="shared" si="157"/>
        <v>1.5557625839572597E-2</v>
      </c>
    </row>
    <row r="312" spans="1:8" ht="15" thickBot="1" x14ac:dyDescent="0.4">
      <c r="A312" s="103">
        <f t="shared" ref="A312:B312" si="184">A311+1</f>
        <v>2055</v>
      </c>
      <c r="B312" s="104">
        <f t="shared" si="184"/>
        <v>25</v>
      </c>
      <c r="C312" s="105">
        <f t="shared" si="159"/>
        <v>8.651695203120628</v>
      </c>
      <c r="D312" s="105">
        <f t="shared" si="154"/>
        <v>1.4970968308060515</v>
      </c>
      <c r="E312" s="107">
        <f t="shared" si="160"/>
        <v>9.7011874636232148E-2</v>
      </c>
      <c r="F312" s="107">
        <f t="shared" si="155"/>
        <v>8.0937007009008494E-2</v>
      </c>
      <c r="G312" s="107">
        <f t="shared" si="156"/>
        <v>4.0187169068059136E-3</v>
      </c>
      <c r="H312" s="108">
        <f t="shared" si="157"/>
        <v>1.2865520790507831E-2</v>
      </c>
    </row>
    <row r="313" spans="1:8" x14ac:dyDescent="0.35"/>
  </sheetData>
  <sheetProtection sheet="1" selectLockedCells="1"/>
  <mergeCells count="15">
    <mergeCell ref="A2:I2"/>
    <mergeCell ref="A3:I3"/>
    <mergeCell ref="A4:I4"/>
    <mergeCell ref="A5:I5"/>
    <mergeCell ref="B16:D16"/>
    <mergeCell ref="B15:D15"/>
    <mergeCell ref="B14:D14"/>
    <mergeCell ref="A13:D13"/>
    <mergeCell ref="A10:I10"/>
    <mergeCell ref="A12:I12"/>
    <mergeCell ref="A11:I11"/>
    <mergeCell ref="A6:I6"/>
    <mergeCell ref="A7:I7"/>
    <mergeCell ref="A8:I8"/>
    <mergeCell ref="A9:I9"/>
  </mergeCells>
  <phoneticPr fontId="3" type="noConversion"/>
  <hyperlinks>
    <hyperlink ref="D20" r:id="rId1" xr:uid="{C73EFCC8-8F3A-482E-BC0B-18C5ADE3B629}"/>
    <hyperlink ref="D21" r:id="rId2" xr:uid="{E36F8ACF-99AF-4F54-98AB-93A882DB0FBB}"/>
    <hyperlink ref="D22" r:id="rId3" display="https://www.epa.gov/lmop/lmop-landfill-and-project-database" xr:uid="{672D555A-A9C9-4361-B987-B6EF152DD3F3}"/>
  </hyperlinks>
  <pageMargins left="0.7" right="0.7" top="0.75" bottom="0.75" header="0.3" footer="0.3"/>
  <pageSetup orientation="portrait" horizontalDpi="300" verticalDpi="300" r:id="rId4"/>
  <tableParts count="2">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A0A39-B90B-4C53-8DD9-DE0605DA2C86}">
  <dimension ref="A1:A33"/>
  <sheetViews>
    <sheetView workbookViewId="0">
      <selection activeCell="J19" sqref="J19"/>
    </sheetView>
  </sheetViews>
  <sheetFormatPr defaultRowHeight="14.5" x14ac:dyDescent="0.35"/>
  <cols>
    <col min="1" max="1" width="43.7265625" customWidth="1"/>
  </cols>
  <sheetData>
    <row r="1" spans="1:1" ht="23.5" x14ac:dyDescent="0.35">
      <c r="A1" s="3" t="s">
        <v>65</v>
      </c>
    </row>
    <row r="3" spans="1:1" x14ac:dyDescent="0.35">
      <c r="A3">
        <v>2020</v>
      </c>
    </row>
    <row r="4" spans="1:1" x14ac:dyDescent="0.35">
      <c r="A4">
        <f t="shared" ref="A4:A33" si="0">A3+1</f>
        <v>2021</v>
      </c>
    </row>
    <row r="5" spans="1:1" x14ac:dyDescent="0.35">
      <c r="A5">
        <f t="shared" si="0"/>
        <v>2022</v>
      </c>
    </row>
    <row r="6" spans="1:1" x14ac:dyDescent="0.35">
      <c r="A6">
        <f t="shared" si="0"/>
        <v>2023</v>
      </c>
    </row>
    <row r="7" spans="1:1" x14ac:dyDescent="0.35">
      <c r="A7">
        <f t="shared" si="0"/>
        <v>2024</v>
      </c>
    </row>
    <row r="8" spans="1:1" x14ac:dyDescent="0.35">
      <c r="A8">
        <f t="shared" si="0"/>
        <v>2025</v>
      </c>
    </row>
    <row r="9" spans="1:1" x14ac:dyDescent="0.35">
      <c r="A9">
        <f t="shared" si="0"/>
        <v>2026</v>
      </c>
    </row>
    <row r="10" spans="1:1" x14ac:dyDescent="0.35">
      <c r="A10">
        <f t="shared" si="0"/>
        <v>2027</v>
      </c>
    </row>
    <row r="11" spans="1:1" x14ac:dyDescent="0.35">
      <c r="A11">
        <f t="shared" si="0"/>
        <v>2028</v>
      </c>
    </row>
    <row r="12" spans="1:1" x14ac:dyDescent="0.35">
      <c r="A12">
        <f t="shared" si="0"/>
        <v>2029</v>
      </c>
    </row>
    <row r="13" spans="1:1" x14ac:dyDescent="0.35">
      <c r="A13">
        <f t="shared" si="0"/>
        <v>2030</v>
      </c>
    </row>
    <row r="14" spans="1:1" x14ac:dyDescent="0.35">
      <c r="A14">
        <f t="shared" si="0"/>
        <v>2031</v>
      </c>
    </row>
    <row r="15" spans="1:1" x14ac:dyDescent="0.35">
      <c r="A15">
        <f t="shared" si="0"/>
        <v>2032</v>
      </c>
    </row>
    <row r="16" spans="1:1" x14ac:dyDescent="0.35">
      <c r="A16">
        <f t="shared" si="0"/>
        <v>2033</v>
      </c>
    </row>
    <row r="17" spans="1:1" x14ac:dyDescent="0.35">
      <c r="A17">
        <f t="shared" si="0"/>
        <v>2034</v>
      </c>
    </row>
    <row r="18" spans="1:1" x14ac:dyDescent="0.35">
      <c r="A18">
        <f t="shared" si="0"/>
        <v>2035</v>
      </c>
    </row>
    <row r="19" spans="1:1" x14ac:dyDescent="0.35">
      <c r="A19">
        <f t="shared" si="0"/>
        <v>2036</v>
      </c>
    </row>
    <row r="20" spans="1:1" x14ac:dyDescent="0.35">
      <c r="A20">
        <f t="shared" si="0"/>
        <v>2037</v>
      </c>
    </row>
    <row r="21" spans="1:1" x14ac:dyDescent="0.35">
      <c r="A21">
        <f t="shared" si="0"/>
        <v>2038</v>
      </c>
    </row>
    <row r="22" spans="1:1" x14ac:dyDescent="0.35">
      <c r="A22">
        <f t="shared" si="0"/>
        <v>2039</v>
      </c>
    </row>
    <row r="23" spans="1:1" x14ac:dyDescent="0.35">
      <c r="A23">
        <f t="shared" si="0"/>
        <v>2040</v>
      </c>
    </row>
    <row r="24" spans="1:1" x14ac:dyDescent="0.35">
      <c r="A24">
        <f t="shared" si="0"/>
        <v>2041</v>
      </c>
    </row>
    <row r="25" spans="1:1" x14ac:dyDescent="0.35">
      <c r="A25">
        <f t="shared" si="0"/>
        <v>2042</v>
      </c>
    </row>
    <row r="26" spans="1:1" x14ac:dyDescent="0.35">
      <c r="A26">
        <f t="shared" si="0"/>
        <v>2043</v>
      </c>
    </row>
    <row r="27" spans="1:1" x14ac:dyDescent="0.35">
      <c r="A27">
        <f t="shared" si="0"/>
        <v>2044</v>
      </c>
    </row>
    <row r="28" spans="1:1" x14ac:dyDescent="0.35">
      <c r="A28">
        <f t="shared" si="0"/>
        <v>2045</v>
      </c>
    </row>
    <row r="29" spans="1:1" x14ac:dyDescent="0.35">
      <c r="A29">
        <f t="shared" si="0"/>
        <v>2046</v>
      </c>
    </row>
    <row r="30" spans="1:1" x14ac:dyDescent="0.35">
      <c r="A30">
        <f t="shared" si="0"/>
        <v>2047</v>
      </c>
    </row>
    <row r="31" spans="1:1" x14ac:dyDescent="0.35">
      <c r="A31">
        <f t="shared" si="0"/>
        <v>2048</v>
      </c>
    </row>
    <row r="32" spans="1:1" x14ac:dyDescent="0.35">
      <c r="A32">
        <f t="shared" si="0"/>
        <v>2049</v>
      </c>
    </row>
    <row r="33" spans="1:1" x14ac:dyDescent="0.35">
      <c r="A33">
        <f t="shared" si="0"/>
        <v>2050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56391-491D-4B3B-9564-74BBBBDAE3AB}">
  <sheetPr>
    <tabColor theme="1"/>
  </sheetPr>
  <dimension ref="A1:U81"/>
  <sheetViews>
    <sheetView zoomScaleNormal="100" workbookViewId="0">
      <selection activeCell="A9" sqref="A9:T9"/>
    </sheetView>
  </sheetViews>
  <sheetFormatPr defaultColWidth="0" defaultRowHeight="14.5" zeroHeight="1" x14ac:dyDescent="0.35"/>
  <cols>
    <col min="1" max="20" width="8.81640625" customWidth="1"/>
    <col min="21" max="16384" width="8.81640625" hidden="1"/>
  </cols>
  <sheetData>
    <row r="1" spans="1:20" s="14" customFormat="1" ht="23.5" x14ac:dyDescent="0.35">
      <c r="A1" s="223" t="s">
        <v>66</v>
      </c>
      <c r="B1" s="223"/>
      <c r="C1" s="223"/>
      <c r="D1" s="223"/>
      <c r="E1" s="223"/>
      <c r="F1" s="223"/>
      <c r="G1" s="223"/>
      <c r="H1" s="223"/>
      <c r="I1" s="223"/>
      <c r="J1" s="223"/>
      <c r="K1" s="223"/>
      <c r="L1" s="223"/>
      <c r="M1" s="223"/>
      <c r="N1" s="223"/>
      <c r="O1" s="223"/>
      <c r="P1" s="223"/>
      <c r="Q1" s="223"/>
      <c r="R1" s="223"/>
      <c r="S1" s="223"/>
      <c r="T1" s="223"/>
    </row>
    <row r="2" spans="1:20" x14ac:dyDescent="0.35">
      <c r="A2" s="1"/>
      <c r="B2" s="1"/>
      <c r="C2" s="1"/>
      <c r="D2" s="1"/>
      <c r="E2" s="1"/>
      <c r="F2" s="1"/>
      <c r="G2" s="1"/>
      <c r="H2" s="1"/>
      <c r="I2" s="1"/>
      <c r="J2" s="1"/>
      <c r="K2" s="1"/>
      <c r="L2" s="1"/>
      <c r="M2" s="1"/>
      <c r="N2" s="1"/>
      <c r="O2" s="1"/>
      <c r="P2" s="1"/>
      <c r="Q2" s="1"/>
      <c r="R2" s="1"/>
      <c r="S2" s="1"/>
      <c r="T2" s="1"/>
    </row>
    <row r="3" spans="1:20" ht="14.5" customHeight="1" x14ac:dyDescent="0.35">
      <c r="A3" s="222" t="s">
        <v>67</v>
      </c>
      <c r="B3" s="222"/>
      <c r="C3" s="222"/>
      <c r="D3" s="222"/>
      <c r="E3" s="222"/>
      <c r="F3" s="222"/>
      <c r="G3" s="222"/>
      <c r="H3" s="222"/>
      <c r="I3" s="222"/>
      <c r="J3" s="222"/>
      <c r="K3" s="222"/>
      <c r="L3" s="222"/>
      <c r="M3" s="222"/>
      <c r="N3" s="222"/>
      <c r="O3" s="222"/>
      <c r="P3" s="222"/>
      <c r="Q3" s="222"/>
      <c r="R3" s="222"/>
      <c r="S3" s="222"/>
      <c r="T3" s="222"/>
    </row>
    <row r="4" spans="1:20" x14ac:dyDescent="0.35">
      <c r="A4" s="222"/>
      <c r="B4" s="222"/>
      <c r="C4" s="222"/>
      <c r="D4" s="222"/>
      <c r="E4" s="222"/>
      <c r="F4" s="222"/>
      <c r="G4" s="222"/>
      <c r="H4" s="222"/>
      <c r="I4" s="222"/>
      <c r="J4" s="222"/>
      <c r="K4" s="222"/>
      <c r="L4" s="222"/>
      <c r="M4" s="222"/>
      <c r="N4" s="222"/>
      <c r="O4" s="222"/>
      <c r="P4" s="222"/>
      <c r="Q4" s="222"/>
      <c r="R4" s="222"/>
      <c r="S4" s="222"/>
      <c r="T4" s="222"/>
    </row>
    <row r="5" spans="1:20" x14ac:dyDescent="0.35">
      <c r="A5" s="224" t="s">
        <v>68</v>
      </c>
      <c r="B5" s="224"/>
      <c r="C5" s="224"/>
      <c r="D5" s="224"/>
      <c r="E5" s="224"/>
      <c r="F5" s="224"/>
      <c r="G5" s="224"/>
      <c r="H5" s="224"/>
      <c r="I5" s="224"/>
      <c r="J5" s="224"/>
      <c r="K5" s="224"/>
      <c r="L5" s="224"/>
      <c r="M5" s="224"/>
      <c r="N5" s="224"/>
      <c r="O5" s="224"/>
      <c r="P5" s="224"/>
      <c r="Q5" s="224"/>
      <c r="R5" s="224"/>
      <c r="S5" s="224"/>
      <c r="T5" s="224"/>
    </row>
    <row r="6" spans="1:20" x14ac:dyDescent="0.35">
      <c r="A6" s="224" t="s">
        <v>69</v>
      </c>
      <c r="B6" s="224"/>
      <c r="C6" s="224"/>
      <c r="D6" s="224"/>
      <c r="E6" s="224"/>
      <c r="F6" s="224"/>
      <c r="G6" s="224"/>
      <c r="H6" s="224"/>
      <c r="I6" s="224"/>
      <c r="J6" s="224"/>
      <c r="K6" s="224"/>
      <c r="L6" s="224"/>
      <c r="M6" s="224"/>
      <c r="N6" s="224"/>
      <c r="O6" s="224"/>
      <c r="P6" s="224"/>
      <c r="Q6" s="224"/>
      <c r="R6" s="224"/>
      <c r="S6" s="224"/>
      <c r="T6" s="224"/>
    </row>
    <row r="7" spans="1:20" x14ac:dyDescent="0.35">
      <c r="A7" s="222" t="s">
        <v>223</v>
      </c>
      <c r="B7" s="222"/>
      <c r="C7" s="222"/>
      <c r="D7" s="222"/>
      <c r="E7" s="222"/>
      <c r="F7" s="222"/>
      <c r="G7" s="222"/>
      <c r="H7" s="222"/>
      <c r="I7" s="222"/>
      <c r="J7" s="222"/>
      <c r="K7" s="222"/>
      <c r="L7" s="222"/>
      <c r="M7" s="222"/>
      <c r="N7" s="222"/>
      <c r="O7" s="222"/>
      <c r="P7" s="222"/>
      <c r="Q7" s="222"/>
      <c r="R7" s="222"/>
      <c r="S7" s="222"/>
      <c r="T7" s="222"/>
    </row>
    <row r="8" spans="1:20" x14ac:dyDescent="0.35">
      <c r="A8" s="222"/>
      <c r="B8" s="222"/>
      <c r="C8" s="222"/>
      <c r="D8" s="222"/>
      <c r="E8" s="222"/>
      <c r="F8" s="222"/>
      <c r="G8" s="222"/>
      <c r="H8" s="222"/>
      <c r="I8" s="222"/>
      <c r="J8" s="222"/>
      <c r="K8" s="222"/>
      <c r="L8" s="222"/>
      <c r="M8" s="222"/>
      <c r="N8" s="222"/>
      <c r="O8" s="222"/>
      <c r="P8" s="222"/>
      <c r="Q8" s="222"/>
      <c r="R8" s="222"/>
      <c r="S8" s="222"/>
      <c r="T8" s="222"/>
    </row>
    <row r="9" spans="1:20" x14ac:dyDescent="0.35">
      <c r="A9" s="224" t="s">
        <v>70</v>
      </c>
      <c r="B9" s="224"/>
      <c r="C9" s="224"/>
      <c r="D9" s="224"/>
      <c r="E9" s="224"/>
      <c r="F9" s="224"/>
      <c r="G9" s="224"/>
      <c r="H9" s="224"/>
      <c r="I9" s="224"/>
      <c r="J9" s="224"/>
      <c r="K9" s="224"/>
      <c r="L9" s="224"/>
      <c r="M9" s="224"/>
      <c r="N9" s="224"/>
      <c r="O9" s="224"/>
      <c r="P9" s="224"/>
      <c r="Q9" s="224"/>
      <c r="R9" s="224"/>
      <c r="S9" s="224"/>
      <c r="T9" s="224"/>
    </row>
    <row r="10" spans="1:20" x14ac:dyDescent="0.35">
      <c r="A10" s="32"/>
      <c r="B10" s="32"/>
      <c r="C10" s="32"/>
      <c r="D10" s="32"/>
      <c r="E10" s="32"/>
      <c r="F10" s="32"/>
      <c r="G10" s="32"/>
      <c r="H10" s="32"/>
      <c r="I10" s="32"/>
      <c r="J10" s="32"/>
      <c r="K10" s="32"/>
      <c r="L10" s="32"/>
      <c r="M10" s="32"/>
      <c r="N10" s="32"/>
      <c r="O10" s="32"/>
      <c r="P10" s="32"/>
      <c r="Q10" s="32"/>
      <c r="R10" s="32"/>
      <c r="S10" s="32"/>
      <c r="T10" s="32"/>
    </row>
    <row r="11" spans="1:20" s="14" customFormat="1" ht="18.5" x14ac:dyDescent="0.35">
      <c r="A11" s="212" t="s">
        <v>71</v>
      </c>
      <c r="B11" s="212"/>
      <c r="C11" s="212"/>
      <c r="D11" s="212"/>
      <c r="E11" s="212"/>
      <c r="F11" s="212"/>
      <c r="G11" s="212"/>
      <c r="H11" s="212"/>
      <c r="I11" s="212"/>
      <c r="J11" s="212"/>
      <c r="K11" s="212"/>
      <c r="L11" s="212"/>
      <c r="M11" s="212"/>
      <c r="N11" s="212"/>
      <c r="O11" s="212"/>
      <c r="P11" s="212"/>
      <c r="Q11" s="212"/>
      <c r="R11" s="212"/>
      <c r="S11" s="212"/>
      <c r="T11" s="212"/>
    </row>
    <row r="12" spans="1:20" s="1" customFormat="1" x14ac:dyDescent="0.35"/>
    <row r="13" spans="1:20" s="34" customFormat="1" x14ac:dyDescent="0.35">
      <c r="A13" s="210" t="s">
        <v>72</v>
      </c>
      <c r="B13" s="210"/>
      <c r="C13" s="210"/>
      <c r="D13" s="210"/>
      <c r="E13" s="210"/>
      <c r="F13" s="210"/>
      <c r="G13" s="210"/>
      <c r="H13" s="210"/>
      <c r="I13" s="210"/>
      <c r="J13" s="210"/>
      <c r="K13" s="210"/>
      <c r="L13" s="210"/>
      <c r="M13" s="210"/>
      <c r="N13" s="210"/>
      <c r="O13" s="210"/>
      <c r="P13" s="210"/>
      <c r="Q13" s="210"/>
      <c r="R13" s="210"/>
      <c r="S13" s="210"/>
      <c r="T13" s="210"/>
    </row>
    <row r="14" spans="1:20" s="1" customFormat="1" x14ac:dyDescent="0.35">
      <c r="A14" s="210"/>
      <c r="B14" s="210"/>
      <c r="C14" s="210"/>
      <c r="D14" s="210"/>
      <c r="E14" s="210"/>
      <c r="F14" s="210"/>
      <c r="G14" s="210"/>
      <c r="H14" s="210"/>
      <c r="I14" s="210"/>
      <c r="J14" s="210"/>
      <c r="K14" s="210"/>
      <c r="L14" s="210"/>
      <c r="M14" s="210"/>
      <c r="N14" s="210"/>
      <c r="O14" s="210"/>
      <c r="P14" s="210"/>
      <c r="Q14" s="210"/>
      <c r="R14" s="210"/>
      <c r="S14" s="210"/>
      <c r="T14" s="210"/>
    </row>
    <row r="15" spans="1:20" s="1" customFormat="1" x14ac:dyDescent="0.35">
      <c r="A15" s="37"/>
      <c r="B15" s="37"/>
      <c r="C15" s="37"/>
      <c r="D15" s="37"/>
      <c r="E15" s="37"/>
      <c r="F15" s="37"/>
      <c r="G15" s="37"/>
      <c r="H15" s="37"/>
      <c r="I15" s="37"/>
      <c r="J15" s="37"/>
      <c r="K15" s="37"/>
      <c r="L15" s="37"/>
      <c r="M15" s="37"/>
      <c r="N15" s="37"/>
      <c r="O15" s="37"/>
      <c r="P15" s="37"/>
      <c r="Q15" s="37"/>
      <c r="R15" s="37"/>
      <c r="S15" s="37"/>
      <c r="T15" s="37"/>
    </row>
    <row r="16" spans="1:20" s="1" customFormat="1" x14ac:dyDescent="0.35">
      <c r="A16" s="214" t="s">
        <v>73</v>
      </c>
      <c r="B16" s="214"/>
      <c r="C16" s="214"/>
      <c r="D16" s="214"/>
      <c r="E16" s="214"/>
      <c r="F16" s="214"/>
      <c r="G16" s="214"/>
      <c r="H16" s="214"/>
      <c r="I16" s="214"/>
      <c r="J16" s="214"/>
      <c r="K16" s="214"/>
      <c r="L16" s="214"/>
      <c r="M16" s="214"/>
      <c r="N16" s="214"/>
      <c r="O16" s="214"/>
      <c r="P16" s="214"/>
      <c r="Q16" s="214"/>
      <c r="R16" s="214"/>
      <c r="S16" s="214"/>
      <c r="T16" s="214"/>
    </row>
    <row r="17" spans="1:20" s="1" customFormat="1" ht="39.75" customHeight="1" x14ac:dyDescent="0.35">
      <c r="A17" s="220" t="s">
        <v>74</v>
      </c>
      <c r="B17" s="220"/>
      <c r="C17" s="220"/>
      <c r="D17" s="220"/>
      <c r="E17" s="220"/>
      <c r="F17" s="220"/>
      <c r="G17" s="220"/>
      <c r="H17" s="220"/>
      <c r="I17" s="220"/>
      <c r="J17" s="220"/>
      <c r="K17" s="220"/>
      <c r="L17" s="220"/>
      <c r="M17" s="220"/>
      <c r="N17" s="220"/>
      <c r="O17" s="220"/>
      <c r="P17" s="220"/>
      <c r="Q17" s="220"/>
      <c r="R17" s="220"/>
      <c r="S17" s="220"/>
      <c r="T17" s="220"/>
    </row>
    <row r="18" spans="1:20" s="1" customFormat="1" ht="18" customHeight="1" x14ac:dyDescent="0.35">
      <c r="A18" s="220"/>
      <c r="B18" s="220"/>
      <c r="C18" s="220"/>
      <c r="D18" s="220"/>
      <c r="E18" s="220"/>
      <c r="F18" s="220"/>
      <c r="G18" s="220"/>
      <c r="H18" s="220"/>
      <c r="I18" s="220"/>
      <c r="J18" s="220"/>
      <c r="K18" s="220"/>
      <c r="L18" s="220"/>
      <c r="M18" s="220"/>
      <c r="N18" s="220"/>
      <c r="O18" s="220"/>
      <c r="P18" s="220"/>
      <c r="Q18" s="220"/>
      <c r="R18" s="220"/>
      <c r="S18" s="220"/>
      <c r="T18" s="220"/>
    </row>
    <row r="19" spans="1:20" s="1" customFormat="1" x14ac:dyDescent="0.35">
      <c r="A19" s="221" t="s">
        <v>75</v>
      </c>
      <c r="B19" s="221"/>
      <c r="C19" s="221"/>
      <c r="D19" s="221"/>
      <c r="E19" s="221"/>
      <c r="F19" s="221"/>
      <c r="G19" s="221"/>
      <c r="H19" s="221"/>
      <c r="I19" s="221"/>
      <c r="J19" s="221"/>
      <c r="K19" s="221"/>
      <c r="L19" s="221"/>
      <c r="M19" s="221"/>
      <c r="N19" s="221"/>
      <c r="O19" s="221"/>
      <c r="P19" s="221"/>
      <c r="Q19" s="221"/>
      <c r="R19" s="221"/>
      <c r="S19" s="221"/>
      <c r="T19" s="221"/>
    </row>
    <row r="20" spans="1:20" s="1" customFormat="1" x14ac:dyDescent="0.35">
      <c r="A20" s="209"/>
      <c r="B20" s="209"/>
      <c r="C20" s="209"/>
      <c r="D20" s="209"/>
      <c r="E20" s="209"/>
      <c r="F20" s="209"/>
      <c r="G20" s="209"/>
      <c r="H20" s="209"/>
      <c r="I20" s="209"/>
      <c r="J20" s="209"/>
      <c r="K20" s="209"/>
      <c r="L20" s="209"/>
      <c r="M20" s="209"/>
      <c r="N20" s="209"/>
      <c r="O20" s="209"/>
      <c r="P20" s="209"/>
      <c r="Q20" s="209"/>
      <c r="R20" s="209"/>
      <c r="S20" s="209"/>
      <c r="T20" s="209"/>
    </row>
    <row r="21" spans="1:20" s="1" customFormat="1" x14ac:dyDescent="0.35">
      <c r="A21" s="208" t="s">
        <v>76</v>
      </c>
      <c r="B21" s="208"/>
      <c r="C21" s="208"/>
      <c r="D21" s="208"/>
      <c r="E21" s="208"/>
      <c r="F21" s="208"/>
      <c r="G21" s="208"/>
      <c r="H21" s="208"/>
      <c r="I21" s="208"/>
      <c r="J21" s="208"/>
      <c r="K21" s="208"/>
      <c r="L21" s="208"/>
      <c r="M21" s="208"/>
      <c r="N21" s="208"/>
      <c r="O21" s="208"/>
      <c r="P21" s="208"/>
      <c r="Q21" s="208"/>
      <c r="R21" s="208"/>
      <c r="S21" s="208"/>
      <c r="T21" s="208"/>
    </row>
    <row r="22" spans="1:20" s="1" customFormat="1" x14ac:dyDescent="0.35">
      <c r="G22" s="207" t="s">
        <v>17</v>
      </c>
      <c r="H22" s="207"/>
      <c r="I22" s="207" t="s">
        <v>77</v>
      </c>
      <c r="J22" s="207"/>
      <c r="K22" s="207"/>
      <c r="L22" s="207"/>
      <c r="M22" s="207"/>
      <c r="N22" s="207"/>
    </row>
    <row r="23" spans="1:20" s="1" customFormat="1" x14ac:dyDescent="0.35">
      <c r="G23" s="218" t="s">
        <v>78</v>
      </c>
      <c r="H23" s="218"/>
      <c r="I23" s="218">
        <v>500</v>
      </c>
      <c r="J23" s="218"/>
      <c r="K23" s="218"/>
      <c r="L23" s="218"/>
      <c r="M23" s="218"/>
      <c r="N23" s="218"/>
    </row>
    <row r="24" spans="1:20" s="1" customFormat="1" x14ac:dyDescent="0.35">
      <c r="G24" s="219" t="s">
        <v>79</v>
      </c>
      <c r="H24" s="219"/>
      <c r="I24" s="219">
        <v>500</v>
      </c>
      <c r="J24" s="219"/>
      <c r="K24" s="219"/>
      <c r="L24" s="219"/>
      <c r="M24" s="219"/>
      <c r="N24" s="219"/>
    </row>
    <row r="25" spans="1:20" s="1" customFormat="1" x14ac:dyDescent="0.35">
      <c r="G25" s="218" t="s">
        <v>80</v>
      </c>
      <c r="H25" s="218"/>
      <c r="I25" s="218">
        <v>1000</v>
      </c>
      <c r="J25" s="218"/>
      <c r="K25" s="218"/>
      <c r="L25" s="218"/>
      <c r="M25" s="218"/>
      <c r="N25" s="218"/>
    </row>
    <row r="26" spans="1:20" s="1" customFormat="1" x14ac:dyDescent="0.35">
      <c r="G26" s="219" t="s">
        <v>81</v>
      </c>
      <c r="H26" s="219"/>
      <c r="I26" s="219">
        <v>1000</v>
      </c>
      <c r="J26" s="219"/>
      <c r="K26" s="219"/>
      <c r="L26" s="219"/>
      <c r="M26" s="219"/>
      <c r="N26" s="219"/>
    </row>
    <row r="27" spans="1:20" s="1" customFormat="1" x14ac:dyDescent="0.35">
      <c r="G27" s="218" t="s">
        <v>82</v>
      </c>
      <c r="H27" s="218"/>
      <c r="I27" s="218">
        <v>1000</v>
      </c>
      <c r="J27" s="218"/>
      <c r="K27" s="218"/>
      <c r="L27" s="218"/>
      <c r="M27" s="218"/>
      <c r="N27" s="218"/>
    </row>
    <row r="28" spans="1:20" s="1" customFormat="1" hidden="1" x14ac:dyDescent="0.35">
      <c r="G28" s="218" t="s">
        <v>83</v>
      </c>
      <c r="H28" s="218"/>
      <c r="I28" s="218">
        <v>1000</v>
      </c>
      <c r="J28" s="218"/>
      <c r="K28" s="218"/>
      <c r="L28" s="218"/>
      <c r="M28" s="218"/>
      <c r="N28" s="218"/>
    </row>
    <row r="29" spans="1:20" s="1" customFormat="1" x14ac:dyDescent="0.35"/>
    <row r="30" spans="1:20" x14ac:dyDescent="0.35">
      <c r="A30" s="216" t="s">
        <v>84</v>
      </c>
      <c r="B30" s="217"/>
      <c r="C30" s="217"/>
      <c r="D30" s="217"/>
      <c r="E30" s="217"/>
      <c r="F30" s="217"/>
      <c r="G30" s="217"/>
      <c r="H30" s="217"/>
      <c r="I30" s="217"/>
      <c r="J30" s="217"/>
      <c r="K30" s="217"/>
      <c r="L30" s="217"/>
      <c r="M30" s="217"/>
      <c r="N30" s="217"/>
      <c r="O30" s="217"/>
      <c r="P30" s="217"/>
      <c r="Q30" s="217"/>
      <c r="R30" s="217"/>
      <c r="S30" s="217"/>
      <c r="T30" s="217"/>
    </row>
    <row r="31" spans="1:20" s="1" customFormat="1" x14ac:dyDescent="0.35">
      <c r="E31" s="31"/>
      <c r="F31" s="199" t="s">
        <v>85</v>
      </c>
      <c r="G31" s="199"/>
      <c r="H31" s="199"/>
      <c r="I31" s="199"/>
      <c r="J31" s="199"/>
      <c r="K31" s="199"/>
      <c r="L31" s="199"/>
      <c r="M31" s="199"/>
      <c r="N31" s="199"/>
      <c r="O31" s="199"/>
      <c r="P31" s="199"/>
      <c r="Q31" s="199"/>
    </row>
    <row r="32" spans="1:20" ht="15" customHeight="1" x14ac:dyDescent="0.35">
      <c r="A32" s="194"/>
      <c r="B32" s="194"/>
      <c r="C32" s="194"/>
      <c r="D32" s="195"/>
      <c r="E32" s="197" t="s">
        <v>17</v>
      </c>
      <c r="F32" s="200" t="s">
        <v>86</v>
      </c>
      <c r="G32" s="201"/>
      <c r="H32" s="200" t="s">
        <v>87</v>
      </c>
      <c r="I32" s="201"/>
      <c r="J32" s="200" t="s">
        <v>88</v>
      </c>
      <c r="K32" s="201"/>
      <c r="L32" s="200" t="s">
        <v>89</v>
      </c>
      <c r="M32" s="201"/>
      <c r="N32" s="200" t="s">
        <v>90</v>
      </c>
      <c r="O32" s="201"/>
      <c r="P32" s="200" t="s">
        <v>91</v>
      </c>
      <c r="Q32" s="201"/>
      <c r="R32" s="196"/>
      <c r="S32" s="194"/>
      <c r="T32" s="194"/>
    </row>
    <row r="33" spans="1:20" x14ac:dyDescent="0.35">
      <c r="A33" s="194"/>
      <c r="B33" s="194"/>
      <c r="C33" s="194"/>
      <c r="D33" s="195"/>
      <c r="E33" s="198"/>
      <c r="F33" s="202"/>
      <c r="G33" s="203"/>
      <c r="H33" s="202"/>
      <c r="I33" s="203"/>
      <c r="J33" s="202"/>
      <c r="K33" s="203"/>
      <c r="L33" s="202"/>
      <c r="M33" s="203"/>
      <c r="N33" s="202"/>
      <c r="O33" s="203"/>
      <c r="P33" s="202"/>
      <c r="Q33" s="203"/>
      <c r="R33" s="196"/>
      <c r="S33" s="194"/>
      <c r="T33" s="194"/>
    </row>
    <row r="34" spans="1:20" x14ac:dyDescent="0.35">
      <c r="A34" s="1"/>
      <c r="B34" s="1"/>
      <c r="C34" s="1"/>
      <c r="D34" s="1"/>
      <c r="E34" s="35" t="s">
        <v>92</v>
      </c>
      <c r="F34" s="193">
        <v>0</v>
      </c>
      <c r="G34" s="193"/>
      <c r="H34" s="204"/>
      <c r="I34" s="204"/>
      <c r="J34" s="204"/>
      <c r="K34" s="204"/>
      <c r="L34" s="204"/>
      <c r="M34" s="204"/>
      <c r="N34" s="204"/>
      <c r="O34" s="204"/>
      <c r="P34" s="204"/>
      <c r="Q34" s="204"/>
      <c r="R34" s="1"/>
      <c r="S34" s="1"/>
      <c r="T34" s="1"/>
    </row>
    <row r="35" spans="1:20" x14ac:dyDescent="0.35">
      <c r="A35" s="1"/>
      <c r="B35" s="1"/>
      <c r="C35" s="1"/>
      <c r="D35" s="1"/>
      <c r="E35" s="48" t="s">
        <v>93</v>
      </c>
      <c r="F35" s="192">
        <v>1</v>
      </c>
      <c r="G35" s="192"/>
      <c r="H35" s="192">
        <v>0</v>
      </c>
      <c r="I35" s="192"/>
      <c r="J35" s="204"/>
      <c r="K35" s="204"/>
      <c r="L35" s="204"/>
      <c r="M35" s="204"/>
      <c r="N35" s="204"/>
      <c r="O35" s="204"/>
      <c r="P35" s="204"/>
      <c r="Q35" s="204"/>
      <c r="R35" s="1"/>
      <c r="S35" s="1"/>
      <c r="T35" s="1"/>
    </row>
    <row r="36" spans="1:20" x14ac:dyDescent="0.35">
      <c r="A36" s="1"/>
      <c r="B36" s="1"/>
      <c r="C36" s="1"/>
      <c r="D36" s="1"/>
      <c r="E36" s="35" t="s">
        <v>94</v>
      </c>
      <c r="F36" s="193">
        <v>2</v>
      </c>
      <c r="G36" s="193"/>
      <c r="H36" s="193">
        <v>1</v>
      </c>
      <c r="I36" s="193"/>
      <c r="J36" s="193">
        <v>0</v>
      </c>
      <c r="K36" s="193"/>
      <c r="L36" s="204"/>
      <c r="M36" s="204"/>
      <c r="N36" s="204"/>
      <c r="O36" s="204"/>
      <c r="P36" s="204"/>
      <c r="Q36" s="204"/>
      <c r="R36" s="1"/>
      <c r="S36" s="1"/>
      <c r="T36" s="1"/>
    </row>
    <row r="37" spans="1:20" x14ac:dyDescent="0.35">
      <c r="A37" s="1"/>
      <c r="B37" s="1"/>
      <c r="C37" s="1"/>
      <c r="D37" s="1"/>
      <c r="E37" s="48" t="s">
        <v>95</v>
      </c>
      <c r="F37" s="192">
        <v>3</v>
      </c>
      <c r="G37" s="192"/>
      <c r="H37" s="192">
        <v>2</v>
      </c>
      <c r="I37" s="192"/>
      <c r="J37" s="192">
        <v>1</v>
      </c>
      <c r="K37" s="192"/>
      <c r="L37" s="192">
        <v>0</v>
      </c>
      <c r="M37" s="192"/>
      <c r="N37" s="204"/>
      <c r="O37" s="204"/>
      <c r="P37" s="204"/>
      <c r="Q37" s="204"/>
      <c r="R37" s="1"/>
      <c r="S37" s="1"/>
      <c r="T37" s="1"/>
    </row>
    <row r="38" spans="1:20" x14ac:dyDescent="0.35">
      <c r="A38" s="1"/>
      <c r="B38" s="1"/>
      <c r="C38" s="1"/>
      <c r="D38" s="1"/>
      <c r="E38" s="35" t="s">
        <v>96</v>
      </c>
      <c r="F38" s="193">
        <v>4</v>
      </c>
      <c r="G38" s="193"/>
      <c r="H38" s="193">
        <v>3</v>
      </c>
      <c r="I38" s="193"/>
      <c r="J38" s="193">
        <v>2</v>
      </c>
      <c r="K38" s="193"/>
      <c r="L38" s="193">
        <v>1</v>
      </c>
      <c r="M38" s="193"/>
      <c r="N38" s="193">
        <v>0</v>
      </c>
      <c r="O38" s="193"/>
      <c r="P38" s="204"/>
      <c r="Q38" s="204"/>
      <c r="R38" s="1"/>
      <c r="S38" s="1"/>
      <c r="T38" s="1"/>
    </row>
    <row r="39" spans="1:20" x14ac:dyDescent="0.35">
      <c r="A39" s="1"/>
      <c r="B39" s="1"/>
      <c r="C39" s="1"/>
      <c r="D39" s="1"/>
      <c r="E39" s="48" t="s">
        <v>97</v>
      </c>
      <c r="F39" s="192">
        <v>5</v>
      </c>
      <c r="G39" s="192"/>
      <c r="H39" s="192">
        <v>4</v>
      </c>
      <c r="I39" s="192"/>
      <c r="J39" s="192">
        <v>3</v>
      </c>
      <c r="K39" s="192"/>
      <c r="L39" s="192">
        <v>2</v>
      </c>
      <c r="M39" s="192"/>
      <c r="N39" s="192">
        <v>1</v>
      </c>
      <c r="O39" s="192"/>
      <c r="P39" s="192">
        <v>0</v>
      </c>
      <c r="Q39" s="192"/>
      <c r="R39" s="1"/>
      <c r="S39" s="1"/>
      <c r="T39" s="1"/>
    </row>
    <row r="40" spans="1:20" x14ac:dyDescent="0.35">
      <c r="A40" s="1"/>
      <c r="B40" s="1"/>
      <c r="C40" s="1"/>
      <c r="D40" s="1"/>
      <c r="E40" s="35" t="s">
        <v>98</v>
      </c>
      <c r="F40" s="193">
        <v>6</v>
      </c>
      <c r="G40" s="193"/>
      <c r="H40" s="193">
        <v>5</v>
      </c>
      <c r="I40" s="193"/>
      <c r="J40" s="193">
        <v>4</v>
      </c>
      <c r="K40" s="193"/>
      <c r="L40" s="193">
        <v>3</v>
      </c>
      <c r="M40" s="193"/>
      <c r="N40" s="193">
        <v>2</v>
      </c>
      <c r="O40" s="193"/>
      <c r="P40" s="193">
        <v>1</v>
      </c>
      <c r="Q40" s="193"/>
      <c r="R40" s="1"/>
      <c r="S40" s="1"/>
      <c r="T40" s="1"/>
    </row>
    <row r="41" spans="1:20" x14ac:dyDescent="0.35">
      <c r="A41" s="1"/>
      <c r="B41" s="1"/>
      <c r="C41" s="1"/>
      <c r="D41" s="1"/>
      <c r="E41" s="48" t="s">
        <v>99</v>
      </c>
      <c r="F41" s="192">
        <v>7</v>
      </c>
      <c r="G41" s="192"/>
      <c r="H41" s="192">
        <v>6</v>
      </c>
      <c r="I41" s="192"/>
      <c r="J41" s="192">
        <v>5</v>
      </c>
      <c r="K41" s="192"/>
      <c r="L41" s="192">
        <v>4</v>
      </c>
      <c r="M41" s="192"/>
      <c r="N41" s="192">
        <v>3</v>
      </c>
      <c r="O41" s="192"/>
      <c r="P41" s="192">
        <v>2</v>
      </c>
      <c r="Q41" s="192"/>
      <c r="R41" s="1"/>
      <c r="S41" s="1"/>
      <c r="T41" s="1"/>
    </row>
    <row r="42" spans="1:20" x14ac:dyDescent="0.35">
      <c r="A42" s="1"/>
      <c r="B42" s="1"/>
      <c r="C42" s="1"/>
      <c r="D42" s="1"/>
      <c r="E42" s="35" t="s">
        <v>100</v>
      </c>
      <c r="F42" s="193">
        <v>8</v>
      </c>
      <c r="G42" s="193"/>
      <c r="H42" s="193">
        <v>7</v>
      </c>
      <c r="I42" s="193"/>
      <c r="J42" s="193">
        <v>6</v>
      </c>
      <c r="K42" s="193"/>
      <c r="L42" s="193">
        <v>5</v>
      </c>
      <c r="M42" s="193"/>
      <c r="N42" s="193">
        <v>4</v>
      </c>
      <c r="O42" s="193"/>
      <c r="P42" s="193">
        <v>3</v>
      </c>
      <c r="Q42" s="193"/>
      <c r="R42" s="1"/>
      <c r="S42" s="1"/>
      <c r="T42" s="1"/>
    </row>
    <row r="43" spans="1:20" x14ac:dyDescent="0.35">
      <c r="A43" s="1"/>
      <c r="B43" s="1"/>
      <c r="C43" s="1"/>
      <c r="D43" s="1"/>
      <c r="E43" s="48" t="s">
        <v>101</v>
      </c>
      <c r="F43" s="192">
        <v>9</v>
      </c>
      <c r="G43" s="192"/>
      <c r="H43" s="192">
        <v>8</v>
      </c>
      <c r="I43" s="192"/>
      <c r="J43" s="192">
        <v>7</v>
      </c>
      <c r="K43" s="192"/>
      <c r="L43" s="192">
        <v>6</v>
      </c>
      <c r="M43" s="192"/>
      <c r="N43" s="192">
        <v>5</v>
      </c>
      <c r="O43" s="192"/>
      <c r="P43" s="192">
        <v>4</v>
      </c>
      <c r="Q43" s="192"/>
      <c r="R43" s="1"/>
      <c r="S43" s="1"/>
      <c r="T43" s="1"/>
    </row>
    <row r="44" spans="1:20" x14ac:dyDescent="0.35">
      <c r="A44" s="1"/>
      <c r="B44" s="1"/>
      <c r="C44" s="1"/>
      <c r="D44" s="1"/>
      <c r="E44" s="1"/>
      <c r="F44" s="1"/>
      <c r="G44" s="1"/>
      <c r="H44" s="1"/>
      <c r="I44" s="1"/>
      <c r="J44" s="1"/>
      <c r="K44" s="1"/>
      <c r="L44" s="1"/>
      <c r="M44" s="1"/>
      <c r="N44" s="1"/>
      <c r="O44" s="1"/>
      <c r="P44" s="1"/>
      <c r="Q44" s="1"/>
      <c r="R44" s="1"/>
      <c r="S44" s="1"/>
      <c r="T44" s="1"/>
    </row>
    <row r="45" spans="1:20" s="14" customFormat="1" ht="18.5" x14ac:dyDescent="0.35">
      <c r="A45" s="212" t="s">
        <v>102</v>
      </c>
      <c r="B45" s="212"/>
      <c r="C45" s="212"/>
      <c r="D45" s="212"/>
      <c r="E45" s="212"/>
      <c r="F45" s="212"/>
      <c r="G45" s="212"/>
      <c r="H45" s="212"/>
      <c r="I45" s="212"/>
      <c r="J45" s="212"/>
      <c r="K45" s="212"/>
      <c r="L45" s="212"/>
      <c r="M45" s="212"/>
      <c r="N45" s="212"/>
      <c r="O45" s="212"/>
      <c r="P45" s="212"/>
      <c r="Q45" s="212"/>
      <c r="R45" s="212"/>
      <c r="S45" s="212"/>
      <c r="T45" s="212"/>
    </row>
    <row r="46" spans="1:20" x14ac:dyDescent="0.35">
      <c r="A46" s="1"/>
      <c r="B46" s="1"/>
      <c r="C46" s="1"/>
      <c r="D46" s="1"/>
      <c r="E46" s="1"/>
      <c r="F46" s="1"/>
      <c r="G46" s="1"/>
      <c r="H46" s="1"/>
      <c r="I46" s="1"/>
      <c r="J46" s="1"/>
      <c r="K46" s="1"/>
      <c r="L46" s="1"/>
      <c r="M46" s="1"/>
      <c r="N46" s="1"/>
      <c r="O46" s="1"/>
      <c r="P46" s="1"/>
      <c r="Q46" s="1"/>
      <c r="R46" s="1"/>
      <c r="S46" s="1"/>
      <c r="T46" s="1"/>
    </row>
    <row r="47" spans="1:20" x14ac:dyDescent="0.35">
      <c r="A47" s="210" t="s">
        <v>103</v>
      </c>
      <c r="B47" s="210"/>
      <c r="C47" s="210"/>
      <c r="D47" s="210"/>
      <c r="E47" s="210"/>
      <c r="F47" s="210"/>
      <c r="G47" s="210"/>
      <c r="H47" s="210"/>
      <c r="I47" s="210"/>
      <c r="J47" s="210"/>
      <c r="K47" s="210"/>
      <c r="L47" s="210"/>
      <c r="M47" s="210"/>
      <c r="N47" s="210"/>
      <c r="O47" s="210"/>
      <c r="P47" s="210"/>
      <c r="Q47" s="210"/>
      <c r="R47" s="210"/>
      <c r="S47" s="210"/>
      <c r="T47" s="210"/>
    </row>
    <row r="48" spans="1:20" x14ac:dyDescent="0.35">
      <c r="A48" s="210"/>
      <c r="B48" s="210"/>
      <c r="C48" s="210"/>
      <c r="D48" s="210"/>
      <c r="E48" s="210"/>
      <c r="F48" s="210"/>
      <c r="G48" s="210"/>
      <c r="H48" s="210"/>
      <c r="I48" s="210"/>
      <c r="J48" s="210"/>
      <c r="K48" s="210"/>
      <c r="L48" s="210"/>
      <c r="M48" s="210"/>
      <c r="N48" s="210"/>
      <c r="O48" s="210"/>
      <c r="P48" s="210"/>
      <c r="Q48" s="210"/>
      <c r="R48" s="210"/>
      <c r="S48" s="210"/>
      <c r="T48" s="210"/>
    </row>
    <row r="49" spans="1:20" x14ac:dyDescent="0.35">
      <c r="A49" s="110"/>
      <c r="B49" s="110"/>
      <c r="C49" s="110"/>
      <c r="D49" s="110"/>
      <c r="E49" s="110"/>
      <c r="F49" s="110"/>
      <c r="G49" s="110"/>
      <c r="H49" s="110"/>
      <c r="I49" s="110"/>
      <c r="J49" s="110"/>
      <c r="K49" s="110"/>
      <c r="L49" s="110"/>
      <c r="M49" s="110"/>
      <c r="N49" s="110"/>
      <c r="O49" s="110"/>
      <c r="P49" s="110"/>
      <c r="Q49" s="110"/>
      <c r="R49" s="110"/>
      <c r="S49" s="110"/>
      <c r="T49" s="110"/>
    </row>
    <row r="50" spans="1:20" x14ac:dyDescent="0.35">
      <c r="A50" s="213" t="s">
        <v>104</v>
      </c>
      <c r="B50" s="213"/>
      <c r="C50" s="213"/>
      <c r="D50" s="213"/>
      <c r="E50" s="213"/>
      <c r="F50" s="213"/>
      <c r="G50" s="213"/>
      <c r="H50" s="213"/>
      <c r="I50" s="213"/>
      <c r="J50" s="213"/>
      <c r="K50" s="213"/>
      <c r="L50" s="213"/>
      <c r="M50" s="213"/>
      <c r="N50" s="213"/>
      <c r="O50" s="213"/>
      <c r="P50" s="213"/>
      <c r="Q50" s="213"/>
      <c r="R50" s="213"/>
      <c r="S50" s="213"/>
      <c r="T50" s="213"/>
    </row>
    <row r="51" spans="1:20" x14ac:dyDescent="0.35">
      <c r="A51" s="110"/>
      <c r="B51" s="110"/>
      <c r="C51" s="110"/>
      <c r="D51" s="110"/>
      <c r="E51" s="110"/>
      <c r="F51" s="110"/>
      <c r="G51" s="110"/>
      <c r="H51" s="110"/>
      <c r="I51" s="110"/>
      <c r="J51" s="110"/>
      <c r="K51" s="110"/>
      <c r="L51" s="110"/>
      <c r="M51" s="110"/>
      <c r="N51" s="110"/>
      <c r="O51" s="110"/>
      <c r="P51" s="110"/>
      <c r="Q51" s="110"/>
      <c r="R51" s="110"/>
      <c r="S51" s="110"/>
      <c r="T51" s="110"/>
    </row>
    <row r="52" spans="1:20" x14ac:dyDescent="0.35">
      <c r="A52" s="210" t="s">
        <v>105</v>
      </c>
      <c r="B52" s="210"/>
      <c r="C52" s="210"/>
      <c r="D52" s="210"/>
      <c r="E52" s="210"/>
      <c r="F52" s="210"/>
      <c r="G52" s="210"/>
      <c r="H52" s="210"/>
      <c r="I52" s="210"/>
      <c r="J52" s="210"/>
      <c r="K52" s="210"/>
      <c r="L52" s="210"/>
      <c r="M52" s="210"/>
      <c r="N52" s="210"/>
      <c r="O52" s="210"/>
      <c r="P52" s="210"/>
      <c r="Q52" s="210"/>
      <c r="R52" s="210"/>
      <c r="S52" s="210"/>
      <c r="T52" s="210"/>
    </row>
    <row r="53" spans="1:20" x14ac:dyDescent="0.35">
      <c r="A53" s="210"/>
      <c r="B53" s="210"/>
      <c r="C53" s="210"/>
      <c r="D53" s="210"/>
      <c r="E53" s="210"/>
      <c r="F53" s="210"/>
      <c r="G53" s="210"/>
      <c r="H53" s="210"/>
      <c r="I53" s="210"/>
      <c r="J53" s="210"/>
      <c r="K53" s="210"/>
      <c r="L53" s="210"/>
      <c r="M53" s="210"/>
      <c r="N53" s="210"/>
      <c r="O53" s="210"/>
      <c r="P53" s="210"/>
      <c r="Q53" s="210"/>
      <c r="R53" s="210"/>
      <c r="S53" s="210"/>
      <c r="T53" s="210"/>
    </row>
    <row r="54" spans="1:20" x14ac:dyDescent="0.35">
      <c r="A54" s="110"/>
      <c r="B54" s="110"/>
      <c r="C54" s="110"/>
      <c r="D54" s="110"/>
      <c r="E54" s="110"/>
      <c r="F54" s="110"/>
      <c r="G54" s="110"/>
      <c r="H54" s="110"/>
      <c r="I54" s="110"/>
      <c r="J54" s="110"/>
      <c r="K54" s="110"/>
      <c r="L54" s="110"/>
      <c r="M54" s="110"/>
      <c r="N54" s="110"/>
      <c r="O54" s="110"/>
      <c r="P54" s="110"/>
      <c r="Q54" s="110"/>
      <c r="R54" s="110"/>
      <c r="S54" s="110"/>
      <c r="T54" s="110"/>
    </row>
    <row r="55" spans="1:20" s="1" customFormat="1" x14ac:dyDescent="0.35">
      <c r="A55" s="214" t="s">
        <v>73</v>
      </c>
      <c r="B55" s="214"/>
      <c r="C55" s="214"/>
      <c r="D55" s="214"/>
      <c r="E55" s="214"/>
      <c r="F55" s="214"/>
      <c r="G55" s="214"/>
      <c r="H55" s="214"/>
      <c r="I55" s="214"/>
      <c r="J55" s="214"/>
      <c r="K55" s="214"/>
      <c r="L55" s="214"/>
      <c r="M55" s="214"/>
      <c r="N55" s="214"/>
      <c r="O55" s="214"/>
      <c r="P55" s="214"/>
      <c r="Q55" s="214"/>
      <c r="R55" s="214"/>
      <c r="S55" s="214"/>
      <c r="T55" s="214"/>
    </row>
    <row r="56" spans="1:20" x14ac:dyDescent="0.35">
      <c r="A56" s="110"/>
      <c r="B56" s="110"/>
      <c r="C56" s="110"/>
      <c r="D56" s="110"/>
      <c r="E56" s="110"/>
      <c r="F56" s="110"/>
      <c r="G56" s="110"/>
      <c r="H56" s="110"/>
      <c r="I56" s="110"/>
      <c r="J56" s="110"/>
      <c r="K56" s="110"/>
      <c r="L56" s="110"/>
      <c r="M56" s="110"/>
      <c r="N56" s="110"/>
      <c r="O56" s="110"/>
      <c r="P56" s="110"/>
      <c r="Q56" s="110"/>
      <c r="R56" s="110"/>
      <c r="S56" s="110"/>
      <c r="T56" s="110"/>
    </row>
    <row r="57" spans="1:20" x14ac:dyDescent="0.35">
      <c r="A57" s="210" t="s">
        <v>106</v>
      </c>
      <c r="B57" s="215"/>
      <c r="C57" s="215"/>
      <c r="D57" s="215"/>
      <c r="E57" s="215"/>
      <c r="F57" s="215"/>
      <c r="G57" s="215"/>
      <c r="H57" s="215"/>
      <c r="I57" s="215"/>
      <c r="J57" s="215"/>
      <c r="K57" s="215"/>
      <c r="L57" s="215"/>
      <c r="M57" s="215"/>
      <c r="N57" s="215"/>
      <c r="O57" s="215"/>
      <c r="P57" s="215"/>
      <c r="Q57" s="215"/>
      <c r="R57" s="215"/>
      <c r="S57" s="215"/>
      <c r="T57" s="215"/>
    </row>
    <row r="58" spans="1:20" ht="15" customHeight="1" x14ac:dyDescent="0.35">
      <c r="A58" s="215"/>
      <c r="B58" s="215"/>
      <c r="C58" s="215"/>
      <c r="D58" s="215"/>
      <c r="E58" s="215"/>
      <c r="F58" s="215"/>
      <c r="G58" s="215"/>
      <c r="H58" s="215"/>
      <c r="I58" s="215"/>
      <c r="J58" s="215"/>
      <c r="K58" s="215"/>
      <c r="L58" s="215"/>
      <c r="M58" s="215"/>
      <c r="N58" s="215"/>
      <c r="O58" s="215"/>
      <c r="P58" s="215"/>
      <c r="Q58" s="215"/>
      <c r="R58" s="215"/>
      <c r="S58" s="215"/>
      <c r="T58" s="215"/>
    </row>
    <row r="59" spans="1:20" x14ac:dyDescent="0.35">
      <c r="A59" s="1"/>
      <c r="B59" s="1"/>
      <c r="C59" s="1"/>
      <c r="D59" s="1"/>
      <c r="E59" s="1"/>
      <c r="F59" s="1"/>
      <c r="G59" s="1"/>
      <c r="H59" s="1"/>
      <c r="I59" s="1"/>
      <c r="J59" s="1"/>
      <c r="K59" s="1"/>
      <c r="L59" s="1"/>
      <c r="M59" s="1"/>
      <c r="N59" s="1"/>
      <c r="O59" s="1"/>
      <c r="P59" s="1"/>
      <c r="Q59" s="1"/>
      <c r="R59" s="1"/>
      <c r="S59" s="1"/>
      <c r="T59" s="1"/>
    </row>
    <row r="60" spans="1:20" x14ac:dyDescent="0.35">
      <c r="A60" s="211" t="s">
        <v>107</v>
      </c>
      <c r="B60" s="211"/>
      <c r="C60" s="211"/>
      <c r="D60" s="211"/>
      <c r="E60" s="211"/>
      <c r="F60" s="211"/>
      <c r="G60" s="211"/>
      <c r="H60" s="211"/>
      <c r="I60" s="211"/>
      <c r="J60" s="211"/>
      <c r="K60" s="211"/>
      <c r="L60" s="211"/>
      <c r="M60" s="211"/>
      <c r="N60" s="211"/>
      <c r="O60" s="211"/>
      <c r="P60" s="211"/>
      <c r="Q60" s="211"/>
      <c r="R60" s="211"/>
      <c r="S60" s="211"/>
      <c r="T60" s="211"/>
    </row>
    <row r="61" spans="1:20" x14ac:dyDescent="0.35">
      <c r="A61" s="211" t="s">
        <v>108</v>
      </c>
      <c r="B61" s="211"/>
      <c r="C61" s="211"/>
      <c r="D61" s="211"/>
      <c r="E61" s="211"/>
      <c r="F61" s="211"/>
      <c r="G61" s="211"/>
      <c r="H61" s="211"/>
      <c r="I61" s="211"/>
      <c r="J61" s="211"/>
      <c r="K61" s="211"/>
      <c r="L61" s="211"/>
      <c r="M61" s="211"/>
      <c r="N61" s="211"/>
      <c r="O61" s="211"/>
      <c r="P61" s="211"/>
      <c r="Q61" s="211"/>
      <c r="R61" s="211"/>
      <c r="S61" s="211"/>
      <c r="T61" s="211"/>
    </row>
    <row r="62" spans="1:20" x14ac:dyDescent="0.35">
      <c r="A62" s="211" t="s">
        <v>109</v>
      </c>
      <c r="B62" s="211"/>
      <c r="C62" s="211"/>
      <c r="D62" s="211"/>
      <c r="E62" s="211"/>
      <c r="F62" s="211"/>
      <c r="G62" s="211"/>
      <c r="H62" s="211"/>
      <c r="I62" s="211"/>
      <c r="J62" s="211"/>
      <c r="K62" s="211"/>
      <c r="L62" s="211"/>
      <c r="M62" s="211"/>
      <c r="N62" s="211"/>
      <c r="O62" s="211"/>
      <c r="P62" s="211"/>
      <c r="Q62" s="211"/>
      <c r="R62" s="211"/>
      <c r="S62" s="211"/>
      <c r="T62" s="211"/>
    </row>
    <row r="63" spans="1:20" x14ac:dyDescent="0.35">
      <c r="A63" s="1"/>
      <c r="B63" s="1"/>
      <c r="C63" s="1"/>
      <c r="D63" s="1"/>
      <c r="E63" s="1"/>
      <c r="F63" s="1"/>
      <c r="G63" s="1"/>
      <c r="H63" s="1"/>
      <c r="I63" s="1"/>
      <c r="J63" s="1"/>
      <c r="K63" s="1"/>
      <c r="L63" s="1"/>
      <c r="M63" s="1"/>
      <c r="N63" s="1"/>
      <c r="O63" s="1"/>
      <c r="P63" s="1"/>
      <c r="Q63" s="1"/>
      <c r="R63" s="1"/>
      <c r="S63" s="1"/>
      <c r="T63" s="1"/>
    </row>
    <row r="64" spans="1:20" x14ac:dyDescent="0.35">
      <c r="A64" s="210" t="s">
        <v>110</v>
      </c>
      <c r="B64" s="210"/>
      <c r="C64" s="210"/>
      <c r="D64" s="210"/>
      <c r="E64" s="210"/>
      <c r="F64" s="210"/>
      <c r="G64" s="210"/>
      <c r="H64" s="210"/>
      <c r="I64" s="210"/>
      <c r="J64" s="210"/>
      <c r="K64" s="210"/>
      <c r="L64" s="210"/>
      <c r="M64" s="210"/>
      <c r="N64" s="210"/>
      <c r="O64" s="210"/>
      <c r="P64" s="210"/>
      <c r="Q64" s="210"/>
      <c r="R64" s="210"/>
      <c r="S64" s="210"/>
      <c r="T64" s="210"/>
    </row>
    <row r="65" spans="1:21" x14ac:dyDescent="0.35">
      <c r="A65" s="210"/>
      <c r="B65" s="210"/>
      <c r="C65" s="210"/>
      <c r="D65" s="210"/>
      <c r="E65" s="210"/>
      <c r="F65" s="210"/>
      <c r="G65" s="210"/>
      <c r="H65" s="210"/>
      <c r="I65" s="210"/>
      <c r="J65" s="210"/>
      <c r="K65" s="210"/>
      <c r="L65" s="210"/>
      <c r="M65" s="210"/>
      <c r="N65" s="210"/>
      <c r="O65" s="210"/>
      <c r="P65" s="210"/>
      <c r="Q65" s="210"/>
      <c r="R65" s="210"/>
      <c r="S65" s="210"/>
      <c r="T65" s="210"/>
    </row>
    <row r="66" spans="1:21" x14ac:dyDescent="0.35">
      <c r="A66" s="210"/>
      <c r="B66" s="210"/>
      <c r="C66" s="210"/>
      <c r="D66" s="210"/>
      <c r="E66" s="210"/>
      <c r="F66" s="210"/>
      <c r="G66" s="210"/>
      <c r="H66" s="210"/>
      <c r="I66" s="210"/>
      <c r="J66" s="210"/>
      <c r="K66" s="210"/>
      <c r="L66" s="210"/>
      <c r="M66" s="210"/>
      <c r="N66" s="210"/>
      <c r="O66" s="210"/>
      <c r="P66" s="210"/>
      <c r="Q66" s="210"/>
      <c r="R66" s="210"/>
      <c r="S66" s="210"/>
      <c r="T66" s="210"/>
    </row>
    <row r="67" spans="1:21" x14ac:dyDescent="0.35">
      <c r="A67" s="1"/>
      <c r="B67" s="1"/>
      <c r="C67" s="1"/>
      <c r="D67" s="1"/>
      <c r="E67" s="1"/>
      <c r="F67" s="1"/>
      <c r="G67" s="1"/>
      <c r="H67" s="1"/>
      <c r="I67" s="1"/>
      <c r="J67" s="1"/>
      <c r="K67" s="1"/>
      <c r="L67" s="1"/>
      <c r="M67" s="1"/>
      <c r="N67" s="1"/>
      <c r="O67" s="1"/>
      <c r="P67" s="1"/>
      <c r="Q67" s="1"/>
      <c r="R67" s="1"/>
      <c r="S67" s="1"/>
      <c r="T67" s="1"/>
    </row>
    <row r="68" spans="1:21" x14ac:dyDescent="0.35">
      <c r="A68" s="208" t="s">
        <v>111</v>
      </c>
      <c r="B68" s="209"/>
      <c r="C68" s="209"/>
      <c r="D68" s="209"/>
      <c r="E68" s="209"/>
      <c r="F68" s="209"/>
      <c r="G68" s="209"/>
      <c r="H68" s="209"/>
      <c r="I68" s="209"/>
      <c r="J68" s="209"/>
      <c r="K68" s="209"/>
      <c r="L68" s="209"/>
      <c r="M68" s="209"/>
      <c r="N68" s="209"/>
      <c r="O68" s="209"/>
      <c r="P68" s="209"/>
      <c r="Q68" s="209"/>
      <c r="R68" s="209"/>
      <c r="S68" s="209"/>
      <c r="T68" s="209"/>
    </row>
    <row r="69" spans="1:21" ht="14.5" customHeight="1" x14ac:dyDescent="0.35">
      <c r="A69" s="1"/>
      <c r="B69" s="1"/>
      <c r="C69" s="1"/>
      <c r="D69" s="1"/>
      <c r="E69" s="1"/>
      <c r="F69" s="1"/>
      <c r="G69" s="207" t="s">
        <v>17</v>
      </c>
      <c r="H69" s="207"/>
      <c r="I69" s="200" t="s">
        <v>112</v>
      </c>
      <c r="J69" s="201"/>
      <c r="K69" s="200" t="s">
        <v>113</v>
      </c>
      <c r="L69" s="201"/>
      <c r="M69" s="200" t="s">
        <v>114</v>
      </c>
      <c r="N69" s="201"/>
      <c r="O69" s="30"/>
      <c r="P69" s="1"/>
      <c r="Q69" s="1"/>
      <c r="R69" s="1"/>
      <c r="S69" s="1"/>
      <c r="T69" s="1"/>
      <c r="U69" s="1"/>
    </row>
    <row r="70" spans="1:21" x14ac:dyDescent="0.35">
      <c r="A70" s="1"/>
      <c r="B70" s="1"/>
      <c r="C70" s="1"/>
      <c r="D70" s="1"/>
      <c r="E70" s="1"/>
      <c r="F70" s="1"/>
      <c r="G70" s="207"/>
      <c r="H70" s="207"/>
      <c r="I70" s="202"/>
      <c r="J70" s="203"/>
      <c r="K70" s="202"/>
      <c r="L70" s="203"/>
      <c r="M70" s="202"/>
      <c r="N70" s="203"/>
      <c r="O70" s="30"/>
      <c r="P70" s="1"/>
      <c r="Q70" s="1"/>
      <c r="R70" s="1"/>
      <c r="S70" s="1"/>
      <c r="T70" s="1"/>
      <c r="U70" s="1"/>
    </row>
    <row r="71" spans="1:21" x14ac:dyDescent="0.35">
      <c r="A71" s="1"/>
      <c r="B71" s="1"/>
      <c r="C71" s="1"/>
      <c r="D71" s="1"/>
      <c r="E71" s="1"/>
      <c r="F71" s="1"/>
      <c r="G71" s="205" t="s">
        <v>78</v>
      </c>
      <c r="H71" s="205"/>
      <c r="I71" s="193">
        <v>500</v>
      </c>
      <c r="J71" s="193"/>
      <c r="K71" s="193">
        <v>86.5</v>
      </c>
      <c r="L71" s="193"/>
      <c r="M71" s="193">
        <v>413.5</v>
      </c>
      <c r="N71" s="193"/>
      <c r="O71" s="30"/>
      <c r="P71" s="1"/>
      <c r="Q71" s="1"/>
      <c r="R71" s="1"/>
      <c r="S71" s="1"/>
      <c r="T71" s="1"/>
      <c r="U71" s="1"/>
    </row>
    <row r="72" spans="1:21" x14ac:dyDescent="0.35">
      <c r="A72" s="1"/>
      <c r="B72" s="1"/>
      <c r="C72" s="1"/>
      <c r="D72" s="1"/>
      <c r="E72" s="1"/>
      <c r="F72" s="1"/>
      <c r="G72" s="206" t="s">
        <v>79</v>
      </c>
      <c r="H72" s="206"/>
      <c r="I72" s="192">
        <v>413.5</v>
      </c>
      <c r="J72" s="192"/>
      <c r="K72" s="192">
        <v>71.5</v>
      </c>
      <c r="L72" s="192"/>
      <c r="M72" s="192">
        <v>341.9</v>
      </c>
      <c r="N72" s="192"/>
      <c r="O72" s="30"/>
      <c r="P72" s="1"/>
      <c r="Q72" s="1"/>
      <c r="R72" s="1"/>
      <c r="S72" s="1"/>
      <c r="T72" s="1"/>
      <c r="U72" s="1"/>
    </row>
    <row r="73" spans="1:21" x14ac:dyDescent="0.35">
      <c r="A73" s="1"/>
      <c r="B73" s="1"/>
      <c r="C73" s="1"/>
      <c r="D73" s="1"/>
      <c r="E73" s="1"/>
      <c r="F73" s="1"/>
      <c r="G73" s="205" t="s">
        <v>80</v>
      </c>
      <c r="H73" s="205"/>
      <c r="I73" s="193">
        <v>341.9</v>
      </c>
      <c r="J73" s="193"/>
      <c r="K73" s="193">
        <v>59.2</v>
      </c>
      <c r="L73" s="193"/>
      <c r="M73" s="193">
        <v>282.8</v>
      </c>
      <c r="N73" s="193"/>
      <c r="O73" s="30"/>
      <c r="P73" s="1"/>
      <c r="Q73" s="1"/>
      <c r="R73" s="1"/>
      <c r="S73" s="1"/>
      <c r="T73" s="1"/>
      <c r="U73" s="1"/>
    </row>
    <row r="74" spans="1:21" x14ac:dyDescent="0.35">
      <c r="A74" s="1"/>
      <c r="B74" s="1"/>
      <c r="C74" s="1"/>
      <c r="D74" s="1"/>
      <c r="E74" s="1"/>
      <c r="F74" s="1"/>
      <c r="G74" s="206" t="s">
        <v>81</v>
      </c>
      <c r="H74" s="206"/>
      <c r="I74" s="192">
        <v>282.8</v>
      </c>
      <c r="J74" s="192"/>
      <c r="K74" s="192">
        <v>48.9</v>
      </c>
      <c r="L74" s="192"/>
      <c r="M74" s="192">
        <v>233.8</v>
      </c>
      <c r="N74" s="192"/>
      <c r="O74" s="30"/>
      <c r="P74" s="1"/>
      <c r="Q74" s="1"/>
      <c r="R74" s="1"/>
      <c r="S74" s="1"/>
      <c r="T74" s="1"/>
      <c r="U74" s="1"/>
    </row>
    <row r="75" spans="1:21" x14ac:dyDescent="0.35">
      <c r="A75" s="1"/>
      <c r="B75" s="1"/>
      <c r="C75" s="1"/>
      <c r="D75" s="1"/>
      <c r="E75" s="1"/>
      <c r="F75" s="1"/>
      <c r="G75" s="205" t="s">
        <v>82</v>
      </c>
      <c r="H75" s="205"/>
      <c r="I75" s="193">
        <v>233.8</v>
      </c>
      <c r="J75" s="193"/>
      <c r="K75" s="193">
        <v>40.5</v>
      </c>
      <c r="L75" s="193"/>
      <c r="M75" s="193">
        <v>193.4</v>
      </c>
      <c r="N75" s="193"/>
      <c r="O75" s="30"/>
      <c r="P75" s="1"/>
      <c r="Q75" s="1"/>
      <c r="R75" s="1"/>
      <c r="S75" s="1"/>
      <c r="T75" s="1"/>
      <c r="U75" s="1"/>
    </row>
    <row r="76" spans="1:21" x14ac:dyDescent="0.35">
      <c r="A76" s="1"/>
      <c r="B76" s="1"/>
      <c r="C76" s="1"/>
      <c r="D76" s="1"/>
      <c r="E76" s="1"/>
      <c r="F76" s="1"/>
      <c r="G76" s="206" t="s">
        <v>83</v>
      </c>
      <c r="H76" s="206"/>
      <c r="I76" s="192">
        <v>193.4</v>
      </c>
      <c r="J76" s="192"/>
      <c r="K76" s="192">
        <v>33.5</v>
      </c>
      <c r="L76" s="192"/>
      <c r="M76" s="192">
        <v>159.9</v>
      </c>
      <c r="N76" s="192"/>
      <c r="O76" s="30"/>
      <c r="P76" s="1"/>
      <c r="Q76" s="1"/>
      <c r="R76" s="1"/>
      <c r="S76" s="1"/>
      <c r="T76" s="1"/>
      <c r="U76" s="1"/>
    </row>
    <row r="77" spans="1:21" x14ac:dyDescent="0.35">
      <c r="A77" s="1"/>
      <c r="B77" s="1"/>
      <c r="C77" s="1"/>
      <c r="D77" s="1"/>
      <c r="E77" s="1"/>
      <c r="F77" s="1"/>
      <c r="G77" s="205" t="s">
        <v>115</v>
      </c>
      <c r="H77" s="205"/>
      <c r="I77" s="193">
        <v>159.9</v>
      </c>
      <c r="J77" s="193"/>
      <c r="K77" s="193">
        <v>27.7</v>
      </c>
      <c r="L77" s="193"/>
      <c r="M77" s="193">
        <v>132.19999999999999</v>
      </c>
      <c r="N77" s="193"/>
      <c r="O77" s="30"/>
      <c r="P77" s="1"/>
      <c r="Q77" s="1"/>
      <c r="R77" s="1"/>
      <c r="S77" s="1"/>
      <c r="T77" s="1"/>
      <c r="U77" s="1"/>
    </row>
    <row r="78" spans="1:21" x14ac:dyDescent="0.35">
      <c r="A78" s="1"/>
      <c r="B78" s="1"/>
      <c r="C78" s="1"/>
      <c r="D78" s="1"/>
      <c r="E78" s="1"/>
      <c r="F78" s="1"/>
      <c r="G78" s="206" t="s">
        <v>116</v>
      </c>
      <c r="H78" s="206"/>
      <c r="I78" s="192">
        <v>132.19999999999999</v>
      </c>
      <c r="J78" s="192"/>
      <c r="K78" s="192">
        <v>22.9</v>
      </c>
      <c r="L78" s="192"/>
      <c r="M78" s="192">
        <v>109.4</v>
      </c>
      <c r="N78" s="192"/>
      <c r="O78" s="30"/>
      <c r="P78" s="1"/>
      <c r="Q78" s="1"/>
      <c r="R78" s="1"/>
      <c r="S78" s="1"/>
      <c r="T78" s="1"/>
      <c r="U78" s="1"/>
    </row>
    <row r="79" spans="1:21" x14ac:dyDescent="0.35">
      <c r="A79" s="1"/>
      <c r="B79" s="1"/>
      <c r="C79" s="1"/>
      <c r="D79" s="1"/>
      <c r="E79" s="1"/>
      <c r="F79" s="1"/>
      <c r="G79" s="205" t="s">
        <v>117</v>
      </c>
      <c r="H79" s="205"/>
      <c r="I79" s="193">
        <v>109.4</v>
      </c>
      <c r="J79" s="193"/>
      <c r="K79" s="193">
        <v>18.899999999999999</v>
      </c>
      <c r="L79" s="193"/>
      <c r="M79" s="193">
        <v>90.4</v>
      </c>
      <c r="N79" s="193"/>
      <c r="O79" s="30"/>
      <c r="P79" s="1"/>
      <c r="Q79" s="1"/>
      <c r="R79" s="1"/>
      <c r="S79" s="1"/>
      <c r="T79" s="1"/>
      <c r="U79" s="1"/>
    </row>
    <row r="80" spans="1:21" x14ac:dyDescent="0.35">
      <c r="A80" s="1"/>
      <c r="B80" s="1"/>
      <c r="C80" s="1"/>
      <c r="D80" s="1"/>
      <c r="E80" s="1"/>
      <c r="F80" s="1"/>
      <c r="G80" s="206" t="s">
        <v>118</v>
      </c>
      <c r="H80" s="206"/>
      <c r="I80" s="192">
        <v>90.4</v>
      </c>
      <c r="J80" s="192"/>
      <c r="K80" s="192">
        <v>15.6</v>
      </c>
      <c r="L80" s="192"/>
      <c r="M80" s="192">
        <v>74.8</v>
      </c>
      <c r="N80" s="192"/>
      <c r="O80" s="30"/>
      <c r="P80" s="1"/>
      <c r="Q80" s="1"/>
      <c r="R80" s="1"/>
      <c r="S80" s="1"/>
      <c r="T80" s="1"/>
      <c r="U80" s="1"/>
    </row>
    <row r="81" s="1" customFormat="1" x14ac:dyDescent="0.35"/>
  </sheetData>
  <sheetProtection sheet="1" objects="1" scenarios="1" formatColumns="0" formatRows="0" selectLockedCells="1"/>
  <mergeCells count="153">
    <mergeCell ref="A17:T18"/>
    <mergeCell ref="A19:T19"/>
    <mergeCell ref="A16:T16"/>
    <mergeCell ref="G22:H22"/>
    <mergeCell ref="I22:N22"/>
    <mergeCell ref="A11:T11"/>
    <mergeCell ref="A7:T8"/>
    <mergeCell ref="A1:T1"/>
    <mergeCell ref="A3:T4"/>
    <mergeCell ref="A5:T5"/>
    <mergeCell ref="A6:T6"/>
    <mergeCell ref="A9:T9"/>
    <mergeCell ref="A20:T20"/>
    <mergeCell ref="A21:T21"/>
    <mergeCell ref="A13:T14"/>
    <mergeCell ref="A30:T30"/>
    <mergeCell ref="I23:N23"/>
    <mergeCell ref="I24:N24"/>
    <mergeCell ref="I25:N25"/>
    <mergeCell ref="I26:N26"/>
    <mergeCell ref="I27:N27"/>
    <mergeCell ref="I28:N28"/>
    <mergeCell ref="G23:H23"/>
    <mergeCell ref="G24:H24"/>
    <mergeCell ref="G25:H25"/>
    <mergeCell ref="G26:H26"/>
    <mergeCell ref="G27:H27"/>
    <mergeCell ref="G28:H28"/>
    <mergeCell ref="A68:T68"/>
    <mergeCell ref="G71:H71"/>
    <mergeCell ref="G72:H72"/>
    <mergeCell ref="A64:T66"/>
    <mergeCell ref="A60:T60"/>
    <mergeCell ref="A61:T61"/>
    <mergeCell ref="A62:T62"/>
    <mergeCell ref="A45:T45"/>
    <mergeCell ref="A47:T48"/>
    <mergeCell ref="A50:T50"/>
    <mergeCell ref="A52:T53"/>
    <mergeCell ref="A55:T55"/>
    <mergeCell ref="A57:T58"/>
    <mergeCell ref="I77:J77"/>
    <mergeCell ref="I78:J78"/>
    <mergeCell ref="I79:J79"/>
    <mergeCell ref="I80:J80"/>
    <mergeCell ref="K69:L70"/>
    <mergeCell ref="G79:H79"/>
    <mergeCell ref="G80:H80"/>
    <mergeCell ref="G69:H70"/>
    <mergeCell ref="I69:J70"/>
    <mergeCell ref="I71:J71"/>
    <mergeCell ref="I72:J72"/>
    <mergeCell ref="I73:J73"/>
    <mergeCell ref="I74:J74"/>
    <mergeCell ref="I75:J75"/>
    <mergeCell ref="I76:J76"/>
    <mergeCell ref="G73:H73"/>
    <mergeCell ref="G74:H74"/>
    <mergeCell ref="G75:H75"/>
    <mergeCell ref="G76:H76"/>
    <mergeCell ref="G77:H77"/>
    <mergeCell ref="G78:H78"/>
    <mergeCell ref="K75:L75"/>
    <mergeCell ref="K76:L76"/>
    <mergeCell ref="K77:L77"/>
    <mergeCell ref="M75:N75"/>
    <mergeCell ref="M76:N76"/>
    <mergeCell ref="M77:N77"/>
    <mergeCell ref="M78:N78"/>
    <mergeCell ref="M79:N79"/>
    <mergeCell ref="M80:N80"/>
    <mergeCell ref="M69:N70"/>
    <mergeCell ref="M71:N71"/>
    <mergeCell ref="M72:N72"/>
    <mergeCell ref="M73:N73"/>
    <mergeCell ref="M74:N74"/>
    <mergeCell ref="F43:G43"/>
    <mergeCell ref="H35:I35"/>
    <mergeCell ref="H37:I37"/>
    <mergeCell ref="H39:I39"/>
    <mergeCell ref="H41:I41"/>
    <mergeCell ref="F34:G34"/>
    <mergeCell ref="F35:G35"/>
    <mergeCell ref="F36:G36"/>
    <mergeCell ref="F37:G37"/>
    <mergeCell ref="F38:G38"/>
    <mergeCell ref="H34:I34"/>
    <mergeCell ref="J43:K43"/>
    <mergeCell ref="L43:M43"/>
    <mergeCell ref="N43:O43"/>
    <mergeCell ref="J34:K34"/>
    <mergeCell ref="L34:M34"/>
    <mergeCell ref="N34:O34"/>
    <mergeCell ref="P34:Q34"/>
    <mergeCell ref="F39:G39"/>
    <mergeCell ref="F40:G40"/>
    <mergeCell ref="F41:G41"/>
    <mergeCell ref="F42:G42"/>
    <mergeCell ref="N37:O37"/>
    <mergeCell ref="P37:Q37"/>
    <mergeCell ref="H38:I38"/>
    <mergeCell ref="J38:K38"/>
    <mergeCell ref="L38:M38"/>
    <mergeCell ref="N38:O38"/>
    <mergeCell ref="P38:Q38"/>
    <mergeCell ref="J35:K35"/>
    <mergeCell ref="L35:M35"/>
    <mergeCell ref="N35:O35"/>
    <mergeCell ref="P35:Q35"/>
    <mergeCell ref="H36:I36"/>
    <mergeCell ref="J36:K36"/>
    <mergeCell ref="F31:Q31"/>
    <mergeCell ref="N32:O33"/>
    <mergeCell ref="P32:Q33"/>
    <mergeCell ref="J41:K41"/>
    <mergeCell ref="L41:M41"/>
    <mergeCell ref="N41:O41"/>
    <mergeCell ref="P41:Q41"/>
    <mergeCell ref="H42:I42"/>
    <mergeCell ref="J42:K42"/>
    <mergeCell ref="L42:M42"/>
    <mergeCell ref="N42:O42"/>
    <mergeCell ref="F32:G33"/>
    <mergeCell ref="H32:I33"/>
    <mergeCell ref="J32:K33"/>
    <mergeCell ref="L32:M33"/>
    <mergeCell ref="L36:M36"/>
    <mergeCell ref="N36:O36"/>
    <mergeCell ref="P36:Q36"/>
    <mergeCell ref="K78:L78"/>
    <mergeCell ref="K79:L79"/>
    <mergeCell ref="K80:L80"/>
    <mergeCell ref="A32:D33"/>
    <mergeCell ref="R32:T33"/>
    <mergeCell ref="K71:L71"/>
    <mergeCell ref="K72:L72"/>
    <mergeCell ref="K73:L73"/>
    <mergeCell ref="K74:L74"/>
    <mergeCell ref="P42:Q42"/>
    <mergeCell ref="J39:K39"/>
    <mergeCell ref="L39:M39"/>
    <mergeCell ref="N39:O39"/>
    <mergeCell ref="P39:Q39"/>
    <mergeCell ref="H40:I40"/>
    <mergeCell ref="J40:K40"/>
    <mergeCell ref="L40:M40"/>
    <mergeCell ref="N40:O40"/>
    <mergeCell ref="P40:Q40"/>
    <mergeCell ref="J37:K37"/>
    <mergeCell ref="L37:M37"/>
    <mergeCell ref="P43:Q43"/>
    <mergeCell ref="E32:E33"/>
    <mergeCell ref="H43:I43"/>
  </mergeCells>
  <phoneticPr fontId="3"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28AEB-5D34-46A3-AB3A-BE5DDC6D38E3}">
  <sheetPr>
    <tabColor theme="1"/>
  </sheetPr>
  <dimension ref="A1:XFD112"/>
  <sheetViews>
    <sheetView workbookViewId="0">
      <selection activeCell="A43" sqref="A43:T44"/>
    </sheetView>
  </sheetViews>
  <sheetFormatPr defaultColWidth="0" defaultRowHeight="14.5" zeroHeight="1" x14ac:dyDescent="0.35"/>
  <cols>
    <col min="1" max="20" width="8.81640625" customWidth="1"/>
    <col min="21" max="16384" width="8.81640625" hidden="1"/>
  </cols>
  <sheetData>
    <row r="1" spans="1:20" s="14" customFormat="1" ht="23.5" x14ac:dyDescent="0.35">
      <c r="A1" s="223" t="s">
        <v>119</v>
      </c>
      <c r="B1" s="223"/>
      <c r="C1" s="223"/>
      <c r="D1" s="223"/>
      <c r="E1" s="223"/>
      <c r="F1" s="223"/>
      <c r="G1" s="223"/>
      <c r="H1" s="223"/>
      <c r="I1" s="223"/>
      <c r="J1" s="223"/>
      <c r="K1" s="223"/>
      <c r="L1" s="223"/>
      <c r="M1" s="223"/>
      <c r="N1" s="223"/>
      <c r="O1" s="223"/>
      <c r="P1" s="223"/>
      <c r="Q1" s="223"/>
      <c r="R1" s="223"/>
      <c r="S1" s="223"/>
      <c r="T1" s="223"/>
    </row>
    <row r="2" spans="1:20" ht="14.5" customHeight="1" x14ac:dyDescent="0.35">
      <c r="A2" s="210" t="s">
        <v>209</v>
      </c>
      <c r="B2" s="210"/>
      <c r="C2" s="210"/>
      <c r="D2" s="210"/>
      <c r="E2" s="210"/>
      <c r="F2" s="210"/>
      <c r="G2" s="210"/>
      <c r="H2" s="210"/>
      <c r="I2" s="210"/>
      <c r="J2" s="210"/>
      <c r="K2" s="210"/>
      <c r="L2" s="210"/>
      <c r="M2" s="210"/>
      <c r="N2" s="210"/>
      <c r="O2" s="210"/>
      <c r="P2" s="210"/>
      <c r="Q2" s="210"/>
      <c r="R2" s="210"/>
      <c r="S2" s="210"/>
      <c r="T2" s="210"/>
    </row>
    <row r="3" spans="1:20" ht="14.5" customHeight="1" x14ac:dyDescent="0.35">
      <c r="A3" s="210" t="s">
        <v>120</v>
      </c>
      <c r="B3" s="210"/>
      <c r="C3" s="210"/>
      <c r="D3" s="210"/>
      <c r="E3" s="210"/>
      <c r="F3" s="210"/>
      <c r="G3" s="210"/>
      <c r="H3" s="210"/>
      <c r="I3" s="210"/>
      <c r="J3" s="210"/>
      <c r="K3" s="210"/>
      <c r="L3" s="210"/>
      <c r="M3" s="210"/>
      <c r="N3" s="210"/>
      <c r="O3" s="210"/>
      <c r="P3" s="210"/>
      <c r="Q3" s="210"/>
      <c r="R3" s="210"/>
      <c r="S3" s="210"/>
      <c r="T3" s="210"/>
    </row>
    <row r="4" spans="1:20" x14ac:dyDescent="0.35">
      <c r="A4" s="1"/>
      <c r="B4" s="1"/>
      <c r="C4" s="1"/>
      <c r="D4" s="1"/>
      <c r="E4" s="1"/>
      <c r="F4" s="1"/>
      <c r="G4" s="1"/>
      <c r="H4" s="1"/>
      <c r="I4" s="1"/>
      <c r="J4" s="1"/>
      <c r="K4" s="1"/>
      <c r="L4" s="1"/>
      <c r="M4" s="1"/>
      <c r="N4" s="1"/>
      <c r="O4" s="1"/>
      <c r="P4" s="1"/>
      <c r="Q4" s="1"/>
      <c r="R4" s="1"/>
      <c r="S4" s="1"/>
      <c r="T4" s="1"/>
    </row>
    <row r="5" spans="1:20" x14ac:dyDescent="0.35">
      <c r="A5" s="209" t="s">
        <v>121</v>
      </c>
      <c r="B5" s="209"/>
      <c r="C5" s="209"/>
      <c r="D5" s="209"/>
      <c r="E5" s="209"/>
      <c r="F5" s="209"/>
      <c r="G5" s="209"/>
      <c r="H5" s="209"/>
      <c r="I5" s="209"/>
      <c r="J5" s="209"/>
      <c r="K5" s="209"/>
      <c r="L5" s="209"/>
      <c r="M5" s="209"/>
      <c r="N5" s="209"/>
      <c r="O5" s="209"/>
      <c r="P5" s="209"/>
      <c r="Q5" s="209"/>
      <c r="R5" s="209"/>
      <c r="S5" s="209"/>
      <c r="T5" s="209"/>
    </row>
    <row r="6" spans="1:20" x14ac:dyDescent="0.35">
      <c r="A6" s="1"/>
      <c r="B6" s="1"/>
      <c r="C6" s="1"/>
      <c r="D6" s="1"/>
      <c r="E6" s="1"/>
      <c r="F6" s="1"/>
      <c r="G6" s="1"/>
      <c r="H6" s="1"/>
      <c r="I6" s="1"/>
      <c r="J6" s="1"/>
      <c r="K6" s="1"/>
      <c r="L6" s="1"/>
      <c r="M6" s="1"/>
      <c r="N6" s="1"/>
      <c r="O6" s="1"/>
      <c r="P6" s="1"/>
      <c r="Q6" s="1"/>
      <c r="R6" s="1"/>
      <c r="S6" s="1"/>
      <c r="T6" s="1"/>
    </row>
    <row r="7" spans="1:20" x14ac:dyDescent="0.35">
      <c r="A7" s="1"/>
      <c r="B7" s="1"/>
      <c r="C7" s="1"/>
      <c r="D7" s="1"/>
      <c r="E7" s="1"/>
      <c r="F7" s="1"/>
      <c r="G7" s="1"/>
      <c r="H7" s="1"/>
      <c r="I7" s="1"/>
      <c r="J7" s="1"/>
      <c r="K7" s="1"/>
      <c r="L7" s="1"/>
      <c r="M7" s="1"/>
      <c r="N7" s="1"/>
      <c r="O7" s="1"/>
      <c r="P7" s="1"/>
      <c r="Q7" s="1"/>
      <c r="R7" s="1"/>
      <c r="S7" s="1"/>
      <c r="T7" s="1"/>
    </row>
    <row r="8" spans="1:20" x14ac:dyDescent="0.35">
      <c r="A8" s="1"/>
      <c r="B8" s="1"/>
      <c r="C8" s="1"/>
      <c r="D8" s="1"/>
      <c r="E8" s="1"/>
      <c r="F8" s="1"/>
      <c r="G8" s="1"/>
      <c r="H8" s="1"/>
      <c r="I8" s="1"/>
      <c r="J8" s="1"/>
      <c r="K8" s="1"/>
      <c r="L8" s="1"/>
      <c r="M8" s="1"/>
      <c r="N8" s="1"/>
      <c r="O8" s="1"/>
      <c r="P8" s="1"/>
      <c r="Q8" s="1"/>
      <c r="R8" s="1"/>
      <c r="S8" s="1"/>
      <c r="T8" s="1"/>
    </row>
    <row r="9" spans="1:20" x14ac:dyDescent="0.35">
      <c r="A9" s="1"/>
      <c r="B9" s="1"/>
      <c r="C9" s="1"/>
      <c r="D9" s="1"/>
      <c r="E9" s="1"/>
      <c r="F9" s="1"/>
      <c r="G9" s="1"/>
      <c r="H9" s="1"/>
      <c r="I9" s="1"/>
      <c r="J9" s="1"/>
      <c r="K9" s="1"/>
      <c r="L9" s="1"/>
      <c r="M9" s="1"/>
      <c r="N9" s="1"/>
      <c r="O9" s="1"/>
      <c r="P9" s="1"/>
      <c r="Q9" s="1"/>
      <c r="R9" s="1"/>
      <c r="S9" s="1"/>
      <c r="T9" s="1"/>
    </row>
    <row r="10" spans="1:20" x14ac:dyDescent="0.35">
      <c r="A10" s="1"/>
      <c r="B10" s="1"/>
      <c r="C10" s="1"/>
      <c r="D10" s="1"/>
      <c r="E10" s="1"/>
      <c r="F10" s="1"/>
      <c r="G10" s="1"/>
      <c r="H10" s="1"/>
      <c r="I10" s="1"/>
      <c r="J10" s="1"/>
      <c r="K10" s="1"/>
      <c r="L10" s="1"/>
      <c r="M10" s="1"/>
      <c r="N10" s="1"/>
      <c r="O10" s="1"/>
      <c r="P10" s="1"/>
      <c r="Q10" s="1"/>
      <c r="R10" s="1"/>
      <c r="S10" s="1"/>
      <c r="T10" s="1"/>
    </row>
    <row r="11" spans="1:20" x14ac:dyDescent="0.35">
      <c r="A11" s="1"/>
      <c r="B11" s="1"/>
      <c r="C11" s="1"/>
      <c r="D11" s="1"/>
      <c r="E11" s="1"/>
      <c r="F11" s="1"/>
      <c r="G11" s="1"/>
      <c r="H11" s="1"/>
      <c r="I11" s="1"/>
      <c r="J11" s="1"/>
      <c r="K11" s="1"/>
      <c r="L11" s="1"/>
      <c r="M11" s="1"/>
      <c r="N11" s="1"/>
      <c r="O11" s="1"/>
      <c r="P11" s="1"/>
      <c r="Q11" s="1"/>
      <c r="R11" s="1"/>
      <c r="S11" s="1"/>
      <c r="T11" s="1"/>
    </row>
    <row r="12" spans="1:20" x14ac:dyDescent="0.35">
      <c r="A12" s="1"/>
      <c r="B12" s="1"/>
      <c r="C12" s="1"/>
      <c r="D12" s="1"/>
      <c r="E12" s="1"/>
      <c r="F12" s="1"/>
      <c r="G12" s="1"/>
      <c r="H12" s="1"/>
      <c r="I12" s="1"/>
      <c r="J12" s="1"/>
      <c r="K12" s="1"/>
      <c r="L12" s="1"/>
      <c r="M12" s="1"/>
      <c r="N12" s="1"/>
      <c r="O12" s="1"/>
      <c r="P12" s="1"/>
      <c r="Q12" s="1"/>
      <c r="R12" s="1"/>
      <c r="S12" s="1"/>
      <c r="T12" s="1"/>
    </row>
    <row r="13" spans="1:20" x14ac:dyDescent="0.35">
      <c r="A13" s="1"/>
      <c r="B13" s="1"/>
      <c r="C13" s="1"/>
      <c r="D13" s="1"/>
      <c r="E13" s="1"/>
      <c r="F13" s="1"/>
      <c r="G13" s="1"/>
      <c r="H13" s="1"/>
      <c r="I13" s="1"/>
      <c r="J13" s="1"/>
      <c r="K13" s="1"/>
      <c r="L13" s="1"/>
      <c r="M13" s="1"/>
      <c r="N13" s="1"/>
      <c r="O13" s="1"/>
      <c r="P13" s="1"/>
      <c r="Q13" s="1"/>
      <c r="R13" s="1"/>
      <c r="S13" s="1"/>
      <c r="T13" s="1"/>
    </row>
    <row r="14" spans="1:20" x14ac:dyDescent="0.35">
      <c r="A14" s="1"/>
      <c r="B14" s="1"/>
      <c r="C14" s="1"/>
      <c r="D14" s="1"/>
      <c r="E14" s="1"/>
      <c r="F14" s="1"/>
      <c r="G14" s="1"/>
      <c r="H14" s="1"/>
      <c r="I14" s="1"/>
      <c r="J14" s="1"/>
      <c r="K14" s="1"/>
      <c r="L14" s="1"/>
      <c r="M14" s="1"/>
      <c r="N14" s="1"/>
      <c r="O14" s="1"/>
      <c r="P14" s="1"/>
      <c r="Q14" s="1"/>
      <c r="R14" s="1"/>
      <c r="S14" s="1"/>
      <c r="T14" s="1"/>
    </row>
    <row r="15" spans="1:20" x14ac:dyDescent="0.35">
      <c r="A15" s="1"/>
      <c r="B15" s="1"/>
      <c r="C15" s="1"/>
      <c r="D15" s="1"/>
      <c r="E15" s="1"/>
      <c r="F15" s="1"/>
      <c r="G15" s="1"/>
      <c r="H15" s="1"/>
      <c r="I15" s="1"/>
      <c r="J15" s="1"/>
      <c r="K15" s="1"/>
      <c r="L15" s="1"/>
      <c r="M15" s="1"/>
      <c r="N15" s="1"/>
      <c r="O15" s="1"/>
      <c r="P15" s="1"/>
      <c r="Q15" s="1"/>
      <c r="R15" s="1"/>
      <c r="S15" s="1"/>
      <c r="T15" s="1"/>
    </row>
    <row r="16" spans="1:20" x14ac:dyDescent="0.35">
      <c r="A16" s="1"/>
      <c r="B16" s="1"/>
      <c r="C16" s="1"/>
      <c r="D16" s="1"/>
      <c r="E16" s="1"/>
      <c r="F16" s="1"/>
      <c r="G16" s="1"/>
      <c r="H16" s="1"/>
      <c r="I16" s="1"/>
      <c r="J16" s="1"/>
      <c r="K16" s="1"/>
      <c r="L16" s="1"/>
      <c r="M16" s="1"/>
      <c r="N16" s="1"/>
      <c r="O16" s="1"/>
      <c r="P16" s="1"/>
      <c r="Q16" s="1"/>
      <c r="R16" s="1"/>
      <c r="S16" s="1"/>
      <c r="T16" s="1"/>
    </row>
    <row r="17" spans="1:20" x14ac:dyDescent="0.35">
      <c r="A17" s="1"/>
      <c r="B17" s="1"/>
      <c r="C17" s="1"/>
      <c r="D17" s="1"/>
      <c r="E17" s="1"/>
      <c r="F17" s="1"/>
      <c r="G17" s="1"/>
      <c r="H17" s="1"/>
      <c r="I17" s="1"/>
      <c r="J17" s="1"/>
      <c r="K17" s="1"/>
      <c r="L17" s="1"/>
      <c r="M17" s="1"/>
      <c r="N17" s="1"/>
      <c r="O17" s="1"/>
      <c r="P17" s="1"/>
      <c r="Q17" s="1"/>
      <c r="R17" s="1"/>
      <c r="S17" s="1"/>
      <c r="T17" s="1"/>
    </row>
    <row r="18" spans="1:20" x14ac:dyDescent="0.35">
      <c r="A18" s="1"/>
      <c r="B18" s="1"/>
      <c r="C18" s="1"/>
      <c r="D18" s="1"/>
      <c r="E18" s="1"/>
      <c r="F18" s="1"/>
      <c r="G18" s="1"/>
      <c r="H18" s="1"/>
      <c r="I18" s="1"/>
      <c r="J18" s="1"/>
      <c r="K18" s="1"/>
      <c r="L18" s="1"/>
      <c r="M18" s="1"/>
      <c r="N18" s="1"/>
      <c r="O18" s="1"/>
      <c r="P18" s="1"/>
      <c r="Q18" s="1"/>
      <c r="R18" s="1"/>
      <c r="S18" s="1"/>
      <c r="T18" s="1"/>
    </row>
    <row r="19" spans="1:20" x14ac:dyDescent="0.35">
      <c r="A19" s="1"/>
      <c r="B19" s="1"/>
      <c r="C19" s="1"/>
      <c r="D19" s="1"/>
      <c r="E19" s="1"/>
      <c r="F19" s="1"/>
      <c r="G19" s="1"/>
      <c r="H19" s="1"/>
      <c r="I19" s="1"/>
      <c r="J19" s="1"/>
      <c r="K19" s="1"/>
      <c r="L19" s="1"/>
      <c r="M19" s="1"/>
      <c r="N19" s="1"/>
      <c r="O19" s="1"/>
      <c r="P19" s="1"/>
      <c r="Q19" s="1"/>
      <c r="R19" s="1"/>
      <c r="S19" s="1"/>
      <c r="T19" s="1"/>
    </row>
    <row r="20" spans="1:20" x14ac:dyDescent="0.35">
      <c r="A20" s="1"/>
      <c r="B20" s="1"/>
      <c r="C20" s="1"/>
      <c r="D20" s="1"/>
      <c r="E20" s="1"/>
      <c r="F20" s="1"/>
      <c r="G20" s="1"/>
      <c r="H20" s="1"/>
      <c r="I20" s="1"/>
      <c r="J20" s="1"/>
      <c r="K20" s="1"/>
      <c r="L20" s="1"/>
      <c r="M20" s="1"/>
      <c r="N20" s="1"/>
      <c r="O20" s="1"/>
      <c r="P20" s="1"/>
      <c r="Q20" s="1"/>
      <c r="R20" s="1"/>
      <c r="S20" s="1"/>
      <c r="T20" s="1"/>
    </row>
    <row r="21" spans="1:20" x14ac:dyDescent="0.35">
      <c r="A21" s="1"/>
      <c r="B21" s="1"/>
      <c r="C21" s="1"/>
      <c r="D21" s="1"/>
      <c r="E21" s="1"/>
      <c r="F21" s="1"/>
      <c r="G21" s="1"/>
      <c r="H21" s="1"/>
      <c r="I21" s="1"/>
      <c r="J21" s="1"/>
      <c r="K21" s="1"/>
      <c r="L21" s="1"/>
      <c r="M21" s="1"/>
      <c r="N21" s="1"/>
      <c r="O21" s="1"/>
      <c r="P21" s="1"/>
      <c r="Q21" s="1"/>
      <c r="R21" s="1"/>
      <c r="S21" s="1"/>
      <c r="T21" s="1"/>
    </row>
    <row r="22" spans="1:20" x14ac:dyDescent="0.35">
      <c r="A22" s="1"/>
      <c r="B22" s="1"/>
      <c r="C22" s="1"/>
      <c r="D22" s="1"/>
      <c r="E22" s="1"/>
      <c r="F22" s="1"/>
      <c r="G22" s="1"/>
      <c r="H22" s="1"/>
      <c r="I22" s="1"/>
      <c r="J22" s="1"/>
      <c r="K22" s="1"/>
      <c r="L22" s="1"/>
      <c r="M22" s="1"/>
      <c r="N22" s="1"/>
      <c r="O22" s="1"/>
      <c r="P22" s="1"/>
      <c r="Q22" s="1"/>
      <c r="R22" s="1"/>
      <c r="S22" s="1"/>
      <c r="T22" s="1"/>
    </row>
    <row r="23" spans="1:20" x14ac:dyDescent="0.35">
      <c r="A23" s="1"/>
      <c r="B23" s="1"/>
      <c r="C23" s="1"/>
      <c r="D23" s="1"/>
      <c r="E23" s="1"/>
      <c r="F23" s="1"/>
      <c r="G23" s="1"/>
      <c r="H23" s="1"/>
      <c r="I23" s="1"/>
      <c r="J23" s="1"/>
      <c r="K23" s="1"/>
      <c r="L23" s="1"/>
      <c r="M23" s="1"/>
      <c r="N23" s="1"/>
      <c r="O23" s="1"/>
      <c r="P23" s="1"/>
      <c r="Q23" s="1"/>
      <c r="R23" s="1"/>
      <c r="S23" s="1"/>
      <c r="T23" s="1"/>
    </row>
    <row r="24" spans="1:20" x14ac:dyDescent="0.35">
      <c r="A24" s="210" t="s">
        <v>122</v>
      </c>
      <c r="B24" s="210"/>
      <c r="C24" s="210"/>
      <c r="D24" s="210"/>
      <c r="E24" s="210"/>
      <c r="F24" s="210"/>
      <c r="G24" s="210"/>
      <c r="H24" s="210"/>
      <c r="I24" s="210"/>
      <c r="J24" s="210"/>
      <c r="K24" s="210"/>
      <c r="L24" s="210"/>
      <c r="M24" s="210"/>
      <c r="N24" s="210"/>
      <c r="O24" s="210"/>
      <c r="P24" s="210"/>
      <c r="Q24" s="210"/>
      <c r="R24" s="210"/>
      <c r="S24" s="210"/>
      <c r="T24" s="210"/>
    </row>
    <row r="25" spans="1:20" x14ac:dyDescent="0.35">
      <c r="A25" s="210"/>
      <c r="B25" s="210"/>
      <c r="C25" s="210"/>
      <c r="D25" s="210"/>
      <c r="E25" s="210"/>
      <c r="F25" s="210"/>
      <c r="G25" s="210"/>
      <c r="H25" s="210"/>
      <c r="I25" s="210"/>
      <c r="J25" s="210"/>
      <c r="K25" s="210"/>
      <c r="L25" s="210"/>
      <c r="M25" s="210"/>
      <c r="N25" s="210"/>
      <c r="O25" s="210"/>
      <c r="P25" s="210"/>
      <c r="Q25" s="210"/>
      <c r="R25" s="210"/>
      <c r="S25" s="210"/>
      <c r="T25" s="210"/>
    </row>
    <row r="26" spans="1:20" x14ac:dyDescent="0.35">
      <c r="A26" s="1"/>
      <c r="B26" s="1"/>
      <c r="C26" s="1"/>
      <c r="D26" s="1"/>
      <c r="E26" s="1"/>
      <c r="F26" s="1"/>
      <c r="G26" s="1"/>
      <c r="H26" s="1"/>
      <c r="I26" s="1"/>
      <c r="J26" s="1"/>
      <c r="K26" s="1"/>
      <c r="L26" s="1"/>
      <c r="M26" s="1"/>
      <c r="N26" s="1"/>
      <c r="O26" s="1"/>
      <c r="P26" s="1"/>
      <c r="Q26" s="1"/>
      <c r="R26" s="1"/>
      <c r="S26" s="1"/>
      <c r="T26" s="1"/>
    </row>
    <row r="27" spans="1:20" s="14" customFormat="1" ht="18.5" x14ac:dyDescent="0.35">
      <c r="A27" s="212" t="s">
        <v>41</v>
      </c>
      <c r="B27" s="212"/>
      <c r="C27" s="212"/>
      <c r="D27" s="212"/>
      <c r="E27" s="212"/>
      <c r="F27" s="212"/>
      <c r="G27" s="212"/>
      <c r="H27" s="212"/>
      <c r="I27" s="212"/>
      <c r="J27" s="212"/>
      <c r="K27" s="212"/>
      <c r="L27" s="212"/>
      <c r="M27" s="212"/>
      <c r="N27" s="212"/>
      <c r="O27" s="212"/>
      <c r="P27" s="212"/>
      <c r="Q27" s="212"/>
      <c r="R27" s="212"/>
      <c r="S27" s="212"/>
      <c r="T27" s="212"/>
    </row>
    <row r="28" spans="1:20" x14ac:dyDescent="0.35">
      <c r="A28" s="210" t="s">
        <v>123</v>
      </c>
      <c r="B28" s="210"/>
      <c r="C28" s="210"/>
      <c r="D28" s="210"/>
      <c r="E28" s="210"/>
      <c r="F28" s="210"/>
      <c r="G28" s="210"/>
      <c r="H28" s="210"/>
      <c r="I28" s="210"/>
      <c r="J28" s="210"/>
      <c r="K28" s="210"/>
      <c r="L28" s="210"/>
      <c r="M28" s="210"/>
      <c r="N28" s="210"/>
      <c r="O28" s="210"/>
      <c r="P28" s="210"/>
      <c r="Q28" s="210"/>
      <c r="R28" s="210"/>
      <c r="S28" s="210"/>
      <c r="T28" s="210"/>
    </row>
    <row r="29" spans="1:20" x14ac:dyDescent="0.35">
      <c r="A29" s="210"/>
      <c r="B29" s="210"/>
      <c r="C29" s="210"/>
      <c r="D29" s="210"/>
      <c r="E29" s="210"/>
      <c r="F29" s="210"/>
      <c r="G29" s="210"/>
      <c r="H29" s="210"/>
      <c r="I29" s="210"/>
      <c r="J29" s="210"/>
      <c r="K29" s="210"/>
      <c r="L29" s="210"/>
      <c r="M29" s="210"/>
      <c r="N29" s="210"/>
      <c r="O29" s="210"/>
      <c r="P29" s="210"/>
      <c r="Q29" s="210"/>
      <c r="R29" s="210"/>
      <c r="S29" s="210"/>
      <c r="T29" s="210"/>
    </row>
    <row r="30" spans="1:20" x14ac:dyDescent="0.35">
      <c r="A30" s="210"/>
      <c r="B30" s="210"/>
      <c r="C30" s="210"/>
      <c r="D30" s="210"/>
      <c r="E30" s="210"/>
      <c r="F30" s="210"/>
      <c r="G30" s="210"/>
      <c r="H30" s="210"/>
      <c r="I30" s="210"/>
      <c r="J30" s="210"/>
      <c r="K30" s="210"/>
      <c r="L30" s="210"/>
      <c r="M30" s="210"/>
      <c r="N30" s="210"/>
      <c r="O30" s="210"/>
      <c r="P30" s="210"/>
      <c r="Q30" s="210"/>
      <c r="R30" s="210"/>
      <c r="S30" s="210"/>
      <c r="T30" s="210"/>
    </row>
    <row r="31" spans="1:20" x14ac:dyDescent="0.35">
      <c r="A31" s="210"/>
      <c r="B31" s="210"/>
      <c r="C31" s="210"/>
      <c r="D31" s="210"/>
      <c r="E31" s="210"/>
      <c r="F31" s="210"/>
      <c r="G31" s="210"/>
      <c r="H31" s="210"/>
      <c r="I31" s="210"/>
      <c r="J31" s="210"/>
      <c r="K31" s="210"/>
      <c r="L31" s="210"/>
      <c r="M31" s="210"/>
      <c r="N31" s="210"/>
      <c r="O31" s="210"/>
      <c r="P31" s="210"/>
      <c r="Q31" s="210"/>
      <c r="R31" s="210"/>
      <c r="S31" s="210"/>
      <c r="T31" s="210"/>
    </row>
    <row r="32" spans="1:20" x14ac:dyDescent="0.35">
      <c r="A32" s="1"/>
      <c r="B32" s="1"/>
      <c r="C32" s="1"/>
      <c r="D32" s="1"/>
      <c r="E32" s="1"/>
      <c r="F32" s="1"/>
      <c r="G32" s="1"/>
      <c r="H32" s="1"/>
      <c r="I32" s="1"/>
      <c r="J32" s="1"/>
      <c r="K32" s="1"/>
      <c r="L32" s="1"/>
      <c r="M32" s="1"/>
      <c r="N32" s="1"/>
      <c r="O32" s="1"/>
      <c r="P32" s="1"/>
      <c r="Q32" s="1"/>
      <c r="R32" s="1"/>
      <c r="S32" s="1"/>
      <c r="T32" s="1"/>
    </row>
    <row r="33" spans="1:20" x14ac:dyDescent="0.35">
      <c r="A33" s="209" t="s">
        <v>124</v>
      </c>
      <c r="B33" s="209"/>
      <c r="C33" s="209"/>
      <c r="D33" s="209"/>
      <c r="E33" s="209"/>
      <c r="F33" s="209"/>
      <c r="G33" s="209"/>
      <c r="H33" s="209"/>
      <c r="I33" s="209"/>
      <c r="J33" s="209"/>
      <c r="K33" s="209"/>
      <c r="L33" s="209"/>
      <c r="M33" s="209"/>
      <c r="N33" s="209"/>
      <c r="O33" s="209"/>
      <c r="P33" s="209"/>
      <c r="Q33" s="209"/>
      <c r="R33" s="209"/>
      <c r="S33" s="209"/>
      <c r="T33" s="209"/>
    </row>
    <row r="34" spans="1:20" x14ac:dyDescent="0.35">
      <c r="A34" s="1"/>
      <c r="B34" s="1"/>
      <c r="C34" s="1"/>
      <c r="D34" s="1"/>
      <c r="E34" s="1"/>
      <c r="F34" s="1"/>
      <c r="G34" s="1"/>
      <c r="H34" s="1"/>
      <c r="I34" s="1"/>
      <c r="J34" s="1"/>
      <c r="K34" s="1"/>
      <c r="L34" s="1"/>
      <c r="M34" s="1"/>
      <c r="N34" s="1"/>
      <c r="O34" s="1"/>
      <c r="P34" s="1"/>
      <c r="Q34" s="1"/>
      <c r="R34" s="1"/>
      <c r="S34" s="1"/>
      <c r="T34" s="1"/>
    </row>
    <row r="35" spans="1:20" x14ac:dyDescent="0.35">
      <c r="A35" s="215" t="s">
        <v>125</v>
      </c>
      <c r="B35" s="215"/>
      <c r="C35" s="215"/>
      <c r="D35" s="215"/>
      <c r="E35" s="215"/>
      <c r="F35" s="215"/>
      <c r="G35" s="215"/>
      <c r="H35" s="215"/>
      <c r="I35" s="215"/>
      <c r="J35" s="215"/>
      <c r="K35" s="215"/>
      <c r="L35" s="215"/>
      <c r="M35" s="215"/>
      <c r="N35" s="215"/>
      <c r="O35" s="215"/>
      <c r="P35" s="215"/>
      <c r="Q35" s="215"/>
      <c r="R35" s="215"/>
      <c r="S35" s="215"/>
      <c r="T35" s="215"/>
    </row>
    <row r="36" spans="1:20" x14ac:dyDescent="0.35">
      <c r="A36" s="215" t="s">
        <v>126</v>
      </c>
      <c r="B36" s="215"/>
      <c r="C36" s="215"/>
      <c r="D36" s="215"/>
      <c r="E36" s="215"/>
      <c r="F36" s="215"/>
      <c r="G36" s="215"/>
      <c r="H36" s="215"/>
      <c r="I36" s="215"/>
      <c r="J36" s="215"/>
      <c r="K36" s="215"/>
      <c r="L36" s="215"/>
      <c r="M36" s="215"/>
      <c r="N36" s="215"/>
      <c r="O36" s="215"/>
      <c r="P36" s="215"/>
      <c r="Q36" s="215"/>
      <c r="R36" s="215"/>
      <c r="S36" s="215"/>
      <c r="T36" s="215"/>
    </row>
    <row r="37" spans="1:20" x14ac:dyDescent="0.35">
      <c r="A37" s="1"/>
      <c r="B37" s="1"/>
      <c r="C37" s="1"/>
      <c r="D37" s="1"/>
      <c r="E37" s="1"/>
      <c r="F37" s="1"/>
      <c r="G37" s="1"/>
      <c r="H37" s="1"/>
      <c r="I37" s="1"/>
      <c r="J37" s="1"/>
      <c r="K37" s="1"/>
      <c r="L37" s="1"/>
      <c r="M37" s="1"/>
      <c r="N37" s="1"/>
      <c r="O37" s="1"/>
      <c r="P37" s="1"/>
      <c r="Q37" s="1"/>
      <c r="R37" s="1"/>
      <c r="S37" s="1"/>
      <c r="T37" s="1"/>
    </row>
    <row r="38" spans="1:20" x14ac:dyDescent="0.35">
      <c r="A38" s="209" t="s">
        <v>127</v>
      </c>
      <c r="B38" s="209"/>
      <c r="C38" s="209"/>
      <c r="D38" s="209"/>
      <c r="E38" s="209"/>
      <c r="F38" s="209"/>
      <c r="G38" s="209"/>
      <c r="H38" s="209"/>
      <c r="I38" s="209"/>
      <c r="J38" s="209"/>
      <c r="K38" s="209"/>
      <c r="L38" s="209"/>
      <c r="M38" s="209"/>
      <c r="N38" s="209"/>
      <c r="O38" s="209"/>
      <c r="P38" s="209"/>
      <c r="Q38" s="209"/>
      <c r="R38" s="209"/>
      <c r="S38" s="209"/>
      <c r="T38" s="209"/>
    </row>
    <row r="39" spans="1:20" x14ac:dyDescent="0.35">
      <c r="A39" s="1"/>
      <c r="B39" s="1"/>
      <c r="C39" s="1"/>
      <c r="D39" s="1"/>
      <c r="E39" s="1"/>
      <c r="F39" s="1"/>
      <c r="G39" s="1"/>
      <c r="H39" s="1"/>
      <c r="I39" s="1"/>
      <c r="J39" s="1"/>
      <c r="K39" s="1"/>
      <c r="L39" s="1"/>
      <c r="M39" s="1"/>
      <c r="N39" s="1"/>
      <c r="O39" s="1"/>
      <c r="P39" s="1"/>
      <c r="Q39" s="1"/>
      <c r="R39" s="1"/>
      <c r="S39" s="1"/>
      <c r="T39" s="1"/>
    </row>
    <row r="40" spans="1:20" x14ac:dyDescent="0.35">
      <c r="A40" s="216" t="s">
        <v>73</v>
      </c>
      <c r="B40" s="216"/>
      <c r="C40" s="216"/>
      <c r="D40" s="216"/>
      <c r="E40" s="216"/>
      <c r="F40" s="216"/>
      <c r="G40" s="216"/>
      <c r="H40" s="216"/>
      <c r="I40" s="216"/>
      <c r="J40" s="216"/>
      <c r="K40" s="216"/>
      <c r="L40" s="216"/>
      <c r="M40" s="216"/>
      <c r="N40" s="216"/>
      <c r="O40" s="216"/>
      <c r="P40" s="216"/>
      <c r="Q40" s="216"/>
      <c r="R40" s="216"/>
      <c r="S40" s="216"/>
      <c r="T40" s="216"/>
    </row>
    <row r="41" spans="1:20" x14ac:dyDescent="0.35">
      <c r="A41" s="209" t="s">
        <v>128</v>
      </c>
      <c r="B41" s="209"/>
      <c r="C41" s="209"/>
      <c r="D41" s="209"/>
      <c r="E41" s="209"/>
      <c r="F41" s="209"/>
      <c r="G41" s="209"/>
      <c r="H41" s="209"/>
      <c r="I41" s="209"/>
      <c r="J41" s="209"/>
      <c r="K41" s="209"/>
      <c r="L41" s="209"/>
      <c r="M41" s="209"/>
      <c r="N41" s="209"/>
      <c r="O41" s="209"/>
      <c r="P41" s="209"/>
      <c r="Q41" s="209"/>
      <c r="R41" s="209"/>
      <c r="S41" s="209"/>
      <c r="T41" s="209"/>
    </row>
    <row r="42" spans="1:20" x14ac:dyDescent="0.35">
      <c r="A42" s="1"/>
      <c r="B42" s="1"/>
      <c r="C42" s="1"/>
      <c r="D42" s="1"/>
      <c r="E42" s="1"/>
      <c r="F42" s="1"/>
      <c r="G42" s="1"/>
      <c r="H42" s="1"/>
      <c r="I42" s="1"/>
      <c r="J42" s="1"/>
      <c r="K42" s="1"/>
      <c r="L42" s="1"/>
      <c r="M42" s="1"/>
      <c r="N42" s="1"/>
      <c r="O42" s="1"/>
      <c r="P42" s="1"/>
      <c r="Q42" s="1"/>
      <c r="R42" s="1"/>
      <c r="S42" s="1"/>
      <c r="T42" s="1"/>
    </row>
    <row r="43" spans="1:20" x14ac:dyDescent="0.35">
      <c r="A43" s="210" t="s">
        <v>129</v>
      </c>
      <c r="B43" s="210"/>
      <c r="C43" s="210"/>
      <c r="D43" s="210"/>
      <c r="E43" s="210"/>
      <c r="F43" s="210"/>
      <c r="G43" s="210"/>
      <c r="H43" s="210"/>
      <c r="I43" s="210"/>
      <c r="J43" s="210"/>
      <c r="K43" s="210"/>
      <c r="L43" s="210"/>
      <c r="M43" s="210"/>
      <c r="N43" s="210"/>
      <c r="O43" s="210"/>
      <c r="P43" s="210"/>
      <c r="Q43" s="210"/>
      <c r="R43" s="210"/>
      <c r="S43" s="210"/>
      <c r="T43" s="210"/>
    </row>
    <row r="44" spans="1:20" x14ac:dyDescent="0.35">
      <c r="A44" s="210"/>
      <c r="B44" s="210"/>
      <c r="C44" s="210"/>
      <c r="D44" s="210"/>
      <c r="E44" s="210"/>
      <c r="F44" s="210"/>
      <c r="G44" s="210"/>
      <c r="H44" s="210"/>
      <c r="I44" s="210"/>
      <c r="J44" s="210"/>
      <c r="K44" s="210"/>
      <c r="L44" s="210"/>
      <c r="M44" s="210"/>
      <c r="N44" s="210"/>
      <c r="O44" s="210"/>
      <c r="P44" s="210"/>
      <c r="Q44" s="210"/>
      <c r="R44" s="210"/>
      <c r="S44" s="210"/>
      <c r="T44" s="210"/>
    </row>
    <row r="45" spans="1:20" x14ac:dyDescent="0.35">
      <c r="A45" s="1"/>
      <c r="B45" s="1"/>
      <c r="C45" s="1"/>
      <c r="D45" s="1"/>
      <c r="E45" s="1"/>
      <c r="F45" s="1"/>
      <c r="G45" s="1"/>
      <c r="H45" s="1"/>
      <c r="I45" s="1"/>
      <c r="J45" s="1"/>
      <c r="K45" s="1"/>
      <c r="L45" s="1"/>
      <c r="M45" s="1"/>
      <c r="N45" s="1"/>
      <c r="O45" s="1"/>
      <c r="P45" s="1"/>
      <c r="Q45" s="1"/>
      <c r="R45" s="1"/>
      <c r="S45" s="1"/>
      <c r="T45" s="1"/>
    </row>
    <row r="46" spans="1:20" x14ac:dyDescent="0.35">
      <c r="A46" s="209" t="s">
        <v>130</v>
      </c>
      <c r="B46" s="209"/>
      <c r="C46" s="209"/>
      <c r="D46" s="209"/>
      <c r="E46" s="209"/>
      <c r="F46" s="209"/>
      <c r="G46" s="209"/>
      <c r="H46" s="209"/>
      <c r="I46" s="209"/>
      <c r="J46" s="209"/>
      <c r="K46" s="209"/>
      <c r="L46" s="209"/>
      <c r="M46" s="209"/>
      <c r="N46" s="209"/>
      <c r="O46" s="209"/>
      <c r="P46" s="209"/>
      <c r="Q46" s="209"/>
      <c r="R46" s="209"/>
      <c r="S46" s="209"/>
      <c r="T46" s="209"/>
    </row>
    <row r="47" spans="1:20" x14ac:dyDescent="0.35">
      <c r="A47" s="1"/>
      <c r="B47" s="1"/>
      <c r="C47" s="1"/>
      <c r="D47" s="1"/>
      <c r="E47" s="1"/>
      <c r="F47" s="1"/>
      <c r="G47" s="1"/>
      <c r="H47" s="1"/>
      <c r="I47" s="1"/>
      <c r="J47" s="1"/>
      <c r="K47" s="1"/>
      <c r="L47" s="1"/>
      <c r="M47" s="1"/>
      <c r="N47" s="1"/>
      <c r="O47" s="1"/>
      <c r="P47" s="1"/>
      <c r="Q47" s="1"/>
      <c r="R47" s="1"/>
      <c r="S47" s="1"/>
      <c r="T47" s="1"/>
    </row>
    <row r="48" spans="1:20" x14ac:dyDescent="0.35">
      <c r="A48" s="210" t="s">
        <v>131</v>
      </c>
      <c r="B48" s="210"/>
      <c r="C48" s="210"/>
      <c r="D48" s="210"/>
      <c r="E48" s="210"/>
      <c r="F48" s="210"/>
      <c r="G48" s="210"/>
      <c r="H48" s="210"/>
      <c r="I48" s="210"/>
      <c r="J48" s="210"/>
      <c r="K48" s="210"/>
      <c r="L48" s="210"/>
      <c r="M48" s="210"/>
      <c r="N48" s="210"/>
      <c r="O48" s="210"/>
      <c r="P48" s="210"/>
      <c r="Q48" s="210"/>
      <c r="R48" s="210"/>
      <c r="S48" s="210"/>
      <c r="T48" s="210"/>
    </row>
    <row r="49" spans="1:20" x14ac:dyDescent="0.35">
      <c r="A49" s="210"/>
      <c r="B49" s="210"/>
      <c r="C49" s="210"/>
      <c r="D49" s="210"/>
      <c r="E49" s="210"/>
      <c r="F49" s="210"/>
      <c r="G49" s="210"/>
      <c r="H49" s="210"/>
      <c r="I49" s="210"/>
      <c r="J49" s="210"/>
      <c r="K49" s="210"/>
      <c r="L49" s="210"/>
      <c r="M49" s="210"/>
      <c r="N49" s="210"/>
      <c r="O49" s="210"/>
      <c r="P49" s="210"/>
      <c r="Q49" s="210"/>
      <c r="R49" s="210"/>
      <c r="S49" s="210"/>
      <c r="T49" s="210"/>
    </row>
    <row r="50" spans="1:20" x14ac:dyDescent="0.35">
      <c r="A50" s="1"/>
      <c r="B50" s="1"/>
      <c r="C50" s="1"/>
      <c r="D50" s="1"/>
      <c r="E50" s="1"/>
      <c r="F50" s="1"/>
      <c r="G50" s="1"/>
      <c r="H50" s="1"/>
      <c r="I50" s="1"/>
      <c r="J50" s="1"/>
      <c r="K50" s="1"/>
      <c r="L50" s="1"/>
      <c r="M50" s="1"/>
      <c r="N50" s="1"/>
      <c r="O50" s="1"/>
      <c r="P50" s="1"/>
      <c r="Q50" s="1"/>
      <c r="R50" s="1"/>
      <c r="S50" s="1"/>
      <c r="T50" s="1"/>
    </row>
    <row r="51" spans="1:20" x14ac:dyDescent="0.35">
      <c r="A51" s="208" t="s">
        <v>132</v>
      </c>
      <c r="B51" s="209"/>
      <c r="C51" s="209"/>
      <c r="D51" s="209"/>
      <c r="E51" s="209"/>
      <c r="F51" s="209"/>
      <c r="G51" s="209"/>
      <c r="H51" s="209"/>
      <c r="I51" s="209"/>
      <c r="J51" s="209"/>
      <c r="K51" s="209"/>
      <c r="L51" s="209"/>
      <c r="M51" s="209"/>
      <c r="N51" s="209"/>
      <c r="O51" s="209"/>
      <c r="P51" s="209"/>
      <c r="Q51" s="209"/>
      <c r="R51" s="209"/>
      <c r="S51" s="209"/>
      <c r="T51" s="209"/>
    </row>
    <row r="52" spans="1:20" x14ac:dyDescent="0.35">
      <c r="A52" s="1"/>
      <c r="B52" s="1"/>
      <c r="C52" s="1"/>
      <c r="D52" s="1"/>
      <c r="E52" s="1"/>
      <c r="F52" s="1"/>
      <c r="G52" s="1"/>
      <c r="H52" s="1"/>
      <c r="I52" s="1"/>
      <c r="J52" s="1"/>
      <c r="K52" s="1"/>
      <c r="L52" s="1"/>
      <c r="M52" s="1"/>
      <c r="N52" s="1"/>
      <c r="O52" s="1"/>
      <c r="P52" s="1"/>
      <c r="Q52" s="1"/>
      <c r="R52" s="1"/>
      <c r="S52" s="1"/>
      <c r="T52" s="1"/>
    </row>
    <row r="53" spans="1:20" x14ac:dyDescent="0.35">
      <c r="A53" s="39"/>
      <c r="B53" s="40"/>
      <c r="C53" s="30"/>
      <c r="D53" s="30"/>
      <c r="E53" s="30"/>
      <c r="F53" s="207" t="s">
        <v>17</v>
      </c>
      <c r="G53" s="207"/>
      <c r="H53" s="237" t="s">
        <v>112</v>
      </c>
      <c r="I53" s="237"/>
      <c r="J53" s="237" t="s">
        <v>113</v>
      </c>
      <c r="K53" s="237"/>
      <c r="L53" s="237" t="s">
        <v>114</v>
      </c>
      <c r="M53" s="237"/>
      <c r="N53" s="237" t="s">
        <v>114</v>
      </c>
      <c r="O53" s="237"/>
      <c r="P53" s="1"/>
      <c r="Q53" s="1"/>
      <c r="R53" s="1"/>
      <c r="S53" s="1"/>
      <c r="T53" s="1"/>
    </row>
    <row r="54" spans="1:20" x14ac:dyDescent="0.35">
      <c r="A54" s="39"/>
      <c r="B54" s="40"/>
      <c r="C54" s="30"/>
      <c r="D54" s="30"/>
      <c r="E54" s="30"/>
      <c r="F54" s="207"/>
      <c r="G54" s="207"/>
      <c r="H54" s="237"/>
      <c r="I54" s="237"/>
      <c r="J54" s="237"/>
      <c r="K54" s="237"/>
      <c r="L54" s="237"/>
      <c r="M54" s="237"/>
      <c r="N54" s="237"/>
      <c r="O54" s="237"/>
      <c r="P54" s="1"/>
      <c r="Q54" s="1"/>
      <c r="R54" s="1"/>
      <c r="S54" s="1"/>
      <c r="T54" s="1"/>
    </row>
    <row r="55" spans="1:20" x14ac:dyDescent="0.35">
      <c r="A55" s="41"/>
      <c r="B55" s="30"/>
      <c r="C55" s="30"/>
      <c r="D55" s="30"/>
      <c r="E55" s="30"/>
      <c r="F55" s="236" t="s">
        <v>78</v>
      </c>
      <c r="G55" s="236"/>
      <c r="H55" s="234">
        <v>500</v>
      </c>
      <c r="I55" s="234"/>
      <c r="J55" s="234">
        <v>86.5</v>
      </c>
      <c r="K55" s="234"/>
      <c r="L55" s="234">
        <v>413.5</v>
      </c>
      <c r="M55" s="234"/>
      <c r="N55" s="234">
        <v>5.6</v>
      </c>
      <c r="O55" s="234"/>
      <c r="P55" s="1"/>
      <c r="Q55" s="1"/>
      <c r="R55" s="1"/>
      <c r="S55" s="1"/>
      <c r="T55" s="1"/>
    </row>
    <row r="56" spans="1:20" x14ac:dyDescent="0.35">
      <c r="A56" s="41"/>
      <c r="B56" s="30"/>
      <c r="C56" s="30"/>
      <c r="D56" s="30"/>
      <c r="E56" s="30"/>
      <c r="F56" s="206" t="s">
        <v>79</v>
      </c>
      <c r="G56" s="206"/>
      <c r="H56" s="192">
        <v>413.5</v>
      </c>
      <c r="I56" s="192"/>
      <c r="J56" s="192">
        <v>71.5</v>
      </c>
      <c r="K56" s="192"/>
      <c r="L56" s="192">
        <v>341.9</v>
      </c>
      <c r="M56" s="192"/>
      <c r="N56" s="192">
        <v>4.5999999999999996</v>
      </c>
      <c r="O56" s="192"/>
      <c r="P56" s="1"/>
      <c r="Q56" s="1"/>
      <c r="R56" s="1"/>
      <c r="S56" s="1"/>
      <c r="T56" s="1"/>
    </row>
    <row r="57" spans="1:20" x14ac:dyDescent="0.35">
      <c r="A57" s="41"/>
      <c r="B57" s="30"/>
      <c r="C57" s="30"/>
      <c r="D57" s="30"/>
      <c r="E57" s="30"/>
      <c r="F57" s="236" t="s">
        <v>80</v>
      </c>
      <c r="G57" s="236"/>
      <c r="H57" s="234">
        <v>341.9</v>
      </c>
      <c r="I57" s="234"/>
      <c r="J57" s="234">
        <v>59.2</v>
      </c>
      <c r="K57" s="234"/>
      <c r="L57" s="234">
        <v>282.8</v>
      </c>
      <c r="M57" s="234"/>
      <c r="N57" s="234">
        <v>3.8</v>
      </c>
      <c r="O57" s="234"/>
      <c r="P57" s="1"/>
      <c r="Q57" s="1"/>
      <c r="R57" s="1"/>
      <c r="S57" s="1"/>
      <c r="T57" s="1"/>
    </row>
    <row r="58" spans="1:20" x14ac:dyDescent="0.35">
      <c r="A58" s="41"/>
      <c r="B58" s="30"/>
      <c r="C58" s="30"/>
      <c r="D58" s="30"/>
      <c r="E58" s="30"/>
      <c r="F58" s="206" t="s">
        <v>81</v>
      </c>
      <c r="G58" s="206"/>
      <c r="H58" s="192">
        <v>282.8</v>
      </c>
      <c r="I58" s="192"/>
      <c r="J58" s="192">
        <v>48.9</v>
      </c>
      <c r="K58" s="192"/>
      <c r="L58" s="192">
        <v>233.8</v>
      </c>
      <c r="M58" s="192"/>
      <c r="N58" s="192">
        <v>3.2</v>
      </c>
      <c r="O58" s="192"/>
      <c r="P58" s="1"/>
      <c r="Q58" s="1"/>
      <c r="R58" s="1"/>
      <c r="S58" s="1"/>
      <c r="T58" s="1"/>
    </row>
    <row r="59" spans="1:20" x14ac:dyDescent="0.35">
      <c r="A59" s="41"/>
      <c r="B59" s="30"/>
      <c r="C59" s="30"/>
      <c r="D59" s="30"/>
      <c r="E59" s="30"/>
      <c r="F59" s="236" t="s">
        <v>82</v>
      </c>
      <c r="G59" s="236"/>
      <c r="H59" s="234">
        <v>233.8</v>
      </c>
      <c r="I59" s="234"/>
      <c r="J59" s="234">
        <v>40.5</v>
      </c>
      <c r="K59" s="234"/>
      <c r="L59" s="234">
        <v>193.4</v>
      </c>
      <c r="M59" s="234"/>
      <c r="N59" s="234">
        <v>2.6</v>
      </c>
      <c r="O59" s="234"/>
      <c r="P59" s="1"/>
      <c r="Q59" s="1"/>
      <c r="R59" s="1"/>
      <c r="S59" s="1"/>
      <c r="T59" s="1"/>
    </row>
    <row r="60" spans="1:20" x14ac:dyDescent="0.35">
      <c r="A60" s="41"/>
      <c r="B60" s="30"/>
      <c r="C60" s="30"/>
      <c r="D60" s="30"/>
      <c r="E60" s="30"/>
      <c r="F60" s="206" t="s">
        <v>83</v>
      </c>
      <c r="G60" s="206"/>
      <c r="H60" s="192">
        <v>193.4</v>
      </c>
      <c r="I60" s="192"/>
      <c r="J60" s="192">
        <v>33.5</v>
      </c>
      <c r="K60" s="192"/>
      <c r="L60" s="192">
        <v>159.9</v>
      </c>
      <c r="M60" s="192"/>
      <c r="N60" s="192">
        <v>2.2000000000000002</v>
      </c>
      <c r="O60" s="192"/>
      <c r="P60" s="1"/>
      <c r="Q60" s="1"/>
      <c r="R60" s="1"/>
      <c r="S60" s="1"/>
      <c r="T60" s="1"/>
    </row>
    <row r="61" spans="1:20" x14ac:dyDescent="0.35">
      <c r="A61" s="41"/>
      <c r="B61" s="30"/>
      <c r="C61" s="30"/>
      <c r="D61" s="30"/>
      <c r="E61" s="30"/>
      <c r="F61" s="236" t="s">
        <v>115</v>
      </c>
      <c r="G61" s="236"/>
      <c r="H61" s="234">
        <v>159.9</v>
      </c>
      <c r="I61" s="234"/>
      <c r="J61" s="234">
        <v>27.7</v>
      </c>
      <c r="K61" s="234"/>
      <c r="L61" s="234">
        <v>132.19999999999999</v>
      </c>
      <c r="M61" s="234"/>
      <c r="N61" s="234">
        <v>1.8</v>
      </c>
      <c r="O61" s="234"/>
      <c r="P61" s="1"/>
      <c r="Q61" s="1"/>
      <c r="R61" s="1"/>
      <c r="S61" s="1"/>
      <c r="T61" s="1"/>
    </row>
    <row r="62" spans="1:20" x14ac:dyDescent="0.35">
      <c r="A62" s="41"/>
      <c r="B62" s="30"/>
      <c r="C62" s="30"/>
      <c r="D62" s="30"/>
      <c r="E62" s="30"/>
      <c r="F62" s="206" t="s">
        <v>116</v>
      </c>
      <c r="G62" s="206"/>
      <c r="H62" s="192">
        <v>132.19999999999999</v>
      </c>
      <c r="I62" s="192"/>
      <c r="J62" s="192">
        <v>22.9</v>
      </c>
      <c r="K62" s="192"/>
      <c r="L62" s="192">
        <v>109.4</v>
      </c>
      <c r="M62" s="192"/>
      <c r="N62" s="192">
        <v>1.5</v>
      </c>
      <c r="O62" s="192"/>
      <c r="P62" s="1"/>
      <c r="Q62" s="1"/>
      <c r="R62" s="1"/>
      <c r="S62" s="1"/>
      <c r="T62" s="1"/>
    </row>
    <row r="63" spans="1:20" x14ac:dyDescent="0.35">
      <c r="A63" s="41"/>
      <c r="B63" s="30"/>
      <c r="C63" s="30"/>
      <c r="D63" s="30"/>
      <c r="E63" s="30"/>
      <c r="F63" s="236" t="s">
        <v>117</v>
      </c>
      <c r="G63" s="236"/>
      <c r="H63" s="234">
        <v>109.4</v>
      </c>
      <c r="I63" s="234"/>
      <c r="J63" s="234">
        <v>18.899999999999999</v>
      </c>
      <c r="K63" s="234"/>
      <c r="L63" s="234">
        <v>90.4</v>
      </c>
      <c r="M63" s="234"/>
      <c r="N63" s="234">
        <v>1.2</v>
      </c>
      <c r="O63" s="234"/>
      <c r="P63" s="1"/>
      <c r="Q63" s="1"/>
      <c r="R63" s="1"/>
      <c r="S63" s="1"/>
      <c r="T63" s="1"/>
    </row>
    <row r="64" spans="1:20" x14ac:dyDescent="0.35">
      <c r="A64" s="41"/>
      <c r="B64" s="30"/>
      <c r="C64" s="30"/>
      <c r="D64" s="30"/>
      <c r="E64" s="30"/>
      <c r="F64" s="206" t="s">
        <v>118</v>
      </c>
      <c r="G64" s="206"/>
      <c r="H64" s="192">
        <v>90.4</v>
      </c>
      <c r="I64" s="192"/>
      <c r="J64" s="192">
        <v>15.6</v>
      </c>
      <c r="K64" s="192"/>
      <c r="L64" s="192">
        <v>74.8</v>
      </c>
      <c r="M64" s="192"/>
      <c r="N64" s="235">
        <v>1</v>
      </c>
      <c r="O64" s="235"/>
      <c r="P64" s="1"/>
      <c r="Q64" s="1"/>
      <c r="R64" s="1"/>
      <c r="S64" s="1"/>
      <c r="T64" s="1"/>
    </row>
    <row r="65" spans="1:16384" customFormat="1" x14ac:dyDescent="0.35">
      <c r="A65" s="1"/>
      <c r="B65" s="1"/>
      <c r="C65" s="1"/>
      <c r="D65" s="1"/>
      <c r="E65" s="1"/>
      <c r="F65" s="1"/>
      <c r="G65" s="1"/>
      <c r="H65" s="1"/>
      <c r="I65" s="1"/>
      <c r="J65" s="1"/>
      <c r="K65" s="1"/>
      <c r="L65" s="1"/>
      <c r="M65" s="1"/>
      <c r="N65" s="1"/>
      <c r="O65" s="1"/>
      <c r="P65" s="1"/>
      <c r="Q65" s="1"/>
      <c r="R65" s="1"/>
      <c r="S65" s="1"/>
      <c r="T65" s="1"/>
    </row>
    <row r="66" spans="1:16384" s="38" customFormat="1" ht="18.5" x14ac:dyDescent="0.35">
      <c r="A66" s="212" t="s">
        <v>133</v>
      </c>
      <c r="B66" s="212"/>
      <c r="C66" s="212"/>
      <c r="D66" s="212"/>
      <c r="E66" s="212"/>
      <c r="F66" s="212"/>
      <c r="G66" s="212"/>
      <c r="H66" s="212"/>
      <c r="I66" s="212"/>
      <c r="J66" s="212"/>
      <c r="K66" s="212"/>
      <c r="L66" s="212"/>
      <c r="M66" s="212"/>
      <c r="N66" s="212"/>
      <c r="O66" s="212"/>
      <c r="P66" s="212"/>
      <c r="Q66" s="212"/>
      <c r="R66" s="212"/>
      <c r="S66" s="212"/>
      <c r="T66" s="212"/>
    </row>
    <row r="67" spans="1:16384" s="33" customFormat="1" x14ac:dyDescent="0.35">
      <c r="A67" s="215" t="s">
        <v>134</v>
      </c>
      <c r="B67" s="215"/>
      <c r="C67" s="215"/>
      <c r="D67" s="215"/>
      <c r="E67" s="215"/>
      <c r="F67" s="215"/>
      <c r="G67" s="215"/>
      <c r="H67" s="215"/>
      <c r="I67" s="215"/>
      <c r="J67" s="215"/>
      <c r="K67" s="215"/>
      <c r="L67" s="215"/>
      <c r="M67" s="215"/>
      <c r="N67" s="215"/>
      <c r="O67" s="215"/>
      <c r="P67" s="215"/>
      <c r="Q67" s="215"/>
      <c r="R67" s="215"/>
      <c r="S67" s="215"/>
      <c r="T67" s="215"/>
    </row>
    <row r="68" spans="1:16384" s="34" customFormat="1" ht="14.5" customHeight="1" x14ac:dyDescent="0.35">
      <c r="A68" s="210" t="s">
        <v>135</v>
      </c>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c r="BI68" s="210"/>
      <c r="BJ68" s="210"/>
      <c r="BK68" s="210"/>
      <c r="BL68" s="210"/>
      <c r="BM68" s="210"/>
      <c r="BN68" s="210"/>
      <c r="BO68" s="210"/>
      <c r="BP68" s="210"/>
      <c r="BQ68" s="210"/>
      <c r="BR68" s="210"/>
      <c r="BS68" s="210"/>
      <c r="BT68" s="210"/>
      <c r="BU68" s="210"/>
      <c r="BV68" s="210"/>
      <c r="BW68" s="210"/>
      <c r="BX68" s="210"/>
      <c r="BY68" s="210"/>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c r="HV68" s="210"/>
      <c r="HW68" s="210"/>
      <c r="HX68" s="210"/>
      <c r="HY68" s="210"/>
      <c r="HZ68" s="210"/>
      <c r="IA68" s="210"/>
      <c r="IB68" s="210"/>
      <c r="IC68" s="210"/>
      <c r="ID68" s="210"/>
      <c r="IE68" s="210"/>
      <c r="IF68" s="210"/>
      <c r="IG68" s="210"/>
      <c r="IH68" s="210"/>
      <c r="II68" s="210"/>
      <c r="IJ68" s="210"/>
      <c r="IK68" s="210"/>
      <c r="IL68" s="210"/>
      <c r="IM68" s="210"/>
      <c r="IN68" s="210"/>
      <c r="IO68" s="210"/>
      <c r="IP68" s="210"/>
      <c r="IQ68" s="210"/>
      <c r="IR68" s="210"/>
      <c r="IS68" s="210"/>
      <c r="IT68" s="210"/>
      <c r="IU68" s="210"/>
      <c r="IV68" s="210"/>
      <c r="IW68" s="210"/>
      <c r="IX68" s="210"/>
      <c r="IY68" s="210"/>
      <c r="IZ68" s="210"/>
      <c r="JA68" s="210"/>
      <c r="JB68" s="210"/>
      <c r="JC68" s="210"/>
      <c r="JD68" s="210"/>
      <c r="JE68" s="210"/>
      <c r="JF68" s="210"/>
      <c r="JG68" s="210"/>
      <c r="JH68" s="210"/>
      <c r="JI68" s="210"/>
      <c r="JJ68" s="210"/>
      <c r="JK68" s="210"/>
      <c r="JL68" s="210"/>
      <c r="JM68" s="210"/>
      <c r="JN68" s="210"/>
      <c r="JO68" s="210"/>
      <c r="JP68" s="210"/>
      <c r="JQ68" s="210"/>
      <c r="JR68" s="210"/>
      <c r="JS68" s="210"/>
      <c r="JT68" s="210"/>
      <c r="JU68" s="210"/>
      <c r="JV68" s="210"/>
      <c r="JW68" s="210"/>
      <c r="JX68" s="210"/>
      <c r="JY68" s="210"/>
      <c r="JZ68" s="210"/>
      <c r="KA68" s="210"/>
      <c r="KB68" s="210"/>
      <c r="KC68" s="210"/>
      <c r="KD68" s="210"/>
      <c r="KE68" s="210"/>
      <c r="KF68" s="210"/>
      <c r="KG68" s="210"/>
      <c r="KH68" s="210"/>
      <c r="KI68" s="210"/>
      <c r="KJ68" s="210"/>
      <c r="KK68" s="210"/>
      <c r="KL68" s="210"/>
      <c r="KM68" s="210"/>
      <c r="KN68" s="210"/>
      <c r="KO68" s="210"/>
      <c r="KP68" s="210"/>
      <c r="KQ68" s="210"/>
      <c r="KR68" s="210"/>
      <c r="KS68" s="210"/>
      <c r="KT68" s="210"/>
      <c r="KU68" s="210"/>
      <c r="KV68" s="210"/>
      <c r="KW68" s="210"/>
      <c r="KX68" s="210"/>
      <c r="KY68" s="210"/>
      <c r="KZ68" s="210"/>
      <c r="LA68" s="210"/>
      <c r="LB68" s="210"/>
      <c r="LC68" s="210"/>
      <c r="LD68" s="210"/>
      <c r="LE68" s="210"/>
      <c r="LF68" s="210"/>
      <c r="LG68" s="210"/>
      <c r="LH68" s="210"/>
      <c r="LI68" s="210"/>
      <c r="LJ68" s="210"/>
      <c r="LK68" s="210"/>
      <c r="LL68" s="210"/>
      <c r="LM68" s="210"/>
      <c r="LN68" s="210"/>
      <c r="LO68" s="210"/>
      <c r="LP68" s="210"/>
      <c r="LQ68" s="210"/>
      <c r="LR68" s="210"/>
      <c r="LS68" s="210"/>
      <c r="LT68" s="210"/>
      <c r="LU68" s="210"/>
      <c r="LV68" s="210"/>
      <c r="LW68" s="210"/>
      <c r="LX68" s="210"/>
      <c r="LY68" s="210"/>
      <c r="LZ68" s="210"/>
      <c r="MA68" s="210"/>
      <c r="MB68" s="210"/>
      <c r="MC68" s="210"/>
      <c r="MD68" s="210"/>
      <c r="ME68" s="210"/>
      <c r="MF68" s="210"/>
      <c r="MG68" s="210"/>
      <c r="MH68" s="210"/>
      <c r="MI68" s="210"/>
      <c r="MJ68" s="210"/>
      <c r="MK68" s="210"/>
      <c r="ML68" s="210"/>
      <c r="MM68" s="210"/>
      <c r="MN68" s="210"/>
      <c r="MO68" s="210"/>
      <c r="MP68" s="210"/>
      <c r="MQ68" s="210"/>
      <c r="MR68" s="210"/>
      <c r="MS68" s="210"/>
      <c r="MT68" s="210"/>
      <c r="MU68" s="210"/>
      <c r="MV68" s="210"/>
      <c r="MW68" s="210"/>
      <c r="MX68" s="210"/>
      <c r="MY68" s="210"/>
      <c r="MZ68" s="210"/>
      <c r="NA68" s="210"/>
      <c r="NB68" s="210"/>
      <c r="NC68" s="210"/>
      <c r="ND68" s="210"/>
      <c r="NE68" s="210"/>
      <c r="NF68" s="210"/>
      <c r="NG68" s="210"/>
      <c r="NH68" s="210"/>
      <c r="NI68" s="210"/>
      <c r="NJ68" s="210"/>
      <c r="NK68" s="210"/>
      <c r="NL68" s="210"/>
      <c r="NM68" s="210"/>
      <c r="NN68" s="210"/>
      <c r="NO68" s="210"/>
      <c r="NP68" s="210"/>
      <c r="NQ68" s="210"/>
      <c r="NR68" s="210"/>
      <c r="NS68" s="210"/>
      <c r="NT68" s="210"/>
      <c r="NU68" s="210"/>
      <c r="NV68" s="210"/>
      <c r="NW68" s="210"/>
      <c r="NX68" s="210"/>
      <c r="NY68" s="210"/>
      <c r="NZ68" s="210"/>
      <c r="OA68" s="210"/>
      <c r="OB68" s="210"/>
      <c r="OC68" s="210"/>
      <c r="OD68" s="210"/>
      <c r="OE68" s="210"/>
      <c r="OF68" s="210"/>
      <c r="OG68" s="210"/>
      <c r="OH68" s="210"/>
      <c r="OI68" s="210"/>
      <c r="OJ68" s="210"/>
      <c r="OK68" s="210"/>
      <c r="OL68" s="210"/>
      <c r="OM68" s="210"/>
      <c r="ON68" s="210"/>
      <c r="OO68" s="210"/>
      <c r="OP68" s="210"/>
      <c r="OQ68" s="210"/>
      <c r="OR68" s="210"/>
      <c r="OS68" s="210"/>
      <c r="OT68" s="210"/>
      <c r="OU68" s="210"/>
      <c r="OV68" s="210"/>
      <c r="OW68" s="210"/>
      <c r="OX68" s="210"/>
      <c r="OY68" s="210"/>
      <c r="OZ68" s="210"/>
      <c r="PA68" s="210"/>
      <c r="PB68" s="210"/>
      <c r="PC68" s="210"/>
      <c r="PD68" s="210"/>
      <c r="PE68" s="210"/>
      <c r="PF68" s="210"/>
      <c r="PG68" s="210"/>
      <c r="PH68" s="210"/>
      <c r="PI68" s="210"/>
      <c r="PJ68" s="210"/>
      <c r="PK68" s="210"/>
      <c r="PL68" s="210"/>
      <c r="PM68" s="210"/>
      <c r="PN68" s="210"/>
      <c r="PO68" s="210"/>
      <c r="PP68" s="210"/>
      <c r="PQ68" s="210"/>
      <c r="PR68" s="210"/>
      <c r="PS68" s="210"/>
      <c r="PT68" s="210"/>
      <c r="PU68" s="210"/>
      <c r="PV68" s="210"/>
      <c r="PW68" s="210"/>
      <c r="PX68" s="210"/>
      <c r="PY68" s="210"/>
      <c r="PZ68" s="210"/>
      <c r="QA68" s="210"/>
      <c r="QB68" s="210"/>
      <c r="QC68" s="210"/>
      <c r="QD68" s="210"/>
      <c r="QE68" s="210"/>
      <c r="QF68" s="210"/>
      <c r="QG68" s="210"/>
      <c r="QH68" s="210"/>
      <c r="QI68" s="210"/>
      <c r="QJ68" s="210"/>
      <c r="QK68" s="210"/>
      <c r="QL68" s="210"/>
      <c r="QM68" s="210"/>
      <c r="QN68" s="210"/>
      <c r="QO68" s="210"/>
      <c r="QP68" s="210"/>
      <c r="QQ68" s="210"/>
      <c r="QR68" s="210"/>
      <c r="QS68" s="210"/>
      <c r="QT68" s="210"/>
      <c r="QU68" s="210"/>
      <c r="QV68" s="210"/>
      <c r="QW68" s="210"/>
      <c r="QX68" s="210"/>
      <c r="QY68" s="210"/>
      <c r="QZ68" s="210"/>
      <c r="RA68" s="210"/>
      <c r="RB68" s="210"/>
      <c r="RC68" s="210"/>
      <c r="RD68" s="210"/>
      <c r="RE68" s="210"/>
      <c r="RF68" s="210"/>
      <c r="RG68" s="210"/>
      <c r="RH68" s="210"/>
      <c r="RI68" s="210"/>
      <c r="RJ68" s="210"/>
      <c r="RK68" s="210"/>
      <c r="RL68" s="210"/>
      <c r="RM68" s="210"/>
      <c r="RN68" s="210"/>
      <c r="RO68" s="210"/>
      <c r="RP68" s="210"/>
      <c r="RQ68" s="210"/>
      <c r="RR68" s="210"/>
      <c r="RS68" s="210"/>
      <c r="RT68" s="210"/>
      <c r="RU68" s="210"/>
      <c r="RV68" s="210"/>
      <c r="RW68" s="210"/>
      <c r="RX68" s="210"/>
      <c r="RY68" s="210"/>
      <c r="RZ68" s="210"/>
      <c r="SA68" s="210"/>
      <c r="SB68" s="210"/>
      <c r="SC68" s="210"/>
      <c r="SD68" s="210"/>
      <c r="SE68" s="210"/>
      <c r="SF68" s="210"/>
      <c r="SG68" s="210"/>
      <c r="SH68" s="210"/>
      <c r="SI68" s="210"/>
      <c r="SJ68" s="210"/>
      <c r="SK68" s="210"/>
      <c r="SL68" s="210"/>
      <c r="SM68" s="210"/>
      <c r="SN68" s="210"/>
      <c r="SO68" s="210"/>
      <c r="SP68" s="210"/>
      <c r="SQ68" s="210"/>
      <c r="SR68" s="210"/>
      <c r="SS68" s="210"/>
      <c r="ST68" s="210"/>
      <c r="SU68" s="210"/>
      <c r="SV68" s="210"/>
      <c r="SW68" s="210"/>
      <c r="SX68" s="210"/>
      <c r="SY68" s="210"/>
      <c r="SZ68" s="210"/>
      <c r="TA68" s="210"/>
      <c r="TB68" s="210"/>
      <c r="TC68" s="210"/>
      <c r="TD68" s="210"/>
      <c r="TE68" s="210"/>
      <c r="TF68" s="210"/>
      <c r="TG68" s="210"/>
      <c r="TH68" s="210"/>
      <c r="TI68" s="210"/>
      <c r="TJ68" s="210"/>
      <c r="TK68" s="210"/>
      <c r="TL68" s="210"/>
      <c r="TM68" s="210"/>
      <c r="TN68" s="210"/>
      <c r="TO68" s="210"/>
      <c r="TP68" s="210"/>
      <c r="TQ68" s="210"/>
      <c r="TR68" s="210"/>
      <c r="TS68" s="210"/>
      <c r="TT68" s="210"/>
      <c r="TU68" s="210"/>
      <c r="TV68" s="210"/>
      <c r="TW68" s="210"/>
      <c r="TX68" s="210"/>
      <c r="TY68" s="210"/>
      <c r="TZ68" s="210"/>
      <c r="UA68" s="210"/>
      <c r="UB68" s="210"/>
      <c r="UC68" s="210"/>
      <c r="UD68" s="210"/>
      <c r="UE68" s="210"/>
      <c r="UF68" s="210"/>
      <c r="UG68" s="210"/>
      <c r="UH68" s="210"/>
      <c r="UI68" s="210"/>
      <c r="UJ68" s="210"/>
      <c r="UK68" s="210"/>
      <c r="UL68" s="210"/>
      <c r="UM68" s="210"/>
      <c r="UN68" s="210"/>
      <c r="UO68" s="210"/>
      <c r="UP68" s="210"/>
      <c r="UQ68" s="210"/>
      <c r="UR68" s="210"/>
      <c r="US68" s="210"/>
      <c r="UT68" s="210"/>
      <c r="UU68" s="210"/>
      <c r="UV68" s="210"/>
      <c r="UW68" s="210"/>
      <c r="UX68" s="210"/>
      <c r="UY68" s="210"/>
      <c r="UZ68" s="210"/>
      <c r="VA68" s="210"/>
      <c r="VB68" s="210"/>
      <c r="VC68" s="210"/>
      <c r="VD68" s="210"/>
      <c r="VE68" s="210"/>
      <c r="VF68" s="210"/>
      <c r="VG68" s="210"/>
      <c r="VH68" s="210"/>
      <c r="VI68" s="210"/>
      <c r="VJ68" s="210"/>
      <c r="VK68" s="210"/>
      <c r="VL68" s="210"/>
      <c r="VM68" s="210"/>
      <c r="VN68" s="210"/>
      <c r="VO68" s="210"/>
      <c r="VP68" s="210"/>
      <c r="VQ68" s="210"/>
      <c r="VR68" s="210"/>
      <c r="VS68" s="210"/>
      <c r="VT68" s="210"/>
      <c r="VU68" s="210"/>
      <c r="VV68" s="210"/>
      <c r="VW68" s="210"/>
      <c r="VX68" s="210"/>
      <c r="VY68" s="210"/>
      <c r="VZ68" s="210"/>
      <c r="WA68" s="210"/>
      <c r="WB68" s="210"/>
      <c r="WC68" s="210"/>
      <c r="WD68" s="210"/>
      <c r="WE68" s="210"/>
      <c r="WF68" s="210"/>
      <c r="WG68" s="210"/>
      <c r="WH68" s="210"/>
      <c r="WI68" s="210"/>
      <c r="WJ68" s="210"/>
      <c r="WK68" s="210"/>
      <c r="WL68" s="210"/>
      <c r="WM68" s="210"/>
      <c r="WN68" s="210"/>
      <c r="WO68" s="210"/>
      <c r="WP68" s="210"/>
      <c r="WQ68" s="210"/>
      <c r="WR68" s="210"/>
      <c r="WS68" s="210"/>
      <c r="WT68" s="210"/>
      <c r="WU68" s="210"/>
      <c r="WV68" s="210"/>
      <c r="WW68" s="210"/>
      <c r="WX68" s="210"/>
      <c r="WY68" s="210"/>
      <c r="WZ68" s="210"/>
      <c r="XA68" s="210"/>
      <c r="XB68" s="210"/>
      <c r="XC68" s="210"/>
      <c r="XD68" s="210"/>
      <c r="XE68" s="210"/>
      <c r="XF68" s="210"/>
      <c r="XG68" s="210"/>
      <c r="XH68" s="210"/>
      <c r="XI68" s="210"/>
      <c r="XJ68" s="210"/>
      <c r="XK68" s="210"/>
      <c r="XL68" s="210"/>
      <c r="XM68" s="210"/>
      <c r="XN68" s="210"/>
      <c r="XO68" s="210"/>
      <c r="XP68" s="210"/>
      <c r="XQ68" s="210"/>
      <c r="XR68" s="210"/>
      <c r="XS68" s="210"/>
      <c r="XT68" s="210"/>
      <c r="XU68" s="210"/>
      <c r="XV68" s="210"/>
      <c r="XW68" s="210"/>
      <c r="XX68" s="210"/>
      <c r="XY68" s="210"/>
      <c r="XZ68" s="210"/>
      <c r="YA68" s="210"/>
      <c r="YB68" s="210"/>
      <c r="YC68" s="210"/>
      <c r="YD68" s="210"/>
      <c r="YE68" s="210"/>
      <c r="YF68" s="210"/>
      <c r="YG68" s="210"/>
      <c r="YH68" s="210"/>
      <c r="YI68" s="210"/>
      <c r="YJ68" s="210"/>
      <c r="YK68" s="210"/>
      <c r="YL68" s="210"/>
      <c r="YM68" s="210"/>
      <c r="YN68" s="210"/>
      <c r="YO68" s="210"/>
      <c r="YP68" s="210"/>
      <c r="YQ68" s="210"/>
      <c r="YR68" s="210"/>
      <c r="YS68" s="210"/>
      <c r="YT68" s="210"/>
      <c r="YU68" s="210"/>
      <c r="YV68" s="210"/>
      <c r="YW68" s="210"/>
      <c r="YX68" s="210"/>
      <c r="YY68" s="210"/>
      <c r="YZ68" s="210"/>
      <c r="ZA68" s="210"/>
      <c r="ZB68" s="210"/>
      <c r="ZC68" s="210"/>
      <c r="ZD68" s="210"/>
      <c r="ZE68" s="210"/>
      <c r="ZF68" s="210"/>
      <c r="ZG68" s="210"/>
      <c r="ZH68" s="210"/>
      <c r="ZI68" s="210"/>
      <c r="ZJ68" s="210"/>
      <c r="ZK68" s="210"/>
      <c r="ZL68" s="210"/>
      <c r="ZM68" s="210"/>
      <c r="ZN68" s="210"/>
      <c r="ZO68" s="210"/>
      <c r="ZP68" s="210"/>
      <c r="ZQ68" s="210"/>
      <c r="ZR68" s="210"/>
      <c r="ZS68" s="210"/>
      <c r="ZT68" s="210"/>
      <c r="ZU68" s="210"/>
      <c r="ZV68" s="210"/>
      <c r="ZW68" s="210"/>
      <c r="ZX68" s="210"/>
      <c r="ZY68" s="210"/>
      <c r="ZZ68" s="210"/>
      <c r="AAA68" s="210"/>
      <c r="AAB68" s="210"/>
      <c r="AAC68" s="210"/>
      <c r="AAD68" s="210"/>
      <c r="AAE68" s="210"/>
      <c r="AAF68" s="210"/>
      <c r="AAG68" s="210"/>
      <c r="AAH68" s="210"/>
      <c r="AAI68" s="210"/>
      <c r="AAJ68" s="210"/>
      <c r="AAK68" s="210"/>
      <c r="AAL68" s="210"/>
      <c r="AAM68" s="210"/>
      <c r="AAN68" s="210"/>
      <c r="AAO68" s="210"/>
      <c r="AAP68" s="210"/>
      <c r="AAQ68" s="210"/>
      <c r="AAR68" s="210"/>
      <c r="AAS68" s="210"/>
      <c r="AAT68" s="210"/>
      <c r="AAU68" s="210"/>
      <c r="AAV68" s="210"/>
      <c r="AAW68" s="210"/>
      <c r="AAX68" s="210"/>
      <c r="AAY68" s="210"/>
      <c r="AAZ68" s="210"/>
      <c r="ABA68" s="210"/>
      <c r="ABB68" s="210"/>
      <c r="ABC68" s="210"/>
      <c r="ABD68" s="210"/>
      <c r="ABE68" s="210"/>
      <c r="ABF68" s="210"/>
      <c r="ABG68" s="210"/>
      <c r="ABH68" s="210"/>
      <c r="ABI68" s="210"/>
      <c r="ABJ68" s="210"/>
      <c r="ABK68" s="210"/>
      <c r="ABL68" s="210"/>
      <c r="ABM68" s="210"/>
      <c r="ABN68" s="210"/>
      <c r="ABO68" s="210"/>
      <c r="ABP68" s="210"/>
      <c r="ABQ68" s="210"/>
      <c r="ABR68" s="210"/>
      <c r="ABS68" s="210"/>
      <c r="ABT68" s="210"/>
      <c r="ABU68" s="210"/>
      <c r="ABV68" s="210"/>
      <c r="ABW68" s="210"/>
      <c r="ABX68" s="210"/>
      <c r="ABY68" s="210"/>
      <c r="ABZ68" s="210"/>
      <c r="ACA68" s="210"/>
      <c r="ACB68" s="210"/>
      <c r="ACC68" s="210"/>
      <c r="ACD68" s="210"/>
      <c r="ACE68" s="210"/>
      <c r="ACF68" s="210"/>
      <c r="ACG68" s="210"/>
      <c r="ACH68" s="210"/>
      <c r="ACI68" s="210"/>
      <c r="ACJ68" s="210"/>
      <c r="ACK68" s="210"/>
      <c r="ACL68" s="210"/>
      <c r="ACM68" s="210"/>
      <c r="ACN68" s="210"/>
      <c r="ACO68" s="210"/>
      <c r="ACP68" s="210"/>
      <c r="ACQ68" s="210"/>
      <c r="ACR68" s="210"/>
      <c r="ACS68" s="210"/>
      <c r="ACT68" s="210"/>
      <c r="ACU68" s="210"/>
      <c r="ACV68" s="210"/>
      <c r="ACW68" s="210"/>
      <c r="ACX68" s="210"/>
      <c r="ACY68" s="210"/>
      <c r="ACZ68" s="210"/>
      <c r="ADA68" s="210"/>
      <c r="ADB68" s="210"/>
      <c r="ADC68" s="210"/>
      <c r="ADD68" s="210"/>
      <c r="ADE68" s="210"/>
      <c r="ADF68" s="210"/>
      <c r="ADG68" s="210"/>
      <c r="ADH68" s="210"/>
      <c r="ADI68" s="210"/>
      <c r="ADJ68" s="210"/>
      <c r="ADK68" s="210"/>
      <c r="ADL68" s="210"/>
      <c r="ADM68" s="210"/>
      <c r="ADN68" s="210"/>
      <c r="ADO68" s="210"/>
      <c r="ADP68" s="210"/>
      <c r="ADQ68" s="210"/>
      <c r="ADR68" s="210"/>
      <c r="ADS68" s="210"/>
      <c r="ADT68" s="210"/>
      <c r="ADU68" s="210"/>
      <c r="ADV68" s="210"/>
      <c r="ADW68" s="210"/>
      <c r="ADX68" s="210"/>
      <c r="ADY68" s="210"/>
      <c r="ADZ68" s="210"/>
      <c r="AEA68" s="210"/>
      <c r="AEB68" s="210"/>
      <c r="AEC68" s="210"/>
      <c r="AED68" s="210"/>
      <c r="AEE68" s="210"/>
      <c r="AEF68" s="210"/>
      <c r="AEG68" s="210"/>
      <c r="AEH68" s="210"/>
      <c r="AEI68" s="210"/>
      <c r="AEJ68" s="210"/>
      <c r="AEK68" s="210"/>
      <c r="AEL68" s="210"/>
      <c r="AEM68" s="210"/>
      <c r="AEN68" s="210"/>
      <c r="AEO68" s="210"/>
      <c r="AEP68" s="210"/>
      <c r="AEQ68" s="210"/>
      <c r="AER68" s="210"/>
      <c r="AES68" s="210"/>
      <c r="AET68" s="210"/>
      <c r="AEU68" s="210"/>
      <c r="AEV68" s="210"/>
      <c r="AEW68" s="210"/>
      <c r="AEX68" s="210"/>
      <c r="AEY68" s="210"/>
      <c r="AEZ68" s="210"/>
      <c r="AFA68" s="210"/>
      <c r="AFB68" s="210"/>
      <c r="AFC68" s="210"/>
      <c r="AFD68" s="210"/>
      <c r="AFE68" s="210"/>
      <c r="AFF68" s="210"/>
      <c r="AFG68" s="210"/>
      <c r="AFH68" s="210"/>
      <c r="AFI68" s="210"/>
      <c r="AFJ68" s="210"/>
      <c r="AFK68" s="210"/>
      <c r="AFL68" s="210"/>
      <c r="AFM68" s="210"/>
      <c r="AFN68" s="210"/>
      <c r="AFO68" s="210"/>
      <c r="AFP68" s="210"/>
      <c r="AFQ68" s="210"/>
      <c r="AFR68" s="210"/>
      <c r="AFS68" s="210"/>
      <c r="AFT68" s="210"/>
      <c r="AFU68" s="210"/>
      <c r="AFV68" s="210"/>
      <c r="AFW68" s="210"/>
      <c r="AFX68" s="210"/>
      <c r="AFY68" s="210"/>
      <c r="AFZ68" s="210"/>
      <c r="AGA68" s="210"/>
      <c r="AGB68" s="210"/>
      <c r="AGC68" s="210"/>
      <c r="AGD68" s="210"/>
      <c r="AGE68" s="210"/>
      <c r="AGF68" s="210"/>
      <c r="AGG68" s="210"/>
      <c r="AGH68" s="210"/>
      <c r="AGI68" s="210"/>
      <c r="AGJ68" s="210"/>
      <c r="AGK68" s="210"/>
      <c r="AGL68" s="210"/>
      <c r="AGM68" s="210"/>
      <c r="AGN68" s="210"/>
      <c r="AGO68" s="210"/>
      <c r="AGP68" s="210"/>
      <c r="AGQ68" s="210"/>
      <c r="AGR68" s="210"/>
      <c r="AGS68" s="210"/>
      <c r="AGT68" s="210"/>
      <c r="AGU68" s="210"/>
      <c r="AGV68" s="210"/>
      <c r="AGW68" s="210"/>
      <c r="AGX68" s="210"/>
      <c r="AGY68" s="210"/>
      <c r="AGZ68" s="210"/>
      <c r="AHA68" s="210"/>
      <c r="AHB68" s="210"/>
      <c r="AHC68" s="210"/>
      <c r="AHD68" s="210"/>
      <c r="AHE68" s="210"/>
      <c r="AHF68" s="210"/>
      <c r="AHG68" s="210"/>
      <c r="AHH68" s="210"/>
      <c r="AHI68" s="210"/>
      <c r="AHJ68" s="210"/>
      <c r="AHK68" s="210"/>
      <c r="AHL68" s="210"/>
      <c r="AHM68" s="210"/>
      <c r="AHN68" s="210"/>
      <c r="AHO68" s="210"/>
      <c r="AHP68" s="210"/>
      <c r="AHQ68" s="210"/>
      <c r="AHR68" s="210"/>
      <c r="AHS68" s="210"/>
      <c r="AHT68" s="210"/>
      <c r="AHU68" s="210"/>
      <c r="AHV68" s="210"/>
      <c r="AHW68" s="210"/>
      <c r="AHX68" s="210"/>
      <c r="AHY68" s="210"/>
      <c r="AHZ68" s="210"/>
      <c r="AIA68" s="210"/>
      <c r="AIB68" s="210"/>
      <c r="AIC68" s="210"/>
      <c r="AID68" s="210"/>
      <c r="AIE68" s="210"/>
      <c r="AIF68" s="210"/>
      <c r="AIG68" s="210"/>
      <c r="AIH68" s="210"/>
      <c r="AII68" s="210"/>
      <c r="AIJ68" s="210"/>
      <c r="AIK68" s="210"/>
      <c r="AIL68" s="210"/>
      <c r="AIM68" s="210"/>
      <c r="AIN68" s="210"/>
      <c r="AIO68" s="210"/>
      <c r="AIP68" s="210"/>
      <c r="AIQ68" s="210"/>
      <c r="AIR68" s="210"/>
      <c r="AIS68" s="210"/>
      <c r="AIT68" s="210"/>
      <c r="AIU68" s="210"/>
      <c r="AIV68" s="210"/>
      <c r="AIW68" s="210"/>
      <c r="AIX68" s="210"/>
      <c r="AIY68" s="210"/>
      <c r="AIZ68" s="210"/>
      <c r="AJA68" s="210"/>
      <c r="AJB68" s="210"/>
      <c r="AJC68" s="210"/>
      <c r="AJD68" s="210"/>
      <c r="AJE68" s="210"/>
      <c r="AJF68" s="210"/>
      <c r="AJG68" s="210"/>
      <c r="AJH68" s="210"/>
      <c r="AJI68" s="210"/>
      <c r="AJJ68" s="210"/>
      <c r="AJK68" s="210"/>
      <c r="AJL68" s="210"/>
      <c r="AJM68" s="210"/>
      <c r="AJN68" s="210"/>
      <c r="AJO68" s="210"/>
      <c r="AJP68" s="210"/>
      <c r="AJQ68" s="210"/>
      <c r="AJR68" s="210"/>
      <c r="AJS68" s="210"/>
      <c r="AJT68" s="210"/>
      <c r="AJU68" s="210"/>
      <c r="AJV68" s="210"/>
      <c r="AJW68" s="210"/>
      <c r="AJX68" s="210"/>
      <c r="AJY68" s="210"/>
      <c r="AJZ68" s="210"/>
      <c r="AKA68" s="210"/>
      <c r="AKB68" s="210"/>
      <c r="AKC68" s="210"/>
      <c r="AKD68" s="210"/>
      <c r="AKE68" s="210"/>
      <c r="AKF68" s="210"/>
      <c r="AKG68" s="210"/>
      <c r="AKH68" s="210"/>
      <c r="AKI68" s="210"/>
      <c r="AKJ68" s="210"/>
      <c r="AKK68" s="210"/>
      <c r="AKL68" s="210"/>
      <c r="AKM68" s="210"/>
      <c r="AKN68" s="210"/>
      <c r="AKO68" s="210"/>
      <c r="AKP68" s="210"/>
      <c r="AKQ68" s="210"/>
      <c r="AKR68" s="210"/>
      <c r="AKS68" s="210"/>
      <c r="AKT68" s="210"/>
      <c r="AKU68" s="210"/>
      <c r="AKV68" s="210"/>
      <c r="AKW68" s="210"/>
      <c r="AKX68" s="210"/>
      <c r="AKY68" s="210"/>
      <c r="AKZ68" s="210"/>
      <c r="ALA68" s="210"/>
      <c r="ALB68" s="210"/>
      <c r="ALC68" s="210"/>
      <c r="ALD68" s="210"/>
      <c r="ALE68" s="210"/>
      <c r="ALF68" s="210"/>
      <c r="ALG68" s="210"/>
      <c r="ALH68" s="210"/>
      <c r="ALI68" s="210"/>
      <c r="ALJ68" s="210"/>
      <c r="ALK68" s="210"/>
      <c r="ALL68" s="210"/>
      <c r="ALM68" s="210"/>
      <c r="ALN68" s="210"/>
      <c r="ALO68" s="210"/>
      <c r="ALP68" s="210"/>
      <c r="ALQ68" s="210"/>
      <c r="ALR68" s="210"/>
      <c r="ALS68" s="210"/>
      <c r="ALT68" s="210"/>
      <c r="ALU68" s="210"/>
      <c r="ALV68" s="210"/>
      <c r="ALW68" s="210"/>
      <c r="ALX68" s="210"/>
      <c r="ALY68" s="210"/>
      <c r="ALZ68" s="210"/>
      <c r="AMA68" s="210"/>
      <c r="AMB68" s="210"/>
      <c r="AMC68" s="210"/>
      <c r="AMD68" s="210"/>
      <c r="AME68" s="210"/>
      <c r="AMF68" s="210"/>
      <c r="AMG68" s="210"/>
      <c r="AMH68" s="210"/>
      <c r="AMI68" s="210"/>
      <c r="AMJ68" s="210"/>
      <c r="AMK68" s="210"/>
      <c r="AML68" s="210"/>
      <c r="AMM68" s="210"/>
      <c r="AMN68" s="210"/>
      <c r="AMO68" s="210"/>
      <c r="AMP68" s="210"/>
      <c r="AMQ68" s="210"/>
      <c r="AMR68" s="210"/>
      <c r="AMS68" s="210"/>
      <c r="AMT68" s="210"/>
      <c r="AMU68" s="210"/>
      <c r="AMV68" s="210"/>
      <c r="AMW68" s="210"/>
      <c r="AMX68" s="210"/>
      <c r="AMY68" s="210"/>
      <c r="AMZ68" s="210"/>
      <c r="ANA68" s="210"/>
      <c r="ANB68" s="210"/>
      <c r="ANC68" s="210"/>
      <c r="AND68" s="210"/>
      <c r="ANE68" s="210"/>
      <c r="ANF68" s="210"/>
      <c r="ANG68" s="210"/>
      <c r="ANH68" s="210"/>
      <c r="ANI68" s="210"/>
      <c r="ANJ68" s="210"/>
      <c r="ANK68" s="210"/>
      <c r="ANL68" s="210"/>
      <c r="ANM68" s="210"/>
      <c r="ANN68" s="210"/>
      <c r="ANO68" s="210"/>
      <c r="ANP68" s="210"/>
      <c r="ANQ68" s="210"/>
      <c r="ANR68" s="210"/>
      <c r="ANS68" s="210"/>
      <c r="ANT68" s="210"/>
      <c r="ANU68" s="210"/>
      <c r="ANV68" s="210"/>
      <c r="ANW68" s="210"/>
      <c r="ANX68" s="210"/>
      <c r="ANY68" s="210"/>
      <c r="ANZ68" s="210"/>
      <c r="AOA68" s="210"/>
      <c r="AOB68" s="210"/>
      <c r="AOC68" s="210"/>
      <c r="AOD68" s="210"/>
      <c r="AOE68" s="210"/>
      <c r="AOF68" s="210"/>
      <c r="AOG68" s="210"/>
      <c r="AOH68" s="210"/>
      <c r="AOI68" s="210"/>
      <c r="AOJ68" s="210"/>
      <c r="AOK68" s="210"/>
      <c r="AOL68" s="210"/>
      <c r="AOM68" s="210"/>
      <c r="AON68" s="210"/>
      <c r="AOO68" s="210"/>
      <c r="AOP68" s="210"/>
      <c r="AOQ68" s="210"/>
      <c r="AOR68" s="210"/>
      <c r="AOS68" s="210"/>
      <c r="AOT68" s="210"/>
      <c r="AOU68" s="210"/>
      <c r="AOV68" s="210"/>
      <c r="AOW68" s="210"/>
      <c r="AOX68" s="210"/>
      <c r="AOY68" s="210"/>
      <c r="AOZ68" s="210"/>
      <c r="APA68" s="210"/>
      <c r="APB68" s="210"/>
      <c r="APC68" s="210"/>
      <c r="APD68" s="210"/>
      <c r="APE68" s="210"/>
      <c r="APF68" s="210"/>
      <c r="APG68" s="210"/>
      <c r="APH68" s="210"/>
      <c r="API68" s="210"/>
      <c r="APJ68" s="210"/>
      <c r="APK68" s="210"/>
      <c r="APL68" s="210"/>
      <c r="APM68" s="210"/>
      <c r="APN68" s="210"/>
      <c r="APO68" s="210"/>
      <c r="APP68" s="210"/>
      <c r="APQ68" s="210"/>
      <c r="APR68" s="210"/>
      <c r="APS68" s="210"/>
      <c r="APT68" s="210"/>
      <c r="APU68" s="210"/>
      <c r="APV68" s="210"/>
      <c r="APW68" s="210"/>
      <c r="APX68" s="210"/>
      <c r="APY68" s="210"/>
      <c r="APZ68" s="210"/>
      <c r="AQA68" s="210"/>
      <c r="AQB68" s="210"/>
      <c r="AQC68" s="210"/>
      <c r="AQD68" s="210"/>
      <c r="AQE68" s="210"/>
      <c r="AQF68" s="210"/>
      <c r="AQG68" s="210"/>
      <c r="AQH68" s="210"/>
      <c r="AQI68" s="210"/>
      <c r="AQJ68" s="210"/>
      <c r="AQK68" s="210"/>
      <c r="AQL68" s="210"/>
      <c r="AQM68" s="210"/>
      <c r="AQN68" s="210"/>
      <c r="AQO68" s="210"/>
      <c r="AQP68" s="210"/>
      <c r="AQQ68" s="210"/>
      <c r="AQR68" s="210"/>
      <c r="AQS68" s="210"/>
      <c r="AQT68" s="210"/>
      <c r="AQU68" s="210"/>
      <c r="AQV68" s="210"/>
      <c r="AQW68" s="210"/>
      <c r="AQX68" s="210"/>
      <c r="AQY68" s="210"/>
      <c r="AQZ68" s="210"/>
      <c r="ARA68" s="210"/>
      <c r="ARB68" s="210"/>
      <c r="ARC68" s="210"/>
      <c r="ARD68" s="210"/>
      <c r="ARE68" s="210"/>
      <c r="ARF68" s="210"/>
      <c r="ARG68" s="210"/>
      <c r="ARH68" s="210"/>
      <c r="ARI68" s="210"/>
      <c r="ARJ68" s="210"/>
      <c r="ARK68" s="210"/>
      <c r="ARL68" s="210"/>
      <c r="ARM68" s="210"/>
      <c r="ARN68" s="210"/>
      <c r="ARO68" s="210"/>
      <c r="ARP68" s="210"/>
      <c r="ARQ68" s="210"/>
      <c r="ARR68" s="210"/>
      <c r="ARS68" s="210"/>
      <c r="ART68" s="210"/>
      <c r="ARU68" s="210"/>
      <c r="ARV68" s="210"/>
      <c r="ARW68" s="210"/>
      <c r="ARX68" s="210"/>
      <c r="ARY68" s="210"/>
      <c r="ARZ68" s="210"/>
      <c r="ASA68" s="210"/>
      <c r="ASB68" s="210"/>
      <c r="ASC68" s="210"/>
      <c r="ASD68" s="210"/>
      <c r="ASE68" s="210"/>
      <c r="ASF68" s="210"/>
      <c r="ASG68" s="210"/>
      <c r="ASH68" s="210"/>
      <c r="ASI68" s="210"/>
      <c r="ASJ68" s="210"/>
      <c r="ASK68" s="210"/>
      <c r="ASL68" s="210"/>
      <c r="ASM68" s="210"/>
      <c r="ASN68" s="210"/>
      <c r="ASO68" s="210"/>
      <c r="ASP68" s="210"/>
      <c r="ASQ68" s="210"/>
      <c r="ASR68" s="210"/>
      <c r="ASS68" s="210"/>
      <c r="AST68" s="210"/>
      <c r="ASU68" s="210"/>
      <c r="ASV68" s="210"/>
      <c r="ASW68" s="210"/>
      <c r="ASX68" s="210"/>
      <c r="ASY68" s="210"/>
      <c r="ASZ68" s="210"/>
      <c r="ATA68" s="210"/>
      <c r="ATB68" s="210"/>
      <c r="ATC68" s="210"/>
      <c r="ATD68" s="210"/>
      <c r="ATE68" s="210"/>
      <c r="ATF68" s="210"/>
      <c r="ATG68" s="210"/>
      <c r="ATH68" s="210"/>
      <c r="ATI68" s="210"/>
      <c r="ATJ68" s="210"/>
      <c r="ATK68" s="210"/>
      <c r="ATL68" s="210"/>
      <c r="ATM68" s="210"/>
      <c r="ATN68" s="210"/>
      <c r="ATO68" s="210"/>
      <c r="ATP68" s="210"/>
      <c r="ATQ68" s="210"/>
      <c r="ATR68" s="210"/>
      <c r="ATS68" s="210"/>
      <c r="ATT68" s="210"/>
      <c r="ATU68" s="210"/>
      <c r="ATV68" s="210"/>
      <c r="ATW68" s="210"/>
      <c r="ATX68" s="210"/>
      <c r="ATY68" s="210"/>
      <c r="ATZ68" s="210"/>
      <c r="AUA68" s="210"/>
      <c r="AUB68" s="210"/>
      <c r="AUC68" s="210"/>
      <c r="AUD68" s="210"/>
      <c r="AUE68" s="210"/>
      <c r="AUF68" s="210"/>
      <c r="AUG68" s="210"/>
      <c r="AUH68" s="210"/>
      <c r="AUI68" s="210"/>
      <c r="AUJ68" s="210"/>
      <c r="AUK68" s="210"/>
      <c r="AUL68" s="210"/>
      <c r="AUM68" s="210"/>
      <c r="AUN68" s="210"/>
      <c r="AUO68" s="210"/>
      <c r="AUP68" s="210"/>
      <c r="AUQ68" s="210"/>
      <c r="AUR68" s="210"/>
      <c r="AUS68" s="210"/>
      <c r="AUT68" s="210"/>
      <c r="AUU68" s="210"/>
      <c r="AUV68" s="210"/>
      <c r="AUW68" s="210"/>
      <c r="AUX68" s="210"/>
      <c r="AUY68" s="210"/>
      <c r="AUZ68" s="210"/>
      <c r="AVA68" s="210"/>
      <c r="AVB68" s="210"/>
      <c r="AVC68" s="210"/>
      <c r="AVD68" s="210"/>
      <c r="AVE68" s="210"/>
      <c r="AVF68" s="210"/>
      <c r="AVG68" s="210"/>
      <c r="AVH68" s="210"/>
      <c r="AVI68" s="210"/>
      <c r="AVJ68" s="210"/>
      <c r="AVK68" s="210"/>
      <c r="AVL68" s="210"/>
      <c r="AVM68" s="210"/>
      <c r="AVN68" s="210"/>
      <c r="AVO68" s="210"/>
      <c r="AVP68" s="210"/>
      <c r="AVQ68" s="210"/>
      <c r="AVR68" s="210"/>
      <c r="AVS68" s="210"/>
      <c r="AVT68" s="210"/>
      <c r="AVU68" s="210"/>
      <c r="AVV68" s="210"/>
      <c r="AVW68" s="210"/>
      <c r="AVX68" s="210"/>
      <c r="AVY68" s="210"/>
      <c r="AVZ68" s="210"/>
      <c r="AWA68" s="210"/>
      <c r="AWB68" s="210"/>
      <c r="AWC68" s="210"/>
      <c r="AWD68" s="210"/>
      <c r="AWE68" s="210"/>
      <c r="AWF68" s="210"/>
      <c r="AWG68" s="210"/>
      <c r="AWH68" s="210"/>
      <c r="AWI68" s="210"/>
      <c r="AWJ68" s="210"/>
      <c r="AWK68" s="210"/>
      <c r="AWL68" s="210"/>
      <c r="AWM68" s="210"/>
      <c r="AWN68" s="210"/>
      <c r="AWO68" s="210"/>
      <c r="AWP68" s="210"/>
      <c r="AWQ68" s="210"/>
      <c r="AWR68" s="210"/>
      <c r="AWS68" s="210"/>
      <c r="AWT68" s="210"/>
      <c r="AWU68" s="210"/>
      <c r="AWV68" s="210"/>
      <c r="AWW68" s="210"/>
      <c r="AWX68" s="210"/>
      <c r="AWY68" s="210"/>
      <c r="AWZ68" s="210"/>
      <c r="AXA68" s="210"/>
      <c r="AXB68" s="210"/>
      <c r="AXC68" s="210"/>
      <c r="AXD68" s="210"/>
      <c r="AXE68" s="210"/>
      <c r="AXF68" s="210"/>
      <c r="AXG68" s="210"/>
      <c r="AXH68" s="210"/>
      <c r="AXI68" s="210"/>
      <c r="AXJ68" s="210"/>
      <c r="AXK68" s="210"/>
      <c r="AXL68" s="210"/>
      <c r="AXM68" s="210"/>
      <c r="AXN68" s="210"/>
      <c r="AXO68" s="210"/>
      <c r="AXP68" s="210"/>
      <c r="AXQ68" s="210"/>
      <c r="AXR68" s="210"/>
      <c r="AXS68" s="210"/>
      <c r="AXT68" s="210"/>
      <c r="AXU68" s="210"/>
      <c r="AXV68" s="210"/>
      <c r="AXW68" s="210"/>
      <c r="AXX68" s="210"/>
      <c r="AXY68" s="210"/>
      <c r="AXZ68" s="210"/>
      <c r="AYA68" s="210"/>
      <c r="AYB68" s="210"/>
      <c r="AYC68" s="210"/>
      <c r="AYD68" s="210"/>
      <c r="AYE68" s="210"/>
      <c r="AYF68" s="210"/>
      <c r="AYG68" s="210"/>
      <c r="AYH68" s="210"/>
      <c r="AYI68" s="210"/>
      <c r="AYJ68" s="210"/>
      <c r="AYK68" s="210"/>
      <c r="AYL68" s="210"/>
      <c r="AYM68" s="210"/>
      <c r="AYN68" s="210"/>
      <c r="AYO68" s="210"/>
      <c r="AYP68" s="210"/>
      <c r="AYQ68" s="210"/>
      <c r="AYR68" s="210"/>
      <c r="AYS68" s="210"/>
      <c r="AYT68" s="210"/>
      <c r="AYU68" s="210"/>
      <c r="AYV68" s="210"/>
      <c r="AYW68" s="210"/>
      <c r="AYX68" s="210"/>
      <c r="AYY68" s="210"/>
      <c r="AYZ68" s="210"/>
      <c r="AZA68" s="210"/>
      <c r="AZB68" s="210"/>
      <c r="AZC68" s="210"/>
      <c r="AZD68" s="210"/>
      <c r="AZE68" s="210"/>
      <c r="AZF68" s="210"/>
      <c r="AZG68" s="210"/>
      <c r="AZH68" s="210"/>
      <c r="AZI68" s="210"/>
      <c r="AZJ68" s="210"/>
      <c r="AZK68" s="210"/>
      <c r="AZL68" s="210"/>
      <c r="AZM68" s="210"/>
      <c r="AZN68" s="210"/>
      <c r="AZO68" s="210"/>
      <c r="AZP68" s="210"/>
      <c r="AZQ68" s="210"/>
      <c r="AZR68" s="210"/>
      <c r="AZS68" s="210"/>
      <c r="AZT68" s="210"/>
      <c r="AZU68" s="210"/>
      <c r="AZV68" s="210"/>
      <c r="AZW68" s="210"/>
      <c r="AZX68" s="210"/>
      <c r="AZY68" s="210"/>
      <c r="AZZ68" s="210"/>
      <c r="BAA68" s="210"/>
      <c r="BAB68" s="210"/>
      <c r="BAC68" s="210"/>
      <c r="BAD68" s="210"/>
      <c r="BAE68" s="210"/>
      <c r="BAF68" s="210"/>
      <c r="BAG68" s="210"/>
      <c r="BAH68" s="210"/>
      <c r="BAI68" s="210"/>
      <c r="BAJ68" s="210"/>
      <c r="BAK68" s="210"/>
      <c r="BAL68" s="210"/>
      <c r="BAM68" s="210"/>
      <c r="BAN68" s="210"/>
      <c r="BAO68" s="210"/>
      <c r="BAP68" s="210"/>
      <c r="BAQ68" s="210"/>
      <c r="BAR68" s="210"/>
      <c r="BAS68" s="210"/>
      <c r="BAT68" s="210"/>
      <c r="BAU68" s="210"/>
      <c r="BAV68" s="210"/>
      <c r="BAW68" s="210"/>
      <c r="BAX68" s="210"/>
      <c r="BAY68" s="210"/>
      <c r="BAZ68" s="210"/>
      <c r="BBA68" s="210"/>
      <c r="BBB68" s="210"/>
      <c r="BBC68" s="210"/>
      <c r="BBD68" s="210"/>
      <c r="BBE68" s="210"/>
      <c r="BBF68" s="210"/>
      <c r="BBG68" s="210"/>
      <c r="BBH68" s="210"/>
      <c r="BBI68" s="210"/>
      <c r="BBJ68" s="210"/>
      <c r="BBK68" s="210"/>
      <c r="BBL68" s="210"/>
      <c r="BBM68" s="210"/>
      <c r="BBN68" s="210"/>
      <c r="BBO68" s="210"/>
      <c r="BBP68" s="210"/>
      <c r="BBQ68" s="210"/>
      <c r="BBR68" s="210"/>
      <c r="BBS68" s="210"/>
      <c r="BBT68" s="210"/>
      <c r="BBU68" s="210"/>
      <c r="BBV68" s="210"/>
      <c r="BBW68" s="210"/>
      <c r="BBX68" s="210"/>
      <c r="BBY68" s="210"/>
      <c r="BBZ68" s="210"/>
      <c r="BCA68" s="210"/>
      <c r="BCB68" s="210"/>
      <c r="BCC68" s="210"/>
      <c r="BCD68" s="210"/>
      <c r="BCE68" s="210"/>
      <c r="BCF68" s="210"/>
      <c r="BCG68" s="210"/>
      <c r="BCH68" s="210"/>
      <c r="BCI68" s="210"/>
      <c r="BCJ68" s="210"/>
      <c r="BCK68" s="210"/>
      <c r="BCL68" s="210"/>
      <c r="BCM68" s="210"/>
      <c r="BCN68" s="210"/>
      <c r="BCO68" s="210"/>
      <c r="BCP68" s="210"/>
      <c r="BCQ68" s="210"/>
      <c r="BCR68" s="210"/>
      <c r="BCS68" s="210"/>
      <c r="BCT68" s="210"/>
      <c r="BCU68" s="210"/>
      <c r="BCV68" s="210"/>
      <c r="BCW68" s="210"/>
      <c r="BCX68" s="210"/>
      <c r="BCY68" s="210"/>
      <c r="BCZ68" s="210"/>
      <c r="BDA68" s="210"/>
      <c r="BDB68" s="210"/>
      <c r="BDC68" s="210"/>
      <c r="BDD68" s="210"/>
      <c r="BDE68" s="210"/>
      <c r="BDF68" s="210"/>
      <c r="BDG68" s="210"/>
      <c r="BDH68" s="210"/>
      <c r="BDI68" s="210"/>
      <c r="BDJ68" s="210"/>
      <c r="BDK68" s="210"/>
      <c r="BDL68" s="210"/>
      <c r="BDM68" s="210"/>
      <c r="BDN68" s="210"/>
      <c r="BDO68" s="210"/>
      <c r="BDP68" s="210"/>
      <c r="BDQ68" s="210"/>
      <c r="BDR68" s="210"/>
      <c r="BDS68" s="210"/>
      <c r="BDT68" s="210"/>
      <c r="BDU68" s="210"/>
      <c r="BDV68" s="210"/>
      <c r="BDW68" s="210"/>
      <c r="BDX68" s="210"/>
      <c r="BDY68" s="210"/>
      <c r="BDZ68" s="210"/>
      <c r="BEA68" s="210"/>
      <c r="BEB68" s="210"/>
      <c r="BEC68" s="210"/>
      <c r="BED68" s="210"/>
      <c r="BEE68" s="210"/>
      <c r="BEF68" s="210"/>
      <c r="BEG68" s="210"/>
      <c r="BEH68" s="210"/>
      <c r="BEI68" s="210"/>
      <c r="BEJ68" s="210"/>
      <c r="BEK68" s="210"/>
      <c r="BEL68" s="210"/>
      <c r="BEM68" s="210"/>
      <c r="BEN68" s="210"/>
      <c r="BEO68" s="210"/>
      <c r="BEP68" s="210"/>
      <c r="BEQ68" s="210"/>
      <c r="BER68" s="210"/>
      <c r="BES68" s="210"/>
      <c r="BET68" s="210"/>
      <c r="BEU68" s="210"/>
      <c r="BEV68" s="210"/>
      <c r="BEW68" s="210"/>
      <c r="BEX68" s="210"/>
      <c r="BEY68" s="210"/>
      <c r="BEZ68" s="210"/>
      <c r="BFA68" s="210"/>
      <c r="BFB68" s="210"/>
      <c r="BFC68" s="210"/>
      <c r="BFD68" s="210"/>
      <c r="BFE68" s="210"/>
      <c r="BFF68" s="210"/>
      <c r="BFG68" s="210"/>
      <c r="BFH68" s="210"/>
      <c r="BFI68" s="210"/>
      <c r="BFJ68" s="210"/>
      <c r="BFK68" s="210"/>
      <c r="BFL68" s="210"/>
      <c r="BFM68" s="210"/>
      <c r="BFN68" s="210"/>
      <c r="BFO68" s="210"/>
      <c r="BFP68" s="210"/>
      <c r="BFQ68" s="210"/>
      <c r="BFR68" s="210"/>
      <c r="BFS68" s="210"/>
      <c r="BFT68" s="210"/>
      <c r="BFU68" s="210"/>
      <c r="BFV68" s="210"/>
      <c r="BFW68" s="210"/>
      <c r="BFX68" s="210"/>
      <c r="BFY68" s="210"/>
      <c r="BFZ68" s="210"/>
      <c r="BGA68" s="210"/>
      <c r="BGB68" s="210"/>
      <c r="BGC68" s="210"/>
      <c r="BGD68" s="210"/>
      <c r="BGE68" s="210"/>
      <c r="BGF68" s="210"/>
      <c r="BGG68" s="210"/>
      <c r="BGH68" s="210"/>
      <c r="BGI68" s="210"/>
      <c r="BGJ68" s="210"/>
      <c r="BGK68" s="210"/>
      <c r="BGL68" s="210"/>
      <c r="BGM68" s="210"/>
      <c r="BGN68" s="210"/>
      <c r="BGO68" s="210"/>
      <c r="BGP68" s="210"/>
      <c r="BGQ68" s="210"/>
      <c r="BGR68" s="210"/>
      <c r="BGS68" s="210"/>
      <c r="BGT68" s="210"/>
      <c r="BGU68" s="210"/>
      <c r="BGV68" s="210"/>
      <c r="BGW68" s="210"/>
      <c r="BGX68" s="210"/>
      <c r="BGY68" s="210"/>
      <c r="BGZ68" s="210"/>
      <c r="BHA68" s="210"/>
      <c r="BHB68" s="210"/>
      <c r="BHC68" s="210"/>
      <c r="BHD68" s="210"/>
      <c r="BHE68" s="210"/>
      <c r="BHF68" s="210"/>
      <c r="BHG68" s="210"/>
      <c r="BHH68" s="210"/>
      <c r="BHI68" s="210"/>
      <c r="BHJ68" s="210"/>
      <c r="BHK68" s="210"/>
      <c r="BHL68" s="210"/>
      <c r="BHM68" s="210"/>
      <c r="BHN68" s="210"/>
      <c r="BHO68" s="210"/>
      <c r="BHP68" s="210"/>
      <c r="BHQ68" s="210"/>
      <c r="BHR68" s="210"/>
      <c r="BHS68" s="210"/>
      <c r="BHT68" s="210"/>
      <c r="BHU68" s="210"/>
      <c r="BHV68" s="210"/>
      <c r="BHW68" s="210"/>
      <c r="BHX68" s="210"/>
      <c r="BHY68" s="210"/>
      <c r="BHZ68" s="210"/>
      <c r="BIA68" s="210"/>
      <c r="BIB68" s="210"/>
      <c r="BIC68" s="210"/>
      <c r="BID68" s="210"/>
      <c r="BIE68" s="210"/>
      <c r="BIF68" s="210"/>
      <c r="BIG68" s="210"/>
      <c r="BIH68" s="210"/>
      <c r="BII68" s="210"/>
      <c r="BIJ68" s="210"/>
      <c r="BIK68" s="210"/>
      <c r="BIL68" s="210"/>
      <c r="BIM68" s="210"/>
      <c r="BIN68" s="210"/>
      <c r="BIO68" s="210"/>
      <c r="BIP68" s="210"/>
      <c r="BIQ68" s="210"/>
      <c r="BIR68" s="210"/>
      <c r="BIS68" s="210"/>
      <c r="BIT68" s="210"/>
      <c r="BIU68" s="210"/>
      <c r="BIV68" s="210"/>
      <c r="BIW68" s="210"/>
      <c r="BIX68" s="210"/>
      <c r="BIY68" s="210"/>
      <c r="BIZ68" s="210"/>
      <c r="BJA68" s="210"/>
      <c r="BJB68" s="210"/>
      <c r="BJC68" s="210"/>
      <c r="BJD68" s="210"/>
      <c r="BJE68" s="210"/>
      <c r="BJF68" s="210"/>
      <c r="BJG68" s="210"/>
      <c r="BJH68" s="210"/>
      <c r="BJI68" s="210"/>
      <c r="BJJ68" s="210"/>
      <c r="BJK68" s="210"/>
      <c r="BJL68" s="210"/>
      <c r="BJM68" s="210"/>
      <c r="BJN68" s="210"/>
      <c r="BJO68" s="210"/>
      <c r="BJP68" s="210"/>
      <c r="BJQ68" s="210"/>
      <c r="BJR68" s="210"/>
      <c r="BJS68" s="210"/>
      <c r="BJT68" s="210"/>
      <c r="BJU68" s="210"/>
      <c r="BJV68" s="210"/>
      <c r="BJW68" s="210"/>
      <c r="BJX68" s="210"/>
      <c r="BJY68" s="210"/>
      <c r="BJZ68" s="210"/>
      <c r="BKA68" s="210"/>
      <c r="BKB68" s="210"/>
      <c r="BKC68" s="210"/>
      <c r="BKD68" s="210"/>
      <c r="BKE68" s="210"/>
      <c r="BKF68" s="210"/>
      <c r="BKG68" s="210"/>
      <c r="BKH68" s="210"/>
      <c r="BKI68" s="210"/>
      <c r="BKJ68" s="210"/>
      <c r="BKK68" s="210"/>
      <c r="BKL68" s="210"/>
      <c r="BKM68" s="210"/>
      <c r="BKN68" s="210"/>
      <c r="BKO68" s="210"/>
      <c r="BKP68" s="210"/>
      <c r="BKQ68" s="210"/>
      <c r="BKR68" s="210"/>
      <c r="BKS68" s="210"/>
      <c r="BKT68" s="210"/>
      <c r="BKU68" s="210"/>
      <c r="BKV68" s="210"/>
      <c r="BKW68" s="210"/>
      <c r="BKX68" s="210"/>
      <c r="BKY68" s="210"/>
      <c r="BKZ68" s="210"/>
      <c r="BLA68" s="210"/>
      <c r="BLB68" s="210"/>
      <c r="BLC68" s="210"/>
      <c r="BLD68" s="210"/>
      <c r="BLE68" s="210"/>
      <c r="BLF68" s="210"/>
      <c r="BLG68" s="210"/>
      <c r="BLH68" s="210"/>
      <c r="BLI68" s="210"/>
      <c r="BLJ68" s="210"/>
      <c r="BLK68" s="210"/>
      <c r="BLL68" s="210"/>
      <c r="BLM68" s="210"/>
      <c r="BLN68" s="210"/>
      <c r="BLO68" s="210"/>
      <c r="BLP68" s="210"/>
      <c r="BLQ68" s="210"/>
      <c r="BLR68" s="210"/>
      <c r="BLS68" s="210"/>
      <c r="BLT68" s="210"/>
      <c r="BLU68" s="210"/>
      <c r="BLV68" s="210"/>
      <c r="BLW68" s="210"/>
      <c r="BLX68" s="210"/>
      <c r="BLY68" s="210"/>
      <c r="BLZ68" s="210"/>
      <c r="BMA68" s="210"/>
      <c r="BMB68" s="210"/>
      <c r="BMC68" s="210"/>
      <c r="BMD68" s="210"/>
      <c r="BME68" s="210"/>
      <c r="BMF68" s="210"/>
      <c r="BMG68" s="210"/>
      <c r="BMH68" s="210"/>
      <c r="BMI68" s="210"/>
      <c r="BMJ68" s="210"/>
      <c r="BMK68" s="210"/>
      <c r="BML68" s="210"/>
      <c r="BMM68" s="210"/>
      <c r="BMN68" s="210"/>
      <c r="BMO68" s="210"/>
      <c r="BMP68" s="210"/>
      <c r="BMQ68" s="210"/>
      <c r="BMR68" s="210"/>
      <c r="BMS68" s="210"/>
      <c r="BMT68" s="210"/>
      <c r="BMU68" s="210"/>
      <c r="BMV68" s="210"/>
      <c r="BMW68" s="210"/>
      <c r="BMX68" s="210"/>
      <c r="BMY68" s="210"/>
      <c r="BMZ68" s="210"/>
      <c r="BNA68" s="210"/>
      <c r="BNB68" s="210"/>
      <c r="BNC68" s="210"/>
      <c r="BND68" s="210"/>
      <c r="BNE68" s="210"/>
      <c r="BNF68" s="210"/>
      <c r="BNG68" s="210"/>
      <c r="BNH68" s="210"/>
      <c r="BNI68" s="210"/>
      <c r="BNJ68" s="210"/>
      <c r="BNK68" s="210"/>
      <c r="BNL68" s="210"/>
      <c r="BNM68" s="210"/>
      <c r="BNN68" s="210"/>
      <c r="BNO68" s="210"/>
      <c r="BNP68" s="210"/>
      <c r="BNQ68" s="210"/>
      <c r="BNR68" s="210"/>
      <c r="BNS68" s="210"/>
      <c r="BNT68" s="210"/>
      <c r="BNU68" s="210"/>
      <c r="BNV68" s="210"/>
      <c r="BNW68" s="210"/>
      <c r="BNX68" s="210"/>
      <c r="BNY68" s="210"/>
      <c r="BNZ68" s="210"/>
      <c r="BOA68" s="210"/>
      <c r="BOB68" s="210"/>
      <c r="BOC68" s="210"/>
      <c r="BOD68" s="210"/>
      <c r="BOE68" s="210"/>
      <c r="BOF68" s="210"/>
      <c r="BOG68" s="210"/>
      <c r="BOH68" s="210"/>
      <c r="BOI68" s="210"/>
      <c r="BOJ68" s="210"/>
      <c r="BOK68" s="210"/>
      <c r="BOL68" s="210"/>
      <c r="BOM68" s="210"/>
      <c r="BON68" s="210"/>
      <c r="BOO68" s="210"/>
      <c r="BOP68" s="210"/>
      <c r="BOQ68" s="210"/>
      <c r="BOR68" s="210"/>
      <c r="BOS68" s="210"/>
      <c r="BOT68" s="210"/>
      <c r="BOU68" s="210"/>
      <c r="BOV68" s="210"/>
      <c r="BOW68" s="210"/>
      <c r="BOX68" s="210"/>
      <c r="BOY68" s="210"/>
      <c r="BOZ68" s="210"/>
      <c r="BPA68" s="210"/>
      <c r="BPB68" s="210"/>
      <c r="BPC68" s="210"/>
      <c r="BPD68" s="210"/>
      <c r="BPE68" s="210"/>
      <c r="BPF68" s="210"/>
      <c r="BPG68" s="210"/>
      <c r="BPH68" s="210"/>
      <c r="BPI68" s="210"/>
      <c r="BPJ68" s="210"/>
      <c r="BPK68" s="210"/>
      <c r="BPL68" s="210"/>
      <c r="BPM68" s="210"/>
      <c r="BPN68" s="210"/>
      <c r="BPO68" s="210"/>
      <c r="BPP68" s="210"/>
      <c r="BPQ68" s="210"/>
      <c r="BPR68" s="210"/>
      <c r="BPS68" s="210"/>
      <c r="BPT68" s="210"/>
      <c r="BPU68" s="210"/>
      <c r="BPV68" s="210"/>
      <c r="BPW68" s="210"/>
      <c r="BPX68" s="210"/>
      <c r="BPY68" s="210"/>
      <c r="BPZ68" s="210"/>
      <c r="BQA68" s="210"/>
      <c r="BQB68" s="210"/>
      <c r="BQC68" s="210"/>
      <c r="BQD68" s="210"/>
      <c r="BQE68" s="210"/>
      <c r="BQF68" s="210"/>
      <c r="BQG68" s="210"/>
      <c r="BQH68" s="210"/>
      <c r="BQI68" s="210"/>
      <c r="BQJ68" s="210"/>
      <c r="BQK68" s="210"/>
      <c r="BQL68" s="210"/>
      <c r="BQM68" s="210"/>
      <c r="BQN68" s="210"/>
      <c r="BQO68" s="210"/>
      <c r="BQP68" s="210"/>
      <c r="BQQ68" s="210"/>
      <c r="BQR68" s="210"/>
      <c r="BQS68" s="210"/>
      <c r="BQT68" s="210"/>
      <c r="BQU68" s="210"/>
      <c r="BQV68" s="210"/>
      <c r="BQW68" s="210"/>
      <c r="BQX68" s="210"/>
      <c r="BQY68" s="210"/>
      <c r="BQZ68" s="210"/>
      <c r="BRA68" s="210"/>
      <c r="BRB68" s="210"/>
      <c r="BRC68" s="210"/>
      <c r="BRD68" s="210"/>
      <c r="BRE68" s="210"/>
      <c r="BRF68" s="210"/>
      <c r="BRG68" s="210"/>
      <c r="BRH68" s="210"/>
      <c r="BRI68" s="210"/>
      <c r="BRJ68" s="210"/>
      <c r="BRK68" s="210"/>
      <c r="BRL68" s="210"/>
      <c r="BRM68" s="210"/>
      <c r="BRN68" s="210"/>
      <c r="BRO68" s="210"/>
      <c r="BRP68" s="210"/>
      <c r="BRQ68" s="210"/>
      <c r="BRR68" s="210"/>
      <c r="BRS68" s="210"/>
      <c r="BRT68" s="210"/>
      <c r="BRU68" s="210"/>
      <c r="BRV68" s="210"/>
      <c r="BRW68" s="210"/>
      <c r="BRX68" s="210"/>
      <c r="BRY68" s="210"/>
      <c r="BRZ68" s="210"/>
      <c r="BSA68" s="210"/>
      <c r="BSB68" s="210"/>
      <c r="BSC68" s="210"/>
      <c r="BSD68" s="210"/>
      <c r="BSE68" s="210"/>
      <c r="BSF68" s="210"/>
      <c r="BSG68" s="210"/>
      <c r="BSH68" s="210"/>
      <c r="BSI68" s="210"/>
      <c r="BSJ68" s="210"/>
      <c r="BSK68" s="210"/>
      <c r="BSL68" s="210"/>
      <c r="BSM68" s="210"/>
      <c r="BSN68" s="210"/>
      <c r="BSO68" s="210"/>
      <c r="BSP68" s="210"/>
      <c r="BSQ68" s="210"/>
      <c r="BSR68" s="210"/>
      <c r="BSS68" s="210"/>
      <c r="BST68" s="210"/>
      <c r="BSU68" s="210"/>
      <c r="BSV68" s="210"/>
      <c r="BSW68" s="210"/>
      <c r="BSX68" s="210"/>
      <c r="BSY68" s="210"/>
      <c r="BSZ68" s="210"/>
      <c r="BTA68" s="210"/>
      <c r="BTB68" s="210"/>
      <c r="BTC68" s="210"/>
      <c r="BTD68" s="210"/>
      <c r="BTE68" s="210"/>
      <c r="BTF68" s="210"/>
      <c r="BTG68" s="210"/>
      <c r="BTH68" s="210"/>
      <c r="BTI68" s="210"/>
      <c r="BTJ68" s="210"/>
      <c r="BTK68" s="210"/>
      <c r="BTL68" s="210"/>
      <c r="BTM68" s="210"/>
      <c r="BTN68" s="210"/>
      <c r="BTO68" s="210"/>
      <c r="BTP68" s="210"/>
      <c r="BTQ68" s="210"/>
      <c r="BTR68" s="210"/>
      <c r="BTS68" s="210"/>
      <c r="BTT68" s="210"/>
      <c r="BTU68" s="210"/>
      <c r="BTV68" s="210"/>
      <c r="BTW68" s="210"/>
      <c r="BTX68" s="210"/>
      <c r="BTY68" s="210"/>
      <c r="BTZ68" s="210"/>
      <c r="BUA68" s="210"/>
      <c r="BUB68" s="210"/>
      <c r="BUC68" s="210"/>
      <c r="BUD68" s="210"/>
      <c r="BUE68" s="210"/>
      <c r="BUF68" s="210"/>
      <c r="BUG68" s="210"/>
      <c r="BUH68" s="210"/>
      <c r="BUI68" s="210"/>
      <c r="BUJ68" s="210"/>
      <c r="BUK68" s="210"/>
      <c r="BUL68" s="210"/>
      <c r="BUM68" s="210"/>
      <c r="BUN68" s="210"/>
      <c r="BUO68" s="210"/>
      <c r="BUP68" s="210"/>
      <c r="BUQ68" s="210"/>
      <c r="BUR68" s="210"/>
      <c r="BUS68" s="210"/>
      <c r="BUT68" s="210"/>
      <c r="BUU68" s="210"/>
      <c r="BUV68" s="210"/>
      <c r="BUW68" s="210"/>
      <c r="BUX68" s="210"/>
      <c r="BUY68" s="210"/>
      <c r="BUZ68" s="210"/>
      <c r="BVA68" s="210"/>
      <c r="BVB68" s="210"/>
      <c r="BVC68" s="210"/>
      <c r="BVD68" s="210"/>
      <c r="BVE68" s="210"/>
      <c r="BVF68" s="210"/>
      <c r="BVG68" s="210"/>
      <c r="BVH68" s="210"/>
      <c r="BVI68" s="210"/>
      <c r="BVJ68" s="210"/>
      <c r="BVK68" s="210"/>
      <c r="BVL68" s="210"/>
      <c r="BVM68" s="210"/>
      <c r="BVN68" s="210"/>
      <c r="BVO68" s="210"/>
      <c r="BVP68" s="210"/>
      <c r="BVQ68" s="210"/>
      <c r="BVR68" s="210"/>
      <c r="BVS68" s="210"/>
      <c r="BVT68" s="210"/>
      <c r="BVU68" s="210"/>
      <c r="BVV68" s="210"/>
      <c r="BVW68" s="210"/>
      <c r="BVX68" s="210"/>
      <c r="BVY68" s="210"/>
      <c r="BVZ68" s="210"/>
      <c r="BWA68" s="210"/>
      <c r="BWB68" s="210"/>
      <c r="BWC68" s="210"/>
      <c r="BWD68" s="210"/>
      <c r="BWE68" s="210"/>
      <c r="BWF68" s="210"/>
      <c r="BWG68" s="210"/>
      <c r="BWH68" s="210"/>
      <c r="BWI68" s="210"/>
      <c r="BWJ68" s="210"/>
      <c r="BWK68" s="210"/>
      <c r="BWL68" s="210"/>
      <c r="BWM68" s="210"/>
      <c r="BWN68" s="210"/>
      <c r="BWO68" s="210"/>
      <c r="BWP68" s="210"/>
      <c r="BWQ68" s="210"/>
      <c r="BWR68" s="210"/>
      <c r="BWS68" s="210"/>
      <c r="BWT68" s="210"/>
      <c r="BWU68" s="210"/>
      <c r="BWV68" s="210"/>
      <c r="BWW68" s="210"/>
      <c r="BWX68" s="210"/>
      <c r="BWY68" s="210"/>
      <c r="BWZ68" s="210"/>
      <c r="BXA68" s="210"/>
      <c r="BXB68" s="210"/>
      <c r="BXC68" s="210"/>
      <c r="BXD68" s="210"/>
      <c r="BXE68" s="210"/>
      <c r="BXF68" s="210"/>
      <c r="BXG68" s="210"/>
      <c r="BXH68" s="210"/>
      <c r="BXI68" s="210"/>
      <c r="BXJ68" s="210"/>
      <c r="BXK68" s="210"/>
      <c r="BXL68" s="210"/>
      <c r="BXM68" s="210"/>
      <c r="BXN68" s="210"/>
      <c r="BXO68" s="210"/>
      <c r="BXP68" s="210"/>
      <c r="BXQ68" s="210"/>
      <c r="BXR68" s="210"/>
      <c r="BXS68" s="210"/>
      <c r="BXT68" s="210"/>
      <c r="BXU68" s="210"/>
      <c r="BXV68" s="210"/>
      <c r="BXW68" s="210"/>
      <c r="BXX68" s="210"/>
      <c r="BXY68" s="210"/>
      <c r="BXZ68" s="210"/>
      <c r="BYA68" s="210"/>
      <c r="BYB68" s="210"/>
      <c r="BYC68" s="210"/>
      <c r="BYD68" s="210"/>
      <c r="BYE68" s="210"/>
      <c r="BYF68" s="210"/>
      <c r="BYG68" s="210"/>
      <c r="BYH68" s="210"/>
      <c r="BYI68" s="210"/>
      <c r="BYJ68" s="210"/>
      <c r="BYK68" s="210"/>
      <c r="BYL68" s="210"/>
      <c r="BYM68" s="210"/>
      <c r="BYN68" s="210"/>
      <c r="BYO68" s="210"/>
      <c r="BYP68" s="210"/>
      <c r="BYQ68" s="210"/>
      <c r="BYR68" s="210"/>
      <c r="BYS68" s="210"/>
      <c r="BYT68" s="210"/>
      <c r="BYU68" s="210"/>
      <c r="BYV68" s="210"/>
      <c r="BYW68" s="210"/>
      <c r="BYX68" s="210"/>
      <c r="BYY68" s="210"/>
      <c r="BYZ68" s="210"/>
      <c r="BZA68" s="210"/>
      <c r="BZB68" s="210"/>
      <c r="BZC68" s="210"/>
      <c r="BZD68" s="210"/>
      <c r="BZE68" s="210"/>
      <c r="BZF68" s="210"/>
      <c r="BZG68" s="210"/>
      <c r="BZH68" s="210"/>
      <c r="BZI68" s="210"/>
      <c r="BZJ68" s="210"/>
      <c r="BZK68" s="210"/>
      <c r="BZL68" s="210"/>
      <c r="BZM68" s="210"/>
      <c r="BZN68" s="210"/>
      <c r="BZO68" s="210"/>
      <c r="BZP68" s="210"/>
      <c r="BZQ68" s="210"/>
      <c r="BZR68" s="210"/>
      <c r="BZS68" s="210"/>
      <c r="BZT68" s="210"/>
      <c r="BZU68" s="210"/>
      <c r="BZV68" s="210"/>
      <c r="BZW68" s="210"/>
      <c r="BZX68" s="210"/>
      <c r="BZY68" s="210"/>
      <c r="BZZ68" s="210"/>
      <c r="CAA68" s="210"/>
      <c r="CAB68" s="210"/>
      <c r="CAC68" s="210"/>
      <c r="CAD68" s="210"/>
      <c r="CAE68" s="210"/>
      <c r="CAF68" s="210"/>
      <c r="CAG68" s="210"/>
      <c r="CAH68" s="210"/>
      <c r="CAI68" s="210"/>
      <c r="CAJ68" s="210"/>
      <c r="CAK68" s="210"/>
      <c r="CAL68" s="210"/>
      <c r="CAM68" s="210"/>
      <c r="CAN68" s="210"/>
      <c r="CAO68" s="210"/>
      <c r="CAP68" s="210"/>
      <c r="CAQ68" s="210"/>
      <c r="CAR68" s="210"/>
      <c r="CAS68" s="210"/>
      <c r="CAT68" s="210"/>
      <c r="CAU68" s="210"/>
      <c r="CAV68" s="210"/>
      <c r="CAW68" s="210"/>
      <c r="CAX68" s="210"/>
      <c r="CAY68" s="210"/>
      <c r="CAZ68" s="210"/>
      <c r="CBA68" s="210"/>
      <c r="CBB68" s="210"/>
      <c r="CBC68" s="210"/>
      <c r="CBD68" s="210"/>
      <c r="CBE68" s="210"/>
      <c r="CBF68" s="210"/>
      <c r="CBG68" s="210"/>
      <c r="CBH68" s="210"/>
      <c r="CBI68" s="210"/>
      <c r="CBJ68" s="210"/>
      <c r="CBK68" s="210"/>
      <c r="CBL68" s="210"/>
      <c r="CBM68" s="210"/>
      <c r="CBN68" s="210"/>
      <c r="CBO68" s="210"/>
      <c r="CBP68" s="210"/>
      <c r="CBQ68" s="210"/>
      <c r="CBR68" s="210"/>
      <c r="CBS68" s="210"/>
      <c r="CBT68" s="210"/>
      <c r="CBU68" s="210"/>
      <c r="CBV68" s="210"/>
      <c r="CBW68" s="210"/>
      <c r="CBX68" s="210"/>
      <c r="CBY68" s="210"/>
      <c r="CBZ68" s="210"/>
      <c r="CCA68" s="210"/>
      <c r="CCB68" s="210"/>
      <c r="CCC68" s="210"/>
      <c r="CCD68" s="210"/>
      <c r="CCE68" s="210"/>
      <c r="CCF68" s="210"/>
      <c r="CCG68" s="210"/>
      <c r="CCH68" s="210"/>
      <c r="CCI68" s="210"/>
      <c r="CCJ68" s="210"/>
      <c r="CCK68" s="210"/>
      <c r="CCL68" s="210"/>
      <c r="CCM68" s="210"/>
      <c r="CCN68" s="210"/>
      <c r="CCO68" s="210"/>
      <c r="CCP68" s="210"/>
      <c r="CCQ68" s="210"/>
      <c r="CCR68" s="210"/>
      <c r="CCS68" s="210"/>
      <c r="CCT68" s="210"/>
      <c r="CCU68" s="210"/>
      <c r="CCV68" s="210"/>
      <c r="CCW68" s="210"/>
      <c r="CCX68" s="210"/>
      <c r="CCY68" s="210"/>
      <c r="CCZ68" s="210"/>
      <c r="CDA68" s="210"/>
      <c r="CDB68" s="210"/>
      <c r="CDC68" s="210"/>
      <c r="CDD68" s="210"/>
      <c r="CDE68" s="210"/>
      <c r="CDF68" s="210"/>
      <c r="CDG68" s="210"/>
      <c r="CDH68" s="210"/>
      <c r="CDI68" s="210"/>
      <c r="CDJ68" s="210"/>
      <c r="CDK68" s="210"/>
      <c r="CDL68" s="210"/>
      <c r="CDM68" s="210"/>
      <c r="CDN68" s="210"/>
      <c r="CDO68" s="210"/>
      <c r="CDP68" s="210"/>
      <c r="CDQ68" s="210"/>
      <c r="CDR68" s="210"/>
      <c r="CDS68" s="210"/>
      <c r="CDT68" s="210"/>
      <c r="CDU68" s="210"/>
      <c r="CDV68" s="210"/>
      <c r="CDW68" s="210"/>
      <c r="CDX68" s="210"/>
      <c r="CDY68" s="210"/>
      <c r="CDZ68" s="210"/>
      <c r="CEA68" s="210"/>
      <c r="CEB68" s="210"/>
      <c r="CEC68" s="210"/>
      <c r="CED68" s="210"/>
      <c r="CEE68" s="210"/>
      <c r="CEF68" s="210"/>
      <c r="CEG68" s="210"/>
      <c r="CEH68" s="210"/>
      <c r="CEI68" s="210"/>
      <c r="CEJ68" s="210"/>
      <c r="CEK68" s="210"/>
      <c r="CEL68" s="210"/>
      <c r="CEM68" s="210"/>
      <c r="CEN68" s="210"/>
      <c r="CEO68" s="210"/>
      <c r="CEP68" s="210"/>
      <c r="CEQ68" s="210"/>
      <c r="CER68" s="210"/>
      <c r="CES68" s="210"/>
      <c r="CET68" s="210"/>
      <c r="CEU68" s="210"/>
      <c r="CEV68" s="210"/>
      <c r="CEW68" s="210"/>
      <c r="CEX68" s="210"/>
      <c r="CEY68" s="210"/>
      <c r="CEZ68" s="210"/>
      <c r="CFA68" s="210"/>
      <c r="CFB68" s="210"/>
      <c r="CFC68" s="210"/>
      <c r="CFD68" s="210"/>
      <c r="CFE68" s="210"/>
      <c r="CFF68" s="210"/>
      <c r="CFG68" s="210"/>
      <c r="CFH68" s="210"/>
      <c r="CFI68" s="210"/>
      <c r="CFJ68" s="210"/>
      <c r="CFK68" s="210"/>
      <c r="CFL68" s="210"/>
      <c r="CFM68" s="210"/>
      <c r="CFN68" s="210"/>
      <c r="CFO68" s="210"/>
      <c r="CFP68" s="210"/>
      <c r="CFQ68" s="210"/>
      <c r="CFR68" s="210"/>
      <c r="CFS68" s="210"/>
      <c r="CFT68" s="210"/>
      <c r="CFU68" s="210"/>
      <c r="CFV68" s="210"/>
      <c r="CFW68" s="210"/>
      <c r="CFX68" s="210"/>
      <c r="CFY68" s="210"/>
      <c r="CFZ68" s="210"/>
      <c r="CGA68" s="210"/>
      <c r="CGB68" s="210"/>
      <c r="CGC68" s="210"/>
      <c r="CGD68" s="210"/>
      <c r="CGE68" s="210"/>
      <c r="CGF68" s="210"/>
      <c r="CGG68" s="210"/>
      <c r="CGH68" s="210"/>
      <c r="CGI68" s="210"/>
      <c r="CGJ68" s="210"/>
      <c r="CGK68" s="210"/>
      <c r="CGL68" s="210"/>
      <c r="CGM68" s="210"/>
      <c r="CGN68" s="210"/>
      <c r="CGO68" s="210"/>
      <c r="CGP68" s="210"/>
      <c r="CGQ68" s="210"/>
      <c r="CGR68" s="210"/>
      <c r="CGS68" s="210"/>
      <c r="CGT68" s="210"/>
      <c r="CGU68" s="210"/>
      <c r="CGV68" s="210"/>
      <c r="CGW68" s="210"/>
      <c r="CGX68" s="210"/>
      <c r="CGY68" s="210"/>
      <c r="CGZ68" s="210"/>
      <c r="CHA68" s="210"/>
      <c r="CHB68" s="210"/>
      <c r="CHC68" s="210"/>
      <c r="CHD68" s="210"/>
      <c r="CHE68" s="210"/>
      <c r="CHF68" s="210"/>
      <c r="CHG68" s="210"/>
      <c r="CHH68" s="210"/>
      <c r="CHI68" s="210"/>
      <c r="CHJ68" s="210"/>
      <c r="CHK68" s="210"/>
      <c r="CHL68" s="210"/>
      <c r="CHM68" s="210"/>
      <c r="CHN68" s="210"/>
      <c r="CHO68" s="210"/>
      <c r="CHP68" s="210"/>
      <c r="CHQ68" s="210"/>
      <c r="CHR68" s="210"/>
      <c r="CHS68" s="210"/>
      <c r="CHT68" s="210"/>
      <c r="CHU68" s="210"/>
      <c r="CHV68" s="210"/>
      <c r="CHW68" s="210"/>
      <c r="CHX68" s="210"/>
      <c r="CHY68" s="210"/>
      <c r="CHZ68" s="210"/>
      <c r="CIA68" s="210"/>
      <c r="CIB68" s="210"/>
      <c r="CIC68" s="210"/>
      <c r="CID68" s="210"/>
      <c r="CIE68" s="210"/>
      <c r="CIF68" s="210"/>
      <c r="CIG68" s="210"/>
      <c r="CIH68" s="210"/>
      <c r="CII68" s="210"/>
      <c r="CIJ68" s="210"/>
      <c r="CIK68" s="210"/>
      <c r="CIL68" s="210"/>
      <c r="CIM68" s="210"/>
      <c r="CIN68" s="210"/>
      <c r="CIO68" s="210"/>
      <c r="CIP68" s="210"/>
      <c r="CIQ68" s="210"/>
      <c r="CIR68" s="210"/>
      <c r="CIS68" s="210"/>
      <c r="CIT68" s="210"/>
      <c r="CIU68" s="210"/>
      <c r="CIV68" s="210"/>
      <c r="CIW68" s="210"/>
      <c r="CIX68" s="210"/>
      <c r="CIY68" s="210"/>
      <c r="CIZ68" s="210"/>
      <c r="CJA68" s="210"/>
      <c r="CJB68" s="210"/>
      <c r="CJC68" s="210"/>
      <c r="CJD68" s="210"/>
      <c r="CJE68" s="210"/>
      <c r="CJF68" s="210"/>
      <c r="CJG68" s="210"/>
      <c r="CJH68" s="210"/>
      <c r="CJI68" s="210"/>
      <c r="CJJ68" s="210"/>
      <c r="CJK68" s="210"/>
      <c r="CJL68" s="210"/>
      <c r="CJM68" s="210"/>
      <c r="CJN68" s="210"/>
      <c r="CJO68" s="210"/>
      <c r="CJP68" s="210"/>
      <c r="CJQ68" s="210"/>
      <c r="CJR68" s="210"/>
      <c r="CJS68" s="210"/>
      <c r="CJT68" s="210"/>
      <c r="CJU68" s="210"/>
      <c r="CJV68" s="210"/>
      <c r="CJW68" s="210"/>
      <c r="CJX68" s="210"/>
      <c r="CJY68" s="210"/>
      <c r="CJZ68" s="210"/>
      <c r="CKA68" s="210"/>
      <c r="CKB68" s="210"/>
      <c r="CKC68" s="210"/>
      <c r="CKD68" s="210"/>
      <c r="CKE68" s="210"/>
      <c r="CKF68" s="210"/>
      <c r="CKG68" s="210"/>
      <c r="CKH68" s="210"/>
      <c r="CKI68" s="210"/>
      <c r="CKJ68" s="210"/>
      <c r="CKK68" s="210"/>
      <c r="CKL68" s="210"/>
      <c r="CKM68" s="210"/>
      <c r="CKN68" s="210"/>
      <c r="CKO68" s="210"/>
      <c r="CKP68" s="210"/>
      <c r="CKQ68" s="210"/>
      <c r="CKR68" s="210"/>
      <c r="CKS68" s="210"/>
      <c r="CKT68" s="210"/>
      <c r="CKU68" s="210"/>
      <c r="CKV68" s="210"/>
      <c r="CKW68" s="210"/>
      <c r="CKX68" s="210"/>
      <c r="CKY68" s="210"/>
      <c r="CKZ68" s="210"/>
      <c r="CLA68" s="210"/>
      <c r="CLB68" s="210"/>
      <c r="CLC68" s="210"/>
      <c r="CLD68" s="210"/>
      <c r="CLE68" s="210"/>
      <c r="CLF68" s="210"/>
      <c r="CLG68" s="210"/>
      <c r="CLH68" s="210"/>
      <c r="CLI68" s="210"/>
      <c r="CLJ68" s="210"/>
      <c r="CLK68" s="210"/>
      <c r="CLL68" s="210"/>
      <c r="CLM68" s="210"/>
      <c r="CLN68" s="210"/>
      <c r="CLO68" s="210"/>
      <c r="CLP68" s="210"/>
      <c r="CLQ68" s="210"/>
      <c r="CLR68" s="210"/>
      <c r="CLS68" s="210"/>
      <c r="CLT68" s="210"/>
      <c r="CLU68" s="210"/>
      <c r="CLV68" s="210"/>
      <c r="CLW68" s="210"/>
      <c r="CLX68" s="210"/>
      <c r="CLY68" s="210"/>
      <c r="CLZ68" s="210"/>
      <c r="CMA68" s="210"/>
      <c r="CMB68" s="210"/>
      <c r="CMC68" s="210"/>
      <c r="CMD68" s="210"/>
      <c r="CME68" s="210"/>
      <c r="CMF68" s="210"/>
      <c r="CMG68" s="210"/>
      <c r="CMH68" s="210"/>
      <c r="CMI68" s="210"/>
      <c r="CMJ68" s="210"/>
      <c r="CMK68" s="210"/>
      <c r="CML68" s="210"/>
      <c r="CMM68" s="210"/>
      <c r="CMN68" s="210"/>
      <c r="CMO68" s="210"/>
      <c r="CMP68" s="210"/>
      <c r="CMQ68" s="210"/>
      <c r="CMR68" s="210"/>
      <c r="CMS68" s="210"/>
      <c r="CMT68" s="210"/>
      <c r="CMU68" s="210"/>
      <c r="CMV68" s="210"/>
      <c r="CMW68" s="210"/>
      <c r="CMX68" s="210"/>
      <c r="CMY68" s="210"/>
      <c r="CMZ68" s="210"/>
      <c r="CNA68" s="210"/>
      <c r="CNB68" s="210"/>
      <c r="CNC68" s="210"/>
      <c r="CND68" s="210"/>
      <c r="CNE68" s="210"/>
      <c r="CNF68" s="210"/>
      <c r="CNG68" s="210"/>
      <c r="CNH68" s="210"/>
      <c r="CNI68" s="210"/>
      <c r="CNJ68" s="210"/>
      <c r="CNK68" s="210"/>
      <c r="CNL68" s="210"/>
      <c r="CNM68" s="210"/>
      <c r="CNN68" s="210"/>
      <c r="CNO68" s="210"/>
      <c r="CNP68" s="210"/>
      <c r="CNQ68" s="210"/>
      <c r="CNR68" s="210"/>
      <c r="CNS68" s="210"/>
      <c r="CNT68" s="210"/>
      <c r="CNU68" s="210"/>
      <c r="CNV68" s="210"/>
      <c r="CNW68" s="210"/>
      <c r="CNX68" s="210"/>
      <c r="CNY68" s="210"/>
      <c r="CNZ68" s="210"/>
      <c r="COA68" s="210"/>
      <c r="COB68" s="210"/>
      <c r="COC68" s="210"/>
      <c r="COD68" s="210"/>
      <c r="COE68" s="210"/>
      <c r="COF68" s="210"/>
      <c r="COG68" s="210"/>
      <c r="COH68" s="210"/>
      <c r="COI68" s="210"/>
      <c r="COJ68" s="210"/>
      <c r="COK68" s="210"/>
      <c r="COL68" s="210"/>
      <c r="COM68" s="210"/>
      <c r="CON68" s="210"/>
      <c r="COO68" s="210"/>
      <c r="COP68" s="210"/>
      <c r="COQ68" s="210"/>
      <c r="COR68" s="210"/>
      <c r="COS68" s="210"/>
      <c r="COT68" s="210"/>
      <c r="COU68" s="210"/>
      <c r="COV68" s="210"/>
      <c r="COW68" s="210"/>
      <c r="COX68" s="210"/>
      <c r="COY68" s="210"/>
      <c r="COZ68" s="210"/>
      <c r="CPA68" s="210"/>
      <c r="CPB68" s="210"/>
      <c r="CPC68" s="210"/>
      <c r="CPD68" s="210"/>
      <c r="CPE68" s="210"/>
      <c r="CPF68" s="210"/>
      <c r="CPG68" s="210"/>
      <c r="CPH68" s="210"/>
      <c r="CPI68" s="210"/>
      <c r="CPJ68" s="210"/>
      <c r="CPK68" s="210"/>
      <c r="CPL68" s="210"/>
      <c r="CPM68" s="210"/>
      <c r="CPN68" s="210"/>
      <c r="CPO68" s="210"/>
      <c r="CPP68" s="210"/>
      <c r="CPQ68" s="210"/>
      <c r="CPR68" s="210"/>
      <c r="CPS68" s="210"/>
      <c r="CPT68" s="210"/>
      <c r="CPU68" s="210"/>
      <c r="CPV68" s="210"/>
      <c r="CPW68" s="210"/>
      <c r="CPX68" s="210"/>
      <c r="CPY68" s="210"/>
      <c r="CPZ68" s="210"/>
      <c r="CQA68" s="210"/>
      <c r="CQB68" s="210"/>
      <c r="CQC68" s="210"/>
      <c r="CQD68" s="210"/>
      <c r="CQE68" s="210"/>
      <c r="CQF68" s="210"/>
      <c r="CQG68" s="210"/>
      <c r="CQH68" s="210"/>
      <c r="CQI68" s="210"/>
      <c r="CQJ68" s="210"/>
      <c r="CQK68" s="210"/>
      <c r="CQL68" s="210"/>
      <c r="CQM68" s="210"/>
      <c r="CQN68" s="210"/>
      <c r="CQO68" s="210"/>
      <c r="CQP68" s="210"/>
      <c r="CQQ68" s="210"/>
      <c r="CQR68" s="210"/>
      <c r="CQS68" s="210"/>
      <c r="CQT68" s="210"/>
      <c r="CQU68" s="210"/>
      <c r="CQV68" s="210"/>
      <c r="CQW68" s="210"/>
      <c r="CQX68" s="210"/>
      <c r="CQY68" s="210"/>
      <c r="CQZ68" s="210"/>
      <c r="CRA68" s="210"/>
      <c r="CRB68" s="210"/>
      <c r="CRC68" s="210"/>
      <c r="CRD68" s="210"/>
      <c r="CRE68" s="210"/>
      <c r="CRF68" s="210"/>
      <c r="CRG68" s="210"/>
      <c r="CRH68" s="210"/>
      <c r="CRI68" s="210"/>
      <c r="CRJ68" s="210"/>
      <c r="CRK68" s="210"/>
      <c r="CRL68" s="210"/>
      <c r="CRM68" s="210"/>
      <c r="CRN68" s="210"/>
      <c r="CRO68" s="210"/>
      <c r="CRP68" s="210"/>
      <c r="CRQ68" s="210"/>
      <c r="CRR68" s="210"/>
      <c r="CRS68" s="210"/>
      <c r="CRT68" s="210"/>
      <c r="CRU68" s="210"/>
      <c r="CRV68" s="210"/>
      <c r="CRW68" s="210"/>
      <c r="CRX68" s="210"/>
      <c r="CRY68" s="210"/>
      <c r="CRZ68" s="210"/>
      <c r="CSA68" s="210"/>
      <c r="CSB68" s="210"/>
      <c r="CSC68" s="210"/>
      <c r="CSD68" s="210"/>
      <c r="CSE68" s="210"/>
      <c r="CSF68" s="210"/>
      <c r="CSG68" s="210"/>
      <c r="CSH68" s="210"/>
      <c r="CSI68" s="210"/>
      <c r="CSJ68" s="210"/>
      <c r="CSK68" s="210"/>
      <c r="CSL68" s="210"/>
      <c r="CSM68" s="210"/>
      <c r="CSN68" s="210"/>
      <c r="CSO68" s="210"/>
      <c r="CSP68" s="210"/>
      <c r="CSQ68" s="210"/>
      <c r="CSR68" s="210"/>
      <c r="CSS68" s="210"/>
      <c r="CST68" s="210"/>
      <c r="CSU68" s="210"/>
      <c r="CSV68" s="210"/>
      <c r="CSW68" s="210"/>
      <c r="CSX68" s="210"/>
      <c r="CSY68" s="210"/>
      <c r="CSZ68" s="210"/>
      <c r="CTA68" s="210"/>
      <c r="CTB68" s="210"/>
      <c r="CTC68" s="210"/>
      <c r="CTD68" s="210"/>
      <c r="CTE68" s="210"/>
      <c r="CTF68" s="210"/>
      <c r="CTG68" s="210"/>
      <c r="CTH68" s="210"/>
      <c r="CTI68" s="210"/>
      <c r="CTJ68" s="210"/>
      <c r="CTK68" s="210"/>
      <c r="CTL68" s="210"/>
      <c r="CTM68" s="210"/>
      <c r="CTN68" s="210"/>
      <c r="CTO68" s="210"/>
      <c r="CTP68" s="210"/>
      <c r="CTQ68" s="210"/>
      <c r="CTR68" s="210"/>
      <c r="CTS68" s="210"/>
      <c r="CTT68" s="210"/>
      <c r="CTU68" s="210"/>
      <c r="CTV68" s="210"/>
      <c r="CTW68" s="210"/>
      <c r="CTX68" s="210"/>
      <c r="CTY68" s="210"/>
      <c r="CTZ68" s="210"/>
      <c r="CUA68" s="210"/>
      <c r="CUB68" s="210"/>
      <c r="CUC68" s="210"/>
      <c r="CUD68" s="210"/>
      <c r="CUE68" s="210"/>
      <c r="CUF68" s="210"/>
      <c r="CUG68" s="210"/>
      <c r="CUH68" s="210"/>
      <c r="CUI68" s="210"/>
      <c r="CUJ68" s="210"/>
      <c r="CUK68" s="210"/>
      <c r="CUL68" s="210"/>
      <c r="CUM68" s="210"/>
      <c r="CUN68" s="210"/>
      <c r="CUO68" s="210"/>
      <c r="CUP68" s="210"/>
      <c r="CUQ68" s="210"/>
      <c r="CUR68" s="210"/>
      <c r="CUS68" s="210"/>
      <c r="CUT68" s="210"/>
      <c r="CUU68" s="210"/>
      <c r="CUV68" s="210"/>
      <c r="CUW68" s="210"/>
      <c r="CUX68" s="210"/>
      <c r="CUY68" s="210"/>
      <c r="CUZ68" s="210"/>
      <c r="CVA68" s="210"/>
      <c r="CVB68" s="210"/>
      <c r="CVC68" s="210"/>
      <c r="CVD68" s="210"/>
      <c r="CVE68" s="210"/>
      <c r="CVF68" s="210"/>
      <c r="CVG68" s="210"/>
      <c r="CVH68" s="210"/>
      <c r="CVI68" s="210"/>
      <c r="CVJ68" s="210"/>
      <c r="CVK68" s="210"/>
      <c r="CVL68" s="210"/>
      <c r="CVM68" s="210"/>
      <c r="CVN68" s="210"/>
      <c r="CVO68" s="210"/>
      <c r="CVP68" s="210"/>
      <c r="CVQ68" s="210"/>
      <c r="CVR68" s="210"/>
      <c r="CVS68" s="210"/>
      <c r="CVT68" s="210"/>
      <c r="CVU68" s="210"/>
      <c r="CVV68" s="210"/>
      <c r="CVW68" s="210"/>
      <c r="CVX68" s="210"/>
      <c r="CVY68" s="210"/>
      <c r="CVZ68" s="210"/>
      <c r="CWA68" s="210"/>
      <c r="CWB68" s="210"/>
      <c r="CWC68" s="210"/>
      <c r="CWD68" s="210"/>
      <c r="CWE68" s="210"/>
      <c r="CWF68" s="210"/>
      <c r="CWG68" s="210"/>
      <c r="CWH68" s="210"/>
      <c r="CWI68" s="210"/>
      <c r="CWJ68" s="210"/>
      <c r="CWK68" s="210"/>
      <c r="CWL68" s="210"/>
      <c r="CWM68" s="210"/>
      <c r="CWN68" s="210"/>
      <c r="CWO68" s="210"/>
      <c r="CWP68" s="210"/>
      <c r="CWQ68" s="210"/>
      <c r="CWR68" s="210"/>
      <c r="CWS68" s="210"/>
      <c r="CWT68" s="210"/>
      <c r="CWU68" s="210"/>
      <c r="CWV68" s="210"/>
      <c r="CWW68" s="210"/>
      <c r="CWX68" s="210"/>
      <c r="CWY68" s="210"/>
      <c r="CWZ68" s="210"/>
      <c r="CXA68" s="210"/>
      <c r="CXB68" s="210"/>
      <c r="CXC68" s="210"/>
      <c r="CXD68" s="210"/>
      <c r="CXE68" s="210"/>
      <c r="CXF68" s="210"/>
      <c r="CXG68" s="210"/>
      <c r="CXH68" s="210"/>
      <c r="CXI68" s="210"/>
      <c r="CXJ68" s="210"/>
      <c r="CXK68" s="210"/>
      <c r="CXL68" s="210"/>
      <c r="CXM68" s="210"/>
      <c r="CXN68" s="210"/>
      <c r="CXO68" s="210"/>
      <c r="CXP68" s="210"/>
      <c r="CXQ68" s="210"/>
      <c r="CXR68" s="210"/>
      <c r="CXS68" s="210"/>
      <c r="CXT68" s="210"/>
      <c r="CXU68" s="210"/>
      <c r="CXV68" s="210"/>
      <c r="CXW68" s="210"/>
      <c r="CXX68" s="210"/>
      <c r="CXY68" s="210"/>
      <c r="CXZ68" s="210"/>
      <c r="CYA68" s="210"/>
      <c r="CYB68" s="210"/>
      <c r="CYC68" s="210"/>
      <c r="CYD68" s="210"/>
      <c r="CYE68" s="210"/>
      <c r="CYF68" s="210"/>
      <c r="CYG68" s="210"/>
      <c r="CYH68" s="210"/>
      <c r="CYI68" s="210"/>
      <c r="CYJ68" s="210"/>
      <c r="CYK68" s="210"/>
      <c r="CYL68" s="210"/>
      <c r="CYM68" s="210"/>
      <c r="CYN68" s="210"/>
      <c r="CYO68" s="210"/>
      <c r="CYP68" s="210"/>
      <c r="CYQ68" s="210"/>
      <c r="CYR68" s="210"/>
      <c r="CYS68" s="210"/>
      <c r="CYT68" s="210"/>
      <c r="CYU68" s="210"/>
      <c r="CYV68" s="210"/>
      <c r="CYW68" s="210"/>
      <c r="CYX68" s="210"/>
      <c r="CYY68" s="210"/>
      <c r="CYZ68" s="210"/>
      <c r="CZA68" s="210"/>
      <c r="CZB68" s="210"/>
      <c r="CZC68" s="210"/>
      <c r="CZD68" s="210"/>
      <c r="CZE68" s="210"/>
      <c r="CZF68" s="210"/>
      <c r="CZG68" s="210"/>
      <c r="CZH68" s="210"/>
      <c r="CZI68" s="210"/>
      <c r="CZJ68" s="210"/>
      <c r="CZK68" s="210"/>
      <c r="CZL68" s="210"/>
      <c r="CZM68" s="210"/>
      <c r="CZN68" s="210"/>
      <c r="CZO68" s="210"/>
      <c r="CZP68" s="210"/>
      <c r="CZQ68" s="210"/>
      <c r="CZR68" s="210"/>
      <c r="CZS68" s="210"/>
      <c r="CZT68" s="210"/>
      <c r="CZU68" s="210"/>
      <c r="CZV68" s="210"/>
      <c r="CZW68" s="210"/>
      <c r="CZX68" s="210"/>
      <c r="CZY68" s="210"/>
      <c r="CZZ68" s="210"/>
      <c r="DAA68" s="210"/>
      <c r="DAB68" s="210"/>
      <c r="DAC68" s="210"/>
      <c r="DAD68" s="210"/>
      <c r="DAE68" s="210"/>
      <c r="DAF68" s="210"/>
      <c r="DAG68" s="210"/>
      <c r="DAH68" s="210"/>
      <c r="DAI68" s="210"/>
      <c r="DAJ68" s="210"/>
      <c r="DAK68" s="210"/>
      <c r="DAL68" s="210"/>
      <c r="DAM68" s="210"/>
      <c r="DAN68" s="210"/>
      <c r="DAO68" s="210"/>
      <c r="DAP68" s="210"/>
      <c r="DAQ68" s="210"/>
      <c r="DAR68" s="210"/>
      <c r="DAS68" s="210"/>
      <c r="DAT68" s="210"/>
      <c r="DAU68" s="210"/>
      <c r="DAV68" s="210"/>
      <c r="DAW68" s="210"/>
      <c r="DAX68" s="210"/>
      <c r="DAY68" s="210"/>
      <c r="DAZ68" s="210"/>
      <c r="DBA68" s="210"/>
      <c r="DBB68" s="210"/>
      <c r="DBC68" s="210"/>
      <c r="DBD68" s="210"/>
      <c r="DBE68" s="210"/>
      <c r="DBF68" s="210"/>
      <c r="DBG68" s="210"/>
      <c r="DBH68" s="210"/>
      <c r="DBI68" s="210"/>
      <c r="DBJ68" s="210"/>
      <c r="DBK68" s="210"/>
      <c r="DBL68" s="210"/>
      <c r="DBM68" s="210"/>
      <c r="DBN68" s="210"/>
      <c r="DBO68" s="210"/>
      <c r="DBP68" s="210"/>
      <c r="DBQ68" s="210"/>
      <c r="DBR68" s="210"/>
      <c r="DBS68" s="210"/>
      <c r="DBT68" s="210"/>
      <c r="DBU68" s="210"/>
      <c r="DBV68" s="210"/>
      <c r="DBW68" s="210"/>
      <c r="DBX68" s="210"/>
      <c r="DBY68" s="210"/>
      <c r="DBZ68" s="210"/>
      <c r="DCA68" s="210"/>
      <c r="DCB68" s="210"/>
      <c r="DCC68" s="210"/>
      <c r="DCD68" s="210"/>
      <c r="DCE68" s="210"/>
      <c r="DCF68" s="210"/>
      <c r="DCG68" s="210"/>
      <c r="DCH68" s="210"/>
      <c r="DCI68" s="210"/>
      <c r="DCJ68" s="210"/>
      <c r="DCK68" s="210"/>
      <c r="DCL68" s="210"/>
      <c r="DCM68" s="210"/>
      <c r="DCN68" s="210"/>
      <c r="DCO68" s="210"/>
      <c r="DCP68" s="210"/>
      <c r="DCQ68" s="210"/>
      <c r="DCR68" s="210"/>
      <c r="DCS68" s="210"/>
      <c r="DCT68" s="210"/>
      <c r="DCU68" s="210"/>
      <c r="DCV68" s="210"/>
      <c r="DCW68" s="210"/>
      <c r="DCX68" s="210"/>
      <c r="DCY68" s="210"/>
      <c r="DCZ68" s="210"/>
      <c r="DDA68" s="210"/>
      <c r="DDB68" s="210"/>
      <c r="DDC68" s="210"/>
      <c r="DDD68" s="210"/>
      <c r="DDE68" s="210"/>
      <c r="DDF68" s="210"/>
      <c r="DDG68" s="210"/>
      <c r="DDH68" s="210"/>
      <c r="DDI68" s="210"/>
      <c r="DDJ68" s="210"/>
      <c r="DDK68" s="210"/>
      <c r="DDL68" s="210"/>
      <c r="DDM68" s="210"/>
      <c r="DDN68" s="210"/>
      <c r="DDO68" s="210"/>
      <c r="DDP68" s="210"/>
      <c r="DDQ68" s="210"/>
      <c r="DDR68" s="210"/>
      <c r="DDS68" s="210"/>
      <c r="DDT68" s="210"/>
      <c r="DDU68" s="210"/>
      <c r="DDV68" s="210"/>
      <c r="DDW68" s="210"/>
      <c r="DDX68" s="210"/>
      <c r="DDY68" s="210"/>
      <c r="DDZ68" s="210"/>
      <c r="DEA68" s="210"/>
      <c r="DEB68" s="210"/>
      <c r="DEC68" s="210"/>
      <c r="DED68" s="210"/>
      <c r="DEE68" s="210"/>
      <c r="DEF68" s="210"/>
      <c r="DEG68" s="210"/>
      <c r="DEH68" s="210"/>
      <c r="DEI68" s="210"/>
      <c r="DEJ68" s="210"/>
      <c r="DEK68" s="210"/>
      <c r="DEL68" s="210"/>
      <c r="DEM68" s="210"/>
      <c r="DEN68" s="210"/>
      <c r="DEO68" s="210"/>
      <c r="DEP68" s="210"/>
      <c r="DEQ68" s="210"/>
      <c r="DER68" s="210"/>
      <c r="DES68" s="210"/>
      <c r="DET68" s="210"/>
      <c r="DEU68" s="210"/>
      <c r="DEV68" s="210"/>
      <c r="DEW68" s="210"/>
      <c r="DEX68" s="210"/>
      <c r="DEY68" s="210"/>
      <c r="DEZ68" s="210"/>
      <c r="DFA68" s="210"/>
      <c r="DFB68" s="210"/>
      <c r="DFC68" s="210"/>
      <c r="DFD68" s="210"/>
      <c r="DFE68" s="210"/>
      <c r="DFF68" s="210"/>
      <c r="DFG68" s="210"/>
      <c r="DFH68" s="210"/>
      <c r="DFI68" s="210"/>
      <c r="DFJ68" s="210"/>
      <c r="DFK68" s="210"/>
      <c r="DFL68" s="210"/>
      <c r="DFM68" s="210"/>
      <c r="DFN68" s="210"/>
      <c r="DFO68" s="210"/>
      <c r="DFP68" s="210"/>
      <c r="DFQ68" s="210"/>
      <c r="DFR68" s="210"/>
      <c r="DFS68" s="210"/>
      <c r="DFT68" s="210"/>
      <c r="DFU68" s="210"/>
      <c r="DFV68" s="210"/>
      <c r="DFW68" s="210"/>
      <c r="DFX68" s="210"/>
      <c r="DFY68" s="210"/>
      <c r="DFZ68" s="210"/>
      <c r="DGA68" s="210"/>
      <c r="DGB68" s="210"/>
      <c r="DGC68" s="210"/>
      <c r="DGD68" s="210"/>
      <c r="DGE68" s="210"/>
      <c r="DGF68" s="210"/>
      <c r="DGG68" s="210"/>
      <c r="DGH68" s="210"/>
      <c r="DGI68" s="210"/>
      <c r="DGJ68" s="210"/>
      <c r="DGK68" s="210"/>
      <c r="DGL68" s="210"/>
      <c r="DGM68" s="210"/>
      <c r="DGN68" s="210"/>
      <c r="DGO68" s="210"/>
      <c r="DGP68" s="210"/>
      <c r="DGQ68" s="210"/>
      <c r="DGR68" s="210"/>
      <c r="DGS68" s="210"/>
      <c r="DGT68" s="210"/>
      <c r="DGU68" s="210"/>
      <c r="DGV68" s="210"/>
      <c r="DGW68" s="210"/>
      <c r="DGX68" s="210"/>
      <c r="DGY68" s="210"/>
      <c r="DGZ68" s="210"/>
      <c r="DHA68" s="210"/>
      <c r="DHB68" s="210"/>
      <c r="DHC68" s="210"/>
      <c r="DHD68" s="210"/>
      <c r="DHE68" s="210"/>
      <c r="DHF68" s="210"/>
      <c r="DHG68" s="210"/>
      <c r="DHH68" s="210"/>
      <c r="DHI68" s="210"/>
      <c r="DHJ68" s="210"/>
      <c r="DHK68" s="210"/>
      <c r="DHL68" s="210"/>
      <c r="DHM68" s="210"/>
      <c r="DHN68" s="210"/>
      <c r="DHO68" s="210"/>
      <c r="DHP68" s="210"/>
      <c r="DHQ68" s="210"/>
      <c r="DHR68" s="210"/>
      <c r="DHS68" s="210"/>
      <c r="DHT68" s="210"/>
      <c r="DHU68" s="210"/>
      <c r="DHV68" s="210"/>
      <c r="DHW68" s="210"/>
      <c r="DHX68" s="210"/>
      <c r="DHY68" s="210"/>
      <c r="DHZ68" s="210"/>
      <c r="DIA68" s="210"/>
      <c r="DIB68" s="210"/>
      <c r="DIC68" s="210"/>
      <c r="DID68" s="210"/>
      <c r="DIE68" s="210"/>
      <c r="DIF68" s="210"/>
      <c r="DIG68" s="210"/>
      <c r="DIH68" s="210"/>
      <c r="DII68" s="210"/>
      <c r="DIJ68" s="210"/>
      <c r="DIK68" s="210"/>
      <c r="DIL68" s="210"/>
      <c r="DIM68" s="210"/>
      <c r="DIN68" s="210"/>
      <c r="DIO68" s="210"/>
      <c r="DIP68" s="210"/>
      <c r="DIQ68" s="210"/>
      <c r="DIR68" s="210"/>
      <c r="DIS68" s="210"/>
      <c r="DIT68" s="210"/>
      <c r="DIU68" s="210"/>
      <c r="DIV68" s="210"/>
      <c r="DIW68" s="210"/>
      <c r="DIX68" s="210"/>
      <c r="DIY68" s="210"/>
      <c r="DIZ68" s="210"/>
      <c r="DJA68" s="210"/>
      <c r="DJB68" s="210"/>
      <c r="DJC68" s="210"/>
      <c r="DJD68" s="210"/>
      <c r="DJE68" s="210"/>
      <c r="DJF68" s="210"/>
      <c r="DJG68" s="210"/>
      <c r="DJH68" s="210"/>
      <c r="DJI68" s="210"/>
      <c r="DJJ68" s="210"/>
      <c r="DJK68" s="210"/>
      <c r="DJL68" s="210"/>
      <c r="DJM68" s="210"/>
      <c r="DJN68" s="210"/>
      <c r="DJO68" s="210"/>
      <c r="DJP68" s="210"/>
      <c r="DJQ68" s="210"/>
      <c r="DJR68" s="210"/>
      <c r="DJS68" s="210"/>
      <c r="DJT68" s="210"/>
      <c r="DJU68" s="210"/>
      <c r="DJV68" s="210"/>
      <c r="DJW68" s="210"/>
      <c r="DJX68" s="210"/>
      <c r="DJY68" s="210"/>
      <c r="DJZ68" s="210"/>
      <c r="DKA68" s="210"/>
      <c r="DKB68" s="210"/>
      <c r="DKC68" s="210"/>
      <c r="DKD68" s="210"/>
      <c r="DKE68" s="210"/>
      <c r="DKF68" s="210"/>
      <c r="DKG68" s="210"/>
      <c r="DKH68" s="210"/>
      <c r="DKI68" s="210"/>
      <c r="DKJ68" s="210"/>
      <c r="DKK68" s="210"/>
      <c r="DKL68" s="210"/>
      <c r="DKM68" s="210"/>
      <c r="DKN68" s="210"/>
      <c r="DKO68" s="210"/>
      <c r="DKP68" s="210"/>
      <c r="DKQ68" s="210"/>
      <c r="DKR68" s="210"/>
      <c r="DKS68" s="210"/>
      <c r="DKT68" s="210"/>
      <c r="DKU68" s="210"/>
      <c r="DKV68" s="210"/>
      <c r="DKW68" s="210"/>
      <c r="DKX68" s="210"/>
      <c r="DKY68" s="210"/>
      <c r="DKZ68" s="210"/>
      <c r="DLA68" s="210"/>
      <c r="DLB68" s="210"/>
      <c r="DLC68" s="210"/>
      <c r="DLD68" s="210"/>
      <c r="DLE68" s="210"/>
      <c r="DLF68" s="210"/>
      <c r="DLG68" s="210"/>
      <c r="DLH68" s="210"/>
      <c r="DLI68" s="210"/>
      <c r="DLJ68" s="210"/>
      <c r="DLK68" s="210"/>
      <c r="DLL68" s="210"/>
      <c r="DLM68" s="210"/>
      <c r="DLN68" s="210"/>
      <c r="DLO68" s="210"/>
      <c r="DLP68" s="210"/>
      <c r="DLQ68" s="210"/>
      <c r="DLR68" s="210"/>
      <c r="DLS68" s="210"/>
      <c r="DLT68" s="210"/>
      <c r="DLU68" s="210"/>
      <c r="DLV68" s="210"/>
      <c r="DLW68" s="210"/>
      <c r="DLX68" s="210"/>
      <c r="DLY68" s="210"/>
      <c r="DLZ68" s="210"/>
      <c r="DMA68" s="210"/>
      <c r="DMB68" s="210"/>
      <c r="DMC68" s="210"/>
      <c r="DMD68" s="210"/>
      <c r="DME68" s="210"/>
      <c r="DMF68" s="210"/>
      <c r="DMG68" s="210"/>
      <c r="DMH68" s="210"/>
      <c r="DMI68" s="210"/>
      <c r="DMJ68" s="210"/>
      <c r="DMK68" s="210"/>
      <c r="DML68" s="210"/>
      <c r="DMM68" s="210"/>
      <c r="DMN68" s="210"/>
      <c r="DMO68" s="210"/>
      <c r="DMP68" s="210"/>
      <c r="DMQ68" s="210"/>
      <c r="DMR68" s="210"/>
      <c r="DMS68" s="210"/>
      <c r="DMT68" s="210"/>
      <c r="DMU68" s="210"/>
      <c r="DMV68" s="210"/>
      <c r="DMW68" s="210"/>
      <c r="DMX68" s="210"/>
      <c r="DMY68" s="210"/>
      <c r="DMZ68" s="210"/>
      <c r="DNA68" s="210"/>
      <c r="DNB68" s="210"/>
      <c r="DNC68" s="210"/>
      <c r="DND68" s="210"/>
      <c r="DNE68" s="210"/>
      <c r="DNF68" s="210"/>
      <c r="DNG68" s="210"/>
      <c r="DNH68" s="210"/>
      <c r="DNI68" s="210"/>
      <c r="DNJ68" s="210"/>
      <c r="DNK68" s="210"/>
      <c r="DNL68" s="210"/>
      <c r="DNM68" s="210"/>
      <c r="DNN68" s="210"/>
      <c r="DNO68" s="210"/>
      <c r="DNP68" s="210"/>
      <c r="DNQ68" s="210"/>
      <c r="DNR68" s="210"/>
      <c r="DNS68" s="210"/>
      <c r="DNT68" s="210"/>
      <c r="DNU68" s="210"/>
      <c r="DNV68" s="210"/>
      <c r="DNW68" s="210"/>
      <c r="DNX68" s="210"/>
      <c r="DNY68" s="210"/>
      <c r="DNZ68" s="210"/>
      <c r="DOA68" s="210"/>
      <c r="DOB68" s="210"/>
      <c r="DOC68" s="210"/>
      <c r="DOD68" s="210"/>
      <c r="DOE68" s="210"/>
      <c r="DOF68" s="210"/>
      <c r="DOG68" s="210"/>
      <c r="DOH68" s="210"/>
      <c r="DOI68" s="210"/>
      <c r="DOJ68" s="210"/>
      <c r="DOK68" s="210"/>
      <c r="DOL68" s="210"/>
      <c r="DOM68" s="210"/>
      <c r="DON68" s="210"/>
      <c r="DOO68" s="210"/>
      <c r="DOP68" s="210"/>
      <c r="DOQ68" s="210"/>
      <c r="DOR68" s="210"/>
      <c r="DOS68" s="210"/>
      <c r="DOT68" s="210"/>
      <c r="DOU68" s="210"/>
      <c r="DOV68" s="210"/>
      <c r="DOW68" s="210"/>
      <c r="DOX68" s="210"/>
      <c r="DOY68" s="210"/>
      <c r="DOZ68" s="210"/>
      <c r="DPA68" s="210"/>
      <c r="DPB68" s="210"/>
      <c r="DPC68" s="210"/>
      <c r="DPD68" s="210"/>
      <c r="DPE68" s="210"/>
      <c r="DPF68" s="210"/>
      <c r="DPG68" s="210"/>
      <c r="DPH68" s="210"/>
      <c r="DPI68" s="210"/>
      <c r="DPJ68" s="210"/>
      <c r="DPK68" s="210"/>
      <c r="DPL68" s="210"/>
      <c r="DPM68" s="210"/>
      <c r="DPN68" s="210"/>
      <c r="DPO68" s="210"/>
      <c r="DPP68" s="210"/>
      <c r="DPQ68" s="210"/>
      <c r="DPR68" s="210"/>
      <c r="DPS68" s="210"/>
      <c r="DPT68" s="210"/>
      <c r="DPU68" s="210"/>
      <c r="DPV68" s="210"/>
      <c r="DPW68" s="210"/>
      <c r="DPX68" s="210"/>
      <c r="DPY68" s="210"/>
      <c r="DPZ68" s="210"/>
      <c r="DQA68" s="210"/>
      <c r="DQB68" s="210"/>
      <c r="DQC68" s="210"/>
      <c r="DQD68" s="210"/>
      <c r="DQE68" s="210"/>
      <c r="DQF68" s="210"/>
      <c r="DQG68" s="210"/>
      <c r="DQH68" s="210"/>
      <c r="DQI68" s="210"/>
      <c r="DQJ68" s="210"/>
      <c r="DQK68" s="210"/>
      <c r="DQL68" s="210"/>
      <c r="DQM68" s="210"/>
      <c r="DQN68" s="210"/>
      <c r="DQO68" s="210"/>
      <c r="DQP68" s="210"/>
      <c r="DQQ68" s="210"/>
      <c r="DQR68" s="210"/>
      <c r="DQS68" s="210"/>
      <c r="DQT68" s="210"/>
      <c r="DQU68" s="210"/>
      <c r="DQV68" s="210"/>
      <c r="DQW68" s="210"/>
      <c r="DQX68" s="210"/>
      <c r="DQY68" s="210"/>
      <c r="DQZ68" s="210"/>
      <c r="DRA68" s="210"/>
      <c r="DRB68" s="210"/>
      <c r="DRC68" s="210"/>
      <c r="DRD68" s="210"/>
      <c r="DRE68" s="210"/>
      <c r="DRF68" s="210"/>
      <c r="DRG68" s="210"/>
      <c r="DRH68" s="210"/>
      <c r="DRI68" s="210"/>
      <c r="DRJ68" s="210"/>
      <c r="DRK68" s="210"/>
      <c r="DRL68" s="210"/>
      <c r="DRM68" s="210"/>
      <c r="DRN68" s="210"/>
      <c r="DRO68" s="210"/>
      <c r="DRP68" s="210"/>
      <c r="DRQ68" s="210"/>
      <c r="DRR68" s="210"/>
      <c r="DRS68" s="210"/>
      <c r="DRT68" s="210"/>
      <c r="DRU68" s="210"/>
      <c r="DRV68" s="210"/>
      <c r="DRW68" s="210"/>
      <c r="DRX68" s="210"/>
      <c r="DRY68" s="210"/>
      <c r="DRZ68" s="210"/>
      <c r="DSA68" s="210"/>
      <c r="DSB68" s="210"/>
      <c r="DSC68" s="210"/>
      <c r="DSD68" s="210"/>
      <c r="DSE68" s="210"/>
      <c r="DSF68" s="210"/>
      <c r="DSG68" s="210"/>
      <c r="DSH68" s="210"/>
      <c r="DSI68" s="210"/>
      <c r="DSJ68" s="210"/>
      <c r="DSK68" s="210"/>
      <c r="DSL68" s="210"/>
      <c r="DSM68" s="210"/>
      <c r="DSN68" s="210"/>
      <c r="DSO68" s="210"/>
      <c r="DSP68" s="210"/>
      <c r="DSQ68" s="210"/>
      <c r="DSR68" s="210"/>
      <c r="DSS68" s="210"/>
      <c r="DST68" s="210"/>
      <c r="DSU68" s="210"/>
      <c r="DSV68" s="210"/>
      <c r="DSW68" s="210"/>
      <c r="DSX68" s="210"/>
      <c r="DSY68" s="210"/>
      <c r="DSZ68" s="210"/>
      <c r="DTA68" s="210"/>
      <c r="DTB68" s="210"/>
      <c r="DTC68" s="210"/>
      <c r="DTD68" s="210"/>
      <c r="DTE68" s="210"/>
      <c r="DTF68" s="210"/>
      <c r="DTG68" s="210"/>
      <c r="DTH68" s="210"/>
      <c r="DTI68" s="210"/>
      <c r="DTJ68" s="210"/>
      <c r="DTK68" s="210"/>
      <c r="DTL68" s="210"/>
      <c r="DTM68" s="210"/>
      <c r="DTN68" s="210"/>
      <c r="DTO68" s="210"/>
      <c r="DTP68" s="210"/>
      <c r="DTQ68" s="210"/>
      <c r="DTR68" s="210"/>
      <c r="DTS68" s="210"/>
      <c r="DTT68" s="210"/>
      <c r="DTU68" s="210"/>
      <c r="DTV68" s="210"/>
      <c r="DTW68" s="210"/>
      <c r="DTX68" s="210"/>
      <c r="DTY68" s="210"/>
      <c r="DTZ68" s="210"/>
      <c r="DUA68" s="210"/>
      <c r="DUB68" s="210"/>
      <c r="DUC68" s="210"/>
      <c r="DUD68" s="210"/>
      <c r="DUE68" s="210"/>
      <c r="DUF68" s="210"/>
      <c r="DUG68" s="210"/>
      <c r="DUH68" s="210"/>
      <c r="DUI68" s="210"/>
      <c r="DUJ68" s="210"/>
      <c r="DUK68" s="210"/>
      <c r="DUL68" s="210"/>
      <c r="DUM68" s="210"/>
      <c r="DUN68" s="210"/>
      <c r="DUO68" s="210"/>
      <c r="DUP68" s="210"/>
      <c r="DUQ68" s="210"/>
      <c r="DUR68" s="210"/>
      <c r="DUS68" s="210"/>
      <c r="DUT68" s="210"/>
      <c r="DUU68" s="210"/>
      <c r="DUV68" s="210"/>
      <c r="DUW68" s="210"/>
      <c r="DUX68" s="210"/>
      <c r="DUY68" s="210"/>
      <c r="DUZ68" s="210"/>
      <c r="DVA68" s="210"/>
      <c r="DVB68" s="210"/>
      <c r="DVC68" s="210"/>
      <c r="DVD68" s="210"/>
      <c r="DVE68" s="210"/>
      <c r="DVF68" s="210"/>
      <c r="DVG68" s="210"/>
      <c r="DVH68" s="210"/>
      <c r="DVI68" s="210"/>
      <c r="DVJ68" s="210"/>
      <c r="DVK68" s="210"/>
      <c r="DVL68" s="210"/>
      <c r="DVM68" s="210"/>
      <c r="DVN68" s="210"/>
      <c r="DVO68" s="210"/>
      <c r="DVP68" s="210"/>
      <c r="DVQ68" s="210"/>
      <c r="DVR68" s="210"/>
      <c r="DVS68" s="210"/>
      <c r="DVT68" s="210"/>
      <c r="DVU68" s="210"/>
      <c r="DVV68" s="210"/>
      <c r="DVW68" s="210"/>
      <c r="DVX68" s="210"/>
      <c r="DVY68" s="210"/>
      <c r="DVZ68" s="210"/>
      <c r="DWA68" s="210"/>
      <c r="DWB68" s="210"/>
      <c r="DWC68" s="210"/>
      <c r="DWD68" s="210"/>
      <c r="DWE68" s="210"/>
      <c r="DWF68" s="210"/>
      <c r="DWG68" s="210"/>
      <c r="DWH68" s="210"/>
      <c r="DWI68" s="210"/>
      <c r="DWJ68" s="210"/>
      <c r="DWK68" s="210"/>
      <c r="DWL68" s="210"/>
      <c r="DWM68" s="210"/>
      <c r="DWN68" s="210"/>
      <c r="DWO68" s="210"/>
      <c r="DWP68" s="210"/>
      <c r="DWQ68" s="210"/>
      <c r="DWR68" s="210"/>
      <c r="DWS68" s="210"/>
      <c r="DWT68" s="210"/>
      <c r="DWU68" s="210"/>
      <c r="DWV68" s="210"/>
      <c r="DWW68" s="210"/>
      <c r="DWX68" s="210"/>
      <c r="DWY68" s="210"/>
      <c r="DWZ68" s="210"/>
      <c r="DXA68" s="210"/>
      <c r="DXB68" s="210"/>
      <c r="DXC68" s="210"/>
      <c r="DXD68" s="210"/>
      <c r="DXE68" s="210"/>
      <c r="DXF68" s="210"/>
      <c r="DXG68" s="210"/>
      <c r="DXH68" s="210"/>
      <c r="DXI68" s="210"/>
      <c r="DXJ68" s="210"/>
      <c r="DXK68" s="210"/>
      <c r="DXL68" s="210"/>
      <c r="DXM68" s="210"/>
      <c r="DXN68" s="210"/>
      <c r="DXO68" s="210"/>
      <c r="DXP68" s="210"/>
      <c r="DXQ68" s="210"/>
      <c r="DXR68" s="210"/>
      <c r="DXS68" s="210"/>
      <c r="DXT68" s="210"/>
      <c r="DXU68" s="210"/>
      <c r="DXV68" s="210"/>
      <c r="DXW68" s="210"/>
      <c r="DXX68" s="210"/>
      <c r="DXY68" s="210"/>
      <c r="DXZ68" s="210"/>
      <c r="DYA68" s="210"/>
      <c r="DYB68" s="210"/>
      <c r="DYC68" s="210"/>
      <c r="DYD68" s="210"/>
      <c r="DYE68" s="210"/>
      <c r="DYF68" s="210"/>
      <c r="DYG68" s="210"/>
      <c r="DYH68" s="210"/>
      <c r="DYI68" s="210"/>
      <c r="DYJ68" s="210"/>
      <c r="DYK68" s="210"/>
      <c r="DYL68" s="210"/>
      <c r="DYM68" s="210"/>
      <c r="DYN68" s="210"/>
      <c r="DYO68" s="210"/>
      <c r="DYP68" s="210"/>
      <c r="DYQ68" s="210"/>
      <c r="DYR68" s="210"/>
      <c r="DYS68" s="210"/>
      <c r="DYT68" s="210"/>
      <c r="DYU68" s="210"/>
      <c r="DYV68" s="210"/>
      <c r="DYW68" s="210"/>
      <c r="DYX68" s="210"/>
      <c r="DYY68" s="210"/>
      <c r="DYZ68" s="210"/>
      <c r="DZA68" s="210"/>
      <c r="DZB68" s="210"/>
      <c r="DZC68" s="210"/>
      <c r="DZD68" s="210"/>
      <c r="DZE68" s="210"/>
      <c r="DZF68" s="210"/>
      <c r="DZG68" s="210"/>
      <c r="DZH68" s="210"/>
      <c r="DZI68" s="210"/>
      <c r="DZJ68" s="210"/>
      <c r="DZK68" s="210"/>
      <c r="DZL68" s="210"/>
      <c r="DZM68" s="210"/>
      <c r="DZN68" s="210"/>
      <c r="DZO68" s="210"/>
      <c r="DZP68" s="210"/>
      <c r="DZQ68" s="210"/>
      <c r="DZR68" s="210"/>
      <c r="DZS68" s="210"/>
      <c r="DZT68" s="210"/>
      <c r="DZU68" s="210"/>
      <c r="DZV68" s="210"/>
      <c r="DZW68" s="210"/>
      <c r="DZX68" s="210"/>
      <c r="DZY68" s="210"/>
      <c r="DZZ68" s="210"/>
      <c r="EAA68" s="210"/>
      <c r="EAB68" s="210"/>
      <c r="EAC68" s="210"/>
      <c r="EAD68" s="210"/>
      <c r="EAE68" s="210"/>
      <c r="EAF68" s="210"/>
      <c r="EAG68" s="210"/>
      <c r="EAH68" s="210"/>
      <c r="EAI68" s="210"/>
      <c r="EAJ68" s="210"/>
      <c r="EAK68" s="210"/>
      <c r="EAL68" s="210"/>
      <c r="EAM68" s="210"/>
      <c r="EAN68" s="210"/>
      <c r="EAO68" s="210"/>
      <c r="EAP68" s="210"/>
      <c r="EAQ68" s="210"/>
      <c r="EAR68" s="210"/>
      <c r="EAS68" s="210"/>
      <c r="EAT68" s="210"/>
      <c r="EAU68" s="210"/>
      <c r="EAV68" s="210"/>
      <c r="EAW68" s="210"/>
      <c r="EAX68" s="210"/>
      <c r="EAY68" s="210"/>
      <c r="EAZ68" s="210"/>
      <c r="EBA68" s="210"/>
      <c r="EBB68" s="210"/>
      <c r="EBC68" s="210"/>
      <c r="EBD68" s="210"/>
      <c r="EBE68" s="210"/>
      <c r="EBF68" s="210"/>
      <c r="EBG68" s="210"/>
      <c r="EBH68" s="210"/>
      <c r="EBI68" s="210"/>
      <c r="EBJ68" s="210"/>
      <c r="EBK68" s="210"/>
      <c r="EBL68" s="210"/>
      <c r="EBM68" s="210"/>
      <c r="EBN68" s="210"/>
      <c r="EBO68" s="210"/>
      <c r="EBP68" s="210"/>
      <c r="EBQ68" s="210"/>
      <c r="EBR68" s="210"/>
      <c r="EBS68" s="210"/>
      <c r="EBT68" s="210"/>
      <c r="EBU68" s="210"/>
      <c r="EBV68" s="210"/>
      <c r="EBW68" s="210"/>
      <c r="EBX68" s="210"/>
      <c r="EBY68" s="210"/>
      <c r="EBZ68" s="210"/>
      <c r="ECA68" s="210"/>
      <c r="ECB68" s="210"/>
      <c r="ECC68" s="210"/>
      <c r="ECD68" s="210"/>
      <c r="ECE68" s="210"/>
      <c r="ECF68" s="210"/>
      <c r="ECG68" s="210"/>
      <c r="ECH68" s="210"/>
      <c r="ECI68" s="210"/>
      <c r="ECJ68" s="210"/>
      <c r="ECK68" s="210"/>
      <c r="ECL68" s="210"/>
      <c r="ECM68" s="210"/>
      <c r="ECN68" s="210"/>
      <c r="ECO68" s="210"/>
      <c r="ECP68" s="210"/>
      <c r="ECQ68" s="210"/>
      <c r="ECR68" s="210"/>
      <c r="ECS68" s="210"/>
      <c r="ECT68" s="210"/>
      <c r="ECU68" s="210"/>
      <c r="ECV68" s="210"/>
      <c r="ECW68" s="210"/>
      <c r="ECX68" s="210"/>
      <c r="ECY68" s="210"/>
      <c r="ECZ68" s="210"/>
      <c r="EDA68" s="210"/>
      <c r="EDB68" s="210"/>
      <c r="EDC68" s="210"/>
      <c r="EDD68" s="210"/>
      <c r="EDE68" s="210"/>
      <c r="EDF68" s="210"/>
      <c r="EDG68" s="210"/>
      <c r="EDH68" s="210"/>
      <c r="EDI68" s="210"/>
      <c r="EDJ68" s="210"/>
      <c r="EDK68" s="210"/>
      <c r="EDL68" s="210"/>
      <c r="EDM68" s="210"/>
      <c r="EDN68" s="210"/>
      <c r="EDO68" s="210"/>
      <c r="EDP68" s="210"/>
      <c r="EDQ68" s="210"/>
      <c r="EDR68" s="210"/>
      <c r="EDS68" s="210"/>
      <c r="EDT68" s="210"/>
      <c r="EDU68" s="210"/>
      <c r="EDV68" s="210"/>
      <c r="EDW68" s="210"/>
      <c r="EDX68" s="210"/>
      <c r="EDY68" s="210"/>
      <c r="EDZ68" s="210"/>
      <c r="EEA68" s="210"/>
      <c r="EEB68" s="210"/>
      <c r="EEC68" s="210"/>
      <c r="EED68" s="210"/>
      <c r="EEE68" s="210"/>
      <c r="EEF68" s="210"/>
      <c r="EEG68" s="210"/>
      <c r="EEH68" s="210"/>
      <c r="EEI68" s="210"/>
      <c r="EEJ68" s="210"/>
      <c r="EEK68" s="210"/>
      <c r="EEL68" s="210"/>
      <c r="EEM68" s="210"/>
      <c r="EEN68" s="210"/>
      <c r="EEO68" s="210"/>
      <c r="EEP68" s="210"/>
      <c r="EEQ68" s="210"/>
      <c r="EER68" s="210"/>
      <c r="EES68" s="210"/>
      <c r="EET68" s="210"/>
      <c r="EEU68" s="210"/>
      <c r="EEV68" s="210"/>
      <c r="EEW68" s="210"/>
      <c r="EEX68" s="210"/>
      <c r="EEY68" s="210"/>
      <c r="EEZ68" s="210"/>
      <c r="EFA68" s="210"/>
      <c r="EFB68" s="210"/>
      <c r="EFC68" s="210"/>
      <c r="EFD68" s="210"/>
      <c r="EFE68" s="210"/>
      <c r="EFF68" s="210"/>
      <c r="EFG68" s="210"/>
      <c r="EFH68" s="210"/>
      <c r="EFI68" s="210"/>
      <c r="EFJ68" s="210"/>
      <c r="EFK68" s="210"/>
      <c r="EFL68" s="210"/>
      <c r="EFM68" s="210"/>
      <c r="EFN68" s="210"/>
      <c r="EFO68" s="210"/>
      <c r="EFP68" s="210"/>
      <c r="EFQ68" s="210"/>
      <c r="EFR68" s="210"/>
      <c r="EFS68" s="210"/>
      <c r="EFT68" s="210"/>
      <c r="EFU68" s="210"/>
      <c r="EFV68" s="210"/>
      <c r="EFW68" s="210"/>
      <c r="EFX68" s="210"/>
      <c r="EFY68" s="210"/>
      <c r="EFZ68" s="210"/>
      <c r="EGA68" s="210"/>
      <c r="EGB68" s="210"/>
      <c r="EGC68" s="210"/>
      <c r="EGD68" s="210"/>
      <c r="EGE68" s="210"/>
      <c r="EGF68" s="210"/>
      <c r="EGG68" s="210"/>
      <c r="EGH68" s="210"/>
      <c r="EGI68" s="210"/>
      <c r="EGJ68" s="210"/>
      <c r="EGK68" s="210"/>
      <c r="EGL68" s="210"/>
      <c r="EGM68" s="210"/>
      <c r="EGN68" s="210"/>
      <c r="EGO68" s="210"/>
      <c r="EGP68" s="210"/>
      <c r="EGQ68" s="210"/>
      <c r="EGR68" s="210"/>
      <c r="EGS68" s="210"/>
      <c r="EGT68" s="210"/>
      <c r="EGU68" s="210"/>
      <c r="EGV68" s="210"/>
      <c r="EGW68" s="210"/>
      <c r="EGX68" s="210"/>
      <c r="EGY68" s="210"/>
      <c r="EGZ68" s="210"/>
      <c r="EHA68" s="210"/>
      <c r="EHB68" s="210"/>
      <c r="EHC68" s="210"/>
      <c r="EHD68" s="210"/>
      <c r="EHE68" s="210"/>
      <c r="EHF68" s="210"/>
      <c r="EHG68" s="210"/>
      <c r="EHH68" s="210"/>
      <c r="EHI68" s="210"/>
      <c r="EHJ68" s="210"/>
      <c r="EHK68" s="210"/>
      <c r="EHL68" s="210"/>
      <c r="EHM68" s="210"/>
      <c r="EHN68" s="210"/>
      <c r="EHO68" s="210"/>
      <c r="EHP68" s="210"/>
      <c r="EHQ68" s="210"/>
      <c r="EHR68" s="210"/>
      <c r="EHS68" s="210"/>
      <c r="EHT68" s="210"/>
      <c r="EHU68" s="210"/>
      <c r="EHV68" s="210"/>
      <c r="EHW68" s="210"/>
      <c r="EHX68" s="210"/>
      <c r="EHY68" s="210"/>
      <c r="EHZ68" s="210"/>
      <c r="EIA68" s="210"/>
      <c r="EIB68" s="210"/>
      <c r="EIC68" s="210"/>
      <c r="EID68" s="210"/>
      <c r="EIE68" s="210"/>
      <c r="EIF68" s="210"/>
      <c r="EIG68" s="210"/>
      <c r="EIH68" s="210"/>
      <c r="EII68" s="210"/>
      <c r="EIJ68" s="210"/>
      <c r="EIK68" s="210"/>
      <c r="EIL68" s="210"/>
      <c r="EIM68" s="210"/>
      <c r="EIN68" s="210"/>
      <c r="EIO68" s="210"/>
      <c r="EIP68" s="210"/>
      <c r="EIQ68" s="210"/>
      <c r="EIR68" s="210"/>
      <c r="EIS68" s="210"/>
      <c r="EIT68" s="210"/>
      <c r="EIU68" s="210"/>
      <c r="EIV68" s="210"/>
      <c r="EIW68" s="210"/>
      <c r="EIX68" s="210"/>
      <c r="EIY68" s="210"/>
      <c r="EIZ68" s="210"/>
      <c r="EJA68" s="210"/>
      <c r="EJB68" s="210"/>
      <c r="EJC68" s="210"/>
      <c r="EJD68" s="210"/>
      <c r="EJE68" s="210"/>
      <c r="EJF68" s="210"/>
      <c r="EJG68" s="210"/>
      <c r="EJH68" s="210"/>
      <c r="EJI68" s="210"/>
      <c r="EJJ68" s="210"/>
      <c r="EJK68" s="210"/>
      <c r="EJL68" s="210"/>
      <c r="EJM68" s="210"/>
      <c r="EJN68" s="210"/>
      <c r="EJO68" s="210"/>
      <c r="EJP68" s="210"/>
      <c r="EJQ68" s="210"/>
      <c r="EJR68" s="210"/>
      <c r="EJS68" s="210"/>
      <c r="EJT68" s="210"/>
      <c r="EJU68" s="210"/>
      <c r="EJV68" s="210"/>
      <c r="EJW68" s="210"/>
      <c r="EJX68" s="210"/>
      <c r="EJY68" s="210"/>
      <c r="EJZ68" s="210"/>
      <c r="EKA68" s="210"/>
      <c r="EKB68" s="210"/>
      <c r="EKC68" s="210"/>
      <c r="EKD68" s="210"/>
      <c r="EKE68" s="210"/>
      <c r="EKF68" s="210"/>
      <c r="EKG68" s="210"/>
      <c r="EKH68" s="210"/>
      <c r="EKI68" s="210"/>
      <c r="EKJ68" s="210"/>
      <c r="EKK68" s="210"/>
      <c r="EKL68" s="210"/>
      <c r="EKM68" s="210"/>
      <c r="EKN68" s="210"/>
      <c r="EKO68" s="210"/>
      <c r="EKP68" s="210"/>
      <c r="EKQ68" s="210"/>
      <c r="EKR68" s="210"/>
      <c r="EKS68" s="210"/>
      <c r="EKT68" s="210"/>
      <c r="EKU68" s="210"/>
      <c r="EKV68" s="210"/>
      <c r="EKW68" s="210"/>
      <c r="EKX68" s="210"/>
      <c r="EKY68" s="210"/>
      <c r="EKZ68" s="210"/>
      <c r="ELA68" s="210"/>
      <c r="ELB68" s="210"/>
      <c r="ELC68" s="210"/>
      <c r="ELD68" s="210"/>
      <c r="ELE68" s="210"/>
      <c r="ELF68" s="210"/>
      <c r="ELG68" s="210"/>
      <c r="ELH68" s="210"/>
      <c r="ELI68" s="210"/>
      <c r="ELJ68" s="210"/>
      <c r="ELK68" s="210"/>
      <c r="ELL68" s="210"/>
      <c r="ELM68" s="210"/>
      <c r="ELN68" s="210"/>
      <c r="ELO68" s="210"/>
      <c r="ELP68" s="210"/>
      <c r="ELQ68" s="210"/>
      <c r="ELR68" s="210"/>
      <c r="ELS68" s="210"/>
      <c r="ELT68" s="210"/>
      <c r="ELU68" s="210"/>
      <c r="ELV68" s="210"/>
      <c r="ELW68" s="210"/>
      <c r="ELX68" s="210"/>
      <c r="ELY68" s="210"/>
      <c r="ELZ68" s="210"/>
      <c r="EMA68" s="210"/>
      <c r="EMB68" s="210"/>
      <c r="EMC68" s="210"/>
      <c r="EMD68" s="210"/>
      <c r="EME68" s="210"/>
      <c r="EMF68" s="210"/>
      <c r="EMG68" s="210"/>
      <c r="EMH68" s="210"/>
      <c r="EMI68" s="210"/>
      <c r="EMJ68" s="210"/>
      <c r="EMK68" s="210"/>
      <c r="EML68" s="210"/>
      <c r="EMM68" s="210"/>
      <c r="EMN68" s="210"/>
      <c r="EMO68" s="210"/>
      <c r="EMP68" s="210"/>
      <c r="EMQ68" s="210"/>
      <c r="EMR68" s="210"/>
      <c r="EMS68" s="210"/>
      <c r="EMT68" s="210"/>
      <c r="EMU68" s="210"/>
      <c r="EMV68" s="210"/>
      <c r="EMW68" s="210"/>
      <c r="EMX68" s="210"/>
      <c r="EMY68" s="210"/>
      <c r="EMZ68" s="210"/>
      <c r="ENA68" s="210"/>
      <c r="ENB68" s="210"/>
      <c r="ENC68" s="210"/>
      <c r="END68" s="210"/>
      <c r="ENE68" s="210"/>
      <c r="ENF68" s="210"/>
      <c r="ENG68" s="210"/>
      <c r="ENH68" s="210"/>
      <c r="ENI68" s="210"/>
      <c r="ENJ68" s="210"/>
      <c r="ENK68" s="210"/>
      <c r="ENL68" s="210"/>
      <c r="ENM68" s="210"/>
      <c r="ENN68" s="210"/>
      <c r="ENO68" s="210"/>
      <c r="ENP68" s="210"/>
      <c r="ENQ68" s="210"/>
      <c r="ENR68" s="210"/>
      <c r="ENS68" s="210"/>
      <c r="ENT68" s="210"/>
      <c r="ENU68" s="210"/>
      <c r="ENV68" s="210"/>
      <c r="ENW68" s="210"/>
      <c r="ENX68" s="210"/>
      <c r="ENY68" s="210"/>
      <c r="ENZ68" s="210"/>
      <c r="EOA68" s="210"/>
      <c r="EOB68" s="210"/>
      <c r="EOC68" s="210"/>
      <c r="EOD68" s="210"/>
      <c r="EOE68" s="210"/>
      <c r="EOF68" s="210"/>
      <c r="EOG68" s="210"/>
      <c r="EOH68" s="210"/>
      <c r="EOI68" s="210"/>
      <c r="EOJ68" s="210"/>
      <c r="EOK68" s="210"/>
      <c r="EOL68" s="210"/>
      <c r="EOM68" s="210"/>
      <c r="EON68" s="210"/>
      <c r="EOO68" s="210"/>
      <c r="EOP68" s="210"/>
      <c r="EOQ68" s="210"/>
      <c r="EOR68" s="210"/>
      <c r="EOS68" s="210"/>
      <c r="EOT68" s="210"/>
      <c r="EOU68" s="210"/>
      <c r="EOV68" s="210"/>
      <c r="EOW68" s="210"/>
      <c r="EOX68" s="210"/>
      <c r="EOY68" s="210"/>
      <c r="EOZ68" s="210"/>
      <c r="EPA68" s="210"/>
      <c r="EPB68" s="210"/>
      <c r="EPC68" s="210"/>
      <c r="EPD68" s="210"/>
      <c r="EPE68" s="210"/>
      <c r="EPF68" s="210"/>
      <c r="EPG68" s="210"/>
      <c r="EPH68" s="210"/>
      <c r="EPI68" s="210"/>
      <c r="EPJ68" s="210"/>
      <c r="EPK68" s="210"/>
      <c r="EPL68" s="210"/>
      <c r="EPM68" s="210"/>
      <c r="EPN68" s="210"/>
      <c r="EPO68" s="210"/>
      <c r="EPP68" s="210"/>
      <c r="EPQ68" s="210"/>
      <c r="EPR68" s="210"/>
      <c r="EPS68" s="210"/>
      <c r="EPT68" s="210"/>
      <c r="EPU68" s="210"/>
      <c r="EPV68" s="210"/>
      <c r="EPW68" s="210"/>
      <c r="EPX68" s="210"/>
      <c r="EPY68" s="210"/>
      <c r="EPZ68" s="210"/>
      <c r="EQA68" s="210"/>
      <c r="EQB68" s="210"/>
      <c r="EQC68" s="210"/>
      <c r="EQD68" s="210"/>
      <c r="EQE68" s="210"/>
      <c r="EQF68" s="210"/>
      <c r="EQG68" s="210"/>
      <c r="EQH68" s="210"/>
      <c r="EQI68" s="210"/>
      <c r="EQJ68" s="210"/>
      <c r="EQK68" s="210"/>
      <c r="EQL68" s="210"/>
      <c r="EQM68" s="210"/>
      <c r="EQN68" s="210"/>
      <c r="EQO68" s="210"/>
      <c r="EQP68" s="210"/>
      <c r="EQQ68" s="210"/>
      <c r="EQR68" s="210"/>
      <c r="EQS68" s="210"/>
      <c r="EQT68" s="210"/>
      <c r="EQU68" s="210"/>
      <c r="EQV68" s="210"/>
      <c r="EQW68" s="210"/>
      <c r="EQX68" s="210"/>
      <c r="EQY68" s="210"/>
      <c r="EQZ68" s="210"/>
      <c r="ERA68" s="210"/>
      <c r="ERB68" s="210"/>
      <c r="ERC68" s="210"/>
      <c r="ERD68" s="210"/>
      <c r="ERE68" s="210"/>
      <c r="ERF68" s="210"/>
      <c r="ERG68" s="210"/>
      <c r="ERH68" s="210"/>
      <c r="ERI68" s="210"/>
      <c r="ERJ68" s="210"/>
      <c r="ERK68" s="210"/>
      <c r="ERL68" s="210"/>
      <c r="ERM68" s="210"/>
      <c r="ERN68" s="210"/>
      <c r="ERO68" s="210"/>
      <c r="ERP68" s="210"/>
      <c r="ERQ68" s="210"/>
      <c r="ERR68" s="210"/>
      <c r="ERS68" s="210"/>
      <c r="ERT68" s="210"/>
      <c r="ERU68" s="210"/>
      <c r="ERV68" s="210"/>
      <c r="ERW68" s="210"/>
      <c r="ERX68" s="210"/>
      <c r="ERY68" s="210"/>
      <c r="ERZ68" s="210"/>
      <c r="ESA68" s="210"/>
      <c r="ESB68" s="210"/>
      <c r="ESC68" s="210"/>
      <c r="ESD68" s="210"/>
      <c r="ESE68" s="210"/>
      <c r="ESF68" s="210"/>
      <c r="ESG68" s="210"/>
      <c r="ESH68" s="210"/>
      <c r="ESI68" s="210"/>
      <c r="ESJ68" s="210"/>
      <c r="ESK68" s="210"/>
      <c r="ESL68" s="210"/>
      <c r="ESM68" s="210"/>
      <c r="ESN68" s="210"/>
      <c r="ESO68" s="210"/>
      <c r="ESP68" s="210"/>
      <c r="ESQ68" s="210"/>
      <c r="ESR68" s="210"/>
      <c r="ESS68" s="210"/>
      <c r="EST68" s="210"/>
      <c r="ESU68" s="210"/>
      <c r="ESV68" s="210"/>
      <c r="ESW68" s="210"/>
      <c r="ESX68" s="210"/>
      <c r="ESY68" s="210"/>
      <c r="ESZ68" s="210"/>
      <c r="ETA68" s="210"/>
      <c r="ETB68" s="210"/>
      <c r="ETC68" s="210"/>
      <c r="ETD68" s="210"/>
      <c r="ETE68" s="210"/>
      <c r="ETF68" s="210"/>
      <c r="ETG68" s="210"/>
      <c r="ETH68" s="210"/>
      <c r="ETI68" s="210"/>
      <c r="ETJ68" s="210"/>
      <c r="ETK68" s="210"/>
      <c r="ETL68" s="210"/>
      <c r="ETM68" s="210"/>
      <c r="ETN68" s="210"/>
      <c r="ETO68" s="210"/>
      <c r="ETP68" s="210"/>
      <c r="ETQ68" s="210"/>
      <c r="ETR68" s="210"/>
      <c r="ETS68" s="210"/>
      <c r="ETT68" s="210"/>
      <c r="ETU68" s="210"/>
      <c r="ETV68" s="210"/>
      <c r="ETW68" s="210"/>
      <c r="ETX68" s="210"/>
      <c r="ETY68" s="210"/>
      <c r="ETZ68" s="210"/>
      <c r="EUA68" s="210"/>
      <c r="EUB68" s="210"/>
      <c r="EUC68" s="210"/>
      <c r="EUD68" s="210"/>
      <c r="EUE68" s="210"/>
      <c r="EUF68" s="210"/>
      <c r="EUG68" s="210"/>
      <c r="EUH68" s="210"/>
      <c r="EUI68" s="210"/>
      <c r="EUJ68" s="210"/>
      <c r="EUK68" s="210"/>
      <c r="EUL68" s="210"/>
      <c r="EUM68" s="210"/>
      <c r="EUN68" s="210"/>
      <c r="EUO68" s="210"/>
      <c r="EUP68" s="210"/>
      <c r="EUQ68" s="210"/>
      <c r="EUR68" s="210"/>
      <c r="EUS68" s="210"/>
      <c r="EUT68" s="210"/>
      <c r="EUU68" s="210"/>
      <c r="EUV68" s="210"/>
      <c r="EUW68" s="210"/>
      <c r="EUX68" s="210"/>
      <c r="EUY68" s="210"/>
      <c r="EUZ68" s="210"/>
      <c r="EVA68" s="210"/>
      <c r="EVB68" s="210"/>
      <c r="EVC68" s="210"/>
      <c r="EVD68" s="210"/>
      <c r="EVE68" s="210"/>
      <c r="EVF68" s="210"/>
      <c r="EVG68" s="210"/>
      <c r="EVH68" s="210"/>
      <c r="EVI68" s="210"/>
      <c r="EVJ68" s="210"/>
      <c r="EVK68" s="210"/>
      <c r="EVL68" s="210"/>
      <c r="EVM68" s="210"/>
      <c r="EVN68" s="210"/>
      <c r="EVO68" s="210"/>
      <c r="EVP68" s="210"/>
      <c r="EVQ68" s="210"/>
      <c r="EVR68" s="210"/>
      <c r="EVS68" s="210"/>
      <c r="EVT68" s="210"/>
      <c r="EVU68" s="210"/>
      <c r="EVV68" s="210"/>
      <c r="EVW68" s="210"/>
      <c r="EVX68" s="210"/>
      <c r="EVY68" s="210"/>
      <c r="EVZ68" s="210"/>
      <c r="EWA68" s="210"/>
      <c r="EWB68" s="210"/>
      <c r="EWC68" s="210"/>
      <c r="EWD68" s="210"/>
      <c r="EWE68" s="210"/>
      <c r="EWF68" s="210"/>
      <c r="EWG68" s="210"/>
      <c r="EWH68" s="210"/>
      <c r="EWI68" s="210"/>
      <c r="EWJ68" s="210"/>
      <c r="EWK68" s="210"/>
      <c r="EWL68" s="210"/>
      <c r="EWM68" s="210"/>
      <c r="EWN68" s="210"/>
      <c r="EWO68" s="210"/>
      <c r="EWP68" s="210"/>
      <c r="EWQ68" s="210"/>
      <c r="EWR68" s="210"/>
      <c r="EWS68" s="210"/>
      <c r="EWT68" s="210"/>
      <c r="EWU68" s="210"/>
      <c r="EWV68" s="210"/>
      <c r="EWW68" s="210"/>
      <c r="EWX68" s="210"/>
      <c r="EWY68" s="210"/>
      <c r="EWZ68" s="210"/>
      <c r="EXA68" s="210"/>
      <c r="EXB68" s="210"/>
      <c r="EXC68" s="210"/>
      <c r="EXD68" s="210"/>
      <c r="EXE68" s="210"/>
      <c r="EXF68" s="210"/>
      <c r="EXG68" s="210"/>
      <c r="EXH68" s="210"/>
      <c r="EXI68" s="210"/>
      <c r="EXJ68" s="210"/>
      <c r="EXK68" s="210"/>
      <c r="EXL68" s="210"/>
      <c r="EXM68" s="210"/>
      <c r="EXN68" s="210"/>
      <c r="EXO68" s="210"/>
      <c r="EXP68" s="210"/>
      <c r="EXQ68" s="210"/>
      <c r="EXR68" s="210"/>
      <c r="EXS68" s="210"/>
      <c r="EXT68" s="210"/>
      <c r="EXU68" s="210"/>
      <c r="EXV68" s="210"/>
      <c r="EXW68" s="210"/>
      <c r="EXX68" s="210"/>
      <c r="EXY68" s="210"/>
      <c r="EXZ68" s="210"/>
      <c r="EYA68" s="210"/>
      <c r="EYB68" s="210"/>
      <c r="EYC68" s="210"/>
      <c r="EYD68" s="210"/>
      <c r="EYE68" s="210"/>
      <c r="EYF68" s="210"/>
      <c r="EYG68" s="210"/>
      <c r="EYH68" s="210"/>
      <c r="EYI68" s="210"/>
      <c r="EYJ68" s="210"/>
      <c r="EYK68" s="210"/>
      <c r="EYL68" s="210"/>
      <c r="EYM68" s="210"/>
      <c r="EYN68" s="210"/>
      <c r="EYO68" s="210"/>
      <c r="EYP68" s="210"/>
      <c r="EYQ68" s="210"/>
      <c r="EYR68" s="210"/>
      <c r="EYS68" s="210"/>
      <c r="EYT68" s="210"/>
      <c r="EYU68" s="210"/>
      <c r="EYV68" s="210"/>
      <c r="EYW68" s="210"/>
      <c r="EYX68" s="210"/>
      <c r="EYY68" s="210"/>
      <c r="EYZ68" s="210"/>
      <c r="EZA68" s="210"/>
      <c r="EZB68" s="210"/>
      <c r="EZC68" s="210"/>
      <c r="EZD68" s="210"/>
      <c r="EZE68" s="210"/>
      <c r="EZF68" s="210"/>
      <c r="EZG68" s="210"/>
      <c r="EZH68" s="210"/>
      <c r="EZI68" s="210"/>
      <c r="EZJ68" s="210"/>
      <c r="EZK68" s="210"/>
      <c r="EZL68" s="210"/>
      <c r="EZM68" s="210"/>
      <c r="EZN68" s="210"/>
      <c r="EZO68" s="210"/>
      <c r="EZP68" s="210"/>
      <c r="EZQ68" s="210"/>
      <c r="EZR68" s="210"/>
      <c r="EZS68" s="210"/>
      <c r="EZT68" s="210"/>
      <c r="EZU68" s="210"/>
      <c r="EZV68" s="210"/>
      <c r="EZW68" s="210"/>
      <c r="EZX68" s="210"/>
      <c r="EZY68" s="210"/>
      <c r="EZZ68" s="210"/>
      <c r="FAA68" s="210"/>
      <c r="FAB68" s="210"/>
      <c r="FAC68" s="210"/>
      <c r="FAD68" s="210"/>
      <c r="FAE68" s="210"/>
      <c r="FAF68" s="210"/>
      <c r="FAG68" s="210"/>
      <c r="FAH68" s="210"/>
      <c r="FAI68" s="210"/>
      <c r="FAJ68" s="210"/>
      <c r="FAK68" s="210"/>
      <c r="FAL68" s="210"/>
      <c r="FAM68" s="210"/>
      <c r="FAN68" s="210"/>
      <c r="FAO68" s="210"/>
      <c r="FAP68" s="210"/>
      <c r="FAQ68" s="210"/>
      <c r="FAR68" s="210"/>
      <c r="FAS68" s="210"/>
      <c r="FAT68" s="210"/>
      <c r="FAU68" s="210"/>
      <c r="FAV68" s="210"/>
      <c r="FAW68" s="210"/>
      <c r="FAX68" s="210"/>
      <c r="FAY68" s="210"/>
      <c r="FAZ68" s="210"/>
      <c r="FBA68" s="210"/>
      <c r="FBB68" s="210"/>
      <c r="FBC68" s="210"/>
      <c r="FBD68" s="210"/>
      <c r="FBE68" s="210"/>
      <c r="FBF68" s="210"/>
      <c r="FBG68" s="210"/>
      <c r="FBH68" s="210"/>
      <c r="FBI68" s="210"/>
      <c r="FBJ68" s="210"/>
      <c r="FBK68" s="210"/>
      <c r="FBL68" s="210"/>
      <c r="FBM68" s="210"/>
      <c r="FBN68" s="210"/>
      <c r="FBO68" s="210"/>
      <c r="FBP68" s="210"/>
      <c r="FBQ68" s="210"/>
      <c r="FBR68" s="210"/>
      <c r="FBS68" s="210"/>
      <c r="FBT68" s="210"/>
      <c r="FBU68" s="210"/>
      <c r="FBV68" s="210"/>
      <c r="FBW68" s="210"/>
      <c r="FBX68" s="210"/>
      <c r="FBY68" s="210"/>
      <c r="FBZ68" s="210"/>
      <c r="FCA68" s="210"/>
      <c r="FCB68" s="210"/>
      <c r="FCC68" s="210"/>
      <c r="FCD68" s="210"/>
      <c r="FCE68" s="210"/>
      <c r="FCF68" s="210"/>
      <c r="FCG68" s="210"/>
      <c r="FCH68" s="210"/>
      <c r="FCI68" s="210"/>
      <c r="FCJ68" s="210"/>
      <c r="FCK68" s="210"/>
      <c r="FCL68" s="210"/>
      <c r="FCM68" s="210"/>
      <c r="FCN68" s="210"/>
      <c r="FCO68" s="210"/>
      <c r="FCP68" s="210"/>
      <c r="FCQ68" s="210"/>
      <c r="FCR68" s="210"/>
      <c r="FCS68" s="210"/>
      <c r="FCT68" s="210"/>
      <c r="FCU68" s="210"/>
      <c r="FCV68" s="210"/>
      <c r="FCW68" s="210"/>
      <c r="FCX68" s="210"/>
      <c r="FCY68" s="210"/>
      <c r="FCZ68" s="210"/>
      <c r="FDA68" s="210"/>
      <c r="FDB68" s="210"/>
      <c r="FDC68" s="210"/>
      <c r="FDD68" s="210"/>
      <c r="FDE68" s="210"/>
      <c r="FDF68" s="210"/>
      <c r="FDG68" s="210"/>
      <c r="FDH68" s="210"/>
      <c r="FDI68" s="210"/>
      <c r="FDJ68" s="210"/>
      <c r="FDK68" s="210"/>
      <c r="FDL68" s="210"/>
      <c r="FDM68" s="210"/>
      <c r="FDN68" s="210"/>
      <c r="FDO68" s="210"/>
      <c r="FDP68" s="210"/>
      <c r="FDQ68" s="210"/>
      <c r="FDR68" s="210"/>
      <c r="FDS68" s="210"/>
      <c r="FDT68" s="210"/>
      <c r="FDU68" s="210"/>
      <c r="FDV68" s="210"/>
      <c r="FDW68" s="210"/>
      <c r="FDX68" s="210"/>
      <c r="FDY68" s="210"/>
      <c r="FDZ68" s="210"/>
      <c r="FEA68" s="210"/>
      <c r="FEB68" s="210"/>
      <c r="FEC68" s="210"/>
      <c r="FED68" s="210"/>
      <c r="FEE68" s="210"/>
      <c r="FEF68" s="210"/>
      <c r="FEG68" s="210"/>
      <c r="FEH68" s="210"/>
      <c r="FEI68" s="210"/>
      <c r="FEJ68" s="210"/>
      <c r="FEK68" s="210"/>
      <c r="FEL68" s="210"/>
      <c r="FEM68" s="210"/>
      <c r="FEN68" s="210"/>
      <c r="FEO68" s="210"/>
      <c r="FEP68" s="210"/>
      <c r="FEQ68" s="210"/>
      <c r="FER68" s="210"/>
      <c r="FES68" s="210"/>
      <c r="FET68" s="210"/>
      <c r="FEU68" s="210"/>
      <c r="FEV68" s="210"/>
      <c r="FEW68" s="210"/>
      <c r="FEX68" s="210"/>
      <c r="FEY68" s="210"/>
      <c r="FEZ68" s="210"/>
      <c r="FFA68" s="210"/>
      <c r="FFB68" s="210"/>
      <c r="FFC68" s="210"/>
      <c r="FFD68" s="210"/>
      <c r="FFE68" s="210"/>
      <c r="FFF68" s="210"/>
      <c r="FFG68" s="210"/>
      <c r="FFH68" s="210"/>
      <c r="FFI68" s="210"/>
      <c r="FFJ68" s="210"/>
      <c r="FFK68" s="210"/>
      <c r="FFL68" s="210"/>
      <c r="FFM68" s="210"/>
      <c r="FFN68" s="210"/>
      <c r="FFO68" s="210"/>
      <c r="FFP68" s="210"/>
      <c r="FFQ68" s="210"/>
      <c r="FFR68" s="210"/>
      <c r="FFS68" s="210"/>
      <c r="FFT68" s="210"/>
      <c r="FFU68" s="210"/>
      <c r="FFV68" s="210"/>
      <c r="FFW68" s="210"/>
      <c r="FFX68" s="210"/>
      <c r="FFY68" s="210"/>
      <c r="FFZ68" s="210"/>
      <c r="FGA68" s="210"/>
      <c r="FGB68" s="210"/>
      <c r="FGC68" s="210"/>
      <c r="FGD68" s="210"/>
      <c r="FGE68" s="210"/>
      <c r="FGF68" s="210"/>
      <c r="FGG68" s="210"/>
      <c r="FGH68" s="210"/>
      <c r="FGI68" s="210"/>
      <c r="FGJ68" s="210"/>
      <c r="FGK68" s="210"/>
      <c r="FGL68" s="210"/>
      <c r="FGM68" s="210"/>
      <c r="FGN68" s="210"/>
      <c r="FGO68" s="210"/>
      <c r="FGP68" s="210"/>
      <c r="FGQ68" s="210"/>
      <c r="FGR68" s="210"/>
      <c r="FGS68" s="210"/>
      <c r="FGT68" s="210"/>
      <c r="FGU68" s="210"/>
      <c r="FGV68" s="210"/>
      <c r="FGW68" s="210"/>
      <c r="FGX68" s="210"/>
      <c r="FGY68" s="210"/>
      <c r="FGZ68" s="210"/>
      <c r="FHA68" s="210"/>
      <c r="FHB68" s="210"/>
      <c r="FHC68" s="210"/>
      <c r="FHD68" s="210"/>
      <c r="FHE68" s="210"/>
      <c r="FHF68" s="210"/>
      <c r="FHG68" s="210"/>
      <c r="FHH68" s="210"/>
      <c r="FHI68" s="210"/>
      <c r="FHJ68" s="210"/>
      <c r="FHK68" s="210"/>
      <c r="FHL68" s="210"/>
      <c r="FHM68" s="210"/>
      <c r="FHN68" s="210"/>
      <c r="FHO68" s="210"/>
      <c r="FHP68" s="210"/>
      <c r="FHQ68" s="210"/>
      <c r="FHR68" s="210"/>
      <c r="FHS68" s="210"/>
      <c r="FHT68" s="210"/>
      <c r="FHU68" s="210"/>
      <c r="FHV68" s="210"/>
      <c r="FHW68" s="210"/>
      <c r="FHX68" s="210"/>
      <c r="FHY68" s="210"/>
      <c r="FHZ68" s="210"/>
      <c r="FIA68" s="210"/>
      <c r="FIB68" s="210"/>
      <c r="FIC68" s="210"/>
      <c r="FID68" s="210"/>
      <c r="FIE68" s="210"/>
      <c r="FIF68" s="210"/>
      <c r="FIG68" s="210"/>
      <c r="FIH68" s="210"/>
      <c r="FII68" s="210"/>
      <c r="FIJ68" s="210"/>
      <c r="FIK68" s="210"/>
      <c r="FIL68" s="210"/>
      <c r="FIM68" s="210"/>
      <c r="FIN68" s="210"/>
      <c r="FIO68" s="210"/>
      <c r="FIP68" s="210"/>
      <c r="FIQ68" s="210"/>
      <c r="FIR68" s="210"/>
      <c r="FIS68" s="210"/>
      <c r="FIT68" s="210"/>
      <c r="FIU68" s="210"/>
      <c r="FIV68" s="210"/>
      <c r="FIW68" s="210"/>
      <c r="FIX68" s="210"/>
      <c r="FIY68" s="210"/>
      <c r="FIZ68" s="210"/>
      <c r="FJA68" s="210"/>
      <c r="FJB68" s="210"/>
      <c r="FJC68" s="210"/>
      <c r="FJD68" s="210"/>
      <c r="FJE68" s="210"/>
      <c r="FJF68" s="210"/>
      <c r="FJG68" s="210"/>
      <c r="FJH68" s="210"/>
      <c r="FJI68" s="210"/>
      <c r="FJJ68" s="210"/>
      <c r="FJK68" s="210"/>
      <c r="FJL68" s="210"/>
      <c r="FJM68" s="210"/>
      <c r="FJN68" s="210"/>
      <c r="FJO68" s="210"/>
      <c r="FJP68" s="210"/>
      <c r="FJQ68" s="210"/>
      <c r="FJR68" s="210"/>
      <c r="FJS68" s="210"/>
      <c r="FJT68" s="210"/>
      <c r="FJU68" s="210"/>
      <c r="FJV68" s="210"/>
      <c r="FJW68" s="210"/>
      <c r="FJX68" s="210"/>
      <c r="FJY68" s="210"/>
      <c r="FJZ68" s="210"/>
      <c r="FKA68" s="210"/>
      <c r="FKB68" s="210"/>
      <c r="FKC68" s="210"/>
      <c r="FKD68" s="210"/>
      <c r="FKE68" s="210"/>
      <c r="FKF68" s="210"/>
      <c r="FKG68" s="210"/>
      <c r="FKH68" s="210"/>
      <c r="FKI68" s="210"/>
      <c r="FKJ68" s="210"/>
      <c r="FKK68" s="210"/>
      <c r="FKL68" s="210"/>
      <c r="FKM68" s="210"/>
      <c r="FKN68" s="210"/>
      <c r="FKO68" s="210"/>
      <c r="FKP68" s="210"/>
      <c r="FKQ68" s="210"/>
      <c r="FKR68" s="210"/>
      <c r="FKS68" s="210"/>
      <c r="FKT68" s="210"/>
      <c r="FKU68" s="210"/>
      <c r="FKV68" s="210"/>
      <c r="FKW68" s="210"/>
      <c r="FKX68" s="210"/>
      <c r="FKY68" s="210"/>
      <c r="FKZ68" s="210"/>
      <c r="FLA68" s="210"/>
      <c r="FLB68" s="210"/>
      <c r="FLC68" s="210"/>
      <c r="FLD68" s="210"/>
      <c r="FLE68" s="210"/>
      <c r="FLF68" s="210"/>
      <c r="FLG68" s="210"/>
      <c r="FLH68" s="210"/>
      <c r="FLI68" s="210"/>
      <c r="FLJ68" s="210"/>
      <c r="FLK68" s="210"/>
      <c r="FLL68" s="210"/>
      <c r="FLM68" s="210"/>
      <c r="FLN68" s="210"/>
      <c r="FLO68" s="210"/>
      <c r="FLP68" s="210"/>
      <c r="FLQ68" s="210"/>
      <c r="FLR68" s="210"/>
      <c r="FLS68" s="210"/>
      <c r="FLT68" s="210"/>
      <c r="FLU68" s="210"/>
      <c r="FLV68" s="210"/>
      <c r="FLW68" s="210"/>
      <c r="FLX68" s="210"/>
      <c r="FLY68" s="210"/>
      <c r="FLZ68" s="210"/>
      <c r="FMA68" s="210"/>
      <c r="FMB68" s="210"/>
      <c r="FMC68" s="210"/>
      <c r="FMD68" s="210"/>
      <c r="FME68" s="210"/>
      <c r="FMF68" s="210"/>
      <c r="FMG68" s="210"/>
      <c r="FMH68" s="210"/>
      <c r="FMI68" s="210"/>
      <c r="FMJ68" s="210"/>
      <c r="FMK68" s="210"/>
      <c r="FML68" s="210"/>
      <c r="FMM68" s="210"/>
      <c r="FMN68" s="210"/>
      <c r="FMO68" s="210"/>
      <c r="FMP68" s="210"/>
      <c r="FMQ68" s="210"/>
      <c r="FMR68" s="210"/>
      <c r="FMS68" s="210"/>
      <c r="FMT68" s="210"/>
      <c r="FMU68" s="210"/>
      <c r="FMV68" s="210"/>
      <c r="FMW68" s="210"/>
      <c r="FMX68" s="210"/>
      <c r="FMY68" s="210"/>
      <c r="FMZ68" s="210"/>
      <c r="FNA68" s="210"/>
      <c r="FNB68" s="210"/>
      <c r="FNC68" s="210"/>
      <c r="FND68" s="210"/>
      <c r="FNE68" s="210"/>
      <c r="FNF68" s="210"/>
      <c r="FNG68" s="210"/>
      <c r="FNH68" s="210"/>
      <c r="FNI68" s="210"/>
      <c r="FNJ68" s="210"/>
      <c r="FNK68" s="210"/>
      <c r="FNL68" s="210"/>
      <c r="FNM68" s="210"/>
      <c r="FNN68" s="210"/>
      <c r="FNO68" s="210"/>
      <c r="FNP68" s="210"/>
      <c r="FNQ68" s="210"/>
      <c r="FNR68" s="210"/>
      <c r="FNS68" s="210"/>
      <c r="FNT68" s="210"/>
      <c r="FNU68" s="210"/>
      <c r="FNV68" s="210"/>
      <c r="FNW68" s="210"/>
      <c r="FNX68" s="210"/>
      <c r="FNY68" s="210"/>
      <c r="FNZ68" s="210"/>
      <c r="FOA68" s="210"/>
      <c r="FOB68" s="210"/>
      <c r="FOC68" s="210"/>
      <c r="FOD68" s="210"/>
      <c r="FOE68" s="210"/>
      <c r="FOF68" s="210"/>
      <c r="FOG68" s="210"/>
      <c r="FOH68" s="210"/>
      <c r="FOI68" s="210"/>
      <c r="FOJ68" s="210"/>
      <c r="FOK68" s="210"/>
      <c r="FOL68" s="210"/>
      <c r="FOM68" s="210"/>
      <c r="FON68" s="210"/>
      <c r="FOO68" s="210"/>
      <c r="FOP68" s="210"/>
      <c r="FOQ68" s="210"/>
      <c r="FOR68" s="210"/>
      <c r="FOS68" s="210"/>
      <c r="FOT68" s="210"/>
      <c r="FOU68" s="210"/>
      <c r="FOV68" s="210"/>
      <c r="FOW68" s="210"/>
      <c r="FOX68" s="210"/>
      <c r="FOY68" s="210"/>
      <c r="FOZ68" s="210"/>
      <c r="FPA68" s="210"/>
      <c r="FPB68" s="210"/>
      <c r="FPC68" s="210"/>
      <c r="FPD68" s="210"/>
      <c r="FPE68" s="210"/>
      <c r="FPF68" s="210"/>
      <c r="FPG68" s="210"/>
      <c r="FPH68" s="210"/>
      <c r="FPI68" s="210"/>
      <c r="FPJ68" s="210"/>
      <c r="FPK68" s="210"/>
      <c r="FPL68" s="210"/>
      <c r="FPM68" s="210"/>
      <c r="FPN68" s="210"/>
      <c r="FPO68" s="210"/>
      <c r="FPP68" s="210"/>
      <c r="FPQ68" s="210"/>
      <c r="FPR68" s="210"/>
      <c r="FPS68" s="210"/>
      <c r="FPT68" s="210"/>
      <c r="FPU68" s="210"/>
      <c r="FPV68" s="210"/>
      <c r="FPW68" s="210"/>
      <c r="FPX68" s="210"/>
      <c r="FPY68" s="210"/>
      <c r="FPZ68" s="210"/>
      <c r="FQA68" s="210"/>
      <c r="FQB68" s="210"/>
      <c r="FQC68" s="210"/>
      <c r="FQD68" s="210"/>
      <c r="FQE68" s="210"/>
      <c r="FQF68" s="210"/>
      <c r="FQG68" s="210"/>
      <c r="FQH68" s="210"/>
      <c r="FQI68" s="210"/>
      <c r="FQJ68" s="210"/>
      <c r="FQK68" s="210"/>
      <c r="FQL68" s="210"/>
      <c r="FQM68" s="210"/>
      <c r="FQN68" s="210"/>
      <c r="FQO68" s="210"/>
      <c r="FQP68" s="210"/>
      <c r="FQQ68" s="210"/>
      <c r="FQR68" s="210"/>
      <c r="FQS68" s="210"/>
      <c r="FQT68" s="210"/>
      <c r="FQU68" s="210"/>
      <c r="FQV68" s="210"/>
      <c r="FQW68" s="210"/>
      <c r="FQX68" s="210"/>
      <c r="FQY68" s="210"/>
      <c r="FQZ68" s="210"/>
      <c r="FRA68" s="210"/>
      <c r="FRB68" s="210"/>
      <c r="FRC68" s="210"/>
      <c r="FRD68" s="210"/>
      <c r="FRE68" s="210"/>
      <c r="FRF68" s="210"/>
      <c r="FRG68" s="210"/>
      <c r="FRH68" s="210"/>
      <c r="FRI68" s="210"/>
      <c r="FRJ68" s="210"/>
      <c r="FRK68" s="210"/>
      <c r="FRL68" s="210"/>
      <c r="FRM68" s="210"/>
      <c r="FRN68" s="210"/>
      <c r="FRO68" s="210"/>
      <c r="FRP68" s="210"/>
      <c r="FRQ68" s="210"/>
      <c r="FRR68" s="210"/>
      <c r="FRS68" s="210"/>
      <c r="FRT68" s="210"/>
      <c r="FRU68" s="210"/>
      <c r="FRV68" s="210"/>
      <c r="FRW68" s="210"/>
      <c r="FRX68" s="210"/>
      <c r="FRY68" s="210"/>
      <c r="FRZ68" s="210"/>
      <c r="FSA68" s="210"/>
      <c r="FSB68" s="210"/>
      <c r="FSC68" s="210"/>
      <c r="FSD68" s="210"/>
      <c r="FSE68" s="210"/>
      <c r="FSF68" s="210"/>
      <c r="FSG68" s="210"/>
      <c r="FSH68" s="210"/>
      <c r="FSI68" s="210"/>
      <c r="FSJ68" s="210"/>
      <c r="FSK68" s="210"/>
      <c r="FSL68" s="210"/>
      <c r="FSM68" s="210"/>
      <c r="FSN68" s="210"/>
      <c r="FSO68" s="210"/>
      <c r="FSP68" s="210"/>
      <c r="FSQ68" s="210"/>
      <c r="FSR68" s="210"/>
      <c r="FSS68" s="210"/>
      <c r="FST68" s="210"/>
      <c r="FSU68" s="210"/>
      <c r="FSV68" s="210"/>
      <c r="FSW68" s="210"/>
      <c r="FSX68" s="210"/>
      <c r="FSY68" s="210"/>
      <c r="FSZ68" s="210"/>
      <c r="FTA68" s="210"/>
      <c r="FTB68" s="210"/>
      <c r="FTC68" s="210"/>
      <c r="FTD68" s="210"/>
      <c r="FTE68" s="210"/>
      <c r="FTF68" s="210"/>
      <c r="FTG68" s="210"/>
      <c r="FTH68" s="210"/>
      <c r="FTI68" s="210"/>
      <c r="FTJ68" s="210"/>
      <c r="FTK68" s="210"/>
      <c r="FTL68" s="210"/>
      <c r="FTM68" s="210"/>
      <c r="FTN68" s="210"/>
      <c r="FTO68" s="210"/>
      <c r="FTP68" s="210"/>
      <c r="FTQ68" s="210"/>
      <c r="FTR68" s="210"/>
      <c r="FTS68" s="210"/>
      <c r="FTT68" s="210"/>
      <c r="FTU68" s="210"/>
      <c r="FTV68" s="210"/>
      <c r="FTW68" s="210"/>
      <c r="FTX68" s="210"/>
      <c r="FTY68" s="210"/>
      <c r="FTZ68" s="210"/>
      <c r="FUA68" s="210"/>
      <c r="FUB68" s="210"/>
      <c r="FUC68" s="210"/>
      <c r="FUD68" s="210"/>
      <c r="FUE68" s="210"/>
      <c r="FUF68" s="210"/>
      <c r="FUG68" s="210"/>
      <c r="FUH68" s="210"/>
      <c r="FUI68" s="210"/>
      <c r="FUJ68" s="210"/>
      <c r="FUK68" s="210"/>
      <c r="FUL68" s="210"/>
      <c r="FUM68" s="210"/>
      <c r="FUN68" s="210"/>
      <c r="FUO68" s="210"/>
      <c r="FUP68" s="210"/>
      <c r="FUQ68" s="210"/>
      <c r="FUR68" s="210"/>
      <c r="FUS68" s="210"/>
      <c r="FUT68" s="210"/>
      <c r="FUU68" s="210"/>
      <c r="FUV68" s="210"/>
      <c r="FUW68" s="210"/>
      <c r="FUX68" s="210"/>
      <c r="FUY68" s="210"/>
      <c r="FUZ68" s="210"/>
      <c r="FVA68" s="210"/>
      <c r="FVB68" s="210"/>
      <c r="FVC68" s="210"/>
      <c r="FVD68" s="210"/>
      <c r="FVE68" s="210"/>
      <c r="FVF68" s="210"/>
      <c r="FVG68" s="210"/>
      <c r="FVH68" s="210"/>
      <c r="FVI68" s="210"/>
      <c r="FVJ68" s="210"/>
      <c r="FVK68" s="210"/>
      <c r="FVL68" s="210"/>
      <c r="FVM68" s="210"/>
      <c r="FVN68" s="210"/>
      <c r="FVO68" s="210"/>
      <c r="FVP68" s="210"/>
      <c r="FVQ68" s="210"/>
      <c r="FVR68" s="210"/>
      <c r="FVS68" s="210"/>
      <c r="FVT68" s="210"/>
      <c r="FVU68" s="210"/>
      <c r="FVV68" s="210"/>
      <c r="FVW68" s="210"/>
      <c r="FVX68" s="210"/>
      <c r="FVY68" s="210"/>
      <c r="FVZ68" s="210"/>
      <c r="FWA68" s="210"/>
      <c r="FWB68" s="210"/>
      <c r="FWC68" s="210"/>
      <c r="FWD68" s="210"/>
      <c r="FWE68" s="210"/>
      <c r="FWF68" s="210"/>
      <c r="FWG68" s="210"/>
      <c r="FWH68" s="210"/>
      <c r="FWI68" s="210"/>
      <c r="FWJ68" s="210"/>
      <c r="FWK68" s="210"/>
      <c r="FWL68" s="210"/>
      <c r="FWM68" s="210"/>
      <c r="FWN68" s="210"/>
      <c r="FWO68" s="210"/>
      <c r="FWP68" s="210"/>
      <c r="FWQ68" s="210"/>
      <c r="FWR68" s="210"/>
      <c r="FWS68" s="210"/>
      <c r="FWT68" s="210"/>
      <c r="FWU68" s="210"/>
      <c r="FWV68" s="210"/>
      <c r="FWW68" s="210"/>
      <c r="FWX68" s="210"/>
      <c r="FWY68" s="210"/>
      <c r="FWZ68" s="210"/>
      <c r="FXA68" s="210"/>
      <c r="FXB68" s="210"/>
      <c r="FXC68" s="210"/>
      <c r="FXD68" s="210"/>
      <c r="FXE68" s="210"/>
      <c r="FXF68" s="210"/>
      <c r="FXG68" s="210"/>
      <c r="FXH68" s="210"/>
      <c r="FXI68" s="210"/>
      <c r="FXJ68" s="210"/>
      <c r="FXK68" s="210"/>
      <c r="FXL68" s="210"/>
      <c r="FXM68" s="210"/>
      <c r="FXN68" s="210"/>
      <c r="FXO68" s="210"/>
      <c r="FXP68" s="210"/>
      <c r="FXQ68" s="210"/>
      <c r="FXR68" s="210"/>
      <c r="FXS68" s="210"/>
      <c r="FXT68" s="210"/>
      <c r="FXU68" s="210"/>
      <c r="FXV68" s="210"/>
      <c r="FXW68" s="210"/>
      <c r="FXX68" s="210"/>
      <c r="FXY68" s="210"/>
      <c r="FXZ68" s="210"/>
      <c r="FYA68" s="210"/>
      <c r="FYB68" s="210"/>
      <c r="FYC68" s="210"/>
      <c r="FYD68" s="210"/>
      <c r="FYE68" s="210"/>
      <c r="FYF68" s="210"/>
      <c r="FYG68" s="210"/>
      <c r="FYH68" s="210"/>
      <c r="FYI68" s="210"/>
      <c r="FYJ68" s="210"/>
      <c r="FYK68" s="210"/>
      <c r="FYL68" s="210"/>
      <c r="FYM68" s="210"/>
      <c r="FYN68" s="210"/>
      <c r="FYO68" s="210"/>
      <c r="FYP68" s="210"/>
      <c r="FYQ68" s="210"/>
      <c r="FYR68" s="210"/>
      <c r="FYS68" s="210"/>
      <c r="FYT68" s="210"/>
      <c r="FYU68" s="210"/>
      <c r="FYV68" s="210"/>
      <c r="FYW68" s="210"/>
      <c r="FYX68" s="210"/>
      <c r="FYY68" s="210"/>
      <c r="FYZ68" s="210"/>
      <c r="FZA68" s="210"/>
      <c r="FZB68" s="210"/>
      <c r="FZC68" s="210"/>
      <c r="FZD68" s="210"/>
      <c r="FZE68" s="210"/>
      <c r="FZF68" s="210"/>
      <c r="FZG68" s="210"/>
      <c r="FZH68" s="210"/>
      <c r="FZI68" s="210"/>
      <c r="FZJ68" s="210"/>
      <c r="FZK68" s="210"/>
      <c r="FZL68" s="210"/>
      <c r="FZM68" s="210"/>
      <c r="FZN68" s="210"/>
      <c r="FZO68" s="210"/>
      <c r="FZP68" s="210"/>
      <c r="FZQ68" s="210"/>
      <c r="FZR68" s="210"/>
      <c r="FZS68" s="210"/>
      <c r="FZT68" s="210"/>
      <c r="FZU68" s="210"/>
      <c r="FZV68" s="210"/>
      <c r="FZW68" s="210"/>
      <c r="FZX68" s="210"/>
      <c r="FZY68" s="210"/>
      <c r="FZZ68" s="210"/>
      <c r="GAA68" s="210"/>
      <c r="GAB68" s="210"/>
      <c r="GAC68" s="210"/>
      <c r="GAD68" s="210"/>
      <c r="GAE68" s="210"/>
      <c r="GAF68" s="210"/>
      <c r="GAG68" s="210"/>
      <c r="GAH68" s="210"/>
      <c r="GAI68" s="210"/>
      <c r="GAJ68" s="210"/>
      <c r="GAK68" s="210"/>
      <c r="GAL68" s="210"/>
      <c r="GAM68" s="210"/>
      <c r="GAN68" s="210"/>
      <c r="GAO68" s="210"/>
      <c r="GAP68" s="210"/>
      <c r="GAQ68" s="210"/>
      <c r="GAR68" s="210"/>
      <c r="GAS68" s="210"/>
      <c r="GAT68" s="210"/>
      <c r="GAU68" s="210"/>
      <c r="GAV68" s="210"/>
      <c r="GAW68" s="210"/>
      <c r="GAX68" s="210"/>
      <c r="GAY68" s="210"/>
      <c r="GAZ68" s="210"/>
      <c r="GBA68" s="210"/>
      <c r="GBB68" s="210"/>
      <c r="GBC68" s="210"/>
      <c r="GBD68" s="210"/>
      <c r="GBE68" s="210"/>
      <c r="GBF68" s="210"/>
      <c r="GBG68" s="210"/>
      <c r="GBH68" s="210"/>
      <c r="GBI68" s="210"/>
      <c r="GBJ68" s="210"/>
      <c r="GBK68" s="210"/>
      <c r="GBL68" s="210"/>
      <c r="GBM68" s="210"/>
      <c r="GBN68" s="210"/>
      <c r="GBO68" s="210"/>
      <c r="GBP68" s="210"/>
      <c r="GBQ68" s="210"/>
      <c r="GBR68" s="210"/>
      <c r="GBS68" s="210"/>
      <c r="GBT68" s="210"/>
      <c r="GBU68" s="210"/>
      <c r="GBV68" s="210"/>
      <c r="GBW68" s="210"/>
      <c r="GBX68" s="210"/>
      <c r="GBY68" s="210"/>
      <c r="GBZ68" s="210"/>
      <c r="GCA68" s="210"/>
      <c r="GCB68" s="210"/>
      <c r="GCC68" s="210"/>
      <c r="GCD68" s="210"/>
      <c r="GCE68" s="210"/>
      <c r="GCF68" s="210"/>
      <c r="GCG68" s="210"/>
      <c r="GCH68" s="210"/>
      <c r="GCI68" s="210"/>
      <c r="GCJ68" s="210"/>
      <c r="GCK68" s="210"/>
      <c r="GCL68" s="210"/>
      <c r="GCM68" s="210"/>
      <c r="GCN68" s="210"/>
      <c r="GCO68" s="210"/>
      <c r="GCP68" s="210"/>
      <c r="GCQ68" s="210"/>
      <c r="GCR68" s="210"/>
      <c r="GCS68" s="210"/>
      <c r="GCT68" s="210"/>
      <c r="GCU68" s="210"/>
      <c r="GCV68" s="210"/>
      <c r="GCW68" s="210"/>
      <c r="GCX68" s="210"/>
      <c r="GCY68" s="210"/>
      <c r="GCZ68" s="210"/>
      <c r="GDA68" s="210"/>
      <c r="GDB68" s="210"/>
      <c r="GDC68" s="210"/>
      <c r="GDD68" s="210"/>
      <c r="GDE68" s="210"/>
      <c r="GDF68" s="210"/>
      <c r="GDG68" s="210"/>
      <c r="GDH68" s="210"/>
      <c r="GDI68" s="210"/>
      <c r="GDJ68" s="210"/>
      <c r="GDK68" s="210"/>
      <c r="GDL68" s="210"/>
      <c r="GDM68" s="210"/>
      <c r="GDN68" s="210"/>
      <c r="GDO68" s="210"/>
      <c r="GDP68" s="210"/>
      <c r="GDQ68" s="210"/>
      <c r="GDR68" s="210"/>
      <c r="GDS68" s="210"/>
      <c r="GDT68" s="210"/>
      <c r="GDU68" s="210"/>
      <c r="GDV68" s="210"/>
      <c r="GDW68" s="210"/>
      <c r="GDX68" s="210"/>
      <c r="GDY68" s="210"/>
      <c r="GDZ68" s="210"/>
      <c r="GEA68" s="210"/>
      <c r="GEB68" s="210"/>
      <c r="GEC68" s="210"/>
      <c r="GED68" s="210"/>
      <c r="GEE68" s="210"/>
      <c r="GEF68" s="210"/>
      <c r="GEG68" s="210"/>
      <c r="GEH68" s="210"/>
      <c r="GEI68" s="210"/>
      <c r="GEJ68" s="210"/>
      <c r="GEK68" s="210"/>
      <c r="GEL68" s="210"/>
      <c r="GEM68" s="210"/>
      <c r="GEN68" s="210"/>
      <c r="GEO68" s="210"/>
      <c r="GEP68" s="210"/>
      <c r="GEQ68" s="210"/>
      <c r="GER68" s="210"/>
      <c r="GES68" s="210"/>
      <c r="GET68" s="210"/>
      <c r="GEU68" s="210"/>
      <c r="GEV68" s="210"/>
      <c r="GEW68" s="210"/>
      <c r="GEX68" s="210"/>
      <c r="GEY68" s="210"/>
      <c r="GEZ68" s="210"/>
      <c r="GFA68" s="210"/>
      <c r="GFB68" s="210"/>
      <c r="GFC68" s="210"/>
      <c r="GFD68" s="210"/>
      <c r="GFE68" s="210"/>
      <c r="GFF68" s="210"/>
      <c r="GFG68" s="210"/>
      <c r="GFH68" s="210"/>
      <c r="GFI68" s="210"/>
      <c r="GFJ68" s="210"/>
      <c r="GFK68" s="210"/>
      <c r="GFL68" s="210"/>
      <c r="GFM68" s="210"/>
      <c r="GFN68" s="210"/>
      <c r="GFO68" s="210"/>
      <c r="GFP68" s="210"/>
      <c r="GFQ68" s="210"/>
      <c r="GFR68" s="210"/>
      <c r="GFS68" s="210"/>
      <c r="GFT68" s="210"/>
      <c r="GFU68" s="210"/>
      <c r="GFV68" s="210"/>
      <c r="GFW68" s="210"/>
      <c r="GFX68" s="210"/>
      <c r="GFY68" s="210"/>
      <c r="GFZ68" s="210"/>
      <c r="GGA68" s="210"/>
      <c r="GGB68" s="210"/>
      <c r="GGC68" s="210"/>
      <c r="GGD68" s="210"/>
      <c r="GGE68" s="210"/>
      <c r="GGF68" s="210"/>
      <c r="GGG68" s="210"/>
      <c r="GGH68" s="210"/>
      <c r="GGI68" s="210"/>
      <c r="GGJ68" s="210"/>
      <c r="GGK68" s="210"/>
      <c r="GGL68" s="210"/>
      <c r="GGM68" s="210"/>
      <c r="GGN68" s="210"/>
      <c r="GGO68" s="210"/>
      <c r="GGP68" s="210"/>
      <c r="GGQ68" s="210"/>
      <c r="GGR68" s="210"/>
      <c r="GGS68" s="210"/>
      <c r="GGT68" s="210"/>
      <c r="GGU68" s="210"/>
      <c r="GGV68" s="210"/>
      <c r="GGW68" s="210"/>
      <c r="GGX68" s="210"/>
      <c r="GGY68" s="210"/>
      <c r="GGZ68" s="210"/>
      <c r="GHA68" s="210"/>
      <c r="GHB68" s="210"/>
      <c r="GHC68" s="210"/>
      <c r="GHD68" s="210"/>
      <c r="GHE68" s="210"/>
      <c r="GHF68" s="210"/>
      <c r="GHG68" s="210"/>
      <c r="GHH68" s="210"/>
      <c r="GHI68" s="210"/>
      <c r="GHJ68" s="210"/>
      <c r="GHK68" s="210"/>
      <c r="GHL68" s="210"/>
      <c r="GHM68" s="210"/>
      <c r="GHN68" s="210"/>
      <c r="GHO68" s="210"/>
      <c r="GHP68" s="210"/>
      <c r="GHQ68" s="210"/>
      <c r="GHR68" s="210"/>
      <c r="GHS68" s="210"/>
      <c r="GHT68" s="210"/>
      <c r="GHU68" s="210"/>
      <c r="GHV68" s="210"/>
      <c r="GHW68" s="210"/>
      <c r="GHX68" s="210"/>
      <c r="GHY68" s="210"/>
      <c r="GHZ68" s="210"/>
      <c r="GIA68" s="210"/>
      <c r="GIB68" s="210"/>
      <c r="GIC68" s="210"/>
      <c r="GID68" s="210"/>
      <c r="GIE68" s="210"/>
      <c r="GIF68" s="210"/>
      <c r="GIG68" s="210"/>
      <c r="GIH68" s="210"/>
      <c r="GII68" s="210"/>
      <c r="GIJ68" s="210"/>
      <c r="GIK68" s="210"/>
      <c r="GIL68" s="210"/>
      <c r="GIM68" s="210"/>
      <c r="GIN68" s="210"/>
      <c r="GIO68" s="210"/>
      <c r="GIP68" s="210"/>
      <c r="GIQ68" s="210"/>
      <c r="GIR68" s="210"/>
      <c r="GIS68" s="210"/>
      <c r="GIT68" s="210"/>
      <c r="GIU68" s="210"/>
      <c r="GIV68" s="210"/>
      <c r="GIW68" s="210"/>
      <c r="GIX68" s="210"/>
      <c r="GIY68" s="210"/>
      <c r="GIZ68" s="210"/>
      <c r="GJA68" s="210"/>
      <c r="GJB68" s="210"/>
      <c r="GJC68" s="210"/>
      <c r="GJD68" s="210"/>
      <c r="GJE68" s="210"/>
      <c r="GJF68" s="210"/>
      <c r="GJG68" s="210"/>
      <c r="GJH68" s="210"/>
      <c r="GJI68" s="210"/>
      <c r="GJJ68" s="210"/>
      <c r="GJK68" s="210"/>
      <c r="GJL68" s="210"/>
      <c r="GJM68" s="210"/>
      <c r="GJN68" s="210"/>
      <c r="GJO68" s="210"/>
      <c r="GJP68" s="210"/>
      <c r="GJQ68" s="210"/>
      <c r="GJR68" s="210"/>
      <c r="GJS68" s="210"/>
      <c r="GJT68" s="210"/>
      <c r="GJU68" s="210"/>
      <c r="GJV68" s="210"/>
      <c r="GJW68" s="210"/>
      <c r="GJX68" s="210"/>
      <c r="GJY68" s="210"/>
      <c r="GJZ68" s="210"/>
      <c r="GKA68" s="210"/>
      <c r="GKB68" s="210"/>
      <c r="GKC68" s="210"/>
      <c r="GKD68" s="210"/>
      <c r="GKE68" s="210"/>
      <c r="GKF68" s="210"/>
      <c r="GKG68" s="210"/>
      <c r="GKH68" s="210"/>
      <c r="GKI68" s="210"/>
      <c r="GKJ68" s="210"/>
      <c r="GKK68" s="210"/>
      <c r="GKL68" s="210"/>
      <c r="GKM68" s="210"/>
      <c r="GKN68" s="210"/>
      <c r="GKO68" s="210"/>
      <c r="GKP68" s="210"/>
      <c r="GKQ68" s="210"/>
      <c r="GKR68" s="210"/>
      <c r="GKS68" s="210"/>
      <c r="GKT68" s="210"/>
      <c r="GKU68" s="210"/>
      <c r="GKV68" s="210"/>
      <c r="GKW68" s="210"/>
      <c r="GKX68" s="210"/>
      <c r="GKY68" s="210"/>
      <c r="GKZ68" s="210"/>
      <c r="GLA68" s="210"/>
      <c r="GLB68" s="210"/>
      <c r="GLC68" s="210"/>
      <c r="GLD68" s="210"/>
      <c r="GLE68" s="210"/>
      <c r="GLF68" s="210"/>
      <c r="GLG68" s="210"/>
      <c r="GLH68" s="210"/>
      <c r="GLI68" s="210"/>
      <c r="GLJ68" s="210"/>
      <c r="GLK68" s="210"/>
      <c r="GLL68" s="210"/>
      <c r="GLM68" s="210"/>
      <c r="GLN68" s="210"/>
      <c r="GLO68" s="210"/>
      <c r="GLP68" s="210"/>
      <c r="GLQ68" s="210"/>
      <c r="GLR68" s="210"/>
      <c r="GLS68" s="210"/>
      <c r="GLT68" s="210"/>
      <c r="GLU68" s="210"/>
      <c r="GLV68" s="210"/>
      <c r="GLW68" s="210"/>
      <c r="GLX68" s="210"/>
      <c r="GLY68" s="210"/>
      <c r="GLZ68" s="210"/>
      <c r="GMA68" s="210"/>
      <c r="GMB68" s="210"/>
      <c r="GMC68" s="210"/>
      <c r="GMD68" s="210"/>
      <c r="GME68" s="210"/>
      <c r="GMF68" s="210"/>
      <c r="GMG68" s="210"/>
      <c r="GMH68" s="210"/>
      <c r="GMI68" s="210"/>
      <c r="GMJ68" s="210"/>
      <c r="GMK68" s="210"/>
      <c r="GML68" s="210"/>
      <c r="GMM68" s="210"/>
      <c r="GMN68" s="210"/>
      <c r="GMO68" s="210"/>
      <c r="GMP68" s="210"/>
      <c r="GMQ68" s="210"/>
      <c r="GMR68" s="210"/>
      <c r="GMS68" s="210"/>
      <c r="GMT68" s="210"/>
      <c r="GMU68" s="210"/>
      <c r="GMV68" s="210"/>
      <c r="GMW68" s="210"/>
      <c r="GMX68" s="210"/>
      <c r="GMY68" s="210"/>
      <c r="GMZ68" s="210"/>
      <c r="GNA68" s="210"/>
      <c r="GNB68" s="210"/>
      <c r="GNC68" s="210"/>
      <c r="GND68" s="210"/>
      <c r="GNE68" s="210"/>
      <c r="GNF68" s="210"/>
      <c r="GNG68" s="210"/>
      <c r="GNH68" s="210"/>
      <c r="GNI68" s="210"/>
      <c r="GNJ68" s="210"/>
      <c r="GNK68" s="210"/>
      <c r="GNL68" s="210"/>
      <c r="GNM68" s="210"/>
      <c r="GNN68" s="210"/>
      <c r="GNO68" s="210"/>
      <c r="GNP68" s="210"/>
      <c r="GNQ68" s="210"/>
      <c r="GNR68" s="210"/>
      <c r="GNS68" s="210"/>
      <c r="GNT68" s="210"/>
      <c r="GNU68" s="210"/>
      <c r="GNV68" s="210"/>
      <c r="GNW68" s="210"/>
      <c r="GNX68" s="210"/>
      <c r="GNY68" s="210"/>
      <c r="GNZ68" s="210"/>
      <c r="GOA68" s="210"/>
      <c r="GOB68" s="210"/>
      <c r="GOC68" s="210"/>
      <c r="GOD68" s="210"/>
      <c r="GOE68" s="210"/>
      <c r="GOF68" s="210"/>
      <c r="GOG68" s="210"/>
      <c r="GOH68" s="210"/>
      <c r="GOI68" s="210"/>
      <c r="GOJ68" s="210"/>
      <c r="GOK68" s="210"/>
      <c r="GOL68" s="210"/>
      <c r="GOM68" s="210"/>
      <c r="GON68" s="210"/>
      <c r="GOO68" s="210"/>
      <c r="GOP68" s="210"/>
      <c r="GOQ68" s="210"/>
      <c r="GOR68" s="210"/>
      <c r="GOS68" s="210"/>
      <c r="GOT68" s="210"/>
      <c r="GOU68" s="210"/>
      <c r="GOV68" s="210"/>
      <c r="GOW68" s="210"/>
      <c r="GOX68" s="210"/>
      <c r="GOY68" s="210"/>
      <c r="GOZ68" s="210"/>
      <c r="GPA68" s="210"/>
      <c r="GPB68" s="210"/>
      <c r="GPC68" s="210"/>
      <c r="GPD68" s="210"/>
      <c r="GPE68" s="210"/>
      <c r="GPF68" s="210"/>
      <c r="GPG68" s="210"/>
      <c r="GPH68" s="210"/>
      <c r="GPI68" s="210"/>
      <c r="GPJ68" s="210"/>
      <c r="GPK68" s="210"/>
      <c r="GPL68" s="210"/>
      <c r="GPM68" s="210"/>
      <c r="GPN68" s="210"/>
      <c r="GPO68" s="210"/>
      <c r="GPP68" s="210"/>
      <c r="GPQ68" s="210"/>
      <c r="GPR68" s="210"/>
      <c r="GPS68" s="210"/>
      <c r="GPT68" s="210"/>
      <c r="GPU68" s="210"/>
      <c r="GPV68" s="210"/>
      <c r="GPW68" s="210"/>
      <c r="GPX68" s="210"/>
      <c r="GPY68" s="210"/>
      <c r="GPZ68" s="210"/>
      <c r="GQA68" s="210"/>
      <c r="GQB68" s="210"/>
      <c r="GQC68" s="210"/>
      <c r="GQD68" s="210"/>
      <c r="GQE68" s="210"/>
      <c r="GQF68" s="210"/>
      <c r="GQG68" s="210"/>
      <c r="GQH68" s="210"/>
      <c r="GQI68" s="210"/>
      <c r="GQJ68" s="210"/>
      <c r="GQK68" s="210"/>
      <c r="GQL68" s="210"/>
      <c r="GQM68" s="210"/>
      <c r="GQN68" s="210"/>
      <c r="GQO68" s="210"/>
      <c r="GQP68" s="210"/>
      <c r="GQQ68" s="210"/>
      <c r="GQR68" s="210"/>
      <c r="GQS68" s="210"/>
      <c r="GQT68" s="210"/>
      <c r="GQU68" s="210"/>
      <c r="GQV68" s="210"/>
      <c r="GQW68" s="210"/>
      <c r="GQX68" s="210"/>
      <c r="GQY68" s="210"/>
      <c r="GQZ68" s="210"/>
      <c r="GRA68" s="210"/>
      <c r="GRB68" s="210"/>
      <c r="GRC68" s="210"/>
      <c r="GRD68" s="210"/>
      <c r="GRE68" s="210"/>
      <c r="GRF68" s="210"/>
      <c r="GRG68" s="210"/>
      <c r="GRH68" s="210"/>
      <c r="GRI68" s="210"/>
      <c r="GRJ68" s="210"/>
      <c r="GRK68" s="210"/>
      <c r="GRL68" s="210"/>
      <c r="GRM68" s="210"/>
      <c r="GRN68" s="210"/>
      <c r="GRO68" s="210"/>
      <c r="GRP68" s="210"/>
      <c r="GRQ68" s="210"/>
      <c r="GRR68" s="210"/>
      <c r="GRS68" s="210"/>
      <c r="GRT68" s="210"/>
      <c r="GRU68" s="210"/>
      <c r="GRV68" s="210"/>
      <c r="GRW68" s="210"/>
      <c r="GRX68" s="210"/>
      <c r="GRY68" s="210"/>
      <c r="GRZ68" s="210"/>
      <c r="GSA68" s="210"/>
      <c r="GSB68" s="210"/>
      <c r="GSC68" s="210"/>
      <c r="GSD68" s="210"/>
      <c r="GSE68" s="210"/>
      <c r="GSF68" s="210"/>
      <c r="GSG68" s="210"/>
      <c r="GSH68" s="210"/>
      <c r="GSI68" s="210"/>
      <c r="GSJ68" s="210"/>
      <c r="GSK68" s="210"/>
      <c r="GSL68" s="210"/>
      <c r="GSM68" s="210"/>
      <c r="GSN68" s="210"/>
      <c r="GSO68" s="210"/>
      <c r="GSP68" s="210"/>
      <c r="GSQ68" s="210"/>
      <c r="GSR68" s="210"/>
      <c r="GSS68" s="210"/>
      <c r="GST68" s="210"/>
      <c r="GSU68" s="210"/>
      <c r="GSV68" s="210"/>
      <c r="GSW68" s="210"/>
      <c r="GSX68" s="210"/>
      <c r="GSY68" s="210"/>
      <c r="GSZ68" s="210"/>
      <c r="GTA68" s="210"/>
      <c r="GTB68" s="210"/>
      <c r="GTC68" s="210"/>
      <c r="GTD68" s="210"/>
      <c r="GTE68" s="210"/>
      <c r="GTF68" s="210"/>
      <c r="GTG68" s="210"/>
      <c r="GTH68" s="210"/>
      <c r="GTI68" s="210"/>
      <c r="GTJ68" s="210"/>
      <c r="GTK68" s="210"/>
      <c r="GTL68" s="210"/>
      <c r="GTM68" s="210"/>
      <c r="GTN68" s="210"/>
      <c r="GTO68" s="210"/>
      <c r="GTP68" s="210"/>
      <c r="GTQ68" s="210"/>
      <c r="GTR68" s="210"/>
      <c r="GTS68" s="210"/>
      <c r="GTT68" s="210"/>
      <c r="GTU68" s="210"/>
      <c r="GTV68" s="210"/>
      <c r="GTW68" s="210"/>
      <c r="GTX68" s="210"/>
      <c r="GTY68" s="210"/>
      <c r="GTZ68" s="210"/>
      <c r="GUA68" s="210"/>
      <c r="GUB68" s="210"/>
      <c r="GUC68" s="210"/>
      <c r="GUD68" s="210"/>
      <c r="GUE68" s="210"/>
      <c r="GUF68" s="210"/>
      <c r="GUG68" s="210"/>
      <c r="GUH68" s="210"/>
      <c r="GUI68" s="210"/>
      <c r="GUJ68" s="210"/>
      <c r="GUK68" s="210"/>
      <c r="GUL68" s="210"/>
      <c r="GUM68" s="210"/>
      <c r="GUN68" s="210"/>
      <c r="GUO68" s="210"/>
      <c r="GUP68" s="210"/>
      <c r="GUQ68" s="210"/>
      <c r="GUR68" s="210"/>
      <c r="GUS68" s="210"/>
      <c r="GUT68" s="210"/>
      <c r="GUU68" s="210"/>
      <c r="GUV68" s="210"/>
      <c r="GUW68" s="210"/>
      <c r="GUX68" s="210"/>
      <c r="GUY68" s="210"/>
      <c r="GUZ68" s="210"/>
      <c r="GVA68" s="210"/>
      <c r="GVB68" s="210"/>
      <c r="GVC68" s="210"/>
      <c r="GVD68" s="210"/>
      <c r="GVE68" s="210"/>
      <c r="GVF68" s="210"/>
      <c r="GVG68" s="210"/>
      <c r="GVH68" s="210"/>
      <c r="GVI68" s="210"/>
      <c r="GVJ68" s="210"/>
      <c r="GVK68" s="210"/>
      <c r="GVL68" s="210"/>
      <c r="GVM68" s="210"/>
      <c r="GVN68" s="210"/>
      <c r="GVO68" s="210"/>
      <c r="GVP68" s="210"/>
      <c r="GVQ68" s="210"/>
      <c r="GVR68" s="210"/>
      <c r="GVS68" s="210"/>
      <c r="GVT68" s="210"/>
      <c r="GVU68" s="210"/>
      <c r="GVV68" s="210"/>
      <c r="GVW68" s="210"/>
      <c r="GVX68" s="210"/>
      <c r="GVY68" s="210"/>
      <c r="GVZ68" s="210"/>
      <c r="GWA68" s="210"/>
      <c r="GWB68" s="210"/>
      <c r="GWC68" s="210"/>
      <c r="GWD68" s="210"/>
      <c r="GWE68" s="210"/>
      <c r="GWF68" s="210"/>
      <c r="GWG68" s="210"/>
      <c r="GWH68" s="210"/>
      <c r="GWI68" s="210"/>
      <c r="GWJ68" s="210"/>
      <c r="GWK68" s="210"/>
      <c r="GWL68" s="210"/>
      <c r="GWM68" s="210"/>
      <c r="GWN68" s="210"/>
      <c r="GWO68" s="210"/>
      <c r="GWP68" s="210"/>
      <c r="GWQ68" s="210"/>
      <c r="GWR68" s="210"/>
      <c r="GWS68" s="210"/>
      <c r="GWT68" s="210"/>
      <c r="GWU68" s="210"/>
      <c r="GWV68" s="210"/>
      <c r="GWW68" s="210"/>
      <c r="GWX68" s="210"/>
      <c r="GWY68" s="210"/>
      <c r="GWZ68" s="210"/>
      <c r="GXA68" s="210"/>
      <c r="GXB68" s="210"/>
      <c r="GXC68" s="210"/>
      <c r="GXD68" s="210"/>
      <c r="GXE68" s="210"/>
      <c r="GXF68" s="210"/>
      <c r="GXG68" s="210"/>
      <c r="GXH68" s="210"/>
      <c r="GXI68" s="210"/>
      <c r="GXJ68" s="210"/>
      <c r="GXK68" s="210"/>
      <c r="GXL68" s="210"/>
      <c r="GXM68" s="210"/>
      <c r="GXN68" s="210"/>
      <c r="GXO68" s="210"/>
      <c r="GXP68" s="210"/>
      <c r="GXQ68" s="210"/>
      <c r="GXR68" s="210"/>
      <c r="GXS68" s="210"/>
      <c r="GXT68" s="210"/>
      <c r="GXU68" s="210"/>
      <c r="GXV68" s="210"/>
      <c r="GXW68" s="210"/>
      <c r="GXX68" s="210"/>
      <c r="GXY68" s="210"/>
      <c r="GXZ68" s="210"/>
      <c r="GYA68" s="210"/>
      <c r="GYB68" s="210"/>
      <c r="GYC68" s="210"/>
      <c r="GYD68" s="210"/>
      <c r="GYE68" s="210"/>
      <c r="GYF68" s="210"/>
      <c r="GYG68" s="210"/>
      <c r="GYH68" s="210"/>
      <c r="GYI68" s="210"/>
      <c r="GYJ68" s="210"/>
      <c r="GYK68" s="210"/>
      <c r="GYL68" s="210"/>
      <c r="GYM68" s="210"/>
      <c r="GYN68" s="210"/>
      <c r="GYO68" s="210"/>
      <c r="GYP68" s="210"/>
      <c r="GYQ68" s="210"/>
      <c r="GYR68" s="210"/>
      <c r="GYS68" s="210"/>
      <c r="GYT68" s="210"/>
      <c r="GYU68" s="210"/>
      <c r="GYV68" s="210"/>
      <c r="GYW68" s="210"/>
      <c r="GYX68" s="210"/>
      <c r="GYY68" s="210"/>
      <c r="GYZ68" s="210"/>
      <c r="GZA68" s="210"/>
      <c r="GZB68" s="210"/>
      <c r="GZC68" s="210"/>
      <c r="GZD68" s="210"/>
      <c r="GZE68" s="210"/>
      <c r="GZF68" s="210"/>
      <c r="GZG68" s="210"/>
      <c r="GZH68" s="210"/>
      <c r="GZI68" s="210"/>
      <c r="GZJ68" s="210"/>
      <c r="GZK68" s="210"/>
      <c r="GZL68" s="210"/>
      <c r="GZM68" s="210"/>
      <c r="GZN68" s="210"/>
      <c r="GZO68" s="210"/>
      <c r="GZP68" s="210"/>
      <c r="GZQ68" s="210"/>
      <c r="GZR68" s="210"/>
      <c r="GZS68" s="210"/>
      <c r="GZT68" s="210"/>
      <c r="GZU68" s="210"/>
      <c r="GZV68" s="210"/>
      <c r="GZW68" s="210"/>
      <c r="GZX68" s="210"/>
      <c r="GZY68" s="210"/>
      <c r="GZZ68" s="210"/>
      <c r="HAA68" s="210"/>
      <c r="HAB68" s="210"/>
      <c r="HAC68" s="210"/>
      <c r="HAD68" s="210"/>
      <c r="HAE68" s="210"/>
      <c r="HAF68" s="210"/>
      <c r="HAG68" s="210"/>
      <c r="HAH68" s="210"/>
      <c r="HAI68" s="210"/>
      <c r="HAJ68" s="210"/>
      <c r="HAK68" s="210"/>
      <c r="HAL68" s="210"/>
      <c r="HAM68" s="210"/>
      <c r="HAN68" s="210"/>
      <c r="HAO68" s="210"/>
      <c r="HAP68" s="210"/>
      <c r="HAQ68" s="210"/>
      <c r="HAR68" s="210"/>
      <c r="HAS68" s="210"/>
      <c r="HAT68" s="210"/>
      <c r="HAU68" s="210"/>
      <c r="HAV68" s="210"/>
      <c r="HAW68" s="210"/>
      <c r="HAX68" s="210"/>
      <c r="HAY68" s="210"/>
      <c r="HAZ68" s="210"/>
      <c r="HBA68" s="210"/>
      <c r="HBB68" s="210"/>
      <c r="HBC68" s="210"/>
      <c r="HBD68" s="210"/>
      <c r="HBE68" s="210"/>
      <c r="HBF68" s="210"/>
      <c r="HBG68" s="210"/>
      <c r="HBH68" s="210"/>
      <c r="HBI68" s="210"/>
      <c r="HBJ68" s="210"/>
      <c r="HBK68" s="210"/>
      <c r="HBL68" s="210"/>
      <c r="HBM68" s="210"/>
      <c r="HBN68" s="210"/>
      <c r="HBO68" s="210"/>
      <c r="HBP68" s="210"/>
      <c r="HBQ68" s="210"/>
      <c r="HBR68" s="210"/>
      <c r="HBS68" s="210"/>
      <c r="HBT68" s="210"/>
      <c r="HBU68" s="210"/>
      <c r="HBV68" s="210"/>
      <c r="HBW68" s="210"/>
      <c r="HBX68" s="210"/>
      <c r="HBY68" s="210"/>
      <c r="HBZ68" s="210"/>
      <c r="HCA68" s="210"/>
      <c r="HCB68" s="210"/>
      <c r="HCC68" s="210"/>
      <c r="HCD68" s="210"/>
      <c r="HCE68" s="210"/>
      <c r="HCF68" s="210"/>
      <c r="HCG68" s="210"/>
      <c r="HCH68" s="210"/>
      <c r="HCI68" s="210"/>
      <c r="HCJ68" s="210"/>
      <c r="HCK68" s="210"/>
      <c r="HCL68" s="210"/>
      <c r="HCM68" s="210"/>
      <c r="HCN68" s="210"/>
      <c r="HCO68" s="210"/>
      <c r="HCP68" s="210"/>
      <c r="HCQ68" s="210"/>
      <c r="HCR68" s="210"/>
      <c r="HCS68" s="210"/>
      <c r="HCT68" s="210"/>
      <c r="HCU68" s="210"/>
      <c r="HCV68" s="210"/>
      <c r="HCW68" s="210"/>
      <c r="HCX68" s="210"/>
      <c r="HCY68" s="210"/>
      <c r="HCZ68" s="210"/>
      <c r="HDA68" s="210"/>
      <c r="HDB68" s="210"/>
      <c r="HDC68" s="210"/>
      <c r="HDD68" s="210"/>
      <c r="HDE68" s="210"/>
      <c r="HDF68" s="210"/>
      <c r="HDG68" s="210"/>
      <c r="HDH68" s="210"/>
      <c r="HDI68" s="210"/>
      <c r="HDJ68" s="210"/>
      <c r="HDK68" s="210"/>
      <c r="HDL68" s="210"/>
      <c r="HDM68" s="210"/>
      <c r="HDN68" s="210"/>
      <c r="HDO68" s="210"/>
      <c r="HDP68" s="210"/>
      <c r="HDQ68" s="210"/>
      <c r="HDR68" s="210"/>
      <c r="HDS68" s="210"/>
      <c r="HDT68" s="210"/>
      <c r="HDU68" s="210"/>
      <c r="HDV68" s="210"/>
      <c r="HDW68" s="210"/>
      <c r="HDX68" s="210"/>
      <c r="HDY68" s="210"/>
      <c r="HDZ68" s="210"/>
      <c r="HEA68" s="210"/>
      <c r="HEB68" s="210"/>
      <c r="HEC68" s="210"/>
      <c r="HED68" s="210"/>
      <c r="HEE68" s="210"/>
      <c r="HEF68" s="210"/>
      <c r="HEG68" s="210"/>
      <c r="HEH68" s="210"/>
      <c r="HEI68" s="210"/>
      <c r="HEJ68" s="210"/>
      <c r="HEK68" s="210"/>
      <c r="HEL68" s="210"/>
      <c r="HEM68" s="210"/>
      <c r="HEN68" s="210"/>
      <c r="HEO68" s="210"/>
      <c r="HEP68" s="210"/>
      <c r="HEQ68" s="210"/>
      <c r="HER68" s="210"/>
      <c r="HES68" s="210"/>
      <c r="HET68" s="210"/>
      <c r="HEU68" s="210"/>
      <c r="HEV68" s="210"/>
      <c r="HEW68" s="210"/>
      <c r="HEX68" s="210"/>
      <c r="HEY68" s="210"/>
      <c r="HEZ68" s="210"/>
      <c r="HFA68" s="210"/>
      <c r="HFB68" s="210"/>
      <c r="HFC68" s="210"/>
      <c r="HFD68" s="210"/>
      <c r="HFE68" s="210"/>
      <c r="HFF68" s="210"/>
      <c r="HFG68" s="210"/>
      <c r="HFH68" s="210"/>
      <c r="HFI68" s="210"/>
      <c r="HFJ68" s="210"/>
      <c r="HFK68" s="210"/>
      <c r="HFL68" s="210"/>
      <c r="HFM68" s="210"/>
      <c r="HFN68" s="210"/>
      <c r="HFO68" s="210"/>
      <c r="HFP68" s="210"/>
      <c r="HFQ68" s="210"/>
      <c r="HFR68" s="210"/>
      <c r="HFS68" s="210"/>
      <c r="HFT68" s="210"/>
      <c r="HFU68" s="210"/>
      <c r="HFV68" s="210"/>
      <c r="HFW68" s="210"/>
      <c r="HFX68" s="210"/>
      <c r="HFY68" s="210"/>
      <c r="HFZ68" s="210"/>
      <c r="HGA68" s="210"/>
      <c r="HGB68" s="210"/>
      <c r="HGC68" s="210"/>
      <c r="HGD68" s="210"/>
      <c r="HGE68" s="210"/>
      <c r="HGF68" s="210"/>
      <c r="HGG68" s="210"/>
      <c r="HGH68" s="210"/>
      <c r="HGI68" s="210"/>
      <c r="HGJ68" s="210"/>
      <c r="HGK68" s="210"/>
      <c r="HGL68" s="210"/>
      <c r="HGM68" s="210"/>
      <c r="HGN68" s="210"/>
      <c r="HGO68" s="210"/>
      <c r="HGP68" s="210"/>
      <c r="HGQ68" s="210"/>
      <c r="HGR68" s="210"/>
      <c r="HGS68" s="210"/>
      <c r="HGT68" s="210"/>
      <c r="HGU68" s="210"/>
      <c r="HGV68" s="210"/>
      <c r="HGW68" s="210"/>
      <c r="HGX68" s="210"/>
      <c r="HGY68" s="210"/>
      <c r="HGZ68" s="210"/>
      <c r="HHA68" s="210"/>
      <c r="HHB68" s="210"/>
      <c r="HHC68" s="210"/>
      <c r="HHD68" s="210"/>
      <c r="HHE68" s="210"/>
      <c r="HHF68" s="210"/>
      <c r="HHG68" s="210"/>
      <c r="HHH68" s="210"/>
      <c r="HHI68" s="210"/>
      <c r="HHJ68" s="210"/>
      <c r="HHK68" s="210"/>
      <c r="HHL68" s="210"/>
      <c r="HHM68" s="210"/>
      <c r="HHN68" s="210"/>
      <c r="HHO68" s="210"/>
      <c r="HHP68" s="210"/>
      <c r="HHQ68" s="210"/>
      <c r="HHR68" s="210"/>
      <c r="HHS68" s="210"/>
      <c r="HHT68" s="210"/>
      <c r="HHU68" s="210"/>
      <c r="HHV68" s="210"/>
      <c r="HHW68" s="210"/>
      <c r="HHX68" s="210"/>
      <c r="HHY68" s="210"/>
      <c r="HHZ68" s="210"/>
      <c r="HIA68" s="210"/>
      <c r="HIB68" s="210"/>
      <c r="HIC68" s="210"/>
      <c r="HID68" s="210"/>
      <c r="HIE68" s="210"/>
      <c r="HIF68" s="210"/>
      <c r="HIG68" s="210"/>
      <c r="HIH68" s="210"/>
      <c r="HII68" s="210"/>
      <c r="HIJ68" s="210"/>
      <c r="HIK68" s="210"/>
      <c r="HIL68" s="210"/>
      <c r="HIM68" s="210"/>
      <c r="HIN68" s="210"/>
      <c r="HIO68" s="210"/>
      <c r="HIP68" s="210"/>
      <c r="HIQ68" s="210"/>
      <c r="HIR68" s="210"/>
      <c r="HIS68" s="210"/>
      <c r="HIT68" s="210"/>
      <c r="HIU68" s="210"/>
      <c r="HIV68" s="210"/>
      <c r="HIW68" s="210"/>
      <c r="HIX68" s="210"/>
      <c r="HIY68" s="210"/>
      <c r="HIZ68" s="210"/>
      <c r="HJA68" s="210"/>
      <c r="HJB68" s="210"/>
      <c r="HJC68" s="210"/>
      <c r="HJD68" s="210"/>
      <c r="HJE68" s="210"/>
      <c r="HJF68" s="210"/>
      <c r="HJG68" s="210"/>
      <c r="HJH68" s="210"/>
      <c r="HJI68" s="210"/>
      <c r="HJJ68" s="210"/>
      <c r="HJK68" s="210"/>
      <c r="HJL68" s="210"/>
      <c r="HJM68" s="210"/>
      <c r="HJN68" s="210"/>
      <c r="HJO68" s="210"/>
      <c r="HJP68" s="210"/>
      <c r="HJQ68" s="210"/>
      <c r="HJR68" s="210"/>
      <c r="HJS68" s="210"/>
      <c r="HJT68" s="210"/>
      <c r="HJU68" s="210"/>
      <c r="HJV68" s="210"/>
      <c r="HJW68" s="210"/>
      <c r="HJX68" s="210"/>
      <c r="HJY68" s="210"/>
      <c r="HJZ68" s="210"/>
      <c r="HKA68" s="210"/>
      <c r="HKB68" s="210"/>
      <c r="HKC68" s="210"/>
      <c r="HKD68" s="210"/>
      <c r="HKE68" s="210"/>
      <c r="HKF68" s="210"/>
      <c r="HKG68" s="210"/>
      <c r="HKH68" s="210"/>
      <c r="HKI68" s="210"/>
      <c r="HKJ68" s="210"/>
      <c r="HKK68" s="210"/>
      <c r="HKL68" s="210"/>
      <c r="HKM68" s="210"/>
      <c r="HKN68" s="210"/>
      <c r="HKO68" s="210"/>
      <c r="HKP68" s="210"/>
      <c r="HKQ68" s="210"/>
      <c r="HKR68" s="210"/>
      <c r="HKS68" s="210"/>
      <c r="HKT68" s="210"/>
      <c r="HKU68" s="210"/>
      <c r="HKV68" s="210"/>
      <c r="HKW68" s="210"/>
      <c r="HKX68" s="210"/>
      <c r="HKY68" s="210"/>
      <c r="HKZ68" s="210"/>
      <c r="HLA68" s="210"/>
      <c r="HLB68" s="210"/>
      <c r="HLC68" s="210"/>
      <c r="HLD68" s="210"/>
      <c r="HLE68" s="210"/>
      <c r="HLF68" s="210"/>
      <c r="HLG68" s="210"/>
      <c r="HLH68" s="210"/>
      <c r="HLI68" s="210"/>
      <c r="HLJ68" s="210"/>
      <c r="HLK68" s="210"/>
      <c r="HLL68" s="210"/>
      <c r="HLM68" s="210"/>
      <c r="HLN68" s="210"/>
      <c r="HLO68" s="210"/>
      <c r="HLP68" s="210"/>
      <c r="HLQ68" s="210"/>
      <c r="HLR68" s="210"/>
      <c r="HLS68" s="210"/>
      <c r="HLT68" s="210"/>
      <c r="HLU68" s="210"/>
      <c r="HLV68" s="210"/>
      <c r="HLW68" s="210"/>
      <c r="HLX68" s="210"/>
      <c r="HLY68" s="210"/>
      <c r="HLZ68" s="210"/>
      <c r="HMA68" s="210"/>
      <c r="HMB68" s="210"/>
      <c r="HMC68" s="210"/>
      <c r="HMD68" s="210"/>
      <c r="HME68" s="210"/>
      <c r="HMF68" s="210"/>
      <c r="HMG68" s="210"/>
      <c r="HMH68" s="210"/>
      <c r="HMI68" s="210"/>
      <c r="HMJ68" s="210"/>
      <c r="HMK68" s="210"/>
      <c r="HML68" s="210"/>
      <c r="HMM68" s="210"/>
      <c r="HMN68" s="210"/>
      <c r="HMO68" s="210"/>
      <c r="HMP68" s="210"/>
      <c r="HMQ68" s="210"/>
      <c r="HMR68" s="210"/>
      <c r="HMS68" s="210"/>
      <c r="HMT68" s="210"/>
      <c r="HMU68" s="210"/>
      <c r="HMV68" s="210"/>
      <c r="HMW68" s="210"/>
      <c r="HMX68" s="210"/>
      <c r="HMY68" s="210"/>
      <c r="HMZ68" s="210"/>
      <c r="HNA68" s="210"/>
      <c r="HNB68" s="210"/>
      <c r="HNC68" s="210"/>
      <c r="HND68" s="210"/>
      <c r="HNE68" s="210"/>
      <c r="HNF68" s="210"/>
      <c r="HNG68" s="210"/>
      <c r="HNH68" s="210"/>
      <c r="HNI68" s="210"/>
      <c r="HNJ68" s="210"/>
      <c r="HNK68" s="210"/>
      <c r="HNL68" s="210"/>
      <c r="HNM68" s="210"/>
      <c r="HNN68" s="210"/>
      <c r="HNO68" s="210"/>
      <c r="HNP68" s="210"/>
      <c r="HNQ68" s="210"/>
      <c r="HNR68" s="210"/>
      <c r="HNS68" s="210"/>
      <c r="HNT68" s="210"/>
      <c r="HNU68" s="210"/>
      <c r="HNV68" s="210"/>
      <c r="HNW68" s="210"/>
      <c r="HNX68" s="210"/>
      <c r="HNY68" s="210"/>
      <c r="HNZ68" s="210"/>
      <c r="HOA68" s="210"/>
      <c r="HOB68" s="210"/>
      <c r="HOC68" s="210"/>
      <c r="HOD68" s="210"/>
      <c r="HOE68" s="210"/>
      <c r="HOF68" s="210"/>
      <c r="HOG68" s="210"/>
      <c r="HOH68" s="210"/>
      <c r="HOI68" s="210"/>
      <c r="HOJ68" s="210"/>
      <c r="HOK68" s="210"/>
      <c r="HOL68" s="210"/>
      <c r="HOM68" s="210"/>
      <c r="HON68" s="210"/>
      <c r="HOO68" s="210"/>
      <c r="HOP68" s="210"/>
      <c r="HOQ68" s="210"/>
      <c r="HOR68" s="210"/>
      <c r="HOS68" s="210"/>
      <c r="HOT68" s="210"/>
      <c r="HOU68" s="210"/>
      <c r="HOV68" s="210"/>
      <c r="HOW68" s="210"/>
      <c r="HOX68" s="210"/>
      <c r="HOY68" s="210"/>
      <c r="HOZ68" s="210"/>
      <c r="HPA68" s="210"/>
      <c r="HPB68" s="210"/>
      <c r="HPC68" s="210"/>
      <c r="HPD68" s="210"/>
      <c r="HPE68" s="210"/>
      <c r="HPF68" s="210"/>
      <c r="HPG68" s="210"/>
      <c r="HPH68" s="210"/>
      <c r="HPI68" s="210"/>
      <c r="HPJ68" s="210"/>
      <c r="HPK68" s="210"/>
      <c r="HPL68" s="210"/>
      <c r="HPM68" s="210"/>
      <c r="HPN68" s="210"/>
      <c r="HPO68" s="210"/>
      <c r="HPP68" s="210"/>
      <c r="HPQ68" s="210"/>
      <c r="HPR68" s="210"/>
      <c r="HPS68" s="210"/>
      <c r="HPT68" s="210"/>
      <c r="HPU68" s="210"/>
      <c r="HPV68" s="210"/>
      <c r="HPW68" s="210"/>
      <c r="HPX68" s="210"/>
      <c r="HPY68" s="210"/>
      <c r="HPZ68" s="210"/>
      <c r="HQA68" s="210"/>
      <c r="HQB68" s="210"/>
      <c r="HQC68" s="210"/>
      <c r="HQD68" s="210"/>
      <c r="HQE68" s="210"/>
      <c r="HQF68" s="210"/>
      <c r="HQG68" s="210"/>
      <c r="HQH68" s="210"/>
      <c r="HQI68" s="210"/>
      <c r="HQJ68" s="210"/>
      <c r="HQK68" s="210"/>
      <c r="HQL68" s="210"/>
      <c r="HQM68" s="210"/>
      <c r="HQN68" s="210"/>
      <c r="HQO68" s="210"/>
      <c r="HQP68" s="210"/>
      <c r="HQQ68" s="210"/>
      <c r="HQR68" s="210"/>
      <c r="HQS68" s="210"/>
      <c r="HQT68" s="210"/>
      <c r="HQU68" s="210"/>
      <c r="HQV68" s="210"/>
      <c r="HQW68" s="210"/>
      <c r="HQX68" s="210"/>
      <c r="HQY68" s="210"/>
      <c r="HQZ68" s="210"/>
      <c r="HRA68" s="210"/>
      <c r="HRB68" s="210"/>
      <c r="HRC68" s="210"/>
      <c r="HRD68" s="210"/>
      <c r="HRE68" s="210"/>
      <c r="HRF68" s="210"/>
      <c r="HRG68" s="210"/>
      <c r="HRH68" s="210"/>
      <c r="HRI68" s="210"/>
      <c r="HRJ68" s="210"/>
      <c r="HRK68" s="210"/>
      <c r="HRL68" s="210"/>
      <c r="HRM68" s="210"/>
      <c r="HRN68" s="210"/>
      <c r="HRO68" s="210"/>
      <c r="HRP68" s="210"/>
      <c r="HRQ68" s="210"/>
      <c r="HRR68" s="210"/>
      <c r="HRS68" s="210"/>
      <c r="HRT68" s="210"/>
      <c r="HRU68" s="210"/>
      <c r="HRV68" s="210"/>
      <c r="HRW68" s="210"/>
      <c r="HRX68" s="210"/>
      <c r="HRY68" s="210"/>
      <c r="HRZ68" s="210"/>
      <c r="HSA68" s="210"/>
      <c r="HSB68" s="210"/>
      <c r="HSC68" s="210"/>
      <c r="HSD68" s="210"/>
      <c r="HSE68" s="210"/>
      <c r="HSF68" s="210"/>
      <c r="HSG68" s="210"/>
      <c r="HSH68" s="210"/>
      <c r="HSI68" s="210"/>
      <c r="HSJ68" s="210"/>
      <c r="HSK68" s="210"/>
      <c r="HSL68" s="210"/>
      <c r="HSM68" s="210"/>
      <c r="HSN68" s="210"/>
      <c r="HSO68" s="210"/>
      <c r="HSP68" s="210"/>
      <c r="HSQ68" s="210"/>
      <c r="HSR68" s="210"/>
      <c r="HSS68" s="210"/>
      <c r="HST68" s="210"/>
      <c r="HSU68" s="210"/>
      <c r="HSV68" s="210"/>
      <c r="HSW68" s="210"/>
      <c r="HSX68" s="210"/>
      <c r="HSY68" s="210"/>
      <c r="HSZ68" s="210"/>
      <c r="HTA68" s="210"/>
      <c r="HTB68" s="210"/>
      <c r="HTC68" s="210"/>
      <c r="HTD68" s="210"/>
      <c r="HTE68" s="210"/>
      <c r="HTF68" s="210"/>
      <c r="HTG68" s="210"/>
      <c r="HTH68" s="210"/>
      <c r="HTI68" s="210"/>
      <c r="HTJ68" s="210"/>
      <c r="HTK68" s="210"/>
      <c r="HTL68" s="210"/>
      <c r="HTM68" s="210"/>
      <c r="HTN68" s="210"/>
      <c r="HTO68" s="210"/>
      <c r="HTP68" s="210"/>
      <c r="HTQ68" s="210"/>
      <c r="HTR68" s="210"/>
      <c r="HTS68" s="210"/>
      <c r="HTT68" s="210"/>
      <c r="HTU68" s="210"/>
      <c r="HTV68" s="210"/>
      <c r="HTW68" s="210"/>
      <c r="HTX68" s="210"/>
      <c r="HTY68" s="210"/>
      <c r="HTZ68" s="210"/>
      <c r="HUA68" s="210"/>
      <c r="HUB68" s="210"/>
      <c r="HUC68" s="210"/>
      <c r="HUD68" s="210"/>
      <c r="HUE68" s="210"/>
      <c r="HUF68" s="210"/>
      <c r="HUG68" s="210"/>
      <c r="HUH68" s="210"/>
      <c r="HUI68" s="210"/>
      <c r="HUJ68" s="210"/>
      <c r="HUK68" s="210"/>
      <c r="HUL68" s="210"/>
      <c r="HUM68" s="210"/>
      <c r="HUN68" s="210"/>
      <c r="HUO68" s="210"/>
      <c r="HUP68" s="210"/>
      <c r="HUQ68" s="210"/>
      <c r="HUR68" s="210"/>
      <c r="HUS68" s="210"/>
      <c r="HUT68" s="210"/>
      <c r="HUU68" s="210"/>
      <c r="HUV68" s="210"/>
      <c r="HUW68" s="210"/>
      <c r="HUX68" s="210"/>
      <c r="HUY68" s="210"/>
      <c r="HUZ68" s="210"/>
      <c r="HVA68" s="210"/>
      <c r="HVB68" s="210"/>
      <c r="HVC68" s="210"/>
      <c r="HVD68" s="210"/>
      <c r="HVE68" s="210"/>
      <c r="HVF68" s="210"/>
      <c r="HVG68" s="210"/>
      <c r="HVH68" s="210"/>
      <c r="HVI68" s="210"/>
      <c r="HVJ68" s="210"/>
      <c r="HVK68" s="210"/>
      <c r="HVL68" s="210"/>
      <c r="HVM68" s="210"/>
      <c r="HVN68" s="210"/>
      <c r="HVO68" s="210"/>
      <c r="HVP68" s="210"/>
      <c r="HVQ68" s="210"/>
      <c r="HVR68" s="210"/>
      <c r="HVS68" s="210"/>
      <c r="HVT68" s="210"/>
      <c r="HVU68" s="210"/>
      <c r="HVV68" s="210"/>
      <c r="HVW68" s="210"/>
      <c r="HVX68" s="210"/>
      <c r="HVY68" s="210"/>
      <c r="HVZ68" s="210"/>
      <c r="HWA68" s="210"/>
      <c r="HWB68" s="210"/>
      <c r="HWC68" s="210"/>
      <c r="HWD68" s="210"/>
      <c r="HWE68" s="210"/>
      <c r="HWF68" s="210"/>
      <c r="HWG68" s="210"/>
      <c r="HWH68" s="210"/>
      <c r="HWI68" s="210"/>
      <c r="HWJ68" s="210"/>
      <c r="HWK68" s="210"/>
      <c r="HWL68" s="210"/>
      <c r="HWM68" s="210"/>
      <c r="HWN68" s="210"/>
      <c r="HWO68" s="210"/>
      <c r="HWP68" s="210"/>
      <c r="HWQ68" s="210"/>
      <c r="HWR68" s="210"/>
      <c r="HWS68" s="210"/>
      <c r="HWT68" s="210"/>
      <c r="HWU68" s="210"/>
      <c r="HWV68" s="210"/>
      <c r="HWW68" s="210"/>
      <c r="HWX68" s="210"/>
      <c r="HWY68" s="210"/>
      <c r="HWZ68" s="210"/>
      <c r="HXA68" s="210"/>
      <c r="HXB68" s="210"/>
      <c r="HXC68" s="210"/>
      <c r="HXD68" s="210"/>
      <c r="HXE68" s="210"/>
      <c r="HXF68" s="210"/>
      <c r="HXG68" s="210"/>
      <c r="HXH68" s="210"/>
      <c r="HXI68" s="210"/>
      <c r="HXJ68" s="210"/>
      <c r="HXK68" s="210"/>
      <c r="HXL68" s="210"/>
      <c r="HXM68" s="210"/>
      <c r="HXN68" s="210"/>
      <c r="HXO68" s="210"/>
      <c r="HXP68" s="210"/>
      <c r="HXQ68" s="210"/>
      <c r="HXR68" s="210"/>
      <c r="HXS68" s="210"/>
      <c r="HXT68" s="210"/>
      <c r="HXU68" s="210"/>
      <c r="HXV68" s="210"/>
      <c r="HXW68" s="210"/>
      <c r="HXX68" s="210"/>
      <c r="HXY68" s="210"/>
      <c r="HXZ68" s="210"/>
      <c r="HYA68" s="210"/>
      <c r="HYB68" s="210"/>
      <c r="HYC68" s="210"/>
      <c r="HYD68" s="210"/>
      <c r="HYE68" s="210"/>
      <c r="HYF68" s="210"/>
      <c r="HYG68" s="210"/>
      <c r="HYH68" s="210"/>
      <c r="HYI68" s="210"/>
      <c r="HYJ68" s="210"/>
      <c r="HYK68" s="210"/>
      <c r="HYL68" s="210"/>
      <c r="HYM68" s="210"/>
      <c r="HYN68" s="210"/>
      <c r="HYO68" s="210"/>
      <c r="HYP68" s="210"/>
      <c r="HYQ68" s="210"/>
      <c r="HYR68" s="210"/>
      <c r="HYS68" s="210"/>
      <c r="HYT68" s="210"/>
      <c r="HYU68" s="210"/>
      <c r="HYV68" s="210"/>
      <c r="HYW68" s="210"/>
      <c r="HYX68" s="210"/>
      <c r="HYY68" s="210"/>
      <c r="HYZ68" s="210"/>
      <c r="HZA68" s="210"/>
      <c r="HZB68" s="210"/>
      <c r="HZC68" s="210"/>
      <c r="HZD68" s="210"/>
      <c r="HZE68" s="210"/>
      <c r="HZF68" s="210"/>
      <c r="HZG68" s="210"/>
      <c r="HZH68" s="210"/>
      <c r="HZI68" s="210"/>
      <c r="HZJ68" s="210"/>
      <c r="HZK68" s="210"/>
      <c r="HZL68" s="210"/>
      <c r="HZM68" s="210"/>
      <c r="HZN68" s="210"/>
      <c r="HZO68" s="210"/>
      <c r="HZP68" s="210"/>
      <c r="HZQ68" s="210"/>
      <c r="HZR68" s="210"/>
      <c r="HZS68" s="210"/>
      <c r="HZT68" s="210"/>
      <c r="HZU68" s="210"/>
      <c r="HZV68" s="210"/>
      <c r="HZW68" s="210"/>
      <c r="HZX68" s="210"/>
      <c r="HZY68" s="210"/>
      <c r="HZZ68" s="210"/>
      <c r="IAA68" s="210"/>
      <c r="IAB68" s="210"/>
      <c r="IAC68" s="210"/>
      <c r="IAD68" s="210"/>
      <c r="IAE68" s="210"/>
      <c r="IAF68" s="210"/>
      <c r="IAG68" s="210"/>
      <c r="IAH68" s="210"/>
      <c r="IAI68" s="210"/>
      <c r="IAJ68" s="210"/>
      <c r="IAK68" s="210"/>
      <c r="IAL68" s="210"/>
      <c r="IAM68" s="210"/>
      <c r="IAN68" s="210"/>
      <c r="IAO68" s="210"/>
      <c r="IAP68" s="210"/>
      <c r="IAQ68" s="210"/>
      <c r="IAR68" s="210"/>
      <c r="IAS68" s="210"/>
      <c r="IAT68" s="210"/>
      <c r="IAU68" s="210"/>
      <c r="IAV68" s="210"/>
      <c r="IAW68" s="210"/>
      <c r="IAX68" s="210"/>
      <c r="IAY68" s="210"/>
      <c r="IAZ68" s="210"/>
      <c r="IBA68" s="210"/>
      <c r="IBB68" s="210"/>
      <c r="IBC68" s="210"/>
      <c r="IBD68" s="210"/>
      <c r="IBE68" s="210"/>
      <c r="IBF68" s="210"/>
      <c r="IBG68" s="210"/>
      <c r="IBH68" s="210"/>
      <c r="IBI68" s="210"/>
      <c r="IBJ68" s="210"/>
      <c r="IBK68" s="210"/>
      <c r="IBL68" s="210"/>
      <c r="IBM68" s="210"/>
      <c r="IBN68" s="210"/>
      <c r="IBO68" s="210"/>
      <c r="IBP68" s="210"/>
      <c r="IBQ68" s="210"/>
      <c r="IBR68" s="210"/>
      <c r="IBS68" s="210"/>
      <c r="IBT68" s="210"/>
      <c r="IBU68" s="210"/>
      <c r="IBV68" s="210"/>
      <c r="IBW68" s="210"/>
      <c r="IBX68" s="210"/>
      <c r="IBY68" s="210"/>
      <c r="IBZ68" s="210"/>
      <c r="ICA68" s="210"/>
      <c r="ICB68" s="210"/>
      <c r="ICC68" s="210"/>
      <c r="ICD68" s="210"/>
      <c r="ICE68" s="210"/>
      <c r="ICF68" s="210"/>
      <c r="ICG68" s="210"/>
      <c r="ICH68" s="210"/>
      <c r="ICI68" s="210"/>
      <c r="ICJ68" s="210"/>
      <c r="ICK68" s="210"/>
      <c r="ICL68" s="210"/>
      <c r="ICM68" s="210"/>
      <c r="ICN68" s="210"/>
      <c r="ICO68" s="210"/>
      <c r="ICP68" s="210"/>
      <c r="ICQ68" s="210"/>
      <c r="ICR68" s="210"/>
      <c r="ICS68" s="210"/>
      <c r="ICT68" s="210"/>
      <c r="ICU68" s="210"/>
      <c r="ICV68" s="210"/>
      <c r="ICW68" s="210"/>
      <c r="ICX68" s="210"/>
      <c r="ICY68" s="210"/>
      <c r="ICZ68" s="210"/>
      <c r="IDA68" s="210"/>
      <c r="IDB68" s="210"/>
      <c r="IDC68" s="210"/>
      <c r="IDD68" s="210"/>
      <c r="IDE68" s="210"/>
      <c r="IDF68" s="210"/>
      <c r="IDG68" s="210"/>
      <c r="IDH68" s="210"/>
      <c r="IDI68" s="210"/>
      <c r="IDJ68" s="210"/>
      <c r="IDK68" s="210"/>
      <c r="IDL68" s="210"/>
      <c r="IDM68" s="210"/>
      <c r="IDN68" s="210"/>
      <c r="IDO68" s="210"/>
      <c r="IDP68" s="210"/>
      <c r="IDQ68" s="210"/>
      <c r="IDR68" s="210"/>
      <c r="IDS68" s="210"/>
      <c r="IDT68" s="210"/>
      <c r="IDU68" s="210"/>
      <c r="IDV68" s="210"/>
      <c r="IDW68" s="210"/>
      <c r="IDX68" s="210"/>
      <c r="IDY68" s="210"/>
      <c r="IDZ68" s="210"/>
      <c r="IEA68" s="210"/>
      <c r="IEB68" s="210"/>
      <c r="IEC68" s="210"/>
      <c r="IED68" s="210"/>
      <c r="IEE68" s="210"/>
      <c r="IEF68" s="210"/>
      <c r="IEG68" s="210"/>
      <c r="IEH68" s="210"/>
      <c r="IEI68" s="210"/>
      <c r="IEJ68" s="210"/>
      <c r="IEK68" s="210"/>
      <c r="IEL68" s="210"/>
      <c r="IEM68" s="210"/>
      <c r="IEN68" s="210"/>
      <c r="IEO68" s="210"/>
      <c r="IEP68" s="210"/>
      <c r="IEQ68" s="210"/>
      <c r="IER68" s="210"/>
      <c r="IES68" s="210"/>
      <c r="IET68" s="210"/>
      <c r="IEU68" s="210"/>
      <c r="IEV68" s="210"/>
      <c r="IEW68" s="210"/>
      <c r="IEX68" s="210"/>
      <c r="IEY68" s="210"/>
      <c r="IEZ68" s="210"/>
      <c r="IFA68" s="210"/>
      <c r="IFB68" s="210"/>
      <c r="IFC68" s="210"/>
      <c r="IFD68" s="210"/>
      <c r="IFE68" s="210"/>
      <c r="IFF68" s="210"/>
      <c r="IFG68" s="210"/>
      <c r="IFH68" s="210"/>
      <c r="IFI68" s="210"/>
      <c r="IFJ68" s="210"/>
      <c r="IFK68" s="210"/>
      <c r="IFL68" s="210"/>
      <c r="IFM68" s="210"/>
      <c r="IFN68" s="210"/>
      <c r="IFO68" s="210"/>
      <c r="IFP68" s="210"/>
      <c r="IFQ68" s="210"/>
      <c r="IFR68" s="210"/>
      <c r="IFS68" s="210"/>
      <c r="IFT68" s="210"/>
      <c r="IFU68" s="210"/>
      <c r="IFV68" s="210"/>
      <c r="IFW68" s="210"/>
      <c r="IFX68" s="210"/>
      <c r="IFY68" s="210"/>
      <c r="IFZ68" s="210"/>
      <c r="IGA68" s="210"/>
      <c r="IGB68" s="210"/>
      <c r="IGC68" s="210"/>
      <c r="IGD68" s="210"/>
      <c r="IGE68" s="210"/>
      <c r="IGF68" s="210"/>
      <c r="IGG68" s="210"/>
      <c r="IGH68" s="210"/>
      <c r="IGI68" s="210"/>
      <c r="IGJ68" s="210"/>
      <c r="IGK68" s="210"/>
      <c r="IGL68" s="210"/>
      <c r="IGM68" s="210"/>
      <c r="IGN68" s="210"/>
      <c r="IGO68" s="210"/>
      <c r="IGP68" s="210"/>
      <c r="IGQ68" s="210"/>
      <c r="IGR68" s="210"/>
      <c r="IGS68" s="210"/>
      <c r="IGT68" s="210"/>
      <c r="IGU68" s="210"/>
      <c r="IGV68" s="210"/>
      <c r="IGW68" s="210"/>
      <c r="IGX68" s="210"/>
      <c r="IGY68" s="210"/>
      <c r="IGZ68" s="210"/>
      <c r="IHA68" s="210"/>
      <c r="IHB68" s="210"/>
      <c r="IHC68" s="210"/>
      <c r="IHD68" s="210"/>
      <c r="IHE68" s="210"/>
      <c r="IHF68" s="210"/>
      <c r="IHG68" s="210"/>
      <c r="IHH68" s="210"/>
      <c r="IHI68" s="210"/>
      <c r="IHJ68" s="210"/>
      <c r="IHK68" s="210"/>
      <c r="IHL68" s="210"/>
      <c r="IHM68" s="210"/>
      <c r="IHN68" s="210"/>
      <c r="IHO68" s="210"/>
      <c r="IHP68" s="210"/>
      <c r="IHQ68" s="210"/>
      <c r="IHR68" s="210"/>
      <c r="IHS68" s="210"/>
      <c r="IHT68" s="210"/>
      <c r="IHU68" s="210"/>
      <c r="IHV68" s="210"/>
      <c r="IHW68" s="210"/>
      <c r="IHX68" s="210"/>
      <c r="IHY68" s="210"/>
      <c r="IHZ68" s="210"/>
      <c r="IIA68" s="210"/>
      <c r="IIB68" s="210"/>
      <c r="IIC68" s="210"/>
      <c r="IID68" s="210"/>
      <c r="IIE68" s="210"/>
      <c r="IIF68" s="210"/>
      <c r="IIG68" s="210"/>
      <c r="IIH68" s="210"/>
      <c r="III68" s="210"/>
      <c r="IIJ68" s="210"/>
      <c r="IIK68" s="210"/>
      <c r="IIL68" s="210"/>
      <c r="IIM68" s="210"/>
      <c r="IIN68" s="210"/>
      <c r="IIO68" s="210"/>
      <c r="IIP68" s="210"/>
      <c r="IIQ68" s="210"/>
      <c r="IIR68" s="210"/>
      <c r="IIS68" s="210"/>
      <c r="IIT68" s="210"/>
      <c r="IIU68" s="210"/>
      <c r="IIV68" s="210"/>
      <c r="IIW68" s="210"/>
      <c r="IIX68" s="210"/>
      <c r="IIY68" s="210"/>
      <c r="IIZ68" s="210"/>
      <c r="IJA68" s="210"/>
      <c r="IJB68" s="210"/>
      <c r="IJC68" s="210"/>
      <c r="IJD68" s="210"/>
      <c r="IJE68" s="210"/>
      <c r="IJF68" s="210"/>
      <c r="IJG68" s="210"/>
      <c r="IJH68" s="210"/>
      <c r="IJI68" s="210"/>
      <c r="IJJ68" s="210"/>
      <c r="IJK68" s="210"/>
      <c r="IJL68" s="210"/>
      <c r="IJM68" s="210"/>
      <c r="IJN68" s="210"/>
      <c r="IJO68" s="210"/>
      <c r="IJP68" s="210"/>
      <c r="IJQ68" s="210"/>
      <c r="IJR68" s="210"/>
      <c r="IJS68" s="210"/>
      <c r="IJT68" s="210"/>
      <c r="IJU68" s="210"/>
      <c r="IJV68" s="210"/>
      <c r="IJW68" s="210"/>
      <c r="IJX68" s="210"/>
      <c r="IJY68" s="210"/>
      <c r="IJZ68" s="210"/>
      <c r="IKA68" s="210"/>
      <c r="IKB68" s="210"/>
      <c r="IKC68" s="210"/>
      <c r="IKD68" s="210"/>
      <c r="IKE68" s="210"/>
      <c r="IKF68" s="210"/>
      <c r="IKG68" s="210"/>
      <c r="IKH68" s="210"/>
      <c r="IKI68" s="210"/>
      <c r="IKJ68" s="210"/>
      <c r="IKK68" s="210"/>
      <c r="IKL68" s="210"/>
      <c r="IKM68" s="210"/>
      <c r="IKN68" s="210"/>
      <c r="IKO68" s="210"/>
      <c r="IKP68" s="210"/>
      <c r="IKQ68" s="210"/>
      <c r="IKR68" s="210"/>
      <c r="IKS68" s="210"/>
      <c r="IKT68" s="210"/>
      <c r="IKU68" s="210"/>
      <c r="IKV68" s="210"/>
      <c r="IKW68" s="210"/>
      <c r="IKX68" s="210"/>
      <c r="IKY68" s="210"/>
      <c r="IKZ68" s="210"/>
      <c r="ILA68" s="210"/>
      <c r="ILB68" s="210"/>
      <c r="ILC68" s="210"/>
      <c r="ILD68" s="210"/>
      <c r="ILE68" s="210"/>
      <c r="ILF68" s="210"/>
      <c r="ILG68" s="210"/>
      <c r="ILH68" s="210"/>
      <c r="ILI68" s="210"/>
      <c r="ILJ68" s="210"/>
      <c r="ILK68" s="210"/>
      <c r="ILL68" s="210"/>
      <c r="ILM68" s="210"/>
      <c r="ILN68" s="210"/>
      <c r="ILO68" s="210"/>
      <c r="ILP68" s="210"/>
      <c r="ILQ68" s="210"/>
      <c r="ILR68" s="210"/>
      <c r="ILS68" s="210"/>
      <c r="ILT68" s="210"/>
      <c r="ILU68" s="210"/>
      <c r="ILV68" s="210"/>
      <c r="ILW68" s="210"/>
      <c r="ILX68" s="210"/>
      <c r="ILY68" s="210"/>
      <c r="ILZ68" s="210"/>
      <c r="IMA68" s="210"/>
      <c r="IMB68" s="210"/>
      <c r="IMC68" s="210"/>
      <c r="IMD68" s="210"/>
      <c r="IME68" s="210"/>
      <c r="IMF68" s="210"/>
      <c r="IMG68" s="210"/>
      <c r="IMH68" s="210"/>
      <c r="IMI68" s="210"/>
      <c r="IMJ68" s="210"/>
      <c r="IMK68" s="210"/>
      <c r="IML68" s="210"/>
      <c r="IMM68" s="210"/>
      <c r="IMN68" s="210"/>
      <c r="IMO68" s="210"/>
      <c r="IMP68" s="210"/>
      <c r="IMQ68" s="210"/>
      <c r="IMR68" s="210"/>
      <c r="IMS68" s="210"/>
      <c r="IMT68" s="210"/>
      <c r="IMU68" s="210"/>
      <c r="IMV68" s="210"/>
      <c r="IMW68" s="210"/>
      <c r="IMX68" s="210"/>
      <c r="IMY68" s="210"/>
      <c r="IMZ68" s="210"/>
      <c r="INA68" s="210"/>
      <c r="INB68" s="210"/>
      <c r="INC68" s="210"/>
      <c r="IND68" s="210"/>
      <c r="INE68" s="210"/>
      <c r="INF68" s="210"/>
      <c r="ING68" s="210"/>
      <c r="INH68" s="210"/>
      <c r="INI68" s="210"/>
      <c r="INJ68" s="210"/>
      <c r="INK68" s="210"/>
      <c r="INL68" s="210"/>
      <c r="INM68" s="210"/>
      <c r="INN68" s="210"/>
      <c r="INO68" s="210"/>
      <c r="INP68" s="210"/>
      <c r="INQ68" s="210"/>
      <c r="INR68" s="210"/>
      <c r="INS68" s="210"/>
      <c r="INT68" s="210"/>
      <c r="INU68" s="210"/>
      <c r="INV68" s="210"/>
      <c r="INW68" s="210"/>
      <c r="INX68" s="210"/>
      <c r="INY68" s="210"/>
      <c r="INZ68" s="210"/>
      <c r="IOA68" s="210"/>
      <c r="IOB68" s="210"/>
      <c r="IOC68" s="210"/>
      <c r="IOD68" s="210"/>
      <c r="IOE68" s="210"/>
      <c r="IOF68" s="210"/>
      <c r="IOG68" s="210"/>
      <c r="IOH68" s="210"/>
      <c r="IOI68" s="210"/>
      <c r="IOJ68" s="210"/>
      <c r="IOK68" s="210"/>
      <c r="IOL68" s="210"/>
      <c r="IOM68" s="210"/>
      <c r="ION68" s="210"/>
      <c r="IOO68" s="210"/>
      <c r="IOP68" s="210"/>
      <c r="IOQ68" s="210"/>
      <c r="IOR68" s="210"/>
      <c r="IOS68" s="210"/>
      <c r="IOT68" s="210"/>
      <c r="IOU68" s="210"/>
      <c r="IOV68" s="210"/>
      <c r="IOW68" s="210"/>
      <c r="IOX68" s="210"/>
      <c r="IOY68" s="210"/>
      <c r="IOZ68" s="210"/>
      <c r="IPA68" s="210"/>
      <c r="IPB68" s="210"/>
      <c r="IPC68" s="210"/>
      <c r="IPD68" s="210"/>
      <c r="IPE68" s="210"/>
      <c r="IPF68" s="210"/>
      <c r="IPG68" s="210"/>
      <c r="IPH68" s="210"/>
      <c r="IPI68" s="210"/>
      <c r="IPJ68" s="210"/>
      <c r="IPK68" s="210"/>
      <c r="IPL68" s="210"/>
      <c r="IPM68" s="210"/>
      <c r="IPN68" s="210"/>
      <c r="IPO68" s="210"/>
      <c r="IPP68" s="210"/>
      <c r="IPQ68" s="210"/>
      <c r="IPR68" s="210"/>
      <c r="IPS68" s="210"/>
      <c r="IPT68" s="210"/>
      <c r="IPU68" s="210"/>
      <c r="IPV68" s="210"/>
      <c r="IPW68" s="210"/>
      <c r="IPX68" s="210"/>
      <c r="IPY68" s="210"/>
      <c r="IPZ68" s="210"/>
      <c r="IQA68" s="210"/>
      <c r="IQB68" s="210"/>
      <c r="IQC68" s="210"/>
      <c r="IQD68" s="210"/>
      <c r="IQE68" s="210"/>
      <c r="IQF68" s="210"/>
      <c r="IQG68" s="210"/>
      <c r="IQH68" s="210"/>
      <c r="IQI68" s="210"/>
      <c r="IQJ68" s="210"/>
      <c r="IQK68" s="210"/>
      <c r="IQL68" s="210"/>
      <c r="IQM68" s="210"/>
      <c r="IQN68" s="210"/>
      <c r="IQO68" s="210"/>
      <c r="IQP68" s="210"/>
      <c r="IQQ68" s="210"/>
      <c r="IQR68" s="210"/>
      <c r="IQS68" s="210"/>
      <c r="IQT68" s="210"/>
      <c r="IQU68" s="210"/>
      <c r="IQV68" s="210"/>
      <c r="IQW68" s="210"/>
      <c r="IQX68" s="210"/>
      <c r="IQY68" s="210"/>
      <c r="IQZ68" s="210"/>
      <c r="IRA68" s="210"/>
      <c r="IRB68" s="210"/>
      <c r="IRC68" s="210"/>
      <c r="IRD68" s="210"/>
      <c r="IRE68" s="210"/>
      <c r="IRF68" s="210"/>
      <c r="IRG68" s="210"/>
      <c r="IRH68" s="210"/>
      <c r="IRI68" s="210"/>
      <c r="IRJ68" s="210"/>
      <c r="IRK68" s="210"/>
      <c r="IRL68" s="210"/>
      <c r="IRM68" s="210"/>
      <c r="IRN68" s="210"/>
      <c r="IRO68" s="210"/>
      <c r="IRP68" s="210"/>
      <c r="IRQ68" s="210"/>
      <c r="IRR68" s="210"/>
      <c r="IRS68" s="210"/>
      <c r="IRT68" s="210"/>
      <c r="IRU68" s="210"/>
      <c r="IRV68" s="210"/>
      <c r="IRW68" s="210"/>
      <c r="IRX68" s="210"/>
      <c r="IRY68" s="210"/>
      <c r="IRZ68" s="210"/>
      <c r="ISA68" s="210"/>
      <c r="ISB68" s="210"/>
      <c r="ISC68" s="210"/>
      <c r="ISD68" s="210"/>
      <c r="ISE68" s="210"/>
      <c r="ISF68" s="210"/>
      <c r="ISG68" s="210"/>
      <c r="ISH68" s="210"/>
      <c r="ISI68" s="210"/>
      <c r="ISJ68" s="210"/>
      <c r="ISK68" s="210"/>
      <c r="ISL68" s="210"/>
      <c r="ISM68" s="210"/>
      <c r="ISN68" s="210"/>
      <c r="ISO68" s="210"/>
      <c r="ISP68" s="210"/>
      <c r="ISQ68" s="210"/>
      <c r="ISR68" s="210"/>
      <c r="ISS68" s="210"/>
      <c r="IST68" s="210"/>
      <c r="ISU68" s="210"/>
      <c r="ISV68" s="210"/>
      <c r="ISW68" s="210"/>
      <c r="ISX68" s="210"/>
      <c r="ISY68" s="210"/>
      <c r="ISZ68" s="210"/>
      <c r="ITA68" s="210"/>
      <c r="ITB68" s="210"/>
      <c r="ITC68" s="210"/>
      <c r="ITD68" s="210"/>
      <c r="ITE68" s="210"/>
      <c r="ITF68" s="210"/>
      <c r="ITG68" s="210"/>
      <c r="ITH68" s="210"/>
      <c r="ITI68" s="210"/>
      <c r="ITJ68" s="210"/>
      <c r="ITK68" s="210"/>
      <c r="ITL68" s="210"/>
      <c r="ITM68" s="210"/>
      <c r="ITN68" s="210"/>
      <c r="ITO68" s="210"/>
      <c r="ITP68" s="210"/>
      <c r="ITQ68" s="210"/>
      <c r="ITR68" s="210"/>
      <c r="ITS68" s="210"/>
      <c r="ITT68" s="210"/>
      <c r="ITU68" s="210"/>
      <c r="ITV68" s="210"/>
      <c r="ITW68" s="210"/>
      <c r="ITX68" s="210"/>
      <c r="ITY68" s="210"/>
      <c r="ITZ68" s="210"/>
      <c r="IUA68" s="210"/>
      <c r="IUB68" s="210"/>
      <c r="IUC68" s="210"/>
      <c r="IUD68" s="210"/>
      <c r="IUE68" s="210"/>
      <c r="IUF68" s="210"/>
      <c r="IUG68" s="210"/>
      <c r="IUH68" s="210"/>
      <c r="IUI68" s="210"/>
      <c r="IUJ68" s="210"/>
      <c r="IUK68" s="210"/>
      <c r="IUL68" s="210"/>
      <c r="IUM68" s="210"/>
      <c r="IUN68" s="210"/>
      <c r="IUO68" s="210"/>
      <c r="IUP68" s="210"/>
      <c r="IUQ68" s="210"/>
      <c r="IUR68" s="210"/>
      <c r="IUS68" s="210"/>
      <c r="IUT68" s="210"/>
      <c r="IUU68" s="210"/>
      <c r="IUV68" s="210"/>
      <c r="IUW68" s="210"/>
      <c r="IUX68" s="210"/>
      <c r="IUY68" s="210"/>
      <c r="IUZ68" s="210"/>
      <c r="IVA68" s="210"/>
      <c r="IVB68" s="210"/>
      <c r="IVC68" s="210"/>
      <c r="IVD68" s="210"/>
      <c r="IVE68" s="210"/>
      <c r="IVF68" s="210"/>
      <c r="IVG68" s="210"/>
      <c r="IVH68" s="210"/>
      <c r="IVI68" s="210"/>
      <c r="IVJ68" s="210"/>
      <c r="IVK68" s="210"/>
      <c r="IVL68" s="210"/>
      <c r="IVM68" s="210"/>
      <c r="IVN68" s="210"/>
      <c r="IVO68" s="210"/>
      <c r="IVP68" s="210"/>
      <c r="IVQ68" s="210"/>
      <c r="IVR68" s="210"/>
      <c r="IVS68" s="210"/>
      <c r="IVT68" s="210"/>
      <c r="IVU68" s="210"/>
      <c r="IVV68" s="210"/>
      <c r="IVW68" s="210"/>
      <c r="IVX68" s="210"/>
      <c r="IVY68" s="210"/>
      <c r="IVZ68" s="210"/>
      <c r="IWA68" s="210"/>
      <c r="IWB68" s="210"/>
      <c r="IWC68" s="210"/>
      <c r="IWD68" s="210"/>
      <c r="IWE68" s="210"/>
      <c r="IWF68" s="210"/>
      <c r="IWG68" s="210"/>
      <c r="IWH68" s="210"/>
      <c r="IWI68" s="210"/>
      <c r="IWJ68" s="210"/>
      <c r="IWK68" s="210"/>
      <c r="IWL68" s="210"/>
      <c r="IWM68" s="210"/>
      <c r="IWN68" s="210"/>
      <c r="IWO68" s="210"/>
      <c r="IWP68" s="210"/>
      <c r="IWQ68" s="210"/>
      <c r="IWR68" s="210"/>
      <c r="IWS68" s="210"/>
      <c r="IWT68" s="210"/>
      <c r="IWU68" s="210"/>
      <c r="IWV68" s="210"/>
      <c r="IWW68" s="210"/>
      <c r="IWX68" s="210"/>
      <c r="IWY68" s="210"/>
      <c r="IWZ68" s="210"/>
      <c r="IXA68" s="210"/>
      <c r="IXB68" s="210"/>
      <c r="IXC68" s="210"/>
      <c r="IXD68" s="210"/>
      <c r="IXE68" s="210"/>
      <c r="IXF68" s="210"/>
      <c r="IXG68" s="210"/>
      <c r="IXH68" s="210"/>
      <c r="IXI68" s="210"/>
      <c r="IXJ68" s="210"/>
      <c r="IXK68" s="210"/>
      <c r="IXL68" s="210"/>
      <c r="IXM68" s="210"/>
      <c r="IXN68" s="210"/>
      <c r="IXO68" s="210"/>
      <c r="IXP68" s="210"/>
      <c r="IXQ68" s="210"/>
      <c r="IXR68" s="210"/>
      <c r="IXS68" s="210"/>
      <c r="IXT68" s="210"/>
      <c r="IXU68" s="210"/>
      <c r="IXV68" s="210"/>
      <c r="IXW68" s="210"/>
      <c r="IXX68" s="210"/>
      <c r="IXY68" s="210"/>
      <c r="IXZ68" s="210"/>
      <c r="IYA68" s="210"/>
      <c r="IYB68" s="210"/>
      <c r="IYC68" s="210"/>
      <c r="IYD68" s="210"/>
      <c r="IYE68" s="210"/>
      <c r="IYF68" s="210"/>
      <c r="IYG68" s="210"/>
      <c r="IYH68" s="210"/>
      <c r="IYI68" s="210"/>
      <c r="IYJ68" s="210"/>
      <c r="IYK68" s="210"/>
      <c r="IYL68" s="210"/>
      <c r="IYM68" s="210"/>
      <c r="IYN68" s="210"/>
      <c r="IYO68" s="210"/>
      <c r="IYP68" s="210"/>
      <c r="IYQ68" s="210"/>
      <c r="IYR68" s="210"/>
      <c r="IYS68" s="210"/>
      <c r="IYT68" s="210"/>
      <c r="IYU68" s="210"/>
      <c r="IYV68" s="210"/>
      <c r="IYW68" s="210"/>
      <c r="IYX68" s="210"/>
      <c r="IYY68" s="210"/>
      <c r="IYZ68" s="210"/>
      <c r="IZA68" s="210"/>
      <c r="IZB68" s="210"/>
      <c r="IZC68" s="210"/>
      <c r="IZD68" s="210"/>
      <c r="IZE68" s="210"/>
      <c r="IZF68" s="210"/>
      <c r="IZG68" s="210"/>
      <c r="IZH68" s="210"/>
      <c r="IZI68" s="210"/>
      <c r="IZJ68" s="210"/>
      <c r="IZK68" s="210"/>
      <c r="IZL68" s="210"/>
      <c r="IZM68" s="210"/>
      <c r="IZN68" s="210"/>
      <c r="IZO68" s="210"/>
      <c r="IZP68" s="210"/>
      <c r="IZQ68" s="210"/>
      <c r="IZR68" s="210"/>
      <c r="IZS68" s="210"/>
      <c r="IZT68" s="210"/>
      <c r="IZU68" s="210"/>
      <c r="IZV68" s="210"/>
      <c r="IZW68" s="210"/>
      <c r="IZX68" s="210"/>
      <c r="IZY68" s="210"/>
      <c r="IZZ68" s="210"/>
      <c r="JAA68" s="210"/>
      <c r="JAB68" s="210"/>
      <c r="JAC68" s="210"/>
      <c r="JAD68" s="210"/>
      <c r="JAE68" s="210"/>
      <c r="JAF68" s="210"/>
      <c r="JAG68" s="210"/>
      <c r="JAH68" s="210"/>
      <c r="JAI68" s="210"/>
      <c r="JAJ68" s="210"/>
      <c r="JAK68" s="210"/>
      <c r="JAL68" s="210"/>
      <c r="JAM68" s="210"/>
      <c r="JAN68" s="210"/>
      <c r="JAO68" s="210"/>
      <c r="JAP68" s="210"/>
      <c r="JAQ68" s="210"/>
      <c r="JAR68" s="210"/>
      <c r="JAS68" s="210"/>
      <c r="JAT68" s="210"/>
      <c r="JAU68" s="210"/>
      <c r="JAV68" s="210"/>
      <c r="JAW68" s="210"/>
      <c r="JAX68" s="210"/>
      <c r="JAY68" s="210"/>
      <c r="JAZ68" s="210"/>
      <c r="JBA68" s="210"/>
      <c r="JBB68" s="210"/>
      <c r="JBC68" s="210"/>
      <c r="JBD68" s="210"/>
      <c r="JBE68" s="210"/>
      <c r="JBF68" s="210"/>
      <c r="JBG68" s="210"/>
      <c r="JBH68" s="210"/>
      <c r="JBI68" s="210"/>
      <c r="JBJ68" s="210"/>
      <c r="JBK68" s="210"/>
      <c r="JBL68" s="210"/>
      <c r="JBM68" s="210"/>
      <c r="JBN68" s="210"/>
      <c r="JBO68" s="210"/>
      <c r="JBP68" s="210"/>
      <c r="JBQ68" s="210"/>
      <c r="JBR68" s="210"/>
      <c r="JBS68" s="210"/>
      <c r="JBT68" s="210"/>
      <c r="JBU68" s="210"/>
      <c r="JBV68" s="210"/>
      <c r="JBW68" s="210"/>
      <c r="JBX68" s="210"/>
      <c r="JBY68" s="210"/>
      <c r="JBZ68" s="210"/>
      <c r="JCA68" s="210"/>
      <c r="JCB68" s="210"/>
      <c r="JCC68" s="210"/>
      <c r="JCD68" s="210"/>
      <c r="JCE68" s="210"/>
      <c r="JCF68" s="210"/>
      <c r="JCG68" s="210"/>
      <c r="JCH68" s="210"/>
      <c r="JCI68" s="210"/>
      <c r="JCJ68" s="210"/>
      <c r="JCK68" s="210"/>
      <c r="JCL68" s="210"/>
      <c r="JCM68" s="210"/>
      <c r="JCN68" s="210"/>
      <c r="JCO68" s="210"/>
      <c r="JCP68" s="210"/>
      <c r="JCQ68" s="210"/>
      <c r="JCR68" s="210"/>
      <c r="JCS68" s="210"/>
      <c r="JCT68" s="210"/>
      <c r="JCU68" s="210"/>
      <c r="JCV68" s="210"/>
      <c r="JCW68" s="210"/>
      <c r="JCX68" s="210"/>
      <c r="JCY68" s="210"/>
      <c r="JCZ68" s="210"/>
      <c r="JDA68" s="210"/>
      <c r="JDB68" s="210"/>
      <c r="JDC68" s="210"/>
      <c r="JDD68" s="210"/>
      <c r="JDE68" s="210"/>
      <c r="JDF68" s="210"/>
      <c r="JDG68" s="210"/>
      <c r="JDH68" s="210"/>
      <c r="JDI68" s="210"/>
      <c r="JDJ68" s="210"/>
      <c r="JDK68" s="210"/>
      <c r="JDL68" s="210"/>
      <c r="JDM68" s="210"/>
      <c r="JDN68" s="210"/>
      <c r="JDO68" s="210"/>
      <c r="JDP68" s="210"/>
      <c r="JDQ68" s="210"/>
      <c r="JDR68" s="210"/>
      <c r="JDS68" s="210"/>
      <c r="JDT68" s="210"/>
      <c r="JDU68" s="210"/>
      <c r="JDV68" s="210"/>
      <c r="JDW68" s="210"/>
      <c r="JDX68" s="210"/>
      <c r="JDY68" s="210"/>
      <c r="JDZ68" s="210"/>
      <c r="JEA68" s="210"/>
      <c r="JEB68" s="210"/>
      <c r="JEC68" s="210"/>
      <c r="JED68" s="210"/>
      <c r="JEE68" s="210"/>
      <c r="JEF68" s="210"/>
      <c r="JEG68" s="210"/>
      <c r="JEH68" s="210"/>
      <c r="JEI68" s="210"/>
      <c r="JEJ68" s="210"/>
      <c r="JEK68" s="210"/>
      <c r="JEL68" s="210"/>
      <c r="JEM68" s="210"/>
      <c r="JEN68" s="210"/>
      <c r="JEO68" s="210"/>
      <c r="JEP68" s="210"/>
      <c r="JEQ68" s="210"/>
      <c r="JER68" s="210"/>
      <c r="JES68" s="210"/>
      <c r="JET68" s="210"/>
      <c r="JEU68" s="210"/>
      <c r="JEV68" s="210"/>
      <c r="JEW68" s="210"/>
      <c r="JEX68" s="210"/>
      <c r="JEY68" s="210"/>
      <c r="JEZ68" s="210"/>
      <c r="JFA68" s="210"/>
      <c r="JFB68" s="210"/>
      <c r="JFC68" s="210"/>
      <c r="JFD68" s="210"/>
      <c r="JFE68" s="210"/>
      <c r="JFF68" s="210"/>
      <c r="JFG68" s="210"/>
      <c r="JFH68" s="210"/>
      <c r="JFI68" s="210"/>
      <c r="JFJ68" s="210"/>
      <c r="JFK68" s="210"/>
      <c r="JFL68" s="210"/>
      <c r="JFM68" s="210"/>
      <c r="JFN68" s="210"/>
      <c r="JFO68" s="210"/>
      <c r="JFP68" s="210"/>
      <c r="JFQ68" s="210"/>
      <c r="JFR68" s="210"/>
      <c r="JFS68" s="210"/>
      <c r="JFT68" s="210"/>
      <c r="JFU68" s="210"/>
      <c r="JFV68" s="210"/>
      <c r="JFW68" s="210"/>
      <c r="JFX68" s="210"/>
      <c r="JFY68" s="210"/>
      <c r="JFZ68" s="210"/>
      <c r="JGA68" s="210"/>
      <c r="JGB68" s="210"/>
      <c r="JGC68" s="210"/>
      <c r="JGD68" s="210"/>
      <c r="JGE68" s="210"/>
      <c r="JGF68" s="210"/>
      <c r="JGG68" s="210"/>
      <c r="JGH68" s="210"/>
      <c r="JGI68" s="210"/>
      <c r="JGJ68" s="210"/>
      <c r="JGK68" s="210"/>
      <c r="JGL68" s="210"/>
      <c r="JGM68" s="210"/>
      <c r="JGN68" s="210"/>
      <c r="JGO68" s="210"/>
      <c r="JGP68" s="210"/>
      <c r="JGQ68" s="210"/>
      <c r="JGR68" s="210"/>
      <c r="JGS68" s="210"/>
      <c r="JGT68" s="210"/>
      <c r="JGU68" s="210"/>
      <c r="JGV68" s="210"/>
      <c r="JGW68" s="210"/>
      <c r="JGX68" s="210"/>
      <c r="JGY68" s="210"/>
      <c r="JGZ68" s="210"/>
      <c r="JHA68" s="210"/>
      <c r="JHB68" s="210"/>
      <c r="JHC68" s="210"/>
      <c r="JHD68" s="210"/>
      <c r="JHE68" s="210"/>
      <c r="JHF68" s="210"/>
      <c r="JHG68" s="210"/>
      <c r="JHH68" s="210"/>
      <c r="JHI68" s="210"/>
      <c r="JHJ68" s="210"/>
      <c r="JHK68" s="210"/>
      <c r="JHL68" s="210"/>
      <c r="JHM68" s="210"/>
      <c r="JHN68" s="210"/>
      <c r="JHO68" s="210"/>
      <c r="JHP68" s="210"/>
      <c r="JHQ68" s="210"/>
      <c r="JHR68" s="210"/>
      <c r="JHS68" s="210"/>
      <c r="JHT68" s="210"/>
      <c r="JHU68" s="210"/>
      <c r="JHV68" s="210"/>
      <c r="JHW68" s="210"/>
      <c r="JHX68" s="210"/>
      <c r="JHY68" s="210"/>
      <c r="JHZ68" s="210"/>
      <c r="JIA68" s="210"/>
      <c r="JIB68" s="210"/>
      <c r="JIC68" s="210"/>
      <c r="JID68" s="210"/>
      <c r="JIE68" s="210"/>
      <c r="JIF68" s="210"/>
      <c r="JIG68" s="210"/>
      <c r="JIH68" s="210"/>
      <c r="JII68" s="210"/>
      <c r="JIJ68" s="210"/>
      <c r="JIK68" s="210"/>
      <c r="JIL68" s="210"/>
      <c r="JIM68" s="210"/>
      <c r="JIN68" s="210"/>
      <c r="JIO68" s="210"/>
      <c r="JIP68" s="210"/>
      <c r="JIQ68" s="210"/>
      <c r="JIR68" s="210"/>
      <c r="JIS68" s="210"/>
      <c r="JIT68" s="210"/>
      <c r="JIU68" s="210"/>
      <c r="JIV68" s="210"/>
      <c r="JIW68" s="210"/>
      <c r="JIX68" s="210"/>
      <c r="JIY68" s="210"/>
      <c r="JIZ68" s="210"/>
      <c r="JJA68" s="210"/>
      <c r="JJB68" s="210"/>
      <c r="JJC68" s="210"/>
      <c r="JJD68" s="210"/>
      <c r="JJE68" s="210"/>
      <c r="JJF68" s="210"/>
      <c r="JJG68" s="210"/>
      <c r="JJH68" s="210"/>
      <c r="JJI68" s="210"/>
      <c r="JJJ68" s="210"/>
      <c r="JJK68" s="210"/>
      <c r="JJL68" s="210"/>
      <c r="JJM68" s="210"/>
      <c r="JJN68" s="210"/>
      <c r="JJO68" s="210"/>
      <c r="JJP68" s="210"/>
      <c r="JJQ68" s="210"/>
      <c r="JJR68" s="210"/>
      <c r="JJS68" s="210"/>
      <c r="JJT68" s="210"/>
      <c r="JJU68" s="210"/>
      <c r="JJV68" s="210"/>
      <c r="JJW68" s="210"/>
      <c r="JJX68" s="210"/>
      <c r="JJY68" s="210"/>
      <c r="JJZ68" s="210"/>
      <c r="JKA68" s="210"/>
      <c r="JKB68" s="210"/>
      <c r="JKC68" s="210"/>
      <c r="JKD68" s="210"/>
      <c r="JKE68" s="210"/>
      <c r="JKF68" s="210"/>
      <c r="JKG68" s="210"/>
      <c r="JKH68" s="210"/>
      <c r="JKI68" s="210"/>
      <c r="JKJ68" s="210"/>
      <c r="JKK68" s="210"/>
      <c r="JKL68" s="210"/>
      <c r="JKM68" s="210"/>
      <c r="JKN68" s="210"/>
      <c r="JKO68" s="210"/>
      <c r="JKP68" s="210"/>
      <c r="JKQ68" s="210"/>
      <c r="JKR68" s="210"/>
      <c r="JKS68" s="210"/>
      <c r="JKT68" s="210"/>
      <c r="JKU68" s="210"/>
      <c r="JKV68" s="210"/>
      <c r="JKW68" s="210"/>
      <c r="JKX68" s="210"/>
      <c r="JKY68" s="210"/>
      <c r="JKZ68" s="210"/>
      <c r="JLA68" s="210"/>
      <c r="JLB68" s="210"/>
      <c r="JLC68" s="210"/>
      <c r="JLD68" s="210"/>
      <c r="JLE68" s="210"/>
      <c r="JLF68" s="210"/>
      <c r="JLG68" s="210"/>
      <c r="JLH68" s="210"/>
      <c r="JLI68" s="210"/>
      <c r="JLJ68" s="210"/>
      <c r="JLK68" s="210"/>
      <c r="JLL68" s="210"/>
      <c r="JLM68" s="210"/>
      <c r="JLN68" s="210"/>
      <c r="JLO68" s="210"/>
      <c r="JLP68" s="210"/>
      <c r="JLQ68" s="210"/>
      <c r="JLR68" s="210"/>
      <c r="JLS68" s="210"/>
      <c r="JLT68" s="210"/>
      <c r="JLU68" s="210"/>
      <c r="JLV68" s="210"/>
      <c r="JLW68" s="210"/>
      <c r="JLX68" s="210"/>
      <c r="JLY68" s="210"/>
      <c r="JLZ68" s="210"/>
      <c r="JMA68" s="210"/>
      <c r="JMB68" s="210"/>
      <c r="JMC68" s="210"/>
      <c r="JMD68" s="210"/>
      <c r="JME68" s="210"/>
      <c r="JMF68" s="210"/>
      <c r="JMG68" s="210"/>
      <c r="JMH68" s="210"/>
      <c r="JMI68" s="210"/>
      <c r="JMJ68" s="210"/>
      <c r="JMK68" s="210"/>
      <c r="JML68" s="210"/>
      <c r="JMM68" s="210"/>
      <c r="JMN68" s="210"/>
      <c r="JMO68" s="210"/>
      <c r="JMP68" s="210"/>
      <c r="JMQ68" s="210"/>
      <c r="JMR68" s="210"/>
      <c r="JMS68" s="210"/>
      <c r="JMT68" s="210"/>
      <c r="JMU68" s="210"/>
      <c r="JMV68" s="210"/>
      <c r="JMW68" s="210"/>
      <c r="JMX68" s="210"/>
      <c r="JMY68" s="210"/>
      <c r="JMZ68" s="210"/>
      <c r="JNA68" s="210"/>
      <c r="JNB68" s="210"/>
      <c r="JNC68" s="210"/>
      <c r="JND68" s="210"/>
      <c r="JNE68" s="210"/>
      <c r="JNF68" s="210"/>
      <c r="JNG68" s="210"/>
      <c r="JNH68" s="210"/>
      <c r="JNI68" s="210"/>
      <c r="JNJ68" s="210"/>
      <c r="JNK68" s="210"/>
      <c r="JNL68" s="210"/>
      <c r="JNM68" s="210"/>
      <c r="JNN68" s="210"/>
      <c r="JNO68" s="210"/>
      <c r="JNP68" s="210"/>
      <c r="JNQ68" s="210"/>
      <c r="JNR68" s="210"/>
      <c r="JNS68" s="210"/>
      <c r="JNT68" s="210"/>
      <c r="JNU68" s="210"/>
      <c r="JNV68" s="210"/>
      <c r="JNW68" s="210"/>
      <c r="JNX68" s="210"/>
      <c r="JNY68" s="210"/>
      <c r="JNZ68" s="210"/>
      <c r="JOA68" s="210"/>
      <c r="JOB68" s="210"/>
      <c r="JOC68" s="210"/>
      <c r="JOD68" s="210"/>
      <c r="JOE68" s="210"/>
      <c r="JOF68" s="210"/>
      <c r="JOG68" s="210"/>
      <c r="JOH68" s="210"/>
      <c r="JOI68" s="210"/>
      <c r="JOJ68" s="210"/>
      <c r="JOK68" s="210"/>
      <c r="JOL68" s="210"/>
      <c r="JOM68" s="210"/>
      <c r="JON68" s="210"/>
      <c r="JOO68" s="210"/>
      <c r="JOP68" s="210"/>
      <c r="JOQ68" s="210"/>
      <c r="JOR68" s="210"/>
      <c r="JOS68" s="210"/>
      <c r="JOT68" s="210"/>
      <c r="JOU68" s="210"/>
      <c r="JOV68" s="210"/>
      <c r="JOW68" s="210"/>
      <c r="JOX68" s="210"/>
      <c r="JOY68" s="210"/>
      <c r="JOZ68" s="210"/>
      <c r="JPA68" s="210"/>
      <c r="JPB68" s="210"/>
      <c r="JPC68" s="210"/>
      <c r="JPD68" s="210"/>
      <c r="JPE68" s="210"/>
      <c r="JPF68" s="210"/>
      <c r="JPG68" s="210"/>
      <c r="JPH68" s="210"/>
      <c r="JPI68" s="210"/>
      <c r="JPJ68" s="210"/>
      <c r="JPK68" s="210"/>
      <c r="JPL68" s="210"/>
      <c r="JPM68" s="210"/>
      <c r="JPN68" s="210"/>
      <c r="JPO68" s="210"/>
      <c r="JPP68" s="210"/>
      <c r="JPQ68" s="210"/>
      <c r="JPR68" s="210"/>
      <c r="JPS68" s="210"/>
      <c r="JPT68" s="210"/>
      <c r="JPU68" s="210"/>
      <c r="JPV68" s="210"/>
      <c r="JPW68" s="210"/>
      <c r="JPX68" s="210"/>
      <c r="JPY68" s="210"/>
      <c r="JPZ68" s="210"/>
      <c r="JQA68" s="210"/>
      <c r="JQB68" s="210"/>
      <c r="JQC68" s="210"/>
      <c r="JQD68" s="210"/>
      <c r="JQE68" s="210"/>
      <c r="JQF68" s="210"/>
      <c r="JQG68" s="210"/>
      <c r="JQH68" s="210"/>
      <c r="JQI68" s="210"/>
      <c r="JQJ68" s="210"/>
      <c r="JQK68" s="210"/>
      <c r="JQL68" s="210"/>
      <c r="JQM68" s="210"/>
      <c r="JQN68" s="210"/>
      <c r="JQO68" s="210"/>
      <c r="JQP68" s="210"/>
      <c r="JQQ68" s="210"/>
      <c r="JQR68" s="210"/>
      <c r="JQS68" s="210"/>
      <c r="JQT68" s="210"/>
      <c r="JQU68" s="210"/>
      <c r="JQV68" s="210"/>
      <c r="JQW68" s="210"/>
      <c r="JQX68" s="210"/>
      <c r="JQY68" s="210"/>
      <c r="JQZ68" s="210"/>
      <c r="JRA68" s="210"/>
      <c r="JRB68" s="210"/>
      <c r="JRC68" s="210"/>
      <c r="JRD68" s="210"/>
      <c r="JRE68" s="210"/>
      <c r="JRF68" s="210"/>
      <c r="JRG68" s="210"/>
      <c r="JRH68" s="210"/>
      <c r="JRI68" s="210"/>
      <c r="JRJ68" s="210"/>
      <c r="JRK68" s="210"/>
      <c r="JRL68" s="210"/>
      <c r="JRM68" s="210"/>
      <c r="JRN68" s="210"/>
      <c r="JRO68" s="210"/>
      <c r="JRP68" s="210"/>
      <c r="JRQ68" s="210"/>
      <c r="JRR68" s="210"/>
      <c r="JRS68" s="210"/>
      <c r="JRT68" s="210"/>
      <c r="JRU68" s="210"/>
      <c r="JRV68" s="210"/>
      <c r="JRW68" s="210"/>
      <c r="JRX68" s="210"/>
      <c r="JRY68" s="210"/>
      <c r="JRZ68" s="210"/>
      <c r="JSA68" s="210"/>
      <c r="JSB68" s="210"/>
      <c r="JSC68" s="210"/>
      <c r="JSD68" s="210"/>
      <c r="JSE68" s="210"/>
      <c r="JSF68" s="210"/>
      <c r="JSG68" s="210"/>
      <c r="JSH68" s="210"/>
      <c r="JSI68" s="210"/>
      <c r="JSJ68" s="210"/>
      <c r="JSK68" s="210"/>
      <c r="JSL68" s="210"/>
      <c r="JSM68" s="210"/>
      <c r="JSN68" s="210"/>
      <c r="JSO68" s="210"/>
      <c r="JSP68" s="210"/>
      <c r="JSQ68" s="210"/>
      <c r="JSR68" s="210"/>
      <c r="JSS68" s="210"/>
      <c r="JST68" s="210"/>
      <c r="JSU68" s="210"/>
      <c r="JSV68" s="210"/>
      <c r="JSW68" s="210"/>
      <c r="JSX68" s="210"/>
      <c r="JSY68" s="210"/>
      <c r="JSZ68" s="210"/>
      <c r="JTA68" s="210"/>
      <c r="JTB68" s="210"/>
      <c r="JTC68" s="210"/>
      <c r="JTD68" s="210"/>
      <c r="JTE68" s="210"/>
      <c r="JTF68" s="210"/>
      <c r="JTG68" s="210"/>
      <c r="JTH68" s="210"/>
      <c r="JTI68" s="210"/>
      <c r="JTJ68" s="210"/>
      <c r="JTK68" s="210"/>
      <c r="JTL68" s="210"/>
      <c r="JTM68" s="210"/>
      <c r="JTN68" s="210"/>
      <c r="JTO68" s="210"/>
      <c r="JTP68" s="210"/>
      <c r="JTQ68" s="210"/>
      <c r="JTR68" s="210"/>
      <c r="JTS68" s="210"/>
      <c r="JTT68" s="210"/>
      <c r="JTU68" s="210"/>
      <c r="JTV68" s="210"/>
      <c r="JTW68" s="210"/>
      <c r="JTX68" s="210"/>
      <c r="JTY68" s="210"/>
      <c r="JTZ68" s="210"/>
      <c r="JUA68" s="210"/>
      <c r="JUB68" s="210"/>
      <c r="JUC68" s="210"/>
      <c r="JUD68" s="210"/>
      <c r="JUE68" s="210"/>
      <c r="JUF68" s="210"/>
      <c r="JUG68" s="210"/>
      <c r="JUH68" s="210"/>
      <c r="JUI68" s="210"/>
      <c r="JUJ68" s="210"/>
      <c r="JUK68" s="210"/>
      <c r="JUL68" s="210"/>
      <c r="JUM68" s="210"/>
      <c r="JUN68" s="210"/>
      <c r="JUO68" s="210"/>
      <c r="JUP68" s="210"/>
      <c r="JUQ68" s="210"/>
      <c r="JUR68" s="210"/>
      <c r="JUS68" s="210"/>
      <c r="JUT68" s="210"/>
      <c r="JUU68" s="210"/>
      <c r="JUV68" s="210"/>
      <c r="JUW68" s="210"/>
      <c r="JUX68" s="210"/>
      <c r="JUY68" s="210"/>
      <c r="JUZ68" s="210"/>
      <c r="JVA68" s="210"/>
      <c r="JVB68" s="210"/>
      <c r="JVC68" s="210"/>
      <c r="JVD68" s="210"/>
      <c r="JVE68" s="210"/>
      <c r="JVF68" s="210"/>
      <c r="JVG68" s="210"/>
      <c r="JVH68" s="210"/>
      <c r="JVI68" s="210"/>
      <c r="JVJ68" s="210"/>
      <c r="JVK68" s="210"/>
      <c r="JVL68" s="210"/>
      <c r="JVM68" s="210"/>
      <c r="JVN68" s="210"/>
      <c r="JVO68" s="210"/>
      <c r="JVP68" s="210"/>
      <c r="JVQ68" s="210"/>
      <c r="JVR68" s="210"/>
      <c r="JVS68" s="210"/>
      <c r="JVT68" s="210"/>
      <c r="JVU68" s="210"/>
      <c r="JVV68" s="210"/>
      <c r="JVW68" s="210"/>
      <c r="JVX68" s="210"/>
      <c r="JVY68" s="210"/>
      <c r="JVZ68" s="210"/>
      <c r="JWA68" s="210"/>
      <c r="JWB68" s="210"/>
      <c r="JWC68" s="210"/>
      <c r="JWD68" s="210"/>
      <c r="JWE68" s="210"/>
      <c r="JWF68" s="210"/>
      <c r="JWG68" s="210"/>
      <c r="JWH68" s="210"/>
      <c r="JWI68" s="210"/>
      <c r="JWJ68" s="210"/>
      <c r="JWK68" s="210"/>
      <c r="JWL68" s="210"/>
      <c r="JWM68" s="210"/>
      <c r="JWN68" s="210"/>
      <c r="JWO68" s="210"/>
      <c r="JWP68" s="210"/>
      <c r="JWQ68" s="210"/>
      <c r="JWR68" s="210"/>
      <c r="JWS68" s="210"/>
      <c r="JWT68" s="210"/>
      <c r="JWU68" s="210"/>
      <c r="JWV68" s="210"/>
      <c r="JWW68" s="210"/>
      <c r="JWX68" s="210"/>
      <c r="JWY68" s="210"/>
      <c r="JWZ68" s="210"/>
      <c r="JXA68" s="210"/>
      <c r="JXB68" s="210"/>
      <c r="JXC68" s="210"/>
      <c r="JXD68" s="210"/>
      <c r="JXE68" s="210"/>
      <c r="JXF68" s="210"/>
      <c r="JXG68" s="210"/>
      <c r="JXH68" s="210"/>
      <c r="JXI68" s="210"/>
      <c r="JXJ68" s="210"/>
      <c r="JXK68" s="210"/>
      <c r="JXL68" s="210"/>
      <c r="JXM68" s="210"/>
      <c r="JXN68" s="210"/>
      <c r="JXO68" s="210"/>
      <c r="JXP68" s="210"/>
      <c r="JXQ68" s="210"/>
      <c r="JXR68" s="210"/>
      <c r="JXS68" s="210"/>
      <c r="JXT68" s="210"/>
      <c r="JXU68" s="210"/>
      <c r="JXV68" s="210"/>
      <c r="JXW68" s="210"/>
      <c r="JXX68" s="210"/>
      <c r="JXY68" s="210"/>
      <c r="JXZ68" s="210"/>
      <c r="JYA68" s="210"/>
      <c r="JYB68" s="210"/>
      <c r="JYC68" s="210"/>
      <c r="JYD68" s="210"/>
      <c r="JYE68" s="210"/>
      <c r="JYF68" s="210"/>
      <c r="JYG68" s="210"/>
      <c r="JYH68" s="210"/>
      <c r="JYI68" s="210"/>
      <c r="JYJ68" s="210"/>
      <c r="JYK68" s="210"/>
      <c r="JYL68" s="210"/>
      <c r="JYM68" s="210"/>
      <c r="JYN68" s="210"/>
      <c r="JYO68" s="210"/>
      <c r="JYP68" s="210"/>
      <c r="JYQ68" s="210"/>
      <c r="JYR68" s="210"/>
      <c r="JYS68" s="210"/>
      <c r="JYT68" s="210"/>
      <c r="JYU68" s="210"/>
      <c r="JYV68" s="210"/>
      <c r="JYW68" s="210"/>
      <c r="JYX68" s="210"/>
      <c r="JYY68" s="210"/>
      <c r="JYZ68" s="210"/>
      <c r="JZA68" s="210"/>
      <c r="JZB68" s="210"/>
      <c r="JZC68" s="210"/>
      <c r="JZD68" s="210"/>
      <c r="JZE68" s="210"/>
      <c r="JZF68" s="210"/>
      <c r="JZG68" s="210"/>
      <c r="JZH68" s="210"/>
      <c r="JZI68" s="210"/>
      <c r="JZJ68" s="210"/>
      <c r="JZK68" s="210"/>
      <c r="JZL68" s="210"/>
      <c r="JZM68" s="210"/>
      <c r="JZN68" s="210"/>
      <c r="JZO68" s="210"/>
      <c r="JZP68" s="210"/>
      <c r="JZQ68" s="210"/>
      <c r="JZR68" s="210"/>
      <c r="JZS68" s="210"/>
      <c r="JZT68" s="210"/>
      <c r="JZU68" s="210"/>
      <c r="JZV68" s="210"/>
      <c r="JZW68" s="210"/>
      <c r="JZX68" s="210"/>
      <c r="JZY68" s="210"/>
      <c r="JZZ68" s="210"/>
      <c r="KAA68" s="210"/>
      <c r="KAB68" s="210"/>
      <c r="KAC68" s="210"/>
      <c r="KAD68" s="210"/>
      <c r="KAE68" s="210"/>
      <c r="KAF68" s="210"/>
      <c r="KAG68" s="210"/>
      <c r="KAH68" s="210"/>
      <c r="KAI68" s="210"/>
      <c r="KAJ68" s="210"/>
      <c r="KAK68" s="210"/>
      <c r="KAL68" s="210"/>
      <c r="KAM68" s="210"/>
      <c r="KAN68" s="210"/>
      <c r="KAO68" s="210"/>
      <c r="KAP68" s="210"/>
      <c r="KAQ68" s="210"/>
      <c r="KAR68" s="210"/>
      <c r="KAS68" s="210"/>
      <c r="KAT68" s="210"/>
      <c r="KAU68" s="210"/>
      <c r="KAV68" s="210"/>
      <c r="KAW68" s="210"/>
      <c r="KAX68" s="210"/>
      <c r="KAY68" s="210"/>
      <c r="KAZ68" s="210"/>
      <c r="KBA68" s="210"/>
      <c r="KBB68" s="210"/>
      <c r="KBC68" s="210"/>
      <c r="KBD68" s="210"/>
      <c r="KBE68" s="210"/>
      <c r="KBF68" s="210"/>
      <c r="KBG68" s="210"/>
      <c r="KBH68" s="210"/>
      <c r="KBI68" s="210"/>
      <c r="KBJ68" s="210"/>
      <c r="KBK68" s="210"/>
      <c r="KBL68" s="210"/>
      <c r="KBM68" s="210"/>
      <c r="KBN68" s="210"/>
      <c r="KBO68" s="210"/>
      <c r="KBP68" s="210"/>
      <c r="KBQ68" s="210"/>
      <c r="KBR68" s="210"/>
      <c r="KBS68" s="210"/>
      <c r="KBT68" s="210"/>
      <c r="KBU68" s="210"/>
      <c r="KBV68" s="210"/>
      <c r="KBW68" s="210"/>
      <c r="KBX68" s="210"/>
      <c r="KBY68" s="210"/>
      <c r="KBZ68" s="210"/>
      <c r="KCA68" s="210"/>
      <c r="KCB68" s="210"/>
      <c r="KCC68" s="210"/>
      <c r="KCD68" s="210"/>
      <c r="KCE68" s="210"/>
      <c r="KCF68" s="210"/>
      <c r="KCG68" s="210"/>
      <c r="KCH68" s="210"/>
      <c r="KCI68" s="210"/>
      <c r="KCJ68" s="210"/>
      <c r="KCK68" s="210"/>
      <c r="KCL68" s="210"/>
      <c r="KCM68" s="210"/>
      <c r="KCN68" s="210"/>
      <c r="KCO68" s="210"/>
      <c r="KCP68" s="210"/>
      <c r="KCQ68" s="210"/>
      <c r="KCR68" s="210"/>
      <c r="KCS68" s="210"/>
      <c r="KCT68" s="210"/>
      <c r="KCU68" s="210"/>
      <c r="KCV68" s="210"/>
      <c r="KCW68" s="210"/>
      <c r="KCX68" s="210"/>
      <c r="KCY68" s="210"/>
      <c r="KCZ68" s="210"/>
      <c r="KDA68" s="210"/>
      <c r="KDB68" s="210"/>
      <c r="KDC68" s="210"/>
      <c r="KDD68" s="210"/>
      <c r="KDE68" s="210"/>
      <c r="KDF68" s="210"/>
      <c r="KDG68" s="210"/>
      <c r="KDH68" s="210"/>
      <c r="KDI68" s="210"/>
      <c r="KDJ68" s="210"/>
      <c r="KDK68" s="210"/>
      <c r="KDL68" s="210"/>
      <c r="KDM68" s="210"/>
      <c r="KDN68" s="210"/>
      <c r="KDO68" s="210"/>
      <c r="KDP68" s="210"/>
      <c r="KDQ68" s="210"/>
      <c r="KDR68" s="210"/>
      <c r="KDS68" s="210"/>
      <c r="KDT68" s="210"/>
      <c r="KDU68" s="210"/>
      <c r="KDV68" s="210"/>
      <c r="KDW68" s="210"/>
      <c r="KDX68" s="210"/>
      <c r="KDY68" s="210"/>
      <c r="KDZ68" s="210"/>
      <c r="KEA68" s="210"/>
      <c r="KEB68" s="210"/>
      <c r="KEC68" s="210"/>
      <c r="KED68" s="210"/>
      <c r="KEE68" s="210"/>
      <c r="KEF68" s="210"/>
      <c r="KEG68" s="210"/>
      <c r="KEH68" s="210"/>
      <c r="KEI68" s="210"/>
      <c r="KEJ68" s="210"/>
      <c r="KEK68" s="210"/>
      <c r="KEL68" s="210"/>
      <c r="KEM68" s="210"/>
      <c r="KEN68" s="210"/>
      <c r="KEO68" s="210"/>
      <c r="KEP68" s="210"/>
      <c r="KEQ68" s="210"/>
      <c r="KER68" s="210"/>
      <c r="KES68" s="210"/>
      <c r="KET68" s="210"/>
      <c r="KEU68" s="210"/>
      <c r="KEV68" s="210"/>
      <c r="KEW68" s="210"/>
      <c r="KEX68" s="210"/>
      <c r="KEY68" s="210"/>
      <c r="KEZ68" s="210"/>
      <c r="KFA68" s="210"/>
      <c r="KFB68" s="210"/>
      <c r="KFC68" s="210"/>
      <c r="KFD68" s="210"/>
      <c r="KFE68" s="210"/>
      <c r="KFF68" s="210"/>
      <c r="KFG68" s="210"/>
      <c r="KFH68" s="210"/>
      <c r="KFI68" s="210"/>
      <c r="KFJ68" s="210"/>
      <c r="KFK68" s="210"/>
      <c r="KFL68" s="210"/>
      <c r="KFM68" s="210"/>
      <c r="KFN68" s="210"/>
      <c r="KFO68" s="210"/>
      <c r="KFP68" s="210"/>
      <c r="KFQ68" s="210"/>
      <c r="KFR68" s="210"/>
      <c r="KFS68" s="210"/>
      <c r="KFT68" s="210"/>
      <c r="KFU68" s="210"/>
      <c r="KFV68" s="210"/>
      <c r="KFW68" s="210"/>
      <c r="KFX68" s="210"/>
      <c r="KFY68" s="210"/>
      <c r="KFZ68" s="210"/>
      <c r="KGA68" s="210"/>
      <c r="KGB68" s="210"/>
      <c r="KGC68" s="210"/>
      <c r="KGD68" s="210"/>
      <c r="KGE68" s="210"/>
      <c r="KGF68" s="210"/>
      <c r="KGG68" s="210"/>
      <c r="KGH68" s="210"/>
      <c r="KGI68" s="210"/>
      <c r="KGJ68" s="210"/>
      <c r="KGK68" s="210"/>
      <c r="KGL68" s="210"/>
      <c r="KGM68" s="210"/>
      <c r="KGN68" s="210"/>
      <c r="KGO68" s="210"/>
      <c r="KGP68" s="210"/>
      <c r="KGQ68" s="210"/>
      <c r="KGR68" s="210"/>
      <c r="KGS68" s="210"/>
      <c r="KGT68" s="210"/>
      <c r="KGU68" s="210"/>
      <c r="KGV68" s="210"/>
      <c r="KGW68" s="210"/>
      <c r="KGX68" s="210"/>
      <c r="KGY68" s="210"/>
      <c r="KGZ68" s="210"/>
      <c r="KHA68" s="210"/>
      <c r="KHB68" s="210"/>
      <c r="KHC68" s="210"/>
      <c r="KHD68" s="210"/>
      <c r="KHE68" s="210"/>
      <c r="KHF68" s="210"/>
      <c r="KHG68" s="210"/>
      <c r="KHH68" s="210"/>
      <c r="KHI68" s="210"/>
      <c r="KHJ68" s="210"/>
      <c r="KHK68" s="210"/>
      <c r="KHL68" s="210"/>
      <c r="KHM68" s="210"/>
      <c r="KHN68" s="210"/>
      <c r="KHO68" s="210"/>
      <c r="KHP68" s="210"/>
      <c r="KHQ68" s="210"/>
      <c r="KHR68" s="210"/>
      <c r="KHS68" s="210"/>
      <c r="KHT68" s="210"/>
      <c r="KHU68" s="210"/>
      <c r="KHV68" s="210"/>
      <c r="KHW68" s="210"/>
      <c r="KHX68" s="210"/>
      <c r="KHY68" s="210"/>
      <c r="KHZ68" s="210"/>
      <c r="KIA68" s="210"/>
      <c r="KIB68" s="210"/>
      <c r="KIC68" s="210"/>
      <c r="KID68" s="210"/>
      <c r="KIE68" s="210"/>
      <c r="KIF68" s="210"/>
      <c r="KIG68" s="210"/>
      <c r="KIH68" s="210"/>
      <c r="KII68" s="210"/>
      <c r="KIJ68" s="210"/>
      <c r="KIK68" s="210"/>
      <c r="KIL68" s="210"/>
      <c r="KIM68" s="210"/>
      <c r="KIN68" s="210"/>
      <c r="KIO68" s="210"/>
      <c r="KIP68" s="210"/>
      <c r="KIQ68" s="210"/>
      <c r="KIR68" s="210"/>
      <c r="KIS68" s="210"/>
      <c r="KIT68" s="210"/>
      <c r="KIU68" s="210"/>
      <c r="KIV68" s="210"/>
      <c r="KIW68" s="210"/>
      <c r="KIX68" s="210"/>
      <c r="KIY68" s="210"/>
      <c r="KIZ68" s="210"/>
      <c r="KJA68" s="210"/>
      <c r="KJB68" s="210"/>
      <c r="KJC68" s="210"/>
      <c r="KJD68" s="210"/>
      <c r="KJE68" s="210"/>
      <c r="KJF68" s="210"/>
      <c r="KJG68" s="210"/>
      <c r="KJH68" s="210"/>
      <c r="KJI68" s="210"/>
      <c r="KJJ68" s="210"/>
      <c r="KJK68" s="210"/>
      <c r="KJL68" s="210"/>
      <c r="KJM68" s="210"/>
      <c r="KJN68" s="210"/>
      <c r="KJO68" s="210"/>
      <c r="KJP68" s="210"/>
      <c r="KJQ68" s="210"/>
      <c r="KJR68" s="210"/>
      <c r="KJS68" s="210"/>
      <c r="KJT68" s="210"/>
      <c r="KJU68" s="210"/>
      <c r="KJV68" s="210"/>
      <c r="KJW68" s="210"/>
      <c r="KJX68" s="210"/>
      <c r="KJY68" s="210"/>
      <c r="KJZ68" s="210"/>
      <c r="KKA68" s="210"/>
      <c r="KKB68" s="210"/>
      <c r="KKC68" s="210"/>
      <c r="KKD68" s="210"/>
      <c r="KKE68" s="210"/>
      <c r="KKF68" s="210"/>
      <c r="KKG68" s="210"/>
      <c r="KKH68" s="210"/>
      <c r="KKI68" s="210"/>
      <c r="KKJ68" s="210"/>
      <c r="KKK68" s="210"/>
      <c r="KKL68" s="210"/>
      <c r="KKM68" s="210"/>
      <c r="KKN68" s="210"/>
      <c r="KKO68" s="210"/>
      <c r="KKP68" s="210"/>
      <c r="KKQ68" s="210"/>
      <c r="KKR68" s="210"/>
      <c r="KKS68" s="210"/>
      <c r="KKT68" s="210"/>
      <c r="KKU68" s="210"/>
      <c r="KKV68" s="210"/>
      <c r="KKW68" s="210"/>
      <c r="KKX68" s="210"/>
      <c r="KKY68" s="210"/>
      <c r="KKZ68" s="210"/>
      <c r="KLA68" s="210"/>
      <c r="KLB68" s="210"/>
      <c r="KLC68" s="210"/>
      <c r="KLD68" s="210"/>
      <c r="KLE68" s="210"/>
      <c r="KLF68" s="210"/>
      <c r="KLG68" s="210"/>
      <c r="KLH68" s="210"/>
      <c r="KLI68" s="210"/>
      <c r="KLJ68" s="210"/>
      <c r="KLK68" s="210"/>
      <c r="KLL68" s="210"/>
      <c r="KLM68" s="210"/>
      <c r="KLN68" s="210"/>
      <c r="KLO68" s="210"/>
      <c r="KLP68" s="210"/>
      <c r="KLQ68" s="210"/>
      <c r="KLR68" s="210"/>
      <c r="KLS68" s="210"/>
      <c r="KLT68" s="210"/>
      <c r="KLU68" s="210"/>
      <c r="KLV68" s="210"/>
      <c r="KLW68" s="210"/>
      <c r="KLX68" s="210"/>
      <c r="KLY68" s="210"/>
      <c r="KLZ68" s="210"/>
      <c r="KMA68" s="210"/>
      <c r="KMB68" s="210"/>
      <c r="KMC68" s="210"/>
      <c r="KMD68" s="210"/>
      <c r="KME68" s="210"/>
      <c r="KMF68" s="210"/>
      <c r="KMG68" s="210"/>
      <c r="KMH68" s="210"/>
      <c r="KMI68" s="210"/>
      <c r="KMJ68" s="210"/>
      <c r="KMK68" s="210"/>
      <c r="KML68" s="210"/>
      <c r="KMM68" s="210"/>
      <c r="KMN68" s="210"/>
      <c r="KMO68" s="210"/>
      <c r="KMP68" s="210"/>
      <c r="KMQ68" s="210"/>
      <c r="KMR68" s="210"/>
      <c r="KMS68" s="210"/>
      <c r="KMT68" s="210"/>
      <c r="KMU68" s="210"/>
      <c r="KMV68" s="210"/>
      <c r="KMW68" s="210"/>
      <c r="KMX68" s="210"/>
      <c r="KMY68" s="210"/>
      <c r="KMZ68" s="210"/>
      <c r="KNA68" s="210"/>
      <c r="KNB68" s="210"/>
      <c r="KNC68" s="210"/>
      <c r="KND68" s="210"/>
      <c r="KNE68" s="210"/>
      <c r="KNF68" s="210"/>
      <c r="KNG68" s="210"/>
      <c r="KNH68" s="210"/>
      <c r="KNI68" s="210"/>
      <c r="KNJ68" s="210"/>
      <c r="KNK68" s="210"/>
      <c r="KNL68" s="210"/>
      <c r="KNM68" s="210"/>
      <c r="KNN68" s="210"/>
      <c r="KNO68" s="210"/>
      <c r="KNP68" s="210"/>
      <c r="KNQ68" s="210"/>
      <c r="KNR68" s="210"/>
      <c r="KNS68" s="210"/>
      <c r="KNT68" s="210"/>
      <c r="KNU68" s="210"/>
      <c r="KNV68" s="210"/>
      <c r="KNW68" s="210"/>
      <c r="KNX68" s="210"/>
      <c r="KNY68" s="210"/>
      <c r="KNZ68" s="210"/>
      <c r="KOA68" s="210"/>
      <c r="KOB68" s="210"/>
      <c r="KOC68" s="210"/>
      <c r="KOD68" s="210"/>
      <c r="KOE68" s="210"/>
      <c r="KOF68" s="210"/>
      <c r="KOG68" s="210"/>
      <c r="KOH68" s="210"/>
      <c r="KOI68" s="210"/>
      <c r="KOJ68" s="210"/>
      <c r="KOK68" s="210"/>
      <c r="KOL68" s="210"/>
      <c r="KOM68" s="210"/>
      <c r="KON68" s="210"/>
      <c r="KOO68" s="210"/>
      <c r="KOP68" s="210"/>
      <c r="KOQ68" s="210"/>
      <c r="KOR68" s="210"/>
      <c r="KOS68" s="210"/>
      <c r="KOT68" s="210"/>
      <c r="KOU68" s="210"/>
      <c r="KOV68" s="210"/>
      <c r="KOW68" s="210"/>
      <c r="KOX68" s="210"/>
      <c r="KOY68" s="210"/>
      <c r="KOZ68" s="210"/>
      <c r="KPA68" s="210"/>
      <c r="KPB68" s="210"/>
      <c r="KPC68" s="210"/>
      <c r="KPD68" s="210"/>
      <c r="KPE68" s="210"/>
      <c r="KPF68" s="210"/>
      <c r="KPG68" s="210"/>
      <c r="KPH68" s="210"/>
      <c r="KPI68" s="210"/>
      <c r="KPJ68" s="210"/>
      <c r="KPK68" s="210"/>
      <c r="KPL68" s="210"/>
      <c r="KPM68" s="210"/>
      <c r="KPN68" s="210"/>
      <c r="KPO68" s="210"/>
      <c r="KPP68" s="210"/>
      <c r="KPQ68" s="210"/>
      <c r="KPR68" s="210"/>
      <c r="KPS68" s="210"/>
      <c r="KPT68" s="210"/>
      <c r="KPU68" s="210"/>
      <c r="KPV68" s="210"/>
      <c r="KPW68" s="210"/>
      <c r="KPX68" s="210"/>
      <c r="KPY68" s="210"/>
      <c r="KPZ68" s="210"/>
      <c r="KQA68" s="210"/>
      <c r="KQB68" s="210"/>
      <c r="KQC68" s="210"/>
      <c r="KQD68" s="210"/>
      <c r="KQE68" s="210"/>
      <c r="KQF68" s="210"/>
      <c r="KQG68" s="210"/>
      <c r="KQH68" s="210"/>
      <c r="KQI68" s="210"/>
      <c r="KQJ68" s="210"/>
      <c r="KQK68" s="210"/>
      <c r="KQL68" s="210"/>
      <c r="KQM68" s="210"/>
      <c r="KQN68" s="210"/>
      <c r="KQO68" s="210"/>
      <c r="KQP68" s="210"/>
      <c r="KQQ68" s="210"/>
      <c r="KQR68" s="210"/>
      <c r="KQS68" s="210"/>
      <c r="KQT68" s="210"/>
      <c r="KQU68" s="210"/>
      <c r="KQV68" s="210"/>
      <c r="KQW68" s="210"/>
      <c r="KQX68" s="210"/>
      <c r="KQY68" s="210"/>
      <c r="KQZ68" s="210"/>
      <c r="KRA68" s="210"/>
      <c r="KRB68" s="210"/>
      <c r="KRC68" s="210"/>
      <c r="KRD68" s="210"/>
      <c r="KRE68" s="210"/>
      <c r="KRF68" s="210"/>
      <c r="KRG68" s="210"/>
      <c r="KRH68" s="210"/>
      <c r="KRI68" s="210"/>
      <c r="KRJ68" s="210"/>
      <c r="KRK68" s="210"/>
      <c r="KRL68" s="210"/>
      <c r="KRM68" s="210"/>
      <c r="KRN68" s="210"/>
      <c r="KRO68" s="210"/>
      <c r="KRP68" s="210"/>
      <c r="KRQ68" s="210"/>
      <c r="KRR68" s="210"/>
      <c r="KRS68" s="210"/>
      <c r="KRT68" s="210"/>
      <c r="KRU68" s="210"/>
      <c r="KRV68" s="210"/>
      <c r="KRW68" s="210"/>
      <c r="KRX68" s="210"/>
      <c r="KRY68" s="210"/>
      <c r="KRZ68" s="210"/>
      <c r="KSA68" s="210"/>
      <c r="KSB68" s="210"/>
      <c r="KSC68" s="210"/>
      <c r="KSD68" s="210"/>
      <c r="KSE68" s="210"/>
      <c r="KSF68" s="210"/>
      <c r="KSG68" s="210"/>
      <c r="KSH68" s="210"/>
      <c r="KSI68" s="210"/>
      <c r="KSJ68" s="210"/>
      <c r="KSK68" s="210"/>
      <c r="KSL68" s="210"/>
      <c r="KSM68" s="210"/>
      <c r="KSN68" s="210"/>
      <c r="KSO68" s="210"/>
      <c r="KSP68" s="210"/>
      <c r="KSQ68" s="210"/>
      <c r="KSR68" s="210"/>
      <c r="KSS68" s="210"/>
      <c r="KST68" s="210"/>
      <c r="KSU68" s="210"/>
      <c r="KSV68" s="210"/>
      <c r="KSW68" s="210"/>
      <c r="KSX68" s="210"/>
      <c r="KSY68" s="210"/>
      <c r="KSZ68" s="210"/>
      <c r="KTA68" s="210"/>
      <c r="KTB68" s="210"/>
      <c r="KTC68" s="210"/>
      <c r="KTD68" s="210"/>
      <c r="KTE68" s="210"/>
      <c r="KTF68" s="210"/>
      <c r="KTG68" s="210"/>
      <c r="KTH68" s="210"/>
      <c r="KTI68" s="210"/>
      <c r="KTJ68" s="210"/>
      <c r="KTK68" s="210"/>
      <c r="KTL68" s="210"/>
      <c r="KTM68" s="210"/>
      <c r="KTN68" s="210"/>
      <c r="KTO68" s="210"/>
      <c r="KTP68" s="210"/>
      <c r="KTQ68" s="210"/>
      <c r="KTR68" s="210"/>
      <c r="KTS68" s="210"/>
      <c r="KTT68" s="210"/>
      <c r="KTU68" s="210"/>
      <c r="KTV68" s="210"/>
      <c r="KTW68" s="210"/>
      <c r="KTX68" s="210"/>
      <c r="KTY68" s="210"/>
      <c r="KTZ68" s="210"/>
      <c r="KUA68" s="210"/>
      <c r="KUB68" s="210"/>
      <c r="KUC68" s="210"/>
      <c r="KUD68" s="210"/>
      <c r="KUE68" s="210"/>
      <c r="KUF68" s="210"/>
      <c r="KUG68" s="210"/>
      <c r="KUH68" s="210"/>
      <c r="KUI68" s="210"/>
      <c r="KUJ68" s="210"/>
      <c r="KUK68" s="210"/>
      <c r="KUL68" s="210"/>
      <c r="KUM68" s="210"/>
      <c r="KUN68" s="210"/>
      <c r="KUO68" s="210"/>
      <c r="KUP68" s="210"/>
      <c r="KUQ68" s="210"/>
      <c r="KUR68" s="210"/>
      <c r="KUS68" s="210"/>
      <c r="KUT68" s="210"/>
      <c r="KUU68" s="210"/>
      <c r="KUV68" s="210"/>
      <c r="KUW68" s="210"/>
      <c r="KUX68" s="210"/>
      <c r="KUY68" s="210"/>
      <c r="KUZ68" s="210"/>
      <c r="KVA68" s="210"/>
      <c r="KVB68" s="210"/>
      <c r="KVC68" s="210"/>
      <c r="KVD68" s="210"/>
      <c r="KVE68" s="210"/>
      <c r="KVF68" s="210"/>
      <c r="KVG68" s="210"/>
      <c r="KVH68" s="210"/>
      <c r="KVI68" s="210"/>
      <c r="KVJ68" s="210"/>
      <c r="KVK68" s="210"/>
      <c r="KVL68" s="210"/>
      <c r="KVM68" s="210"/>
      <c r="KVN68" s="210"/>
      <c r="KVO68" s="210"/>
      <c r="KVP68" s="210"/>
      <c r="KVQ68" s="210"/>
      <c r="KVR68" s="210"/>
      <c r="KVS68" s="210"/>
      <c r="KVT68" s="210"/>
      <c r="KVU68" s="210"/>
      <c r="KVV68" s="210"/>
      <c r="KVW68" s="210"/>
      <c r="KVX68" s="210"/>
      <c r="KVY68" s="210"/>
      <c r="KVZ68" s="210"/>
      <c r="KWA68" s="210"/>
      <c r="KWB68" s="210"/>
      <c r="KWC68" s="210"/>
      <c r="KWD68" s="210"/>
      <c r="KWE68" s="210"/>
      <c r="KWF68" s="210"/>
      <c r="KWG68" s="210"/>
      <c r="KWH68" s="210"/>
      <c r="KWI68" s="210"/>
      <c r="KWJ68" s="210"/>
      <c r="KWK68" s="210"/>
      <c r="KWL68" s="210"/>
      <c r="KWM68" s="210"/>
      <c r="KWN68" s="210"/>
      <c r="KWO68" s="210"/>
      <c r="KWP68" s="210"/>
      <c r="KWQ68" s="210"/>
      <c r="KWR68" s="210"/>
      <c r="KWS68" s="210"/>
      <c r="KWT68" s="210"/>
      <c r="KWU68" s="210"/>
      <c r="KWV68" s="210"/>
      <c r="KWW68" s="210"/>
      <c r="KWX68" s="210"/>
      <c r="KWY68" s="210"/>
      <c r="KWZ68" s="210"/>
      <c r="KXA68" s="210"/>
      <c r="KXB68" s="210"/>
      <c r="KXC68" s="210"/>
      <c r="KXD68" s="210"/>
      <c r="KXE68" s="210"/>
      <c r="KXF68" s="210"/>
      <c r="KXG68" s="210"/>
      <c r="KXH68" s="210"/>
      <c r="KXI68" s="210"/>
      <c r="KXJ68" s="210"/>
      <c r="KXK68" s="210"/>
      <c r="KXL68" s="210"/>
      <c r="KXM68" s="210"/>
      <c r="KXN68" s="210"/>
      <c r="KXO68" s="210"/>
      <c r="KXP68" s="210"/>
      <c r="KXQ68" s="210"/>
      <c r="KXR68" s="210"/>
      <c r="KXS68" s="210"/>
      <c r="KXT68" s="210"/>
      <c r="KXU68" s="210"/>
      <c r="KXV68" s="210"/>
      <c r="KXW68" s="210"/>
      <c r="KXX68" s="210"/>
      <c r="KXY68" s="210"/>
      <c r="KXZ68" s="210"/>
      <c r="KYA68" s="210"/>
      <c r="KYB68" s="210"/>
      <c r="KYC68" s="210"/>
      <c r="KYD68" s="210"/>
      <c r="KYE68" s="210"/>
      <c r="KYF68" s="210"/>
      <c r="KYG68" s="210"/>
      <c r="KYH68" s="210"/>
      <c r="KYI68" s="210"/>
      <c r="KYJ68" s="210"/>
      <c r="KYK68" s="210"/>
      <c r="KYL68" s="210"/>
      <c r="KYM68" s="210"/>
      <c r="KYN68" s="210"/>
      <c r="KYO68" s="210"/>
      <c r="KYP68" s="210"/>
      <c r="KYQ68" s="210"/>
      <c r="KYR68" s="210"/>
      <c r="KYS68" s="210"/>
      <c r="KYT68" s="210"/>
      <c r="KYU68" s="210"/>
      <c r="KYV68" s="210"/>
      <c r="KYW68" s="210"/>
      <c r="KYX68" s="210"/>
      <c r="KYY68" s="210"/>
      <c r="KYZ68" s="210"/>
      <c r="KZA68" s="210"/>
      <c r="KZB68" s="210"/>
      <c r="KZC68" s="210"/>
      <c r="KZD68" s="210"/>
      <c r="KZE68" s="210"/>
      <c r="KZF68" s="210"/>
      <c r="KZG68" s="210"/>
      <c r="KZH68" s="210"/>
      <c r="KZI68" s="210"/>
      <c r="KZJ68" s="210"/>
      <c r="KZK68" s="210"/>
      <c r="KZL68" s="210"/>
      <c r="KZM68" s="210"/>
      <c r="KZN68" s="210"/>
      <c r="KZO68" s="210"/>
      <c r="KZP68" s="210"/>
      <c r="KZQ68" s="210"/>
      <c r="KZR68" s="210"/>
      <c r="KZS68" s="210"/>
      <c r="KZT68" s="210"/>
      <c r="KZU68" s="210"/>
      <c r="KZV68" s="210"/>
      <c r="KZW68" s="210"/>
      <c r="KZX68" s="210"/>
      <c r="KZY68" s="210"/>
      <c r="KZZ68" s="210"/>
      <c r="LAA68" s="210"/>
      <c r="LAB68" s="210"/>
      <c r="LAC68" s="210"/>
      <c r="LAD68" s="210"/>
      <c r="LAE68" s="210"/>
      <c r="LAF68" s="210"/>
      <c r="LAG68" s="210"/>
      <c r="LAH68" s="210"/>
      <c r="LAI68" s="210"/>
      <c r="LAJ68" s="210"/>
      <c r="LAK68" s="210"/>
      <c r="LAL68" s="210"/>
      <c r="LAM68" s="210"/>
      <c r="LAN68" s="210"/>
      <c r="LAO68" s="210"/>
      <c r="LAP68" s="210"/>
      <c r="LAQ68" s="210"/>
      <c r="LAR68" s="210"/>
      <c r="LAS68" s="210"/>
      <c r="LAT68" s="210"/>
      <c r="LAU68" s="210"/>
      <c r="LAV68" s="210"/>
      <c r="LAW68" s="210"/>
      <c r="LAX68" s="210"/>
      <c r="LAY68" s="210"/>
      <c r="LAZ68" s="210"/>
      <c r="LBA68" s="210"/>
      <c r="LBB68" s="210"/>
      <c r="LBC68" s="210"/>
      <c r="LBD68" s="210"/>
      <c r="LBE68" s="210"/>
      <c r="LBF68" s="210"/>
      <c r="LBG68" s="210"/>
      <c r="LBH68" s="210"/>
      <c r="LBI68" s="210"/>
      <c r="LBJ68" s="210"/>
      <c r="LBK68" s="210"/>
      <c r="LBL68" s="210"/>
      <c r="LBM68" s="210"/>
      <c r="LBN68" s="210"/>
      <c r="LBO68" s="210"/>
      <c r="LBP68" s="210"/>
      <c r="LBQ68" s="210"/>
      <c r="LBR68" s="210"/>
      <c r="LBS68" s="210"/>
      <c r="LBT68" s="210"/>
      <c r="LBU68" s="210"/>
      <c r="LBV68" s="210"/>
      <c r="LBW68" s="210"/>
      <c r="LBX68" s="210"/>
      <c r="LBY68" s="210"/>
      <c r="LBZ68" s="210"/>
      <c r="LCA68" s="210"/>
      <c r="LCB68" s="210"/>
      <c r="LCC68" s="210"/>
      <c r="LCD68" s="210"/>
      <c r="LCE68" s="210"/>
      <c r="LCF68" s="210"/>
      <c r="LCG68" s="210"/>
      <c r="LCH68" s="210"/>
      <c r="LCI68" s="210"/>
      <c r="LCJ68" s="210"/>
      <c r="LCK68" s="210"/>
      <c r="LCL68" s="210"/>
      <c r="LCM68" s="210"/>
      <c r="LCN68" s="210"/>
      <c r="LCO68" s="210"/>
      <c r="LCP68" s="210"/>
      <c r="LCQ68" s="210"/>
      <c r="LCR68" s="210"/>
      <c r="LCS68" s="210"/>
      <c r="LCT68" s="210"/>
      <c r="LCU68" s="210"/>
      <c r="LCV68" s="210"/>
      <c r="LCW68" s="210"/>
      <c r="LCX68" s="210"/>
      <c r="LCY68" s="210"/>
      <c r="LCZ68" s="210"/>
      <c r="LDA68" s="210"/>
      <c r="LDB68" s="210"/>
      <c r="LDC68" s="210"/>
      <c r="LDD68" s="210"/>
      <c r="LDE68" s="210"/>
      <c r="LDF68" s="210"/>
      <c r="LDG68" s="210"/>
      <c r="LDH68" s="210"/>
      <c r="LDI68" s="210"/>
      <c r="LDJ68" s="210"/>
      <c r="LDK68" s="210"/>
      <c r="LDL68" s="210"/>
      <c r="LDM68" s="210"/>
      <c r="LDN68" s="210"/>
      <c r="LDO68" s="210"/>
      <c r="LDP68" s="210"/>
      <c r="LDQ68" s="210"/>
      <c r="LDR68" s="210"/>
      <c r="LDS68" s="210"/>
      <c r="LDT68" s="210"/>
      <c r="LDU68" s="210"/>
      <c r="LDV68" s="210"/>
      <c r="LDW68" s="210"/>
      <c r="LDX68" s="210"/>
      <c r="LDY68" s="210"/>
      <c r="LDZ68" s="210"/>
      <c r="LEA68" s="210"/>
      <c r="LEB68" s="210"/>
      <c r="LEC68" s="210"/>
      <c r="LED68" s="210"/>
      <c r="LEE68" s="210"/>
      <c r="LEF68" s="210"/>
      <c r="LEG68" s="210"/>
      <c r="LEH68" s="210"/>
      <c r="LEI68" s="210"/>
      <c r="LEJ68" s="210"/>
      <c r="LEK68" s="210"/>
      <c r="LEL68" s="210"/>
      <c r="LEM68" s="210"/>
      <c r="LEN68" s="210"/>
      <c r="LEO68" s="210"/>
      <c r="LEP68" s="210"/>
      <c r="LEQ68" s="210"/>
      <c r="LER68" s="210"/>
      <c r="LES68" s="210"/>
      <c r="LET68" s="210"/>
      <c r="LEU68" s="210"/>
      <c r="LEV68" s="210"/>
      <c r="LEW68" s="210"/>
      <c r="LEX68" s="210"/>
      <c r="LEY68" s="210"/>
      <c r="LEZ68" s="210"/>
      <c r="LFA68" s="210"/>
      <c r="LFB68" s="210"/>
      <c r="LFC68" s="210"/>
      <c r="LFD68" s="210"/>
      <c r="LFE68" s="210"/>
      <c r="LFF68" s="210"/>
      <c r="LFG68" s="210"/>
      <c r="LFH68" s="210"/>
      <c r="LFI68" s="210"/>
      <c r="LFJ68" s="210"/>
      <c r="LFK68" s="210"/>
      <c r="LFL68" s="210"/>
      <c r="LFM68" s="210"/>
      <c r="LFN68" s="210"/>
      <c r="LFO68" s="210"/>
      <c r="LFP68" s="210"/>
      <c r="LFQ68" s="210"/>
      <c r="LFR68" s="210"/>
      <c r="LFS68" s="210"/>
      <c r="LFT68" s="210"/>
      <c r="LFU68" s="210"/>
      <c r="LFV68" s="210"/>
      <c r="LFW68" s="210"/>
      <c r="LFX68" s="210"/>
      <c r="LFY68" s="210"/>
      <c r="LFZ68" s="210"/>
      <c r="LGA68" s="210"/>
      <c r="LGB68" s="210"/>
      <c r="LGC68" s="210"/>
      <c r="LGD68" s="210"/>
      <c r="LGE68" s="210"/>
      <c r="LGF68" s="210"/>
      <c r="LGG68" s="210"/>
      <c r="LGH68" s="210"/>
      <c r="LGI68" s="210"/>
      <c r="LGJ68" s="210"/>
      <c r="LGK68" s="210"/>
      <c r="LGL68" s="210"/>
      <c r="LGM68" s="210"/>
      <c r="LGN68" s="210"/>
      <c r="LGO68" s="210"/>
      <c r="LGP68" s="210"/>
      <c r="LGQ68" s="210"/>
      <c r="LGR68" s="210"/>
      <c r="LGS68" s="210"/>
      <c r="LGT68" s="210"/>
      <c r="LGU68" s="210"/>
      <c r="LGV68" s="210"/>
      <c r="LGW68" s="210"/>
      <c r="LGX68" s="210"/>
      <c r="LGY68" s="210"/>
      <c r="LGZ68" s="210"/>
      <c r="LHA68" s="210"/>
      <c r="LHB68" s="210"/>
      <c r="LHC68" s="210"/>
      <c r="LHD68" s="210"/>
      <c r="LHE68" s="210"/>
      <c r="LHF68" s="210"/>
      <c r="LHG68" s="210"/>
      <c r="LHH68" s="210"/>
      <c r="LHI68" s="210"/>
      <c r="LHJ68" s="210"/>
      <c r="LHK68" s="210"/>
      <c r="LHL68" s="210"/>
      <c r="LHM68" s="210"/>
      <c r="LHN68" s="210"/>
      <c r="LHO68" s="210"/>
      <c r="LHP68" s="210"/>
      <c r="LHQ68" s="210"/>
      <c r="LHR68" s="210"/>
      <c r="LHS68" s="210"/>
      <c r="LHT68" s="210"/>
      <c r="LHU68" s="210"/>
      <c r="LHV68" s="210"/>
      <c r="LHW68" s="210"/>
      <c r="LHX68" s="210"/>
      <c r="LHY68" s="210"/>
      <c r="LHZ68" s="210"/>
      <c r="LIA68" s="210"/>
      <c r="LIB68" s="210"/>
      <c r="LIC68" s="210"/>
      <c r="LID68" s="210"/>
      <c r="LIE68" s="210"/>
      <c r="LIF68" s="210"/>
      <c r="LIG68" s="210"/>
      <c r="LIH68" s="210"/>
      <c r="LII68" s="210"/>
      <c r="LIJ68" s="210"/>
      <c r="LIK68" s="210"/>
      <c r="LIL68" s="210"/>
      <c r="LIM68" s="210"/>
      <c r="LIN68" s="210"/>
      <c r="LIO68" s="210"/>
      <c r="LIP68" s="210"/>
      <c r="LIQ68" s="210"/>
      <c r="LIR68" s="210"/>
      <c r="LIS68" s="210"/>
      <c r="LIT68" s="210"/>
      <c r="LIU68" s="210"/>
      <c r="LIV68" s="210"/>
      <c r="LIW68" s="210"/>
      <c r="LIX68" s="210"/>
      <c r="LIY68" s="210"/>
      <c r="LIZ68" s="210"/>
      <c r="LJA68" s="210"/>
      <c r="LJB68" s="210"/>
      <c r="LJC68" s="210"/>
      <c r="LJD68" s="210"/>
      <c r="LJE68" s="210"/>
      <c r="LJF68" s="210"/>
      <c r="LJG68" s="210"/>
      <c r="LJH68" s="210"/>
      <c r="LJI68" s="210"/>
      <c r="LJJ68" s="210"/>
      <c r="LJK68" s="210"/>
      <c r="LJL68" s="210"/>
      <c r="LJM68" s="210"/>
      <c r="LJN68" s="210"/>
      <c r="LJO68" s="210"/>
      <c r="LJP68" s="210"/>
      <c r="LJQ68" s="210"/>
      <c r="LJR68" s="210"/>
      <c r="LJS68" s="210"/>
      <c r="LJT68" s="210"/>
      <c r="LJU68" s="210"/>
      <c r="LJV68" s="210"/>
      <c r="LJW68" s="210"/>
      <c r="LJX68" s="210"/>
      <c r="LJY68" s="210"/>
      <c r="LJZ68" s="210"/>
      <c r="LKA68" s="210"/>
      <c r="LKB68" s="210"/>
      <c r="LKC68" s="210"/>
      <c r="LKD68" s="210"/>
      <c r="LKE68" s="210"/>
      <c r="LKF68" s="210"/>
      <c r="LKG68" s="210"/>
      <c r="LKH68" s="210"/>
      <c r="LKI68" s="210"/>
      <c r="LKJ68" s="210"/>
      <c r="LKK68" s="210"/>
      <c r="LKL68" s="210"/>
      <c r="LKM68" s="210"/>
      <c r="LKN68" s="210"/>
      <c r="LKO68" s="210"/>
      <c r="LKP68" s="210"/>
      <c r="LKQ68" s="210"/>
      <c r="LKR68" s="210"/>
      <c r="LKS68" s="210"/>
      <c r="LKT68" s="210"/>
      <c r="LKU68" s="210"/>
      <c r="LKV68" s="210"/>
      <c r="LKW68" s="210"/>
      <c r="LKX68" s="210"/>
      <c r="LKY68" s="210"/>
      <c r="LKZ68" s="210"/>
      <c r="LLA68" s="210"/>
      <c r="LLB68" s="210"/>
      <c r="LLC68" s="210"/>
      <c r="LLD68" s="210"/>
      <c r="LLE68" s="210"/>
      <c r="LLF68" s="210"/>
      <c r="LLG68" s="210"/>
      <c r="LLH68" s="210"/>
      <c r="LLI68" s="210"/>
      <c r="LLJ68" s="210"/>
      <c r="LLK68" s="210"/>
      <c r="LLL68" s="210"/>
      <c r="LLM68" s="210"/>
      <c r="LLN68" s="210"/>
      <c r="LLO68" s="210"/>
      <c r="LLP68" s="210"/>
      <c r="LLQ68" s="210"/>
      <c r="LLR68" s="210"/>
      <c r="LLS68" s="210"/>
      <c r="LLT68" s="210"/>
      <c r="LLU68" s="210"/>
      <c r="LLV68" s="210"/>
      <c r="LLW68" s="210"/>
      <c r="LLX68" s="210"/>
      <c r="LLY68" s="210"/>
      <c r="LLZ68" s="210"/>
      <c r="LMA68" s="210"/>
      <c r="LMB68" s="210"/>
      <c r="LMC68" s="210"/>
      <c r="LMD68" s="210"/>
      <c r="LME68" s="210"/>
      <c r="LMF68" s="210"/>
      <c r="LMG68" s="210"/>
      <c r="LMH68" s="210"/>
      <c r="LMI68" s="210"/>
      <c r="LMJ68" s="210"/>
      <c r="LMK68" s="210"/>
      <c r="LML68" s="210"/>
      <c r="LMM68" s="210"/>
      <c r="LMN68" s="210"/>
      <c r="LMO68" s="210"/>
      <c r="LMP68" s="210"/>
      <c r="LMQ68" s="210"/>
      <c r="LMR68" s="210"/>
      <c r="LMS68" s="210"/>
      <c r="LMT68" s="210"/>
      <c r="LMU68" s="210"/>
      <c r="LMV68" s="210"/>
      <c r="LMW68" s="210"/>
      <c r="LMX68" s="210"/>
      <c r="LMY68" s="210"/>
      <c r="LMZ68" s="210"/>
      <c r="LNA68" s="210"/>
      <c r="LNB68" s="210"/>
      <c r="LNC68" s="210"/>
      <c r="LND68" s="210"/>
      <c r="LNE68" s="210"/>
      <c r="LNF68" s="210"/>
      <c r="LNG68" s="210"/>
      <c r="LNH68" s="210"/>
      <c r="LNI68" s="210"/>
      <c r="LNJ68" s="210"/>
      <c r="LNK68" s="210"/>
      <c r="LNL68" s="210"/>
      <c r="LNM68" s="210"/>
      <c r="LNN68" s="210"/>
      <c r="LNO68" s="210"/>
      <c r="LNP68" s="210"/>
      <c r="LNQ68" s="210"/>
      <c r="LNR68" s="210"/>
      <c r="LNS68" s="210"/>
      <c r="LNT68" s="210"/>
      <c r="LNU68" s="210"/>
      <c r="LNV68" s="210"/>
      <c r="LNW68" s="210"/>
      <c r="LNX68" s="210"/>
      <c r="LNY68" s="210"/>
      <c r="LNZ68" s="210"/>
      <c r="LOA68" s="210"/>
      <c r="LOB68" s="210"/>
      <c r="LOC68" s="210"/>
      <c r="LOD68" s="210"/>
      <c r="LOE68" s="210"/>
      <c r="LOF68" s="210"/>
      <c r="LOG68" s="210"/>
      <c r="LOH68" s="210"/>
      <c r="LOI68" s="210"/>
      <c r="LOJ68" s="210"/>
      <c r="LOK68" s="210"/>
      <c r="LOL68" s="210"/>
      <c r="LOM68" s="210"/>
      <c r="LON68" s="210"/>
      <c r="LOO68" s="210"/>
      <c r="LOP68" s="210"/>
      <c r="LOQ68" s="210"/>
      <c r="LOR68" s="210"/>
      <c r="LOS68" s="210"/>
      <c r="LOT68" s="210"/>
      <c r="LOU68" s="210"/>
      <c r="LOV68" s="210"/>
      <c r="LOW68" s="210"/>
      <c r="LOX68" s="210"/>
      <c r="LOY68" s="210"/>
      <c r="LOZ68" s="210"/>
      <c r="LPA68" s="210"/>
      <c r="LPB68" s="210"/>
      <c r="LPC68" s="210"/>
      <c r="LPD68" s="210"/>
      <c r="LPE68" s="210"/>
      <c r="LPF68" s="210"/>
      <c r="LPG68" s="210"/>
      <c r="LPH68" s="210"/>
      <c r="LPI68" s="210"/>
      <c r="LPJ68" s="210"/>
      <c r="LPK68" s="210"/>
      <c r="LPL68" s="210"/>
      <c r="LPM68" s="210"/>
      <c r="LPN68" s="210"/>
      <c r="LPO68" s="210"/>
      <c r="LPP68" s="210"/>
      <c r="LPQ68" s="210"/>
      <c r="LPR68" s="210"/>
      <c r="LPS68" s="210"/>
      <c r="LPT68" s="210"/>
      <c r="LPU68" s="210"/>
      <c r="LPV68" s="210"/>
      <c r="LPW68" s="210"/>
      <c r="LPX68" s="210"/>
      <c r="LPY68" s="210"/>
      <c r="LPZ68" s="210"/>
      <c r="LQA68" s="210"/>
      <c r="LQB68" s="210"/>
      <c r="LQC68" s="210"/>
      <c r="LQD68" s="210"/>
      <c r="LQE68" s="210"/>
      <c r="LQF68" s="210"/>
      <c r="LQG68" s="210"/>
      <c r="LQH68" s="210"/>
      <c r="LQI68" s="210"/>
      <c r="LQJ68" s="210"/>
      <c r="LQK68" s="210"/>
      <c r="LQL68" s="210"/>
      <c r="LQM68" s="210"/>
      <c r="LQN68" s="210"/>
      <c r="LQO68" s="210"/>
      <c r="LQP68" s="210"/>
      <c r="LQQ68" s="210"/>
      <c r="LQR68" s="210"/>
      <c r="LQS68" s="210"/>
      <c r="LQT68" s="210"/>
      <c r="LQU68" s="210"/>
      <c r="LQV68" s="210"/>
      <c r="LQW68" s="210"/>
      <c r="LQX68" s="210"/>
      <c r="LQY68" s="210"/>
      <c r="LQZ68" s="210"/>
      <c r="LRA68" s="210"/>
      <c r="LRB68" s="210"/>
      <c r="LRC68" s="210"/>
      <c r="LRD68" s="210"/>
      <c r="LRE68" s="210"/>
      <c r="LRF68" s="210"/>
      <c r="LRG68" s="210"/>
      <c r="LRH68" s="210"/>
      <c r="LRI68" s="210"/>
      <c r="LRJ68" s="210"/>
      <c r="LRK68" s="210"/>
      <c r="LRL68" s="210"/>
      <c r="LRM68" s="210"/>
      <c r="LRN68" s="210"/>
      <c r="LRO68" s="210"/>
      <c r="LRP68" s="210"/>
      <c r="LRQ68" s="210"/>
      <c r="LRR68" s="210"/>
      <c r="LRS68" s="210"/>
      <c r="LRT68" s="210"/>
      <c r="LRU68" s="210"/>
      <c r="LRV68" s="210"/>
      <c r="LRW68" s="210"/>
      <c r="LRX68" s="210"/>
      <c r="LRY68" s="210"/>
      <c r="LRZ68" s="210"/>
      <c r="LSA68" s="210"/>
      <c r="LSB68" s="210"/>
      <c r="LSC68" s="210"/>
      <c r="LSD68" s="210"/>
      <c r="LSE68" s="210"/>
      <c r="LSF68" s="210"/>
      <c r="LSG68" s="210"/>
      <c r="LSH68" s="210"/>
      <c r="LSI68" s="210"/>
      <c r="LSJ68" s="210"/>
      <c r="LSK68" s="210"/>
      <c r="LSL68" s="210"/>
      <c r="LSM68" s="210"/>
      <c r="LSN68" s="210"/>
      <c r="LSO68" s="210"/>
      <c r="LSP68" s="210"/>
      <c r="LSQ68" s="210"/>
      <c r="LSR68" s="210"/>
      <c r="LSS68" s="210"/>
      <c r="LST68" s="210"/>
      <c r="LSU68" s="210"/>
      <c r="LSV68" s="210"/>
      <c r="LSW68" s="210"/>
      <c r="LSX68" s="210"/>
      <c r="LSY68" s="210"/>
      <c r="LSZ68" s="210"/>
      <c r="LTA68" s="210"/>
      <c r="LTB68" s="210"/>
      <c r="LTC68" s="210"/>
      <c r="LTD68" s="210"/>
      <c r="LTE68" s="210"/>
      <c r="LTF68" s="210"/>
      <c r="LTG68" s="210"/>
      <c r="LTH68" s="210"/>
      <c r="LTI68" s="210"/>
      <c r="LTJ68" s="210"/>
      <c r="LTK68" s="210"/>
      <c r="LTL68" s="210"/>
      <c r="LTM68" s="210"/>
      <c r="LTN68" s="210"/>
      <c r="LTO68" s="210"/>
      <c r="LTP68" s="210"/>
      <c r="LTQ68" s="210"/>
      <c r="LTR68" s="210"/>
      <c r="LTS68" s="210"/>
      <c r="LTT68" s="210"/>
      <c r="LTU68" s="210"/>
      <c r="LTV68" s="210"/>
      <c r="LTW68" s="210"/>
      <c r="LTX68" s="210"/>
      <c r="LTY68" s="210"/>
      <c r="LTZ68" s="210"/>
      <c r="LUA68" s="210"/>
      <c r="LUB68" s="210"/>
      <c r="LUC68" s="210"/>
      <c r="LUD68" s="210"/>
      <c r="LUE68" s="210"/>
      <c r="LUF68" s="210"/>
      <c r="LUG68" s="210"/>
      <c r="LUH68" s="210"/>
      <c r="LUI68" s="210"/>
      <c r="LUJ68" s="210"/>
      <c r="LUK68" s="210"/>
      <c r="LUL68" s="210"/>
      <c r="LUM68" s="210"/>
      <c r="LUN68" s="210"/>
      <c r="LUO68" s="210"/>
      <c r="LUP68" s="210"/>
      <c r="LUQ68" s="210"/>
      <c r="LUR68" s="210"/>
      <c r="LUS68" s="210"/>
      <c r="LUT68" s="210"/>
      <c r="LUU68" s="210"/>
      <c r="LUV68" s="210"/>
      <c r="LUW68" s="210"/>
      <c r="LUX68" s="210"/>
      <c r="LUY68" s="210"/>
      <c r="LUZ68" s="210"/>
      <c r="LVA68" s="210"/>
      <c r="LVB68" s="210"/>
      <c r="LVC68" s="210"/>
      <c r="LVD68" s="210"/>
      <c r="LVE68" s="210"/>
      <c r="LVF68" s="210"/>
      <c r="LVG68" s="210"/>
      <c r="LVH68" s="210"/>
      <c r="LVI68" s="210"/>
      <c r="LVJ68" s="210"/>
      <c r="LVK68" s="210"/>
      <c r="LVL68" s="210"/>
      <c r="LVM68" s="210"/>
      <c r="LVN68" s="210"/>
      <c r="LVO68" s="210"/>
      <c r="LVP68" s="210"/>
      <c r="LVQ68" s="210"/>
      <c r="LVR68" s="210"/>
      <c r="LVS68" s="210"/>
      <c r="LVT68" s="210"/>
      <c r="LVU68" s="210"/>
      <c r="LVV68" s="210"/>
      <c r="LVW68" s="210"/>
      <c r="LVX68" s="210"/>
      <c r="LVY68" s="210"/>
      <c r="LVZ68" s="210"/>
      <c r="LWA68" s="210"/>
      <c r="LWB68" s="210"/>
      <c r="LWC68" s="210"/>
      <c r="LWD68" s="210"/>
      <c r="LWE68" s="210"/>
      <c r="LWF68" s="210"/>
      <c r="LWG68" s="210"/>
      <c r="LWH68" s="210"/>
      <c r="LWI68" s="210"/>
      <c r="LWJ68" s="210"/>
      <c r="LWK68" s="210"/>
      <c r="LWL68" s="210"/>
      <c r="LWM68" s="210"/>
      <c r="LWN68" s="210"/>
      <c r="LWO68" s="210"/>
      <c r="LWP68" s="210"/>
      <c r="LWQ68" s="210"/>
      <c r="LWR68" s="210"/>
      <c r="LWS68" s="210"/>
      <c r="LWT68" s="210"/>
      <c r="LWU68" s="210"/>
      <c r="LWV68" s="210"/>
      <c r="LWW68" s="210"/>
      <c r="LWX68" s="210"/>
      <c r="LWY68" s="210"/>
      <c r="LWZ68" s="210"/>
      <c r="LXA68" s="210"/>
      <c r="LXB68" s="210"/>
      <c r="LXC68" s="210"/>
      <c r="LXD68" s="210"/>
      <c r="LXE68" s="210"/>
      <c r="LXF68" s="210"/>
      <c r="LXG68" s="210"/>
      <c r="LXH68" s="210"/>
      <c r="LXI68" s="210"/>
      <c r="LXJ68" s="210"/>
      <c r="LXK68" s="210"/>
      <c r="LXL68" s="210"/>
      <c r="LXM68" s="210"/>
      <c r="LXN68" s="210"/>
      <c r="LXO68" s="210"/>
      <c r="LXP68" s="210"/>
      <c r="LXQ68" s="210"/>
      <c r="LXR68" s="210"/>
      <c r="LXS68" s="210"/>
      <c r="LXT68" s="210"/>
      <c r="LXU68" s="210"/>
      <c r="LXV68" s="210"/>
      <c r="LXW68" s="210"/>
      <c r="LXX68" s="210"/>
      <c r="LXY68" s="210"/>
      <c r="LXZ68" s="210"/>
      <c r="LYA68" s="210"/>
      <c r="LYB68" s="210"/>
      <c r="LYC68" s="210"/>
      <c r="LYD68" s="210"/>
      <c r="LYE68" s="210"/>
      <c r="LYF68" s="210"/>
      <c r="LYG68" s="210"/>
      <c r="LYH68" s="210"/>
      <c r="LYI68" s="210"/>
      <c r="LYJ68" s="210"/>
      <c r="LYK68" s="210"/>
      <c r="LYL68" s="210"/>
      <c r="LYM68" s="210"/>
      <c r="LYN68" s="210"/>
      <c r="LYO68" s="210"/>
      <c r="LYP68" s="210"/>
      <c r="LYQ68" s="210"/>
      <c r="LYR68" s="210"/>
      <c r="LYS68" s="210"/>
      <c r="LYT68" s="210"/>
      <c r="LYU68" s="210"/>
      <c r="LYV68" s="210"/>
      <c r="LYW68" s="210"/>
      <c r="LYX68" s="210"/>
      <c r="LYY68" s="210"/>
      <c r="LYZ68" s="210"/>
      <c r="LZA68" s="210"/>
      <c r="LZB68" s="210"/>
      <c r="LZC68" s="210"/>
      <c r="LZD68" s="210"/>
      <c r="LZE68" s="210"/>
      <c r="LZF68" s="210"/>
      <c r="LZG68" s="210"/>
      <c r="LZH68" s="210"/>
      <c r="LZI68" s="210"/>
      <c r="LZJ68" s="210"/>
      <c r="LZK68" s="210"/>
      <c r="LZL68" s="210"/>
      <c r="LZM68" s="210"/>
      <c r="LZN68" s="210"/>
      <c r="LZO68" s="210"/>
      <c r="LZP68" s="210"/>
      <c r="LZQ68" s="210"/>
      <c r="LZR68" s="210"/>
      <c r="LZS68" s="210"/>
      <c r="LZT68" s="210"/>
      <c r="LZU68" s="210"/>
      <c r="LZV68" s="210"/>
      <c r="LZW68" s="210"/>
      <c r="LZX68" s="210"/>
      <c r="LZY68" s="210"/>
      <c r="LZZ68" s="210"/>
      <c r="MAA68" s="210"/>
      <c r="MAB68" s="210"/>
      <c r="MAC68" s="210"/>
      <c r="MAD68" s="210"/>
      <c r="MAE68" s="210"/>
      <c r="MAF68" s="210"/>
      <c r="MAG68" s="210"/>
      <c r="MAH68" s="210"/>
      <c r="MAI68" s="210"/>
      <c r="MAJ68" s="210"/>
      <c r="MAK68" s="210"/>
      <c r="MAL68" s="210"/>
      <c r="MAM68" s="210"/>
      <c r="MAN68" s="210"/>
      <c r="MAO68" s="210"/>
      <c r="MAP68" s="210"/>
      <c r="MAQ68" s="210"/>
      <c r="MAR68" s="210"/>
      <c r="MAS68" s="210"/>
      <c r="MAT68" s="210"/>
      <c r="MAU68" s="210"/>
      <c r="MAV68" s="210"/>
      <c r="MAW68" s="210"/>
      <c r="MAX68" s="210"/>
      <c r="MAY68" s="210"/>
      <c r="MAZ68" s="210"/>
      <c r="MBA68" s="210"/>
      <c r="MBB68" s="210"/>
      <c r="MBC68" s="210"/>
      <c r="MBD68" s="210"/>
      <c r="MBE68" s="210"/>
      <c r="MBF68" s="210"/>
      <c r="MBG68" s="210"/>
      <c r="MBH68" s="210"/>
      <c r="MBI68" s="210"/>
      <c r="MBJ68" s="210"/>
      <c r="MBK68" s="210"/>
      <c r="MBL68" s="210"/>
      <c r="MBM68" s="210"/>
      <c r="MBN68" s="210"/>
      <c r="MBO68" s="210"/>
      <c r="MBP68" s="210"/>
      <c r="MBQ68" s="210"/>
      <c r="MBR68" s="210"/>
      <c r="MBS68" s="210"/>
      <c r="MBT68" s="210"/>
      <c r="MBU68" s="210"/>
      <c r="MBV68" s="210"/>
      <c r="MBW68" s="210"/>
      <c r="MBX68" s="210"/>
      <c r="MBY68" s="210"/>
      <c r="MBZ68" s="210"/>
      <c r="MCA68" s="210"/>
      <c r="MCB68" s="210"/>
      <c r="MCC68" s="210"/>
      <c r="MCD68" s="210"/>
      <c r="MCE68" s="210"/>
      <c r="MCF68" s="210"/>
      <c r="MCG68" s="210"/>
      <c r="MCH68" s="210"/>
      <c r="MCI68" s="210"/>
      <c r="MCJ68" s="210"/>
      <c r="MCK68" s="210"/>
      <c r="MCL68" s="210"/>
      <c r="MCM68" s="210"/>
      <c r="MCN68" s="210"/>
      <c r="MCO68" s="210"/>
      <c r="MCP68" s="210"/>
      <c r="MCQ68" s="210"/>
      <c r="MCR68" s="210"/>
      <c r="MCS68" s="210"/>
      <c r="MCT68" s="210"/>
      <c r="MCU68" s="210"/>
      <c r="MCV68" s="210"/>
      <c r="MCW68" s="210"/>
      <c r="MCX68" s="210"/>
      <c r="MCY68" s="210"/>
      <c r="MCZ68" s="210"/>
      <c r="MDA68" s="210"/>
      <c r="MDB68" s="210"/>
      <c r="MDC68" s="210"/>
      <c r="MDD68" s="210"/>
      <c r="MDE68" s="210"/>
      <c r="MDF68" s="210"/>
      <c r="MDG68" s="210"/>
      <c r="MDH68" s="210"/>
      <c r="MDI68" s="210"/>
      <c r="MDJ68" s="210"/>
      <c r="MDK68" s="210"/>
      <c r="MDL68" s="210"/>
      <c r="MDM68" s="210"/>
      <c r="MDN68" s="210"/>
      <c r="MDO68" s="210"/>
      <c r="MDP68" s="210"/>
      <c r="MDQ68" s="210"/>
      <c r="MDR68" s="210"/>
      <c r="MDS68" s="210"/>
      <c r="MDT68" s="210"/>
      <c r="MDU68" s="210"/>
      <c r="MDV68" s="210"/>
      <c r="MDW68" s="210"/>
      <c r="MDX68" s="210"/>
      <c r="MDY68" s="210"/>
      <c r="MDZ68" s="210"/>
      <c r="MEA68" s="210"/>
      <c r="MEB68" s="210"/>
      <c r="MEC68" s="210"/>
      <c r="MED68" s="210"/>
      <c r="MEE68" s="210"/>
      <c r="MEF68" s="210"/>
      <c r="MEG68" s="210"/>
      <c r="MEH68" s="210"/>
      <c r="MEI68" s="210"/>
      <c r="MEJ68" s="210"/>
      <c r="MEK68" s="210"/>
      <c r="MEL68" s="210"/>
      <c r="MEM68" s="210"/>
      <c r="MEN68" s="210"/>
      <c r="MEO68" s="210"/>
      <c r="MEP68" s="210"/>
      <c r="MEQ68" s="210"/>
      <c r="MER68" s="210"/>
      <c r="MES68" s="210"/>
      <c r="MET68" s="210"/>
      <c r="MEU68" s="210"/>
      <c r="MEV68" s="210"/>
      <c r="MEW68" s="210"/>
      <c r="MEX68" s="210"/>
      <c r="MEY68" s="210"/>
      <c r="MEZ68" s="210"/>
      <c r="MFA68" s="210"/>
      <c r="MFB68" s="210"/>
      <c r="MFC68" s="210"/>
      <c r="MFD68" s="210"/>
      <c r="MFE68" s="210"/>
      <c r="MFF68" s="210"/>
      <c r="MFG68" s="210"/>
      <c r="MFH68" s="210"/>
      <c r="MFI68" s="210"/>
      <c r="MFJ68" s="210"/>
      <c r="MFK68" s="210"/>
      <c r="MFL68" s="210"/>
      <c r="MFM68" s="210"/>
      <c r="MFN68" s="210"/>
      <c r="MFO68" s="210"/>
      <c r="MFP68" s="210"/>
      <c r="MFQ68" s="210"/>
      <c r="MFR68" s="210"/>
      <c r="MFS68" s="210"/>
      <c r="MFT68" s="210"/>
      <c r="MFU68" s="210"/>
      <c r="MFV68" s="210"/>
      <c r="MFW68" s="210"/>
      <c r="MFX68" s="210"/>
      <c r="MFY68" s="210"/>
      <c r="MFZ68" s="210"/>
      <c r="MGA68" s="210"/>
      <c r="MGB68" s="210"/>
      <c r="MGC68" s="210"/>
      <c r="MGD68" s="210"/>
      <c r="MGE68" s="210"/>
      <c r="MGF68" s="210"/>
      <c r="MGG68" s="210"/>
      <c r="MGH68" s="210"/>
      <c r="MGI68" s="210"/>
      <c r="MGJ68" s="210"/>
      <c r="MGK68" s="210"/>
      <c r="MGL68" s="210"/>
      <c r="MGM68" s="210"/>
      <c r="MGN68" s="210"/>
      <c r="MGO68" s="210"/>
      <c r="MGP68" s="210"/>
      <c r="MGQ68" s="210"/>
      <c r="MGR68" s="210"/>
      <c r="MGS68" s="210"/>
      <c r="MGT68" s="210"/>
      <c r="MGU68" s="210"/>
      <c r="MGV68" s="210"/>
      <c r="MGW68" s="210"/>
      <c r="MGX68" s="210"/>
      <c r="MGY68" s="210"/>
      <c r="MGZ68" s="210"/>
      <c r="MHA68" s="210"/>
      <c r="MHB68" s="210"/>
      <c r="MHC68" s="210"/>
      <c r="MHD68" s="210"/>
      <c r="MHE68" s="210"/>
      <c r="MHF68" s="210"/>
      <c r="MHG68" s="210"/>
      <c r="MHH68" s="210"/>
      <c r="MHI68" s="210"/>
      <c r="MHJ68" s="210"/>
      <c r="MHK68" s="210"/>
      <c r="MHL68" s="210"/>
      <c r="MHM68" s="210"/>
      <c r="MHN68" s="210"/>
      <c r="MHO68" s="210"/>
      <c r="MHP68" s="210"/>
      <c r="MHQ68" s="210"/>
      <c r="MHR68" s="210"/>
      <c r="MHS68" s="210"/>
      <c r="MHT68" s="210"/>
      <c r="MHU68" s="210"/>
      <c r="MHV68" s="210"/>
      <c r="MHW68" s="210"/>
      <c r="MHX68" s="210"/>
      <c r="MHY68" s="210"/>
      <c r="MHZ68" s="210"/>
      <c r="MIA68" s="210"/>
      <c r="MIB68" s="210"/>
      <c r="MIC68" s="210"/>
      <c r="MID68" s="210"/>
      <c r="MIE68" s="210"/>
      <c r="MIF68" s="210"/>
      <c r="MIG68" s="210"/>
      <c r="MIH68" s="210"/>
      <c r="MII68" s="210"/>
      <c r="MIJ68" s="210"/>
      <c r="MIK68" s="210"/>
      <c r="MIL68" s="210"/>
      <c r="MIM68" s="210"/>
      <c r="MIN68" s="210"/>
      <c r="MIO68" s="210"/>
      <c r="MIP68" s="210"/>
      <c r="MIQ68" s="210"/>
      <c r="MIR68" s="210"/>
      <c r="MIS68" s="210"/>
      <c r="MIT68" s="210"/>
      <c r="MIU68" s="210"/>
      <c r="MIV68" s="210"/>
      <c r="MIW68" s="210"/>
      <c r="MIX68" s="210"/>
      <c r="MIY68" s="210"/>
      <c r="MIZ68" s="210"/>
      <c r="MJA68" s="210"/>
      <c r="MJB68" s="210"/>
      <c r="MJC68" s="210"/>
      <c r="MJD68" s="210"/>
      <c r="MJE68" s="210"/>
      <c r="MJF68" s="210"/>
      <c r="MJG68" s="210"/>
      <c r="MJH68" s="210"/>
      <c r="MJI68" s="210"/>
      <c r="MJJ68" s="210"/>
      <c r="MJK68" s="210"/>
      <c r="MJL68" s="210"/>
      <c r="MJM68" s="210"/>
      <c r="MJN68" s="210"/>
      <c r="MJO68" s="210"/>
      <c r="MJP68" s="210"/>
      <c r="MJQ68" s="210"/>
      <c r="MJR68" s="210"/>
      <c r="MJS68" s="210"/>
      <c r="MJT68" s="210"/>
      <c r="MJU68" s="210"/>
      <c r="MJV68" s="210"/>
      <c r="MJW68" s="210"/>
      <c r="MJX68" s="210"/>
      <c r="MJY68" s="210"/>
      <c r="MJZ68" s="210"/>
      <c r="MKA68" s="210"/>
      <c r="MKB68" s="210"/>
      <c r="MKC68" s="210"/>
      <c r="MKD68" s="210"/>
      <c r="MKE68" s="210"/>
      <c r="MKF68" s="210"/>
      <c r="MKG68" s="210"/>
      <c r="MKH68" s="210"/>
      <c r="MKI68" s="210"/>
      <c r="MKJ68" s="210"/>
      <c r="MKK68" s="210"/>
      <c r="MKL68" s="210"/>
      <c r="MKM68" s="210"/>
      <c r="MKN68" s="210"/>
      <c r="MKO68" s="210"/>
      <c r="MKP68" s="210"/>
      <c r="MKQ68" s="210"/>
      <c r="MKR68" s="210"/>
      <c r="MKS68" s="210"/>
      <c r="MKT68" s="210"/>
      <c r="MKU68" s="210"/>
      <c r="MKV68" s="210"/>
      <c r="MKW68" s="210"/>
      <c r="MKX68" s="210"/>
      <c r="MKY68" s="210"/>
      <c r="MKZ68" s="210"/>
      <c r="MLA68" s="210"/>
      <c r="MLB68" s="210"/>
      <c r="MLC68" s="210"/>
      <c r="MLD68" s="210"/>
      <c r="MLE68" s="210"/>
      <c r="MLF68" s="210"/>
      <c r="MLG68" s="210"/>
      <c r="MLH68" s="210"/>
      <c r="MLI68" s="210"/>
      <c r="MLJ68" s="210"/>
      <c r="MLK68" s="210"/>
      <c r="MLL68" s="210"/>
      <c r="MLM68" s="210"/>
      <c r="MLN68" s="210"/>
      <c r="MLO68" s="210"/>
      <c r="MLP68" s="210"/>
      <c r="MLQ68" s="210"/>
      <c r="MLR68" s="210"/>
      <c r="MLS68" s="210"/>
      <c r="MLT68" s="210"/>
      <c r="MLU68" s="210"/>
      <c r="MLV68" s="210"/>
      <c r="MLW68" s="210"/>
      <c r="MLX68" s="210"/>
      <c r="MLY68" s="210"/>
      <c r="MLZ68" s="210"/>
      <c r="MMA68" s="210"/>
      <c r="MMB68" s="210"/>
      <c r="MMC68" s="210"/>
      <c r="MMD68" s="210"/>
      <c r="MME68" s="210"/>
      <c r="MMF68" s="210"/>
      <c r="MMG68" s="210"/>
      <c r="MMH68" s="210"/>
      <c r="MMI68" s="210"/>
      <c r="MMJ68" s="210"/>
      <c r="MMK68" s="210"/>
      <c r="MML68" s="210"/>
      <c r="MMM68" s="210"/>
      <c r="MMN68" s="210"/>
      <c r="MMO68" s="210"/>
      <c r="MMP68" s="210"/>
      <c r="MMQ68" s="210"/>
      <c r="MMR68" s="210"/>
      <c r="MMS68" s="210"/>
      <c r="MMT68" s="210"/>
      <c r="MMU68" s="210"/>
      <c r="MMV68" s="210"/>
      <c r="MMW68" s="210"/>
      <c r="MMX68" s="210"/>
      <c r="MMY68" s="210"/>
      <c r="MMZ68" s="210"/>
      <c r="MNA68" s="210"/>
      <c r="MNB68" s="210"/>
      <c r="MNC68" s="210"/>
      <c r="MND68" s="210"/>
      <c r="MNE68" s="210"/>
      <c r="MNF68" s="210"/>
      <c r="MNG68" s="210"/>
      <c r="MNH68" s="210"/>
      <c r="MNI68" s="210"/>
      <c r="MNJ68" s="210"/>
      <c r="MNK68" s="210"/>
      <c r="MNL68" s="210"/>
      <c r="MNM68" s="210"/>
      <c r="MNN68" s="210"/>
      <c r="MNO68" s="210"/>
      <c r="MNP68" s="210"/>
      <c r="MNQ68" s="210"/>
      <c r="MNR68" s="210"/>
      <c r="MNS68" s="210"/>
      <c r="MNT68" s="210"/>
      <c r="MNU68" s="210"/>
      <c r="MNV68" s="210"/>
      <c r="MNW68" s="210"/>
      <c r="MNX68" s="210"/>
      <c r="MNY68" s="210"/>
      <c r="MNZ68" s="210"/>
      <c r="MOA68" s="210"/>
      <c r="MOB68" s="210"/>
      <c r="MOC68" s="210"/>
      <c r="MOD68" s="210"/>
      <c r="MOE68" s="210"/>
      <c r="MOF68" s="210"/>
      <c r="MOG68" s="210"/>
      <c r="MOH68" s="210"/>
      <c r="MOI68" s="210"/>
      <c r="MOJ68" s="210"/>
      <c r="MOK68" s="210"/>
      <c r="MOL68" s="210"/>
      <c r="MOM68" s="210"/>
      <c r="MON68" s="210"/>
      <c r="MOO68" s="210"/>
      <c r="MOP68" s="210"/>
      <c r="MOQ68" s="210"/>
      <c r="MOR68" s="210"/>
      <c r="MOS68" s="210"/>
      <c r="MOT68" s="210"/>
      <c r="MOU68" s="210"/>
      <c r="MOV68" s="210"/>
      <c r="MOW68" s="210"/>
      <c r="MOX68" s="210"/>
      <c r="MOY68" s="210"/>
      <c r="MOZ68" s="210"/>
      <c r="MPA68" s="210"/>
      <c r="MPB68" s="210"/>
      <c r="MPC68" s="210"/>
      <c r="MPD68" s="210"/>
      <c r="MPE68" s="210"/>
      <c r="MPF68" s="210"/>
      <c r="MPG68" s="210"/>
      <c r="MPH68" s="210"/>
      <c r="MPI68" s="210"/>
      <c r="MPJ68" s="210"/>
      <c r="MPK68" s="210"/>
      <c r="MPL68" s="210"/>
      <c r="MPM68" s="210"/>
      <c r="MPN68" s="210"/>
      <c r="MPO68" s="210"/>
      <c r="MPP68" s="210"/>
      <c r="MPQ68" s="210"/>
      <c r="MPR68" s="210"/>
      <c r="MPS68" s="210"/>
      <c r="MPT68" s="210"/>
      <c r="MPU68" s="210"/>
      <c r="MPV68" s="210"/>
      <c r="MPW68" s="210"/>
      <c r="MPX68" s="210"/>
      <c r="MPY68" s="210"/>
      <c r="MPZ68" s="210"/>
      <c r="MQA68" s="210"/>
      <c r="MQB68" s="210"/>
      <c r="MQC68" s="210"/>
      <c r="MQD68" s="210"/>
      <c r="MQE68" s="210"/>
      <c r="MQF68" s="210"/>
      <c r="MQG68" s="210"/>
      <c r="MQH68" s="210"/>
      <c r="MQI68" s="210"/>
      <c r="MQJ68" s="210"/>
      <c r="MQK68" s="210"/>
      <c r="MQL68" s="210"/>
      <c r="MQM68" s="210"/>
      <c r="MQN68" s="210"/>
      <c r="MQO68" s="210"/>
      <c r="MQP68" s="210"/>
      <c r="MQQ68" s="210"/>
      <c r="MQR68" s="210"/>
      <c r="MQS68" s="210"/>
      <c r="MQT68" s="210"/>
      <c r="MQU68" s="210"/>
      <c r="MQV68" s="210"/>
      <c r="MQW68" s="210"/>
      <c r="MQX68" s="210"/>
      <c r="MQY68" s="210"/>
      <c r="MQZ68" s="210"/>
      <c r="MRA68" s="210"/>
      <c r="MRB68" s="210"/>
      <c r="MRC68" s="210"/>
      <c r="MRD68" s="210"/>
      <c r="MRE68" s="210"/>
      <c r="MRF68" s="210"/>
      <c r="MRG68" s="210"/>
      <c r="MRH68" s="210"/>
      <c r="MRI68" s="210"/>
      <c r="MRJ68" s="210"/>
      <c r="MRK68" s="210"/>
      <c r="MRL68" s="210"/>
      <c r="MRM68" s="210"/>
      <c r="MRN68" s="210"/>
      <c r="MRO68" s="210"/>
      <c r="MRP68" s="210"/>
      <c r="MRQ68" s="210"/>
      <c r="MRR68" s="210"/>
      <c r="MRS68" s="210"/>
      <c r="MRT68" s="210"/>
      <c r="MRU68" s="210"/>
      <c r="MRV68" s="210"/>
      <c r="MRW68" s="210"/>
      <c r="MRX68" s="210"/>
      <c r="MRY68" s="210"/>
      <c r="MRZ68" s="210"/>
      <c r="MSA68" s="210"/>
      <c r="MSB68" s="210"/>
      <c r="MSC68" s="210"/>
      <c r="MSD68" s="210"/>
      <c r="MSE68" s="210"/>
      <c r="MSF68" s="210"/>
      <c r="MSG68" s="210"/>
      <c r="MSH68" s="210"/>
      <c r="MSI68" s="210"/>
      <c r="MSJ68" s="210"/>
      <c r="MSK68" s="210"/>
      <c r="MSL68" s="210"/>
      <c r="MSM68" s="210"/>
      <c r="MSN68" s="210"/>
      <c r="MSO68" s="210"/>
      <c r="MSP68" s="210"/>
      <c r="MSQ68" s="210"/>
      <c r="MSR68" s="210"/>
      <c r="MSS68" s="210"/>
      <c r="MST68" s="210"/>
      <c r="MSU68" s="210"/>
      <c r="MSV68" s="210"/>
      <c r="MSW68" s="210"/>
      <c r="MSX68" s="210"/>
      <c r="MSY68" s="210"/>
      <c r="MSZ68" s="210"/>
      <c r="MTA68" s="210"/>
      <c r="MTB68" s="210"/>
      <c r="MTC68" s="210"/>
      <c r="MTD68" s="210"/>
      <c r="MTE68" s="210"/>
      <c r="MTF68" s="210"/>
      <c r="MTG68" s="210"/>
      <c r="MTH68" s="210"/>
      <c r="MTI68" s="210"/>
      <c r="MTJ68" s="210"/>
      <c r="MTK68" s="210"/>
      <c r="MTL68" s="210"/>
      <c r="MTM68" s="210"/>
      <c r="MTN68" s="210"/>
      <c r="MTO68" s="210"/>
      <c r="MTP68" s="210"/>
      <c r="MTQ68" s="210"/>
      <c r="MTR68" s="210"/>
      <c r="MTS68" s="210"/>
      <c r="MTT68" s="210"/>
      <c r="MTU68" s="210"/>
      <c r="MTV68" s="210"/>
      <c r="MTW68" s="210"/>
      <c r="MTX68" s="210"/>
      <c r="MTY68" s="210"/>
      <c r="MTZ68" s="210"/>
      <c r="MUA68" s="210"/>
      <c r="MUB68" s="210"/>
      <c r="MUC68" s="210"/>
      <c r="MUD68" s="210"/>
      <c r="MUE68" s="210"/>
      <c r="MUF68" s="210"/>
      <c r="MUG68" s="210"/>
      <c r="MUH68" s="210"/>
      <c r="MUI68" s="210"/>
      <c r="MUJ68" s="210"/>
      <c r="MUK68" s="210"/>
      <c r="MUL68" s="210"/>
      <c r="MUM68" s="210"/>
      <c r="MUN68" s="210"/>
      <c r="MUO68" s="210"/>
      <c r="MUP68" s="210"/>
      <c r="MUQ68" s="210"/>
      <c r="MUR68" s="210"/>
      <c r="MUS68" s="210"/>
      <c r="MUT68" s="210"/>
      <c r="MUU68" s="210"/>
      <c r="MUV68" s="210"/>
      <c r="MUW68" s="210"/>
      <c r="MUX68" s="210"/>
      <c r="MUY68" s="210"/>
      <c r="MUZ68" s="210"/>
      <c r="MVA68" s="210"/>
      <c r="MVB68" s="210"/>
      <c r="MVC68" s="210"/>
      <c r="MVD68" s="210"/>
      <c r="MVE68" s="210"/>
      <c r="MVF68" s="210"/>
      <c r="MVG68" s="210"/>
      <c r="MVH68" s="210"/>
      <c r="MVI68" s="210"/>
      <c r="MVJ68" s="210"/>
      <c r="MVK68" s="210"/>
      <c r="MVL68" s="210"/>
      <c r="MVM68" s="210"/>
      <c r="MVN68" s="210"/>
      <c r="MVO68" s="210"/>
      <c r="MVP68" s="210"/>
      <c r="MVQ68" s="210"/>
      <c r="MVR68" s="210"/>
      <c r="MVS68" s="210"/>
      <c r="MVT68" s="210"/>
      <c r="MVU68" s="210"/>
      <c r="MVV68" s="210"/>
      <c r="MVW68" s="210"/>
      <c r="MVX68" s="210"/>
      <c r="MVY68" s="210"/>
      <c r="MVZ68" s="210"/>
      <c r="MWA68" s="210"/>
      <c r="MWB68" s="210"/>
      <c r="MWC68" s="210"/>
      <c r="MWD68" s="210"/>
      <c r="MWE68" s="210"/>
      <c r="MWF68" s="210"/>
      <c r="MWG68" s="210"/>
      <c r="MWH68" s="210"/>
      <c r="MWI68" s="210"/>
      <c r="MWJ68" s="210"/>
      <c r="MWK68" s="210"/>
      <c r="MWL68" s="210"/>
      <c r="MWM68" s="210"/>
      <c r="MWN68" s="210"/>
      <c r="MWO68" s="210"/>
      <c r="MWP68" s="210"/>
      <c r="MWQ68" s="210"/>
      <c r="MWR68" s="210"/>
      <c r="MWS68" s="210"/>
      <c r="MWT68" s="210"/>
      <c r="MWU68" s="210"/>
      <c r="MWV68" s="210"/>
      <c r="MWW68" s="210"/>
      <c r="MWX68" s="210"/>
      <c r="MWY68" s="210"/>
      <c r="MWZ68" s="210"/>
      <c r="MXA68" s="210"/>
      <c r="MXB68" s="210"/>
      <c r="MXC68" s="210"/>
      <c r="MXD68" s="210"/>
      <c r="MXE68" s="210"/>
      <c r="MXF68" s="210"/>
      <c r="MXG68" s="210"/>
      <c r="MXH68" s="210"/>
      <c r="MXI68" s="210"/>
      <c r="MXJ68" s="210"/>
      <c r="MXK68" s="210"/>
      <c r="MXL68" s="210"/>
      <c r="MXM68" s="210"/>
      <c r="MXN68" s="210"/>
      <c r="MXO68" s="210"/>
      <c r="MXP68" s="210"/>
      <c r="MXQ68" s="210"/>
      <c r="MXR68" s="210"/>
      <c r="MXS68" s="210"/>
      <c r="MXT68" s="210"/>
      <c r="MXU68" s="210"/>
      <c r="MXV68" s="210"/>
      <c r="MXW68" s="210"/>
      <c r="MXX68" s="210"/>
      <c r="MXY68" s="210"/>
      <c r="MXZ68" s="210"/>
      <c r="MYA68" s="210"/>
      <c r="MYB68" s="210"/>
      <c r="MYC68" s="210"/>
      <c r="MYD68" s="210"/>
      <c r="MYE68" s="210"/>
      <c r="MYF68" s="210"/>
      <c r="MYG68" s="210"/>
      <c r="MYH68" s="210"/>
      <c r="MYI68" s="210"/>
      <c r="MYJ68" s="210"/>
      <c r="MYK68" s="210"/>
      <c r="MYL68" s="210"/>
      <c r="MYM68" s="210"/>
      <c r="MYN68" s="210"/>
      <c r="MYO68" s="210"/>
      <c r="MYP68" s="210"/>
      <c r="MYQ68" s="210"/>
      <c r="MYR68" s="210"/>
      <c r="MYS68" s="210"/>
      <c r="MYT68" s="210"/>
      <c r="MYU68" s="210"/>
      <c r="MYV68" s="210"/>
      <c r="MYW68" s="210"/>
      <c r="MYX68" s="210"/>
      <c r="MYY68" s="210"/>
      <c r="MYZ68" s="210"/>
      <c r="MZA68" s="210"/>
      <c r="MZB68" s="210"/>
      <c r="MZC68" s="210"/>
      <c r="MZD68" s="210"/>
      <c r="MZE68" s="210"/>
      <c r="MZF68" s="210"/>
      <c r="MZG68" s="210"/>
      <c r="MZH68" s="210"/>
      <c r="MZI68" s="210"/>
      <c r="MZJ68" s="210"/>
      <c r="MZK68" s="210"/>
      <c r="MZL68" s="210"/>
      <c r="MZM68" s="210"/>
      <c r="MZN68" s="210"/>
      <c r="MZO68" s="210"/>
      <c r="MZP68" s="210"/>
      <c r="MZQ68" s="210"/>
      <c r="MZR68" s="210"/>
      <c r="MZS68" s="210"/>
      <c r="MZT68" s="210"/>
      <c r="MZU68" s="210"/>
      <c r="MZV68" s="210"/>
      <c r="MZW68" s="210"/>
      <c r="MZX68" s="210"/>
      <c r="MZY68" s="210"/>
      <c r="MZZ68" s="210"/>
      <c r="NAA68" s="210"/>
      <c r="NAB68" s="210"/>
      <c r="NAC68" s="210"/>
      <c r="NAD68" s="210"/>
      <c r="NAE68" s="210"/>
      <c r="NAF68" s="210"/>
      <c r="NAG68" s="210"/>
      <c r="NAH68" s="210"/>
      <c r="NAI68" s="210"/>
      <c r="NAJ68" s="210"/>
      <c r="NAK68" s="210"/>
      <c r="NAL68" s="210"/>
      <c r="NAM68" s="210"/>
      <c r="NAN68" s="210"/>
      <c r="NAO68" s="210"/>
      <c r="NAP68" s="210"/>
      <c r="NAQ68" s="210"/>
      <c r="NAR68" s="210"/>
      <c r="NAS68" s="210"/>
      <c r="NAT68" s="210"/>
      <c r="NAU68" s="210"/>
      <c r="NAV68" s="210"/>
      <c r="NAW68" s="210"/>
      <c r="NAX68" s="210"/>
      <c r="NAY68" s="210"/>
      <c r="NAZ68" s="210"/>
      <c r="NBA68" s="210"/>
      <c r="NBB68" s="210"/>
      <c r="NBC68" s="210"/>
      <c r="NBD68" s="210"/>
      <c r="NBE68" s="210"/>
      <c r="NBF68" s="210"/>
      <c r="NBG68" s="210"/>
      <c r="NBH68" s="210"/>
      <c r="NBI68" s="210"/>
      <c r="NBJ68" s="210"/>
      <c r="NBK68" s="210"/>
      <c r="NBL68" s="210"/>
      <c r="NBM68" s="210"/>
      <c r="NBN68" s="210"/>
      <c r="NBO68" s="210"/>
      <c r="NBP68" s="210"/>
      <c r="NBQ68" s="210"/>
      <c r="NBR68" s="210"/>
      <c r="NBS68" s="210"/>
      <c r="NBT68" s="210"/>
      <c r="NBU68" s="210"/>
      <c r="NBV68" s="210"/>
      <c r="NBW68" s="210"/>
      <c r="NBX68" s="210"/>
      <c r="NBY68" s="210"/>
      <c r="NBZ68" s="210"/>
      <c r="NCA68" s="210"/>
      <c r="NCB68" s="210"/>
      <c r="NCC68" s="210"/>
      <c r="NCD68" s="210"/>
      <c r="NCE68" s="210"/>
      <c r="NCF68" s="210"/>
      <c r="NCG68" s="210"/>
      <c r="NCH68" s="210"/>
      <c r="NCI68" s="210"/>
      <c r="NCJ68" s="210"/>
      <c r="NCK68" s="210"/>
      <c r="NCL68" s="210"/>
      <c r="NCM68" s="210"/>
      <c r="NCN68" s="210"/>
      <c r="NCO68" s="210"/>
      <c r="NCP68" s="210"/>
      <c r="NCQ68" s="210"/>
      <c r="NCR68" s="210"/>
      <c r="NCS68" s="210"/>
      <c r="NCT68" s="210"/>
      <c r="NCU68" s="210"/>
      <c r="NCV68" s="210"/>
      <c r="NCW68" s="210"/>
      <c r="NCX68" s="210"/>
      <c r="NCY68" s="210"/>
      <c r="NCZ68" s="210"/>
      <c r="NDA68" s="210"/>
      <c r="NDB68" s="210"/>
      <c r="NDC68" s="210"/>
      <c r="NDD68" s="210"/>
      <c r="NDE68" s="210"/>
      <c r="NDF68" s="210"/>
      <c r="NDG68" s="210"/>
      <c r="NDH68" s="210"/>
      <c r="NDI68" s="210"/>
      <c r="NDJ68" s="210"/>
      <c r="NDK68" s="210"/>
      <c r="NDL68" s="210"/>
      <c r="NDM68" s="210"/>
      <c r="NDN68" s="210"/>
      <c r="NDO68" s="210"/>
      <c r="NDP68" s="210"/>
      <c r="NDQ68" s="210"/>
      <c r="NDR68" s="210"/>
      <c r="NDS68" s="210"/>
      <c r="NDT68" s="210"/>
      <c r="NDU68" s="210"/>
      <c r="NDV68" s="210"/>
      <c r="NDW68" s="210"/>
      <c r="NDX68" s="210"/>
      <c r="NDY68" s="210"/>
      <c r="NDZ68" s="210"/>
      <c r="NEA68" s="210"/>
      <c r="NEB68" s="210"/>
      <c r="NEC68" s="210"/>
      <c r="NED68" s="210"/>
      <c r="NEE68" s="210"/>
      <c r="NEF68" s="210"/>
      <c r="NEG68" s="210"/>
      <c r="NEH68" s="210"/>
      <c r="NEI68" s="210"/>
      <c r="NEJ68" s="210"/>
      <c r="NEK68" s="210"/>
      <c r="NEL68" s="210"/>
      <c r="NEM68" s="210"/>
      <c r="NEN68" s="210"/>
      <c r="NEO68" s="210"/>
      <c r="NEP68" s="210"/>
      <c r="NEQ68" s="210"/>
      <c r="NER68" s="210"/>
      <c r="NES68" s="210"/>
      <c r="NET68" s="210"/>
      <c r="NEU68" s="210"/>
      <c r="NEV68" s="210"/>
      <c r="NEW68" s="210"/>
      <c r="NEX68" s="210"/>
      <c r="NEY68" s="210"/>
      <c r="NEZ68" s="210"/>
      <c r="NFA68" s="210"/>
      <c r="NFB68" s="210"/>
      <c r="NFC68" s="210"/>
      <c r="NFD68" s="210"/>
      <c r="NFE68" s="210"/>
      <c r="NFF68" s="210"/>
      <c r="NFG68" s="210"/>
      <c r="NFH68" s="210"/>
      <c r="NFI68" s="210"/>
      <c r="NFJ68" s="210"/>
      <c r="NFK68" s="210"/>
      <c r="NFL68" s="210"/>
      <c r="NFM68" s="210"/>
      <c r="NFN68" s="210"/>
      <c r="NFO68" s="210"/>
      <c r="NFP68" s="210"/>
      <c r="NFQ68" s="210"/>
      <c r="NFR68" s="210"/>
      <c r="NFS68" s="210"/>
      <c r="NFT68" s="210"/>
      <c r="NFU68" s="210"/>
      <c r="NFV68" s="210"/>
      <c r="NFW68" s="210"/>
      <c r="NFX68" s="210"/>
      <c r="NFY68" s="210"/>
      <c r="NFZ68" s="210"/>
      <c r="NGA68" s="210"/>
      <c r="NGB68" s="210"/>
      <c r="NGC68" s="210"/>
      <c r="NGD68" s="210"/>
      <c r="NGE68" s="210"/>
      <c r="NGF68" s="210"/>
      <c r="NGG68" s="210"/>
      <c r="NGH68" s="210"/>
      <c r="NGI68" s="210"/>
      <c r="NGJ68" s="210"/>
      <c r="NGK68" s="210"/>
      <c r="NGL68" s="210"/>
      <c r="NGM68" s="210"/>
      <c r="NGN68" s="210"/>
      <c r="NGO68" s="210"/>
      <c r="NGP68" s="210"/>
      <c r="NGQ68" s="210"/>
      <c r="NGR68" s="210"/>
      <c r="NGS68" s="210"/>
      <c r="NGT68" s="210"/>
      <c r="NGU68" s="210"/>
      <c r="NGV68" s="210"/>
      <c r="NGW68" s="210"/>
      <c r="NGX68" s="210"/>
      <c r="NGY68" s="210"/>
      <c r="NGZ68" s="210"/>
      <c r="NHA68" s="210"/>
      <c r="NHB68" s="210"/>
      <c r="NHC68" s="210"/>
      <c r="NHD68" s="210"/>
      <c r="NHE68" s="210"/>
      <c r="NHF68" s="210"/>
      <c r="NHG68" s="210"/>
      <c r="NHH68" s="210"/>
      <c r="NHI68" s="210"/>
      <c r="NHJ68" s="210"/>
      <c r="NHK68" s="210"/>
      <c r="NHL68" s="210"/>
      <c r="NHM68" s="210"/>
      <c r="NHN68" s="210"/>
      <c r="NHO68" s="210"/>
      <c r="NHP68" s="210"/>
      <c r="NHQ68" s="210"/>
      <c r="NHR68" s="210"/>
      <c r="NHS68" s="210"/>
      <c r="NHT68" s="210"/>
      <c r="NHU68" s="210"/>
      <c r="NHV68" s="210"/>
      <c r="NHW68" s="210"/>
      <c r="NHX68" s="210"/>
      <c r="NHY68" s="210"/>
      <c r="NHZ68" s="210"/>
      <c r="NIA68" s="210"/>
      <c r="NIB68" s="210"/>
      <c r="NIC68" s="210"/>
      <c r="NID68" s="210"/>
      <c r="NIE68" s="210"/>
      <c r="NIF68" s="210"/>
      <c r="NIG68" s="210"/>
      <c r="NIH68" s="210"/>
      <c r="NII68" s="210"/>
      <c r="NIJ68" s="210"/>
      <c r="NIK68" s="210"/>
      <c r="NIL68" s="210"/>
      <c r="NIM68" s="210"/>
      <c r="NIN68" s="210"/>
      <c r="NIO68" s="210"/>
      <c r="NIP68" s="210"/>
      <c r="NIQ68" s="210"/>
      <c r="NIR68" s="210"/>
      <c r="NIS68" s="210"/>
      <c r="NIT68" s="210"/>
      <c r="NIU68" s="210"/>
      <c r="NIV68" s="210"/>
      <c r="NIW68" s="210"/>
      <c r="NIX68" s="210"/>
      <c r="NIY68" s="210"/>
      <c r="NIZ68" s="210"/>
      <c r="NJA68" s="210"/>
      <c r="NJB68" s="210"/>
      <c r="NJC68" s="210"/>
      <c r="NJD68" s="210"/>
      <c r="NJE68" s="210"/>
      <c r="NJF68" s="210"/>
      <c r="NJG68" s="210"/>
      <c r="NJH68" s="210"/>
      <c r="NJI68" s="210"/>
      <c r="NJJ68" s="210"/>
      <c r="NJK68" s="210"/>
      <c r="NJL68" s="210"/>
      <c r="NJM68" s="210"/>
      <c r="NJN68" s="210"/>
      <c r="NJO68" s="210"/>
      <c r="NJP68" s="210"/>
      <c r="NJQ68" s="210"/>
      <c r="NJR68" s="210"/>
      <c r="NJS68" s="210"/>
      <c r="NJT68" s="210"/>
      <c r="NJU68" s="210"/>
      <c r="NJV68" s="210"/>
      <c r="NJW68" s="210"/>
      <c r="NJX68" s="210"/>
      <c r="NJY68" s="210"/>
      <c r="NJZ68" s="210"/>
      <c r="NKA68" s="210"/>
      <c r="NKB68" s="210"/>
      <c r="NKC68" s="210"/>
      <c r="NKD68" s="210"/>
      <c r="NKE68" s="210"/>
      <c r="NKF68" s="210"/>
      <c r="NKG68" s="210"/>
      <c r="NKH68" s="210"/>
      <c r="NKI68" s="210"/>
      <c r="NKJ68" s="210"/>
      <c r="NKK68" s="210"/>
      <c r="NKL68" s="210"/>
      <c r="NKM68" s="210"/>
      <c r="NKN68" s="210"/>
      <c r="NKO68" s="210"/>
      <c r="NKP68" s="210"/>
      <c r="NKQ68" s="210"/>
      <c r="NKR68" s="210"/>
      <c r="NKS68" s="210"/>
      <c r="NKT68" s="210"/>
      <c r="NKU68" s="210"/>
      <c r="NKV68" s="210"/>
      <c r="NKW68" s="210"/>
      <c r="NKX68" s="210"/>
      <c r="NKY68" s="210"/>
      <c r="NKZ68" s="210"/>
      <c r="NLA68" s="210"/>
      <c r="NLB68" s="210"/>
      <c r="NLC68" s="210"/>
      <c r="NLD68" s="210"/>
      <c r="NLE68" s="210"/>
      <c r="NLF68" s="210"/>
      <c r="NLG68" s="210"/>
      <c r="NLH68" s="210"/>
      <c r="NLI68" s="210"/>
      <c r="NLJ68" s="210"/>
      <c r="NLK68" s="210"/>
      <c r="NLL68" s="210"/>
      <c r="NLM68" s="210"/>
      <c r="NLN68" s="210"/>
      <c r="NLO68" s="210"/>
      <c r="NLP68" s="210"/>
      <c r="NLQ68" s="210"/>
      <c r="NLR68" s="210"/>
      <c r="NLS68" s="210"/>
      <c r="NLT68" s="210"/>
      <c r="NLU68" s="210"/>
      <c r="NLV68" s="210"/>
      <c r="NLW68" s="210"/>
      <c r="NLX68" s="210"/>
      <c r="NLY68" s="210"/>
      <c r="NLZ68" s="210"/>
      <c r="NMA68" s="210"/>
      <c r="NMB68" s="210"/>
      <c r="NMC68" s="210"/>
      <c r="NMD68" s="210"/>
      <c r="NME68" s="210"/>
      <c r="NMF68" s="210"/>
      <c r="NMG68" s="210"/>
      <c r="NMH68" s="210"/>
      <c r="NMI68" s="210"/>
      <c r="NMJ68" s="210"/>
      <c r="NMK68" s="210"/>
      <c r="NML68" s="210"/>
      <c r="NMM68" s="210"/>
      <c r="NMN68" s="210"/>
      <c r="NMO68" s="210"/>
      <c r="NMP68" s="210"/>
      <c r="NMQ68" s="210"/>
      <c r="NMR68" s="210"/>
      <c r="NMS68" s="210"/>
      <c r="NMT68" s="210"/>
      <c r="NMU68" s="210"/>
      <c r="NMV68" s="210"/>
      <c r="NMW68" s="210"/>
      <c r="NMX68" s="210"/>
      <c r="NMY68" s="210"/>
      <c r="NMZ68" s="210"/>
      <c r="NNA68" s="210"/>
      <c r="NNB68" s="210"/>
      <c r="NNC68" s="210"/>
      <c r="NND68" s="210"/>
      <c r="NNE68" s="210"/>
      <c r="NNF68" s="210"/>
      <c r="NNG68" s="210"/>
      <c r="NNH68" s="210"/>
      <c r="NNI68" s="210"/>
      <c r="NNJ68" s="210"/>
      <c r="NNK68" s="210"/>
      <c r="NNL68" s="210"/>
      <c r="NNM68" s="210"/>
      <c r="NNN68" s="210"/>
      <c r="NNO68" s="210"/>
      <c r="NNP68" s="210"/>
      <c r="NNQ68" s="210"/>
      <c r="NNR68" s="210"/>
      <c r="NNS68" s="210"/>
      <c r="NNT68" s="210"/>
      <c r="NNU68" s="210"/>
      <c r="NNV68" s="210"/>
      <c r="NNW68" s="210"/>
      <c r="NNX68" s="210"/>
      <c r="NNY68" s="210"/>
      <c r="NNZ68" s="210"/>
      <c r="NOA68" s="210"/>
      <c r="NOB68" s="210"/>
      <c r="NOC68" s="210"/>
      <c r="NOD68" s="210"/>
      <c r="NOE68" s="210"/>
      <c r="NOF68" s="210"/>
      <c r="NOG68" s="210"/>
      <c r="NOH68" s="210"/>
      <c r="NOI68" s="210"/>
      <c r="NOJ68" s="210"/>
      <c r="NOK68" s="210"/>
      <c r="NOL68" s="210"/>
      <c r="NOM68" s="210"/>
      <c r="NON68" s="210"/>
      <c r="NOO68" s="210"/>
      <c r="NOP68" s="210"/>
      <c r="NOQ68" s="210"/>
      <c r="NOR68" s="210"/>
      <c r="NOS68" s="210"/>
      <c r="NOT68" s="210"/>
      <c r="NOU68" s="210"/>
      <c r="NOV68" s="210"/>
      <c r="NOW68" s="210"/>
      <c r="NOX68" s="210"/>
      <c r="NOY68" s="210"/>
      <c r="NOZ68" s="210"/>
      <c r="NPA68" s="210"/>
      <c r="NPB68" s="210"/>
      <c r="NPC68" s="210"/>
      <c r="NPD68" s="210"/>
      <c r="NPE68" s="210"/>
      <c r="NPF68" s="210"/>
      <c r="NPG68" s="210"/>
      <c r="NPH68" s="210"/>
      <c r="NPI68" s="210"/>
      <c r="NPJ68" s="210"/>
      <c r="NPK68" s="210"/>
      <c r="NPL68" s="210"/>
      <c r="NPM68" s="210"/>
      <c r="NPN68" s="210"/>
      <c r="NPO68" s="210"/>
      <c r="NPP68" s="210"/>
      <c r="NPQ68" s="210"/>
      <c r="NPR68" s="210"/>
      <c r="NPS68" s="210"/>
      <c r="NPT68" s="210"/>
      <c r="NPU68" s="210"/>
      <c r="NPV68" s="210"/>
      <c r="NPW68" s="210"/>
      <c r="NPX68" s="210"/>
      <c r="NPY68" s="210"/>
      <c r="NPZ68" s="210"/>
      <c r="NQA68" s="210"/>
      <c r="NQB68" s="210"/>
      <c r="NQC68" s="210"/>
      <c r="NQD68" s="210"/>
      <c r="NQE68" s="210"/>
      <c r="NQF68" s="210"/>
      <c r="NQG68" s="210"/>
      <c r="NQH68" s="210"/>
      <c r="NQI68" s="210"/>
      <c r="NQJ68" s="210"/>
      <c r="NQK68" s="210"/>
      <c r="NQL68" s="210"/>
      <c r="NQM68" s="210"/>
      <c r="NQN68" s="210"/>
      <c r="NQO68" s="210"/>
      <c r="NQP68" s="210"/>
      <c r="NQQ68" s="210"/>
      <c r="NQR68" s="210"/>
      <c r="NQS68" s="210"/>
      <c r="NQT68" s="210"/>
      <c r="NQU68" s="210"/>
      <c r="NQV68" s="210"/>
      <c r="NQW68" s="210"/>
      <c r="NQX68" s="210"/>
      <c r="NQY68" s="210"/>
      <c r="NQZ68" s="210"/>
      <c r="NRA68" s="210"/>
      <c r="NRB68" s="210"/>
      <c r="NRC68" s="210"/>
      <c r="NRD68" s="210"/>
      <c r="NRE68" s="210"/>
      <c r="NRF68" s="210"/>
      <c r="NRG68" s="210"/>
      <c r="NRH68" s="210"/>
      <c r="NRI68" s="210"/>
      <c r="NRJ68" s="210"/>
      <c r="NRK68" s="210"/>
      <c r="NRL68" s="210"/>
      <c r="NRM68" s="210"/>
      <c r="NRN68" s="210"/>
      <c r="NRO68" s="210"/>
      <c r="NRP68" s="210"/>
      <c r="NRQ68" s="210"/>
      <c r="NRR68" s="210"/>
      <c r="NRS68" s="210"/>
      <c r="NRT68" s="210"/>
      <c r="NRU68" s="210"/>
      <c r="NRV68" s="210"/>
      <c r="NRW68" s="210"/>
      <c r="NRX68" s="210"/>
      <c r="NRY68" s="210"/>
      <c r="NRZ68" s="210"/>
      <c r="NSA68" s="210"/>
      <c r="NSB68" s="210"/>
      <c r="NSC68" s="210"/>
      <c r="NSD68" s="210"/>
      <c r="NSE68" s="210"/>
      <c r="NSF68" s="210"/>
      <c r="NSG68" s="210"/>
      <c r="NSH68" s="210"/>
      <c r="NSI68" s="210"/>
      <c r="NSJ68" s="210"/>
      <c r="NSK68" s="210"/>
      <c r="NSL68" s="210"/>
      <c r="NSM68" s="210"/>
      <c r="NSN68" s="210"/>
      <c r="NSO68" s="210"/>
      <c r="NSP68" s="210"/>
      <c r="NSQ68" s="210"/>
      <c r="NSR68" s="210"/>
      <c r="NSS68" s="210"/>
      <c r="NST68" s="210"/>
      <c r="NSU68" s="210"/>
      <c r="NSV68" s="210"/>
      <c r="NSW68" s="210"/>
      <c r="NSX68" s="210"/>
      <c r="NSY68" s="210"/>
      <c r="NSZ68" s="210"/>
      <c r="NTA68" s="210"/>
      <c r="NTB68" s="210"/>
      <c r="NTC68" s="210"/>
      <c r="NTD68" s="210"/>
      <c r="NTE68" s="210"/>
      <c r="NTF68" s="210"/>
      <c r="NTG68" s="210"/>
      <c r="NTH68" s="210"/>
      <c r="NTI68" s="210"/>
      <c r="NTJ68" s="210"/>
      <c r="NTK68" s="210"/>
      <c r="NTL68" s="210"/>
      <c r="NTM68" s="210"/>
      <c r="NTN68" s="210"/>
      <c r="NTO68" s="210"/>
      <c r="NTP68" s="210"/>
      <c r="NTQ68" s="210"/>
      <c r="NTR68" s="210"/>
      <c r="NTS68" s="210"/>
      <c r="NTT68" s="210"/>
      <c r="NTU68" s="210"/>
      <c r="NTV68" s="210"/>
      <c r="NTW68" s="210"/>
      <c r="NTX68" s="210"/>
      <c r="NTY68" s="210"/>
      <c r="NTZ68" s="210"/>
      <c r="NUA68" s="210"/>
      <c r="NUB68" s="210"/>
      <c r="NUC68" s="210"/>
      <c r="NUD68" s="210"/>
      <c r="NUE68" s="210"/>
      <c r="NUF68" s="210"/>
      <c r="NUG68" s="210"/>
      <c r="NUH68" s="210"/>
      <c r="NUI68" s="210"/>
      <c r="NUJ68" s="210"/>
      <c r="NUK68" s="210"/>
      <c r="NUL68" s="210"/>
      <c r="NUM68" s="210"/>
      <c r="NUN68" s="210"/>
      <c r="NUO68" s="210"/>
      <c r="NUP68" s="210"/>
      <c r="NUQ68" s="210"/>
      <c r="NUR68" s="210"/>
      <c r="NUS68" s="210"/>
      <c r="NUT68" s="210"/>
      <c r="NUU68" s="210"/>
      <c r="NUV68" s="210"/>
      <c r="NUW68" s="210"/>
      <c r="NUX68" s="210"/>
      <c r="NUY68" s="210"/>
      <c r="NUZ68" s="210"/>
      <c r="NVA68" s="210"/>
      <c r="NVB68" s="210"/>
      <c r="NVC68" s="210"/>
      <c r="NVD68" s="210"/>
      <c r="NVE68" s="210"/>
      <c r="NVF68" s="210"/>
      <c r="NVG68" s="210"/>
      <c r="NVH68" s="210"/>
      <c r="NVI68" s="210"/>
      <c r="NVJ68" s="210"/>
      <c r="NVK68" s="210"/>
      <c r="NVL68" s="210"/>
      <c r="NVM68" s="210"/>
      <c r="NVN68" s="210"/>
      <c r="NVO68" s="210"/>
      <c r="NVP68" s="210"/>
      <c r="NVQ68" s="210"/>
      <c r="NVR68" s="210"/>
      <c r="NVS68" s="210"/>
      <c r="NVT68" s="210"/>
      <c r="NVU68" s="210"/>
      <c r="NVV68" s="210"/>
      <c r="NVW68" s="210"/>
      <c r="NVX68" s="210"/>
      <c r="NVY68" s="210"/>
      <c r="NVZ68" s="210"/>
      <c r="NWA68" s="210"/>
      <c r="NWB68" s="210"/>
      <c r="NWC68" s="210"/>
      <c r="NWD68" s="210"/>
      <c r="NWE68" s="210"/>
      <c r="NWF68" s="210"/>
      <c r="NWG68" s="210"/>
      <c r="NWH68" s="210"/>
      <c r="NWI68" s="210"/>
      <c r="NWJ68" s="210"/>
      <c r="NWK68" s="210"/>
      <c r="NWL68" s="210"/>
      <c r="NWM68" s="210"/>
      <c r="NWN68" s="210"/>
      <c r="NWO68" s="210"/>
      <c r="NWP68" s="210"/>
      <c r="NWQ68" s="210"/>
      <c r="NWR68" s="210"/>
      <c r="NWS68" s="210"/>
      <c r="NWT68" s="210"/>
      <c r="NWU68" s="210"/>
      <c r="NWV68" s="210"/>
      <c r="NWW68" s="210"/>
      <c r="NWX68" s="210"/>
      <c r="NWY68" s="210"/>
      <c r="NWZ68" s="210"/>
      <c r="NXA68" s="210"/>
      <c r="NXB68" s="210"/>
      <c r="NXC68" s="210"/>
      <c r="NXD68" s="210"/>
      <c r="NXE68" s="210"/>
      <c r="NXF68" s="210"/>
      <c r="NXG68" s="210"/>
      <c r="NXH68" s="210"/>
      <c r="NXI68" s="210"/>
      <c r="NXJ68" s="210"/>
      <c r="NXK68" s="210"/>
      <c r="NXL68" s="210"/>
      <c r="NXM68" s="210"/>
      <c r="NXN68" s="210"/>
      <c r="NXO68" s="210"/>
      <c r="NXP68" s="210"/>
      <c r="NXQ68" s="210"/>
      <c r="NXR68" s="210"/>
      <c r="NXS68" s="210"/>
      <c r="NXT68" s="210"/>
      <c r="NXU68" s="210"/>
      <c r="NXV68" s="210"/>
      <c r="NXW68" s="210"/>
      <c r="NXX68" s="210"/>
      <c r="NXY68" s="210"/>
      <c r="NXZ68" s="210"/>
      <c r="NYA68" s="210"/>
      <c r="NYB68" s="210"/>
      <c r="NYC68" s="210"/>
      <c r="NYD68" s="210"/>
      <c r="NYE68" s="210"/>
      <c r="NYF68" s="210"/>
      <c r="NYG68" s="210"/>
      <c r="NYH68" s="210"/>
      <c r="NYI68" s="210"/>
      <c r="NYJ68" s="210"/>
      <c r="NYK68" s="210"/>
      <c r="NYL68" s="210"/>
      <c r="NYM68" s="210"/>
      <c r="NYN68" s="210"/>
      <c r="NYO68" s="210"/>
      <c r="NYP68" s="210"/>
      <c r="NYQ68" s="210"/>
      <c r="NYR68" s="210"/>
      <c r="NYS68" s="210"/>
      <c r="NYT68" s="210"/>
      <c r="NYU68" s="210"/>
      <c r="NYV68" s="210"/>
      <c r="NYW68" s="210"/>
      <c r="NYX68" s="210"/>
      <c r="NYY68" s="210"/>
      <c r="NYZ68" s="210"/>
      <c r="NZA68" s="210"/>
      <c r="NZB68" s="210"/>
      <c r="NZC68" s="210"/>
      <c r="NZD68" s="210"/>
      <c r="NZE68" s="210"/>
      <c r="NZF68" s="210"/>
      <c r="NZG68" s="210"/>
      <c r="NZH68" s="210"/>
      <c r="NZI68" s="210"/>
      <c r="NZJ68" s="210"/>
      <c r="NZK68" s="210"/>
      <c r="NZL68" s="210"/>
      <c r="NZM68" s="210"/>
      <c r="NZN68" s="210"/>
      <c r="NZO68" s="210"/>
      <c r="NZP68" s="210"/>
      <c r="NZQ68" s="210"/>
      <c r="NZR68" s="210"/>
      <c r="NZS68" s="210"/>
      <c r="NZT68" s="210"/>
      <c r="NZU68" s="210"/>
      <c r="NZV68" s="210"/>
      <c r="NZW68" s="210"/>
      <c r="NZX68" s="210"/>
      <c r="NZY68" s="210"/>
      <c r="NZZ68" s="210"/>
      <c r="OAA68" s="210"/>
      <c r="OAB68" s="210"/>
      <c r="OAC68" s="210"/>
      <c r="OAD68" s="210"/>
      <c r="OAE68" s="210"/>
      <c r="OAF68" s="210"/>
      <c r="OAG68" s="210"/>
      <c r="OAH68" s="210"/>
      <c r="OAI68" s="210"/>
      <c r="OAJ68" s="210"/>
      <c r="OAK68" s="210"/>
      <c r="OAL68" s="210"/>
      <c r="OAM68" s="210"/>
      <c r="OAN68" s="210"/>
      <c r="OAO68" s="210"/>
      <c r="OAP68" s="210"/>
      <c r="OAQ68" s="210"/>
      <c r="OAR68" s="210"/>
      <c r="OAS68" s="210"/>
      <c r="OAT68" s="210"/>
      <c r="OAU68" s="210"/>
      <c r="OAV68" s="210"/>
      <c r="OAW68" s="210"/>
      <c r="OAX68" s="210"/>
      <c r="OAY68" s="210"/>
      <c r="OAZ68" s="210"/>
      <c r="OBA68" s="210"/>
      <c r="OBB68" s="210"/>
      <c r="OBC68" s="210"/>
      <c r="OBD68" s="210"/>
      <c r="OBE68" s="210"/>
      <c r="OBF68" s="210"/>
      <c r="OBG68" s="210"/>
      <c r="OBH68" s="210"/>
      <c r="OBI68" s="210"/>
      <c r="OBJ68" s="210"/>
      <c r="OBK68" s="210"/>
      <c r="OBL68" s="210"/>
      <c r="OBM68" s="210"/>
      <c r="OBN68" s="210"/>
      <c r="OBO68" s="210"/>
      <c r="OBP68" s="210"/>
      <c r="OBQ68" s="210"/>
      <c r="OBR68" s="210"/>
      <c r="OBS68" s="210"/>
      <c r="OBT68" s="210"/>
      <c r="OBU68" s="210"/>
      <c r="OBV68" s="210"/>
      <c r="OBW68" s="210"/>
      <c r="OBX68" s="210"/>
      <c r="OBY68" s="210"/>
      <c r="OBZ68" s="210"/>
      <c r="OCA68" s="210"/>
      <c r="OCB68" s="210"/>
      <c r="OCC68" s="210"/>
      <c r="OCD68" s="210"/>
      <c r="OCE68" s="210"/>
      <c r="OCF68" s="210"/>
      <c r="OCG68" s="210"/>
      <c r="OCH68" s="210"/>
      <c r="OCI68" s="210"/>
      <c r="OCJ68" s="210"/>
      <c r="OCK68" s="210"/>
      <c r="OCL68" s="210"/>
      <c r="OCM68" s="210"/>
      <c r="OCN68" s="210"/>
      <c r="OCO68" s="210"/>
      <c r="OCP68" s="210"/>
      <c r="OCQ68" s="210"/>
      <c r="OCR68" s="210"/>
      <c r="OCS68" s="210"/>
      <c r="OCT68" s="210"/>
      <c r="OCU68" s="210"/>
      <c r="OCV68" s="210"/>
      <c r="OCW68" s="210"/>
      <c r="OCX68" s="210"/>
      <c r="OCY68" s="210"/>
      <c r="OCZ68" s="210"/>
      <c r="ODA68" s="210"/>
      <c r="ODB68" s="210"/>
      <c r="ODC68" s="210"/>
      <c r="ODD68" s="210"/>
      <c r="ODE68" s="210"/>
      <c r="ODF68" s="210"/>
      <c r="ODG68" s="210"/>
      <c r="ODH68" s="210"/>
      <c r="ODI68" s="210"/>
      <c r="ODJ68" s="210"/>
      <c r="ODK68" s="210"/>
      <c r="ODL68" s="210"/>
      <c r="ODM68" s="210"/>
      <c r="ODN68" s="210"/>
      <c r="ODO68" s="210"/>
      <c r="ODP68" s="210"/>
      <c r="ODQ68" s="210"/>
      <c r="ODR68" s="210"/>
      <c r="ODS68" s="210"/>
      <c r="ODT68" s="210"/>
      <c r="ODU68" s="210"/>
      <c r="ODV68" s="210"/>
      <c r="ODW68" s="210"/>
      <c r="ODX68" s="210"/>
      <c r="ODY68" s="210"/>
      <c r="ODZ68" s="210"/>
      <c r="OEA68" s="210"/>
      <c r="OEB68" s="210"/>
      <c r="OEC68" s="210"/>
      <c r="OED68" s="210"/>
      <c r="OEE68" s="210"/>
      <c r="OEF68" s="210"/>
      <c r="OEG68" s="210"/>
      <c r="OEH68" s="210"/>
      <c r="OEI68" s="210"/>
      <c r="OEJ68" s="210"/>
      <c r="OEK68" s="210"/>
      <c r="OEL68" s="210"/>
      <c r="OEM68" s="210"/>
      <c r="OEN68" s="210"/>
      <c r="OEO68" s="210"/>
      <c r="OEP68" s="210"/>
      <c r="OEQ68" s="210"/>
      <c r="OER68" s="210"/>
      <c r="OES68" s="210"/>
      <c r="OET68" s="210"/>
      <c r="OEU68" s="210"/>
      <c r="OEV68" s="210"/>
      <c r="OEW68" s="210"/>
      <c r="OEX68" s="210"/>
      <c r="OEY68" s="210"/>
      <c r="OEZ68" s="210"/>
      <c r="OFA68" s="210"/>
      <c r="OFB68" s="210"/>
      <c r="OFC68" s="210"/>
      <c r="OFD68" s="210"/>
      <c r="OFE68" s="210"/>
      <c r="OFF68" s="210"/>
      <c r="OFG68" s="210"/>
      <c r="OFH68" s="210"/>
      <c r="OFI68" s="210"/>
      <c r="OFJ68" s="210"/>
      <c r="OFK68" s="210"/>
      <c r="OFL68" s="210"/>
      <c r="OFM68" s="210"/>
      <c r="OFN68" s="210"/>
      <c r="OFO68" s="210"/>
      <c r="OFP68" s="210"/>
      <c r="OFQ68" s="210"/>
      <c r="OFR68" s="210"/>
      <c r="OFS68" s="210"/>
      <c r="OFT68" s="210"/>
      <c r="OFU68" s="210"/>
      <c r="OFV68" s="210"/>
      <c r="OFW68" s="210"/>
      <c r="OFX68" s="210"/>
      <c r="OFY68" s="210"/>
      <c r="OFZ68" s="210"/>
      <c r="OGA68" s="210"/>
      <c r="OGB68" s="210"/>
      <c r="OGC68" s="210"/>
      <c r="OGD68" s="210"/>
      <c r="OGE68" s="210"/>
      <c r="OGF68" s="210"/>
      <c r="OGG68" s="210"/>
      <c r="OGH68" s="210"/>
      <c r="OGI68" s="210"/>
      <c r="OGJ68" s="210"/>
      <c r="OGK68" s="210"/>
      <c r="OGL68" s="210"/>
      <c r="OGM68" s="210"/>
      <c r="OGN68" s="210"/>
      <c r="OGO68" s="210"/>
      <c r="OGP68" s="210"/>
      <c r="OGQ68" s="210"/>
      <c r="OGR68" s="210"/>
      <c r="OGS68" s="210"/>
      <c r="OGT68" s="210"/>
      <c r="OGU68" s="210"/>
      <c r="OGV68" s="210"/>
      <c r="OGW68" s="210"/>
      <c r="OGX68" s="210"/>
      <c r="OGY68" s="210"/>
      <c r="OGZ68" s="210"/>
      <c r="OHA68" s="210"/>
      <c r="OHB68" s="210"/>
      <c r="OHC68" s="210"/>
      <c r="OHD68" s="210"/>
      <c r="OHE68" s="210"/>
      <c r="OHF68" s="210"/>
      <c r="OHG68" s="210"/>
      <c r="OHH68" s="210"/>
      <c r="OHI68" s="210"/>
      <c r="OHJ68" s="210"/>
      <c r="OHK68" s="210"/>
      <c r="OHL68" s="210"/>
      <c r="OHM68" s="210"/>
      <c r="OHN68" s="210"/>
      <c r="OHO68" s="210"/>
      <c r="OHP68" s="210"/>
      <c r="OHQ68" s="210"/>
      <c r="OHR68" s="210"/>
      <c r="OHS68" s="210"/>
      <c r="OHT68" s="210"/>
      <c r="OHU68" s="210"/>
      <c r="OHV68" s="210"/>
      <c r="OHW68" s="210"/>
      <c r="OHX68" s="210"/>
      <c r="OHY68" s="210"/>
      <c r="OHZ68" s="210"/>
      <c r="OIA68" s="210"/>
      <c r="OIB68" s="210"/>
      <c r="OIC68" s="210"/>
      <c r="OID68" s="210"/>
      <c r="OIE68" s="210"/>
      <c r="OIF68" s="210"/>
      <c r="OIG68" s="210"/>
      <c r="OIH68" s="210"/>
      <c r="OII68" s="210"/>
      <c r="OIJ68" s="210"/>
      <c r="OIK68" s="210"/>
      <c r="OIL68" s="210"/>
      <c r="OIM68" s="210"/>
      <c r="OIN68" s="210"/>
      <c r="OIO68" s="210"/>
      <c r="OIP68" s="210"/>
      <c r="OIQ68" s="210"/>
      <c r="OIR68" s="210"/>
      <c r="OIS68" s="210"/>
      <c r="OIT68" s="210"/>
      <c r="OIU68" s="210"/>
      <c r="OIV68" s="210"/>
      <c r="OIW68" s="210"/>
      <c r="OIX68" s="210"/>
      <c r="OIY68" s="210"/>
      <c r="OIZ68" s="210"/>
      <c r="OJA68" s="210"/>
      <c r="OJB68" s="210"/>
      <c r="OJC68" s="210"/>
      <c r="OJD68" s="210"/>
      <c r="OJE68" s="210"/>
      <c r="OJF68" s="210"/>
      <c r="OJG68" s="210"/>
      <c r="OJH68" s="210"/>
      <c r="OJI68" s="210"/>
      <c r="OJJ68" s="210"/>
      <c r="OJK68" s="210"/>
      <c r="OJL68" s="210"/>
      <c r="OJM68" s="210"/>
      <c r="OJN68" s="210"/>
      <c r="OJO68" s="210"/>
      <c r="OJP68" s="210"/>
      <c r="OJQ68" s="210"/>
      <c r="OJR68" s="210"/>
      <c r="OJS68" s="210"/>
      <c r="OJT68" s="210"/>
      <c r="OJU68" s="210"/>
      <c r="OJV68" s="210"/>
      <c r="OJW68" s="210"/>
      <c r="OJX68" s="210"/>
      <c r="OJY68" s="210"/>
      <c r="OJZ68" s="210"/>
      <c r="OKA68" s="210"/>
      <c r="OKB68" s="210"/>
      <c r="OKC68" s="210"/>
      <c r="OKD68" s="210"/>
      <c r="OKE68" s="210"/>
      <c r="OKF68" s="210"/>
      <c r="OKG68" s="210"/>
      <c r="OKH68" s="210"/>
      <c r="OKI68" s="210"/>
      <c r="OKJ68" s="210"/>
      <c r="OKK68" s="210"/>
      <c r="OKL68" s="210"/>
      <c r="OKM68" s="210"/>
      <c r="OKN68" s="210"/>
      <c r="OKO68" s="210"/>
      <c r="OKP68" s="210"/>
      <c r="OKQ68" s="210"/>
      <c r="OKR68" s="210"/>
      <c r="OKS68" s="210"/>
      <c r="OKT68" s="210"/>
      <c r="OKU68" s="210"/>
      <c r="OKV68" s="210"/>
      <c r="OKW68" s="210"/>
      <c r="OKX68" s="210"/>
      <c r="OKY68" s="210"/>
      <c r="OKZ68" s="210"/>
      <c r="OLA68" s="210"/>
      <c r="OLB68" s="210"/>
      <c r="OLC68" s="210"/>
      <c r="OLD68" s="210"/>
      <c r="OLE68" s="210"/>
      <c r="OLF68" s="210"/>
      <c r="OLG68" s="210"/>
      <c r="OLH68" s="210"/>
      <c r="OLI68" s="210"/>
      <c r="OLJ68" s="210"/>
      <c r="OLK68" s="210"/>
      <c r="OLL68" s="210"/>
      <c r="OLM68" s="210"/>
      <c r="OLN68" s="210"/>
      <c r="OLO68" s="210"/>
      <c r="OLP68" s="210"/>
      <c r="OLQ68" s="210"/>
      <c r="OLR68" s="210"/>
      <c r="OLS68" s="210"/>
      <c r="OLT68" s="210"/>
      <c r="OLU68" s="210"/>
      <c r="OLV68" s="210"/>
      <c r="OLW68" s="210"/>
      <c r="OLX68" s="210"/>
      <c r="OLY68" s="210"/>
      <c r="OLZ68" s="210"/>
      <c r="OMA68" s="210"/>
      <c r="OMB68" s="210"/>
      <c r="OMC68" s="210"/>
      <c r="OMD68" s="210"/>
      <c r="OME68" s="210"/>
      <c r="OMF68" s="210"/>
      <c r="OMG68" s="210"/>
      <c r="OMH68" s="210"/>
      <c r="OMI68" s="210"/>
      <c r="OMJ68" s="210"/>
      <c r="OMK68" s="210"/>
      <c r="OML68" s="210"/>
      <c r="OMM68" s="210"/>
      <c r="OMN68" s="210"/>
      <c r="OMO68" s="210"/>
      <c r="OMP68" s="210"/>
      <c r="OMQ68" s="210"/>
      <c r="OMR68" s="210"/>
      <c r="OMS68" s="210"/>
      <c r="OMT68" s="210"/>
      <c r="OMU68" s="210"/>
      <c r="OMV68" s="210"/>
      <c r="OMW68" s="210"/>
      <c r="OMX68" s="210"/>
      <c r="OMY68" s="210"/>
      <c r="OMZ68" s="210"/>
      <c r="ONA68" s="210"/>
      <c r="ONB68" s="210"/>
      <c r="ONC68" s="210"/>
      <c r="OND68" s="210"/>
      <c r="ONE68" s="210"/>
      <c r="ONF68" s="210"/>
      <c r="ONG68" s="210"/>
      <c r="ONH68" s="210"/>
      <c r="ONI68" s="210"/>
      <c r="ONJ68" s="210"/>
      <c r="ONK68" s="210"/>
      <c r="ONL68" s="210"/>
      <c r="ONM68" s="210"/>
      <c r="ONN68" s="210"/>
      <c r="ONO68" s="210"/>
      <c r="ONP68" s="210"/>
      <c r="ONQ68" s="210"/>
      <c r="ONR68" s="210"/>
      <c r="ONS68" s="210"/>
      <c r="ONT68" s="210"/>
      <c r="ONU68" s="210"/>
      <c r="ONV68" s="210"/>
      <c r="ONW68" s="210"/>
      <c r="ONX68" s="210"/>
      <c r="ONY68" s="210"/>
      <c r="ONZ68" s="210"/>
      <c r="OOA68" s="210"/>
      <c r="OOB68" s="210"/>
      <c r="OOC68" s="210"/>
      <c r="OOD68" s="210"/>
      <c r="OOE68" s="210"/>
      <c r="OOF68" s="210"/>
      <c r="OOG68" s="210"/>
      <c r="OOH68" s="210"/>
      <c r="OOI68" s="210"/>
      <c r="OOJ68" s="210"/>
      <c r="OOK68" s="210"/>
      <c r="OOL68" s="210"/>
      <c r="OOM68" s="210"/>
      <c r="OON68" s="210"/>
      <c r="OOO68" s="210"/>
      <c r="OOP68" s="210"/>
      <c r="OOQ68" s="210"/>
      <c r="OOR68" s="210"/>
      <c r="OOS68" s="210"/>
      <c r="OOT68" s="210"/>
      <c r="OOU68" s="210"/>
      <c r="OOV68" s="210"/>
      <c r="OOW68" s="210"/>
      <c r="OOX68" s="210"/>
      <c r="OOY68" s="210"/>
      <c r="OOZ68" s="210"/>
      <c r="OPA68" s="210"/>
      <c r="OPB68" s="210"/>
      <c r="OPC68" s="210"/>
      <c r="OPD68" s="210"/>
      <c r="OPE68" s="210"/>
      <c r="OPF68" s="210"/>
      <c r="OPG68" s="210"/>
      <c r="OPH68" s="210"/>
      <c r="OPI68" s="210"/>
      <c r="OPJ68" s="210"/>
      <c r="OPK68" s="210"/>
      <c r="OPL68" s="210"/>
      <c r="OPM68" s="210"/>
      <c r="OPN68" s="210"/>
      <c r="OPO68" s="210"/>
      <c r="OPP68" s="210"/>
      <c r="OPQ68" s="210"/>
      <c r="OPR68" s="210"/>
      <c r="OPS68" s="210"/>
      <c r="OPT68" s="210"/>
      <c r="OPU68" s="210"/>
      <c r="OPV68" s="210"/>
      <c r="OPW68" s="210"/>
      <c r="OPX68" s="210"/>
      <c r="OPY68" s="210"/>
      <c r="OPZ68" s="210"/>
      <c r="OQA68" s="210"/>
      <c r="OQB68" s="210"/>
      <c r="OQC68" s="210"/>
      <c r="OQD68" s="210"/>
      <c r="OQE68" s="210"/>
      <c r="OQF68" s="210"/>
      <c r="OQG68" s="210"/>
      <c r="OQH68" s="210"/>
      <c r="OQI68" s="210"/>
      <c r="OQJ68" s="210"/>
      <c r="OQK68" s="210"/>
      <c r="OQL68" s="210"/>
      <c r="OQM68" s="210"/>
      <c r="OQN68" s="210"/>
      <c r="OQO68" s="210"/>
      <c r="OQP68" s="210"/>
      <c r="OQQ68" s="210"/>
      <c r="OQR68" s="210"/>
      <c r="OQS68" s="210"/>
      <c r="OQT68" s="210"/>
      <c r="OQU68" s="210"/>
      <c r="OQV68" s="210"/>
      <c r="OQW68" s="210"/>
      <c r="OQX68" s="210"/>
      <c r="OQY68" s="210"/>
      <c r="OQZ68" s="210"/>
      <c r="ORA68" s="210"/>
      <c r="ORB68" s="210"/>
      <c r="ORC68" s="210"/>
      <c r="ORD68" s="210"/>
      <c r="ORE68" s="210"/>
      <c r="ORF68" s="210"/>
      <c r="ORG68" s="210"/>
      <c r="ORH68" s="210"/>
      <c r="ORI68" s="210"/>
      <c r="ORJ68" s="210"/>
      <c r="ORK68" s="210"/>
      <c r="ORL68" s="210"/>
      <c r="ORM68" s="210"/>
      <c r="ORN68" s="210"/>
      <c r="ORO68" s="210"/>
      <c r="ORP68" s="210"/>
      <c r="ORQ68" s="210"/>
      <c r="ORR68" s="210"/>
      <c r="ORS68" s="210"/>
      <c r="ORT68" s="210"/>
      <c r="ORU68" s="210"/>
      <c r="ORV68" s="210"/>
      <c r="ORW68" s="210"/>
      <c r="ORX68" s="210"/>
      <c r="ORY68" s="210"/>
      <c r="ORZ68" s="210"/>
      <c r="OSA68" s="210"/>
      <c r="OSB68" s="210"/>
      <c r="OSC68" s="210"/>
      <c r="OSD68" s="210"/>
      <c r="OSE68" s="210"/>
      <c r="OSF68" s="210"/>
      <c r="OSG68" s="210"/>
      <c r="OSH68" s="210"/>
      <c r="OSI68" s="210"/>
      <c r="OSJ68" s="210"/>
      <c r="OSK68" s="210"/>
      <c r="OSL68" s="210"/>
      <c r="OSM68" s="210"/>
      <c r="OSN68" s="210"/>
      <c r="OSO68" s="210"/>
      <c r="OSP68" s="210"/>
      <c r="OSQ68" s="210"/>
      <c r="OSR68" s="210"/>
      <c r="OSS68" s="210"/>
      <c r="OST68" s="210"/>
      <c r="OSU68" s="210"/>
      <c r="OSV68" s="210"/>
      <c r="OSW68" s="210"/>
      <c r="OSX68" s="210"/>
      <c r="OSY68" s="210"/>
      <c r="OSZ68" s="210"/>
      <c r="OTA68" s="210"/>
      <c r="OTB68" s="210"/>
      <c r="OTC68" s="210"/>
      <c r="OTD68" s="210"/>
      <c r="OTE68" s="210"/>
      <c r="OTF68" s="210"/>
      <c r="OTG68" s="210"/>
      <c r="OTH68" s="210"/>
      <c r="OTI68" s="210"/>
      <c r="OTJ68" s="210"/>
      <c r="OTK68" s="210"/>
      <c r="OTL68" s="210"/>
      <c r="OTM68" s="210"/>
      <c r="OTN68" s="210"/>
      <c r="OTO68" s="210"/>
      <c r="OTP68" s="210"/>
      <c r="OTQ68" s="210"/>
      <c r="OTR68" s="210"/>
      <c r="OTS68" s="210"/>
      <c r="OTT68" s="210"/>
      <c r="OTU68" s="210"/>
      <c r="OTV68" s="210"/>
      <c r="OTW68" s="210"/>
      <c r="OTX68" s="210"/>
      <c r="OTY68" s="210"/>
      <c r="OTZ68" s="210"/>
      <c r="OUA68" s="210"/>
      <c r="OUB68" s="210"/>
      <c r="OUC68" s="210"/>
      <c r="OUD68" s="210"/>
      <c r="OUE68" s="210"/>
      <c r="OUF68" s="210"/>
      <c r="OUG68" s="210"/>
      <c r="OUH68" s="210"/>
      <c r="OUI68" s="210"/>
      <c r="OUJ68" s="210"/>
      <c r="OUK68" s="210"/>
      <c r="OUL68" s="210"/>
      <c r="OUM68" s="210"/>
      <c r="OUN68" s="210"/>
      <c r="OUO68" s="210"/>
      <c r="OUP68" s="210"/>
      <c r="OUQ68" s="210"/>
      <c r="OUR68" s="210"/>
      <c r="OUS68" s="210"/>
      <c r="OUT68" s="210"/>
      <c r="OUU68" s="210"/>
      <c r="OUV68" s="210"/>
      <c r="OUW68" s="210"/>
      <c r="OUX68" s="210"/>
      <c r="OUY68" s="210"/>
      <c r="OUZ68" s="210"/>
      <c r="OVA68" s="210"/>
      <c r="OVB68" s="210"/>
      <c r="OVC68" s="210"/>
      <c r="OVD68" s="210"/>
      <c r="OVE68" s="210"/>
      <c r="OVF68" s="210"/>
      <c r="OVG68" s="210"/>
      <c r="OVH68" s="210"/>
      <c r="OVI68" s="210"/>
      <c r="OVJ68" s="210"/>
      <c r="OVK68" s="210"/>
      <c r="OVL68" s="210"/>
      <c r="OVM68" s="210"/>
      <c r="OVN68" s="210"/>
      <c r="OVO68" s="210"/>
      <c r="OVP68" s="210"/>
      <c r="OVQ68" s="210"/>
      <c r="OVR68" s="210"/>
      <c r="OVS68" s="210"/>
      <c r="OVT68" s="210"/>
      <c r="OVU68" s="210"/>
      <c r="OVV68" s="210"/>
      <c r="OVW68" s="210"/>
      <c r="OVX68" s="210"/>
      <c r="OVY68" s="210"/>
      <c r="OVZ68" s="210"/>
      <c r="OWA68" s="210"/>
      <c r="OWB68" s="210"/>
      <c r="OWC68" s="210"/>
      <c r="OWD68" s="210"/>
      <c r="OWE68" s="210"/>
      <c r="OWF68" s="210"/>
      <c r="OWG68" s="210"/>
      <c r="OWH68" s="210"/>
      <c r="OWI68" s="210"/>
      <c r="OWJ68" s="210"/>
      <c r="OWK68" s="210"/>
      <c r="OWL68" s="210"/>
      <c r="OWM68" s="210"/>
      <c r="OWN68" s="210"/>
      <c r="OWO68" s="210"/>
      <c r="OWP68" s="210"/>
      <c r="OWQ68" s="210"/>
      <c r="OWR68" s="210"/>
      <c r="OWS68" s="210"/>
      <c r="OWT68" s="210"/>
      <c r="OWU68" s="210"/>
      <c r="OWV68" s="210"/>
      <c r="OWW68" s="210"/>
      <c r="OWX68" s="210"/>
      <c r="OWY68" s="210"/>
      <c r="OWZ68" s="210"/>
      <c r="OXA68" s="210"/>
      <c r="OXB68" s="210"/>
      <c r="OXC68" s="210"/>
      <c r="OXD68" s="210"/>
      <c r="OXE68" s="210"/>
      <c r="OXF68" s="210"/>
      <c r="OXG68" s="210"/>
      <c r="OXH68" s="210"/>
      <c r="OXI68" s="210"/>
      <c r="OXJ68" s="210"/>
      <c r="OXK68" s="210"/>
      <c r="OXL68" s="210"/>
      <c r="OXM68" s="210"/>
      <c r="OXN68" s="210"/>
      <c r="OXO68" s="210"/>
      <c r="OXP68" s="210"/>
      <c r="OXQ68" s="210"/>
      <c r="OXR68" s="210"/>
      <c r="OXS68" s="210"/>
      <c r="OXT68" s="210"/>
      <c r="OXU68" s="210"/>
      <c r="OXV68" s="210"/>
      <c r="OXW68" s="210"/>
      <c r="OXX68" s="210"/>
      <c r="OXY68" s="210"/>
      <c r="OXZ68" s="210"/>
      <c r="OYA68" s="210"/>
      <c r="OYB68" s="210"/>
      <c r="OYC68" s="210"/>
      <c r="OYD68" s="210"/>
      <c r="OYE68" s="210"/>
      <c r="OYF68" s="210"/>
      <c r="OYG68" s="210"/>
      <c r="OYH68" s="210"/>
      <c r="OYI68" s="210"/>
      <c r="OYJ68" s="210"/>
      <c r="OYK68" s="210"/>
      <c r="OYL68" s="210"/>
      <c r="OYM68" s="210"/>
      <c r="OYN68" s="210"/>
      <c r="OYO68" s="210"/>
      <c r="OYP68" s="210"/>
      <c r="OYQ68" s="210"/>
      <c r="OYR68" s="210"/>
      <c r="OYS68" s="210"/>
      <c r="OYT68" s="210"/>
      <c r="OYU68" s="210"/>
      <c r="OYV68" s="210"/>
      <c r="OYW68" s="210"/>
      <c r="OYX68" s="210"/>
      <c r="OYY68" s="210"/>
      <c r="OYZ68" s="210"/>
      <c r="OZA68" s="210"/>
      <c r="OZB68" s="210"/>
      <c r="OZC68" s="210"/>
      <c r="OZD68" s="210"/>
      <c r="OZE68" s="210"/>
      <c r="OZF68" s="210"/>
      <c r="OZG68" s="210"/>
      <c r="OZH68" s="210"/>
      <c r="OZI68" s="210"/>
      <c r="OZJ68" s="210"/>
      <c r="OZK68" s="210"/>
      <c r="OZL68" s="210"/>
      <c r="OZM68" s="210"/>
      <c r="OZN68" s="210"/>
      <c r="OZO68" s="210"/>
      <c r="OZP68" s="210"/>
      <c r="OZQ68" s="210"/>
      <c r="OZR68" s="210"/>
      <c r="OZS68" s="210"/>
      <c r="OZT68" s="210"/>
      <c r="OZU68" s="210"/>
      <c r="OZV68" s="210"/>
      <c r="OZW68" s="210"/>
      <c r="OZX68" s="210"/>
      <c r="OZY68" s="210"/>
      <c r="OZZ68" s="210"/>
      <c r="PAA68" s="210"/>
      <c r="PAB68" s="210"/>
      <c r="PAC68" s="210"/>
      <c r="PAD68" s="210"/>
      <c r="PAE68" s="210"/>
      <c r="PAF68" s="210"/>
      <c r="PAG68" s="210"/>
      <c r="PAH68" s="210"/>
      <c r="PAI68" s="210"/>
      <c r="PAJ68" s="210"/>
      <c r="PAK68" s="210"/>
      <c r="PAL68" s="210"/>
      <c r="PAM68" s="210"/>
      <c r="PAN68" s="210"/>
      <c r="PAO68" s="210"/>
      <c r="PAP68" s="210"/>
      <c r="PAQ68" s="210"/>
      <c r="PAR68" s="210"/>
      <c r="PAS68" s="210"/>
      <c r="PAT68" s="210"/>
      <c r="PAU68" s="210"/>
      <c r="PAV68" s="210"/>
      <c r="PAW68" s="210"/>
      <c r="PAX68" s="210"/>
      <c r="PAY68" s="210"/>
      <c r="PAZ68" s="210"/>
      <c r="PBA68" s="210"/>
      <c r="PBB68" s="210"/>
      <c r="PBC68" s="210"/>
      <c r="PBD68" s="210"/>
      <c r="PBE68" s="210"/>
      <c r="PBF68" s="210"/>
      <c r="PBG68" s="210"/>
      <c r="PBH68" s="210"/>
      <c r="PBI68" s="210"/>
      <c r="PBJ68" s="210"/>
      <c r="PBK68" s="210"/>
      <c r="PBL68" s="210"/>
      <c r="PBM68" s="210"/>
      <c r="PBN68" s="210"/>
      <c r="PBO68" s="210"/>
      <c r="PBP68" s="210"/>
      <c r="PBQ68" s="210"/>
      <c r="PBR68" s="210"/>
      <c r="PBS68" s="210"/>
      <c r="PBT68" s="210"/>
      <c r="PBU68" s="210"/>
      <c r="PBV68" s="210"/>
      <c r="PBW68" s="210"/>
      <c r="PBX68" s="210"/>
      <c r="PBY68" s="210"/>
      <c r="PBZ68" s="210"/>
      <c r="PCA68" s="210"/>
      <c r="PCB68" s="210"/>
      <c r="PCC68" s="210"/>
      <c r="PCD68" s="210"/>
      <c r="PCE68" s="210"/>
      <c r="PCF68" s="210"/>
      <c r="PCG68" s="210"/>
      <c r="PCH68" s="210"/>
      <c r="PCI68" s="210"/>
      <c r="PCJ68" s="210"/>
      <c r="PCK68" s="210"/>
      <c r="PCL68" s="210"/>
      <c r="PCM68" s="210"/>
      <c r="PCN68" s="210"/>
      <c r="PCO68" s="210"/>
      <c r="PCP68" s="210"/>
      <c r="PCQ68" s="210"/>
      <c r="PCR68" s="210"/>
      <c r="PCS68" s="210"/>
      <c r="PCT68" s="210"/>
      <c r="PCU68" s="210"/>
      <c r="PCV68" s="210"/>
      <c r="PCW68" s="210"/>
      <c r="PCX68" s="210"/>
      <c r="PCY68" s="210"/>
      <c r="PCZ68" s="210"/>
      <c r="PDA68" s="210"/>
      <c r="PDB68" s="210"/>
      <c r="PDC68" s="210"/>
      <c r="PDD68" s="210"/>
      <c r="PDE68" s="210"/>
      <c r="PDF68" s="210"/>
      <c r="PDG68" s="210"/>
      <c r="PDH68" s="210"/>
      <c r="PDI68" s="210"/>
      <c r="PDJ68" s="210"/>
      <c r="PDK68" s="210"/>
      <c r="PDL68" s="210"/>
      <c r="PDM68" s="210"/>
      <c r="PDN68" s="210"/>
      <c r="PDO68" s="210"/>
      <c r="PDP68" s="210"/>
      <c r="PDQ68" s="210"/>
      <c r="PDR68" s="210"/>
      <c r="PDS68" s="210"/>
      <c r="PDT68" s="210"/>
      <c r="PDU68" s="210"/>
      <c r="PDV68" s="210"/>
      <c r="PDW68" s="210"/>
      <c r="PDX68" s="210"/>
      <c r="PDY68" s="210"/>
      <c r="PDZ68" s="210"/>
      <c r="PEA68" s="210"/>
      <c r="PEB68" s="210"/>
      <c r="PEC68" s="210"/>
      <c r="PED68" s="210"/>
      <c r="PEE68" s="210"/>
      <c r="PEF68" s="210"/>
      <c r="PEG68" s="210"/>
      <c r="PEH68" s="210"/>
      <c r="PEI68" s="210"/>
      <c r="PEJ68" s="210"/>
      <c r="PEK68" s="210"/>
      <c r="PEL68" s="210"/>
      <c r="PEM68" s="210"/>
      <c r="PEN68" s="210"/>
      <c r="PEO68" s="210"/>
      <c r="PEP68" s="210"/>
      <c r="PEQ68" s="210"/>
      <c r="PER68" s="210"/>
      <c r="PES68" s="210"/>
      <c r="PET68" s="210"/>
      <c r="PEU68" s="210"/>
      <c r="PEV68" s="210"/>
      <c r="PEW68" s="210"/>
      <c r="PEX68" s="210"/>
      <c r="PEY68" s="210"/>
      <c r="PEZ68" s="210"/>
      <c r="PFA68" s="210"/>
      <c r="PFB68" s="210"/>
      <c r="PFC68" s="210"/>
      <c r="PFD68" s="210"/>
      <c r="PFE68" s="210"/>
      <c r="PFF68" s="210"/>
      <c r="PFG68" s="210"/>
      <c r="PFH68" s="210"/>
      <c r="PFI68" s="210"/>
      <c r="PFJ68" s="210"/>
      <c r="PFK68" s="210"/>
      <c r="PFL68" s="210"/>
      <c r="PFM68" s="210"/>
      <c r="PFN68" s="210"/>
      <c r="PFO68" s="210"/>
      <c r="PFP68" s="210"/>
      <c r="PFQ68" s="210"/>
      <c r="PFR68" s="210"/>
      <c r="PFS68" s="210"/>
      <c r="PFT68" s="210"/>
      <c r="PFU68" s="210"/>
      <c r="PFV68" s="210"/>
      <c r="PFW68" s="210"/>
      <c r="PFX68" s="210"/>
      <c r="PFY68" s="210"/>
      <c r="PFZ68" s="210"/>
      <c r="PGA68" s="210"/>
      <c r="PGB68" s="210"/>
      <c r="PGC68" s="210"/>
      <c r="PGD68" s="210"/>
      <c r="PGE68" s="210"/>
      <c r="PGF68" s="210"/>
      <c r="PGG68" s="210"/>
      <c r="PGH68" s="210"/>
      <c r="PGI68" s="210"/>
      <c r="PGJ68" s="210"/>
      <c r="PGK68" s="210"/>
      <c r="PGL68" s="210"/>
      <c r="PGM68" s="210"/>
      <c r="PGN68" s="210"/>
      <c r="PGO68" s="210"/>
      <c r="PGP68" s="210"/>
      <c r="PGQ68" s="210"/>
      <c r="PGR68" s="210"/>
      <c r="PGS68" s="210"/>
      <c r="PGT68" s="210"/>
      <c r="PGU68" s="210"/>
      <c r="PGV68" s="210"/>
      <c r="PGW68" s="210"/>
      <c r="PGX68" s="210"/>
      <c r="PGY68" s="210"/>
      <c r="PGZ68" s="210"/>
      <c r="PHA68" s="210"/>
      <c r="PHB68" s="210"/>
      <c r="PHC68" s="210"/>
      <c r="PHD68" s="210"/>
      <c r="PHE68" s="210"/>
      <c r="PHF68" s="210"/>
      <c r="PHG68" s="210"/>
      <c r="PHH68" s="210"/>
      <c r="PHI68" s="210"/>
      <c r="PHJ68" s="210"/>
      <c r="PHK68" s="210"/>
      <c r="PHL68" s="210"/>
      <c r="PHM68" s="210"/>
      <c r="PHN68" s="210"/>
      <c r="PHO68" s="210"/>
      <c r="PHP68" s="210"/>
      <c r="PHQ68" s="210"/>
      <c r="PHR68" s="210"/>
      <c r="PHS68" s="210"/>
      <c r="PHT68" s="210"/>
      <c r="PHU68" s="210"/>
      <c r="PHV68" s="210"/>
      <c r="PHW68" s="210"/>
      <c r="PHX68" s="210"/>
      <c r="PHY68" s="210"/>
      <c r="PHZ68" s="210"/>
      <c r="PIA68" s="210"/>
      <c r="PIB68" s="210"/>
      <c r="PIC68" s="210"/>
      <c r="PID68" s="210"/>
      <c r="PIE68" s="210"/>
      <c r="PIF68" s="210"/>
      <c r="PIG68" s="210"/>
      <c r="PIH68" s="210"/>
      <c r="PII68" s="210"/>
      <c r="PIJ68" s="210"/>
      <c r="PIK68" s="210"/>
      <c r="PIL68" s="210"/>
      <c r="PIM68" s="210"/>
      <c r="PIN68" s="210"/>
      <c r="PIO68" s="210"/>
      <c r="PIP68" s="210"/>
      <c r="PIQ68" s="210"/>
      <c r="PIR68" s="210"/>
      <c r="PIS68" s="210"/>
      <c r="PIT68" s="210"/>
      <c r="PIU68" s="210"/>
      <c r="PIV68" s="210"/>
      <c r="PIW68" s="210"/>
      <c r="PIX68" s="210"/>
      <c r="PIY68" s="210"/>
      <c r="PIZ68" s="210"/>
      <c r="PJA68" s="210"/>
      <c r="PJB68" s="210"/>
      <c r="PJC68" s="210"/>
      <c r="PJD68" s="210"/>
      <c r="PJE68" s="210"/>
      <c r="PJF68" s="210"/>
      <c r="PJG68" s="210"/>
      <c r="PJH68" s="210"/>
      <c r="PJI68" s="210"/>
      <c r="PJJ68" s="210"/>
      <c r="PJK68" s="210"/>
      <c r="PJL68" s="210"/>
      <c r="PJM68" s="210"/>
      <c r="PJN68" s="210"/>
      <c r="PJO68" s="210"/>
      <c r="PJP68" s="210"/>
      <c r="PJQ68" s="210"/>
      <c r="PJR68" s="210"/>
      <c r="PJS68" s="210"/>
      <c r="PJT68" s="210"/>
      <c r="PJU68" s="210"/>
      <c r="PJV68" s="210"/>
      <c r="PJW68" s="210"/>
      <c r="PJX68" s="210"/>
      <c r="PJY68" s="210"/>
      <c r="PJZ68" s="210"/>
      <c r="PKA68" s="210"/>
      <c r="PKB68" s="210"/>
      <c r="PKC68" s="210"/>
      <c r="PKD68" s="210"/>
      <c r="PKE68" s="210"/>
      <c r="PKF68" s="210"/>
      <c r="PKG68" s="210"/>
      <c r="PKH68" s="210"/>
      <c r="PKI68" s="210"/>
      <c r="PKJ68" s="210"/>
      <c r="PKK68" s="210"/>
      <c r="PKL68" s="210"/>
      <c r="PKM68" s="210"/>
      <c r="PKN68" s="210"/>
      <c r="PKO68" s="210"/>
      <c r="PKP68" s="210"/>
      <c r="PKQ68" s="210"/>
      <c r="PKR68" s="210"/>
      <c r="PKS68" s="210"/>
      <c r="PKT68" s="210"/>
      <c r="PKU68" s="210"/>
      <c r="PKV68" s="210"/>
      <c r="PKW68" s="210"/>
      <c r="PKX68" s="210"/>
      <c r="PKY68" s="210"/>
      <c r="PKZ68" s="210"/>
      <c r="PLA68" s="210"/>
      <c r="PLB68" s="210"/>
      <c r="PLC68" s="210"/>
      <c r="PLD68" s="210"/>
      <c r="PLE68" s="210"/>
      <c r="PLF68" s="210"/>
      <c r="PLG68" s="210"/>
      <c r="PLH68" s="210"/>
      <c r="PLI68" s="210"/>
      <c r="PLJ68" s="210"/>
      <c r="PLK68" s="210"/>
      <c r="PLL68" s="210"/>
      <c r="PLM68" s="210"/>
      <c r="PLN68" s="210"/>
      <c r="PLO68" s="210"/>
      <c r="PLP68" s="210"/>
      <c r="PLQ68" s="210"/>
      <c r="PLR68" s="210"/>
      <c r="PLS68" s="210"/>
      <c r="PLT68" s="210"/>
      <c r="PLU68" s="210"/>
      <c r="PLV68" s="210"/>
      <c r="PLW68" s="210"/>
      <c r="PLX68" s="210"/>
      <c r="PLY68" s="210"/>
      <c r="PLZ68" s="210"/>
      <c r="PMA68" s="210"/>
      <c r="PMB68" s="210"/>
      <c r="PMC68" s="210"/>
      <c r="PMD68" s="210"/>
      <c r="PME68" s="210"/>
      <c r="PMF68" s="210"/>
      <c r="PMG68" s="210"/>
      <c r="PMH68" s="210"/>
      <c r="PMI68" s="210"/>
      <c r="PMJ68" s="210"/>
      <c r="PMK68" s="210"/>
      <c r="PML68" s="210"/>
      <c r="PMM68" s="210"/>
      <c r="PMN68" s="210"/>
      <c r="PMO68" s="210"/>
      <c r="PMP68" s="210"/>
      <c r="PMQ68" s="210"/>
      <c r="PMR68" s="210"/>
      <c r="PMS68" s="210"/>
      <c r="PMT68" s="210"/>
      <c r="PMU68" s="210"/>
      <c r="PMV68" s="210"/>
      <c r="PMW68" s="210"/>
      <c r="PMX68" s="210"/>
      <c r="PMY68" s="210"/>
      <c r="PMZ68" s="210"/>
      <c r="PNA68" s="210"/>
      <c r="PNB68" s="210"/>
      <c r="PNC68" s="210"/>
      <c r="PND68" s="210"/>
      <c r="PNE68" s="210"/>
      <c r="PNF68" s="210"/>
      <c r="PNG68" s="210"/>
      <c r="PNH68" s="210"/>
      <c r="PNI68" s="210"/>
      <c r="PNJ68" s="210"/>
      <c r="PNK68" s="210"/>
      <c r="PNL68" s="210"/>
      <c r="PNM68" s="210"/>
      <c r="PNN68" s="210"/>
      <c r="PNO68" s="210"/>
      <c r="PNP68" s="210"/>
      <c r="PNQ68" s="210"/>
      <c r="PNR68" s="210"/>
      <c r="PNS68" s="210"/>
      <c r="PNT68" s="210"/>
      <c r="PNU68" s="210"/>
      <c r="PNV68" s="210"/>
      <c r="PNW68" s="210"/>
      <c r="PNX68" s="210"/>
      <c r="PNY68" s="210"/>
      <c r="PNZ68" s="210"/>
      <c r="POA68" s="210"/>
      <c r="POB68" s="210"/>
      <c r="POC68" s="210"/>
      <c r="POD68" s="210"/>
      <c r="POE68" s="210"/>
      <c r="POF68" s="210"/>
      <c r="POG68" s="210"/>
      <c r="POH68" s="210"/>
      <c r="POI68" s="210"/>
      <c r="POJ68" s="210"/>
      <c r="POK68" s="210"/>
      <c r="POL68" s="210"/>
      <c r="POM68" s="210"/>
      <c r="PON68" s="210"/>
      <c r="POO68" s="210"/>
      <c r="POP68" s="210"/>
      <c r="POQ68" s="210"/>
      <c r="POR68" s="210"/>
      <c r="POS68" s="210"/>
      <c r="POT68" s="210"/>
      <c r="POU68" s="210"/>
      <c r="POV68" s="210"/>
      <c r="POW68" s="210"/>
      <c r="POX68" s="210"/>
      <c r="POY68" s="210"/>
      <c r="POZ68" s="210"/>
      <c r="PPA68" s="210"/>
      <c r="PPB68" s="210"/>
      <c r="PPC68" s="210"/>
      <c r="PPD68" s="210"/>
      <c r="PPE68" s="210"/>
      <c r="PPF68" s="210"/>
      <c r="PPG68" s="210"/>
      <c r="PPH68" s="210"/>
      <c r="PPI68" s="210"/>
      <c r="PPJ68" s="210"/>
      <c r="PPK68" s="210"/>
      <c r="PPL68" s="210"/>
      <c r="PPM68" s="210"/>
      <c r="PPN68" s="210"/>
      <c r="PPO68" s="210"/>
      <c r="PPP68" s="210"/>
      <c r="PPQ68" s="210"/>
      <c r="PPR68" s="210"/>
      <c r="PPS68" s="210"/>
      <c r="PPT68" s="210"/>
      <c r="PPU68" s="210"/>
      <c r="PPV68" s="210"/>
      <c r="PPW68" s="210"/>
      <c r="PPX68" s="210"/>
      <c r="PPY68" s="210"/>
      <c r="PPZ68" s="210"/>
      <c r="PQA68" s="210"/>
      <c r="PQB68" s="210"/>
      <c r="PQC68" s="210"/>
      <c r="PQD68" s="210"/>
      <c r="PQE68" s="210"/>
      <c r="PQF68" s="210"/>
      <c r="PQG68" s="210"/>
      <c r="PQH68" s="210"/>
      <c r="PQI68" s="210"/>
      <c r="PQJ68" s="210"/>
      <c r="PQK68" s="210"/>
      <c r="PQL68" s="210"/>
      <c r="PQM68" s="210"/>
      <c r="PQN68" s="210"/>
      <c r="PQO68" s="210"/>
      <c r="PQP68" s="210"/>
      <c r="PQQ68" s="210"/>
      <c r="PQR68" s="210"/>
      <c r="PQS68" s="210"/>
      <c r="PQT68" s="210"/>
      <c r="PQU68" s="210"/>
      <c r="PQV68" s="210"/>
      <c r="PQW68" s="210"/>
      <c r="PQX68" s="210"/>
      <c r="PQY68" s="210"/>
      <c r="PQZ68" s="210"/>
      <c r="PRA68" s="210"/>
      <c r="PRB68" s="210"/>
      <c r="PRC68" s="210"/>
      <c r="PRD68" s="210"/>
      <c r="PRE68" s="210"/>
      <c r="PRF68" s="210"/>
      <c r="PRG68" s="210"/>
      <c r="PRH68" s="210"/>
      <c r="PRI68" s="210"/>
      <c r="PRJ68" s="210"/>
      <c r="PRK68" s="210"/>
      <c r="PRL68" s="210"/>
      <c r="PRM68" s="210"/>
      <c r="PRN68" s="210"/>
      <c r="PRO68" s="210"/>
      <c r="PRP68" s="210"/>
      <c r="PRQ68" s="210"/>
      <c r="PRR68" s="210"/>
      <c r="PRS68" s="210"/>
      <c r="PRT68" s="210"/>
      <c r="PRU68" s="210"/>
      <c r="PRV68" s="210"/>
      <c r="PRW68" s="210"/>
      <c r="PRX68" s="210"/>
      <c r="PRY68" s="210"/>
      <c r="PRZ68" s="210"/>
      <c r="PSA68" s="210"/>
      <c r="PSB68" s="210"/>
      <c r="PSC68" s="210"/>
      <c r="PSD68" s="210"/>
      <c r="PSE68" s="210"/>
      <c r="PSF68" s="210"/>
      <c r="PSG68" s="210"/>
      <c r="PSH68" s="210"/>
      <c r="PSI68" s="210"/>
      <c r="PSJ68" s="210"/>
      <c r="PSK68" s="210"/>
      <c r="PSL68" s="210"/>
      <c r="PSM68" s="210"/>
      <c r="PSN68" s="210"/>
      <c r="PSO68" s="210"/>
      <c r="PSP68" s="210"/>
      <c r="PSQ68" s="210"/>
      <c r="PSR68" s="210"/>
      <c r="PSS68" s="210"/>
      <c r="PST68" s="210"/>
      <c r="PSU68" s="210"/>
      <c r="PSV68" s="210"/>
      <c r="PSW68" s="210"/>
      <c r="PSX68" s="210"/>
      <c r="PSY68" s="210"/>
      <c r="PSZ68" s="210"/>
      <c r="PTA68" s="210"/>
      <c r="PTB68" s="210"/>
      <c r="PTC68" s="210"/>
      <c r="PTD68" s="210"/>
      <c r="PTE68" s="210"/>
      <c r="PTF68" s="210"/>
      <c r="PTG68" s="210"/>
      <c r="PTH68" s="210"/>
      <c r="PTI68" s="210"/>
      <c r="PTJ68" s="210"/>
      <c r="PTK68" s="210"/>
      <c r="PTL68" s="210"/>
      <c r="PTM68" s="210"/>
      <c r="PTN68" s="210"/>
      <c r="PTO68" s="210"/>
      <c r="PTP68" s="210"/>
      <c r="PTQ68" s="210"/>
      <c r="PTR68" s="210"/>
      <c r="PTS68" s="210"/>
      <c r="PTT68" s="210"/>
      <c r="PTU68" s="210"/>
      <c r="PTV68" s="210"/>
      <c r="PTW68" s="210"/>
      <c r="PTX68" s="210"/>
      <c r="PTY68" s="210"/>
      <c r="PTZ68" s="210"/>
      <c r="PUA68" s="210"/>
      <c r="PUB68" s="210"/>
      <c r="PUC68" s="210"/>
      <c r="PUD68" s="210"/>
      <c r="PUE68" s="210"/>
      <c r="PUF68" s="210"/>
      <c r="PUG68" s="210"/>
      <c r="PUH68" s="210"/>
      <c r="PUI68" s="210"/>
      <c r="PUJ68" s="210"/>
      <c r="PUK68" s="210"/>
      <c r="PUL68" s="210"/>
      <c r="PUM68" s="210"/>
      <c r="PUN68" s="210"/>
      <c r="PUO68" s="210"/>
      <c r="PUP68" s="210"/>
      <c r="PUQ68" s="210"/>
      <c r="PUR68" s="210"/>
      <c r="PUS68" s="210"/>
      <c r="PUT68" s="210"/>
      <c r="PUU68" s="210"/>
      <c r="PUV68" s="210"/>
      <c r="PUW68" s="210"/>
      <c r="PUX68" s="210"/>
      <c r="PUY68" s="210"/>
      <c r="PUZ68" s="210"/>
      <c r="PVA68" s="210"/>
      <c r="PVB68" s="210"/>
      <c r="PVC68" s="210"/>
      <c r="PVD68" s="210"/>
      <c r="PVE68" s="210"/>
      <c r="PVF68" s="210"/>
      <c r="PVG68" s="210"/>
      <c r="PVH68" s="210"/>
      <c r="PVI68" s="210"/>
      <c r="PVJ68" s="210"/>
      <c r="PVK68" s="210"/>
      <c r="PVL68" s="210"/>
      <c r="PVM68" s="210"/>
      <c r="PVN68" s="210"/>
      <c r="PVO68" s="210"/>
      <c r="PVP68" s="210"/>
      <c r="PVQ68" s="210"/>
      <c r="PVR68" s="210"/>
      <c r="PVS68" s="210"/>
      <c r="PVT68" s="210"/>
      <c r="PVU68" s="210"/>
      <c r="PVV68" s="210"/>
      <c r="PVW68" s="210"/>
      <c r="PVX68" s="210"/>
      <c r="PVY68" s="210"/>
      <c r="PVZ68" s="210"/>
      <c r="PWA68" s="210"/>
      <c r="PWB68" s="210"/>
      <c r="PWC68" s="210"/>
      <c r="PWD68" s="210"/>
      <c r="PWE68" s="210"/>
      <c r="PWF68" s="210"/>
      <c r="PWG68" s="210"/>
      <c r="PWH68" s="210"/>
      <c r="PWI68" s="210"/>
      <c r="PWJ68" s="210"/>
      <c r="PWK68" s="210"/>
      <c r="PWL68" s="210"/>
      <c r="PWM68" s="210"/>
      <c r="PWN68" s="210"/>
      <c r="PWO68" s="210"/>
      <c r="PWP68" s="210"/>
      <c r="PWQ68" s="210"/>
      <c r="PWR68" s="210"/>
      <c r="PWS68" s="210"/>
      <c r="PWT68" s="210"/>
      <c r="PWU68" s="210"/>
      <c r="PWV68" s="210"/>
      <c r="PWW68" s="210"/>
      <c r="PWX68" s="210"/>
      <c r="PWY68" s="210"/>
      <c r="PWZ68" s="210"/>
      <c r="PXA68" s="210"/>
      <c r="PXB68" s="210"/>
      <c r="PXC68" s="210"/>
      <c r="PXD68" s="210"/>
      <c r="PXE68" s="210"/>
      <c r="PXF68" s="210"/>
      <c r="PXG68" s="210"/>
      <c r="PXH68" s="210"/>
      <c r="PXI68" s="210"/>
      <c r="PXJ68" s="210"/>
      <c r="PXK68" s="210"/>
      <c r="PXL68" s="210"/>
      <c r="PXM68" s="210"/>
      <c r="PXN68" s="210"/>
      <c r="PXO68" s="210"/>
      <c r="PXP68" s="210"/>
      <c r="PXQ68" s="210"/>
      <c r="PXR68" s="210"/>
      <c r="PXS68" s="210"/>
      <c r="PXT68" s="210"/>
      <c r="PXU68" s="210"/>
      <c r="PXV68" s="210"/>
      <c r="PXW68" s="210"/>
      <c r="PXX68" s="210"/>
      <c r="PXY68" s="210"/>
      <c r="PXZ68" s="210"/>
      <c r="PYA68" s="210"/>
      <c r="PYB68" s="210"/>
      <c r="PYC68" s="210"/>
      <c r="PYD68" s="210"/>
      <c r="PYE68" s="210"/>
      <c r="PYF68" s="210"/>
      <c r="PYG68" s="210"/>
      <c r="PYH68" s="210"/>
      <c r="PYI68" s="210"/>
      <c r="PYJ68" s="210"/>
      <c r="PYK68" s="210"/>
      <c r="PYL68" s="210"/>
      <c r="PYM68" s="210"/>
      <c r="PYN68" s="210"/>
      <c r="PYO68" s="210"/>
      <c r="PYP68" s="210"/>
      <c r="PYQ68" s="210"/>
      <c r="PYR68" s="210"/>
      <c r="PYS68" s="210"/>
      <c r="PYT68" s="210"/>
      <c r="PYU68" s="210"/>
      <c r="PYV68" s="210"/>
      <c r="PYW68" s="210"/>
      <c r="PYX68" s="210"/>
      <c r="PYY68" s="210"/>
      <c r="PYZ68" s="210"/>
      <c r="PZA68" s="210"/>
      <c r="PZB68" s="210"/>
      <c r="PZC68" s="210"/>
      <c r="PZD68" s="210"/>
      <c r="PZE68" s="210"/>
      <c r="PZF68" s="210"/>
      <c r="PZG68" s="210"/>
      <c r="PZH68" s="210"/>
      <c r="PZI68" s="210"/>
      <c r="PZJ68" s="210"/>
      <c r="PZK68" s="210"/>
      <c r="PZL68" s="210"/>
      <c r="PZM68" s="210"/>
      <c r="PZN68" s="210"/>
      <c r="PZO68" s="210"/>
      <c r="PZP68" s="210"/>
      <c r="PZQ68" s="210"/>
      <c r="PZR68" s="210"/>
      <c r="PZS68" s="210"/>
      <c r="PZT68" s="210"/>
      <c r="PZU68" s="210"/>
      <c r="PZV68" s="210"/>
      <c r="PZW68" s="210"/>
      <c r="PZX68" s="210"/>
      <c r="PZY68" s="210"/>
      <c r="PZZ68" s="210"/>
      <c r="QAA68" s="210"/>
      <c r="QAB68" s="210"/>
      <c r="QAC68" s="210"/>
      <c r="QAD68" s="210"/>
      <c r="QAE68" s="210"/>
      <c r="QAF68" s="210"/>
      <c r="QAG68" s="210"/>
      <c r="QAH68" s="210"/>
      <c r="QAI68" s="210"/>
      <c r="QAJ68" s="210"/>
      <c r="QAK68" s="210"/>
      <c r="QAL68" s="210"/>
      <c r="QAM68" s="210"/>
      <c r="QAN68" s="210"/>
      <c r="QAO68" s="210"/>
      <c r="QAP68" s="210"/>
      <c r="QAQ68" s="210"/>
      <c r="QAR68" s="210"/>
      <c r="QAS68" s="210"/>
      <c r="QAT68" s="210"/>
      <c r="QAU68" s="210"/>
      <c r="QAV68" s="210"/>
      <c r="QAW68" s="210"/>
      <c r="QAX68" s="210"/>
      <c r="QAY68" s="210"/>
      <c r="QAZ68" s="210"/>
      <c r="QBA68" s="210"/>
      <c r="QBB68" s="210"/>
      <c r="QBC68" s="210"/>
      <c r="QBD68" s="210"/>
      <c r="QBE68" s="210"/>
      <c r="QBF68" s="210"/>
      <c r="QBG68" s="210"/>
      <c r="QBH68" s="210"/>
      <c r="QBI68" s="210"/>
      <c r="QBJ68" s="210"/>
      <c r="QBK68" s="210"/>
      <c r="QBL68" s="210"/>
      <c r="QBM68" s="210"/>
      <c r="QBN68" s="210"/>
      <c r="QBO68" s="210"/>
      <c r="QBP68" s="210"/>
      <c r="QBQ68" s="210"/>
      <c r="QBR68" s="210"/>
      <c r="QBS68" s="210"/>
      <c r="QBT68" s="210"/>
      <c r="QBU68" s="210"/>
      <c r="QBV68" s="210"/>
      <c r="QBW68" s="210"/>
      <c r="QBX68" s="210"/>
      <c r="QBY68" s="210"/>
      <c r="QBZ68" s="210"/>
      <c r="QCA68" s="210"/>
      <c r="QCB68" s="210"/>
      <c r="QCC68" s="210"/>
      <c r="QCD68" s="210"/>
      <c r="QCE68" s="210"/>
      <c r="QCF68" s="210"/>
      <c r="QCG68" s="210"/>
      <c r="QCH68" s="210"/>
      <c r="QCI68" s="210"/>
      <c r="QCJ68" s="210"/>
      <c r="QCK68" s="210"/>
      <c r="QCL68" s="210"/>
      <c r="QCM68" s="210"/>
      <c r="QCN68" s="210"/>
      <c r="QCO68" s="210"/>
      <c r="QCP68" s="210"/>
      <c r="QCQ68" s="210"/>
      <c r="QCR68" s="210"/>
      <c r="QCS68" s="210"/>
      <c r="QCT68" s="210"/>
      <c r="QCU68" s="210"/>
      <c r="QCV68" s="210"/>
      <c r="QCW68" s="210"/>
      <c r="QCX68" s="210"/>
      <c r="QCY68" s="210"/>
      <c r="QCZ68" s="210"/>
      <c r="QDA68" s="210"/>
      <c r="QDB68" s="210"/>
      <c r="QDC68" s="210"/>
      <c r="QDD68" s="210"/>
      <c r="QDE68" s="210"/>
      <c r="QDF68" s="210"/>
      <c r="QDG68" s="210"/>
      <c r="QDH68" s="210"/>
      <c r="QDI68" s="210"/>
      <c r="QDJ68" s="210"/>
      <c r="QDK68" s="210"/>
      <c r="QDL68" s="210"/>
      <c r="QDM68" s="210"/>
      <c r="QDN68" s="210"/>
      <c r="QDO68" s="210"/>
      <c r="QDP68" s="210"/>
      <c r="QDQ68" s="210"/>
      <c r="QDR68" s="210"/>
      <c r="QDS68" s="210"/>
      <c r="QDT68" s="210"/>
      <c r="QDU68" s="210"/>
      <c r="QDV68" s="210"/>
      <c r="QDW68" s="210"/>
      <c r="QDX68" s="210"/>
      <c r="QDY68" s="210"/>
      <c r="QDZ68" s="210"/>
      <c r="QEA68" s="210"/>
      <c r="QEB68" s="210"/>
      <c r="QEC68" s="210"/>
      <c r="QED68" s="210"/>
      <c r="QEE68" s="210"/>
      <c r="QEF68" s="210"/>
      <c r="QEG68" s="210"/>
      <c r="QEH68" s="210"/>
      <c r="QEI68" s="210"/>
      <c r="QEJ68" s="210"/>
      <c r="QEK68" s="210"/>
      <c r="QEL68" s="210"/>
      <c r="QEM68" s="210"/>
      <c r="QEN68" s="210"/>
      <c r="QEO68" s="210"/>
      <c r="QEP68" s="210"/>
      <c r="QEQ68" s="210"/>
      <c r="QER68" s="210"/>
      <c r="QES68" s="210"/>
      <c r="QET68" s="210"/>
      <c r="QEU68" s="210"/>
      <c r="QEV68" s="210"/>
      <c r="QEW68" s="210"/>
      <c r="QEX68" s="210"/>
      <c r="QEY68" s="210"/>
      <c r="QEZ68" s="210"/>
      <c r="QFA68" s="210"/>
      <c r="QFB68" s="210"/>
      <c r="QFC68" s="210"/>
      <c r="QFD68" s="210"/>
      <c r="QFE68" s="210"/>
      <c r="QFF68" s="210"/>
      <c r="QFG68" s="210"/>
      <c r="QFH68" s="210"/>
      <c r="QFI68" s="210"/>
      <c r="QFJ68" s="210"/>
      <c r="QFK68" s="210"/>
      <c r="QFL68" s="210"/>
      <c r="QFM68" s="210"/>
      <c r="QFN68" s="210"/>
      <c r="QFO68" s="210"/>
      <c r="QFP68" s="210"/>
      <c r="QFQ68" s="210"/>
      <c r="QFR68" s="210"/>
      <c r="QFS68" s="210"/>
      <c r="QFT68" s="210"/>
      <c r="QFU68" s="210"/>
      <c r="QFV68" s="210"/>
      <c r="QFW68" s="210"/>
      <c r="QFX68" s="210"/>
      <c r="QFY68" s="210"/>
      <c r="QFZ68" s="210"/>
      <c r="QGA68" s="210"/>
      <c r="QGB68" s="210"/>
      <c r="QGC68" s="210"/>
      <c r="QGD68" s="210"/>
      <c r="QGE68" s="210"/>
      <c r="QGF68" s="210"/>
      <c r="QGG68" s="210"/>
      <c r="QGH68" s="210"/>
      <c r="QGI68" s="210"/>
      <c r="QGJ68" s="210"/>
      <c r="QGK68" s="210"/>
      <c r="QGL68" s="210"/>
      <c r="QGM68" s="210"/>
      <c r="QGN68" s="210"/>
      <c r="QGO68" s="210"/>
      <c r="QGP68" s="210"/>
      <c r="QGQ68" s="210"/>
      <c r="QGR68" s="210"/>
      <c r="QGS68" s="210"/>
      <c r="QGT68" s="210"/>
      <c r="QGU68" s="210"/>
      <c r="QGV68" s="210"/>
      <c r="QGW68" s="210"/>
      <c r="QGX68" s="210"/>
      <c r="QGY68" s="210"/>
      <c r="QGZ68" s="210"/>
      <c r="QHA68" s="210"/>
      <c r="QHB68" s="210"/>
      <c r="QHC68" s="210"/>
      <c r="QHD68" s="210"/>
      <c r="QHE68" s="210"/>
      <c r="QHF68" s="210"/>
      <c r="QHG68" s="210"/>
      <c r="QHH68" s="210"/>
      <c r="QHI68" s="210"/>
      <c r="QHJ68" s="210"/>
      <c r="QHK68" s="210"/>
      <c r="QHL68" s="210"/>
      <c r="QHM68" s="210"/>
      <c r="QHN68" s="210"/>
      <c r="QHO68" s="210"/>
      <c r="QHP68" s="210"/>
      <c r="QHQ68" s="210"/>
      <c r="QHR68" s="210"/>
      <c r="QHS68" s="210"/>
      <c r="QHT68" s="210"/>
      <c r="QHU68" s="210"/>
      <c r="QHV68" s="210"/>
      <c r="QHW68" s="210"/>
      <c r="QHX68" s="210"/>
      <c r="QHY68" s="210"/>
      <c r="QHZ68" s="210"/>
      <c r="QIA68" s="210"/>
      <c r="QIB68" s="210"/>
      <c r="QIC68" s="210"/>
      <c r="QID68" s="210"/>
      <c r="QIE68" s="210"/>
      <c r="QIF68" s="210"/>
      <c r="QIG68" s="210"/>
      <c r="QIH68" s="210"/>
      <c r="QII68" s="210"/>
      <c r="QIJ68" s="210"/>
      <c r="QIK68" s="210"/>
      <c r="QIL68" s="210"/>
      <c r="QIM68" s="210"/>
      <c r="QIN68" s="210"/>
      <c r="QIO68" s="210"/>
      <c r="QIP68" s="210"/>
      <c r="QIQ68" s="210"/>
      <c r="QIR68" s="210"/>
      <c r="QIS68" s="210"/>
      <c r="QIT68" s="210"/>
      <c r="QIU68" s="210"/>
      <c r="QIV68" s="210"/>
      <c r="QIW68" s="210"/>
      <c r="QIX68" s="210"/>
      <c r="QIY68" s="210"/>
      <c r="QIZ68" s="210"/>
      <c r="QJA68" s="210"/>
      <c r="QJB68" s="210"/>
      <c r="QJC68" s="210"/>
      <c r="QJD68" s="210"/>
      <c r="QJE68" s="210"/>
      <c r="QJF68" s="210"/>
      <c r="QJG68" s="210"/>
      <c r="QJH68" s="210"/>
      <c r="QJI68" s="210"/>
      <c r="QJJ68" s="210"/>
      <c r="QJK68" s="210"/>
      <c r="QJL68" s="210"/>
      <c r="QJM68" s="210"/>
      <c r="QJN68" s="210"/>
      <c r="QJO68" s="210"/>
      <c r="QJP68" s="210"/>
      <c r="QJQ68" s="210"/>
      <c r="QJR68" s="210"/>
      <c r="QJS68" s="210"/>
      <c r="QJT68" s="210"/>
      <c r="QJU68" s="210"/>
      <c r="QJV68" s="210"/>
      <c r="QJW68" s="210"/>
      <c r="QJX68" s="210"/>
      <c r="QJY68" s="210"/>
      <c r="QJZ68" s="210"/>
      <c r="QKA68" s="210"/>
      <c r="QKB68" s="210"/>
      <c r="QKC68" s="210"/>
      <c r="QKD68" s="210"/>
      <c r="QKE68" s="210"/>
      <c r="QKF68" s="210"/>
      <c r="QKG68" s="210"/>
      <c r="QKH68" s="210"/>
      <c r="QKI68" s="210"/>
      <c r="QKJ68" s="210"/>
      <c r="QKK68" s="210"/>
      <c r="QKL68" s="210"/>
      <c r="QKM68" s="210"/>
      <c r="QKN68" s="210"/>
      <c r="QKO68" s="210"/>
      <c r="QKP68" s="210"/>
      <c r="QKQ68" s="210"/>
      <c r="QKR68" s="210"/>
      <c r="QKS68" s="210"/>
      <c r="QKT68" s="210"/>
      <c r="QKU68" s="210"/>
      <c r="QKV68" s="210"/>
      <c r="QKW68" s="210"/>
      <c r="QKX68" s="210"/>
      <c r="QKY68" s="210"/>
      <c r="QKZ68" s="210"/>
      <c r="QLA68" s="210"/>
      <c r="QLB68" s="210"/>
      <c r="QLC68" s="210"/>
      <c r="QLD68" s="210"/>
      <c r="QLE68" s="210"/>
      <c r="QLF68" s="210"/>
      <c r="QLG68" s="210"/>
      <c r="QLH68" s="210"/>
      <c r="QLI68" s="210"/>
      <c r="QLJ68" s="210"/>
      <c r="QLK68" s="210"/>
      <c r="QLL68" s="210"/>
      <c r="QLM68" s="210"/>
      <c r="QLN68" s="210"/>
      <c r="QLO68" s="210"/>
      <c r="QLP68" s="210"/>
      <c r="QLQ68" s="210"/>
      <c r="QLR68" s="210"/>
      <c r="QLS68" s="210"/>
      <c r="QLT68" s="210"/>
      <c r="QLU68" s="210"/>
      <c r="QLV68" s="210"/>
      <c r="QLW68" s="210"/>
      <c r="QLX68" s="210"/>
      <c r="QLY68" s="210"/>
      <c r="QLZ68" s="210"/>
      <c r="QMA68" s="210"/>
      <c r="QMB68" s="210"/>
      <c r="QMC68" s="210"/>
      <c r="QMD68" s="210"/>
      <c r="QME68" s="210"/>
      <c r="QMF68" s="210"/>
      <c r="QMG68" s="210"/>
      <c r="QMH68" s="210"/>
      <c r="QMI68" s="210"/>
      <c r="QMJ68" s="210"/>
      <c r="QMK68" s="210"/>
      <c r="QML68" s="210"/>
      <c r="QMM68" s="210"/>
      <c r="QMN68" s="210"/>
      <c r="QMO68" s="210"/>
      <c r="QMP68" s="210"/>
      <c r="QMQ68" s="210"/>
      <c r="QMR68" s="210"/>
      <c r="QMS68" s="210"/>
      <c r="QMT68" s="210"/>
      <c r="QMU68" s="210"/>
      <c r="QMV68" s="210"/>
      <c r="QMW68" s="210"/>
      <c r="QMX68" s="210"/>
      <c r="QMY68" s="210"/>
      <c r="QMZ68" s="210"/>
      <c r="QNA68" s="210"/>
      <c r="QNB68" s="210"/>
      <c r="QNC68" s="210"/>
      <c r="QND68" s="210"/>
      <c r="QNE68" s="210"/>
      <c r="QNF68" s="210"/>
      <c r="QNG68" s="210"/>
      <c r="QNH68" s="210"/>
      <c r="QNI68" s="210"/>
      <c r="QNJ68" s="210"/>
      <c r="QNK68" s="210"/>
      <c r="QNL68" s="210"/>
      <c r="QNM68" s="210"/>
      <c r="QNN68" s="210"/>
      <c r="QNO68" s="210"/>
      <c r="QNP68" s="210"/>
      <c r="QNQ68" s="210"/>
      <c r="QNR68" s="210"/>
      <c r="QNS68" s="210"/>
      <c r="QNT68" s="210"/>
      <c r="QNU68" s="210"/>
      <c r="QNV68" s="210"/>
      <c r="QNW68" s="210"/>
      <c r="QNX68" s="210"/>
      <c r="QNY68" s="210"/>
      <c r="QNZ68" s="210"/>
      <c r="QOA68" s="210"/>
      <c r="QOB68" s="210"/>
      <c r="QOC68" s="210"/>
      <c r="QOD68" s="210"/>
      <c r="QOE68" s="210"/>
      <c r="QOF68" s="210"/>
      <c r="QOG68" s="210"/>
      <c r="QOH68" s="210"/>
      <c r="QOI68" s="210"/>
      <c r="QOJ68" s="210"/>
      <c r="QOK68" s="210"/>
      <c r="QOL68" s="210"/>
      <c r="QOM68" s="210"/>
      <c r="QON68" s="210"/>
      <c r="QOO68" s="210"/>
      <c r="QOP68" s="210"/>
      <c r="QOQ68" s="210"/>
      <c r="QOR68" s="210"/>
      <c r="QOS68" s="210"/>
      <c r="QOT68" s="210"/>
      <c r="QOU68" s="210"/>
      <c r="QOV68" s="210"/>
      <c r="QOW68" s="210"/>
      <c r="QOX68" s="210"/>
      <c r="QOY68" s="210"/>
      <c r="QOZ68" s="210"/>
      <c r="QPA68" s="210"/>
      <c r="QPB68" s="210"/>
      <c r="QPC68" s="210"/>
      <c r="QPD68" s="210"/>
      <c r="QPE68" s="210"/>
      <c r="QPF68" s="210"/>
      <c r="QPG68" s="210"/>
      <c r="QPH68" s="210"/>
      <c r="QPI68" s="210"/>
      <c r="QPJ68" s="210"/>
      <c r="QPK68" s="210"/>
      <c r="QPL68" s="210"/>
      <c r="QPM68" s="210"/>
      <c r="QPN68" s="210"/>
      <c r="QPO68" s="210"/>
      <c r="QPP68" s="210"/>
      <c r="QPQ68" s="210"/>
      <c r="QPR68" s="210"/>
      <c r="QPS68" s="210"/>
      <c r="QPT68" s="210"/>
      <c r="QPU68" s="210"/>
      <c r="QPV68" s="210"/>
      <c r="QPW68" s="210"/>
      <c r="QPX68" s="210"/>
      <c r="QPY68" s="210"/>
      <c r="QPZ68" s="210"/>
      <c r="QQA68" s="210"/>
      <c r="QQB68" s="210"/>
      <c r="QQC68" s="210"/>
      <c r="QQD68" s="210"/>
      <c r="QQE68" s="210"/>
      <c r="QQF68" s="210"/>
      <c r="QQG68" s="210"/>
      <c r="QQH68" s="210"/>
      <c r="QQI68" s="210"/>
      <c r="QQJ68" s="210"/>
      <c r="QQK68" s="210"/>
      <c r="QQL68" s="210"/>
      <c r="QQM68" s="210"/>
      <c r="QQN68" s="210"/>
      <c r="QQO68" s="210"/>
      <c r="QQP68" s="210"/>
      <c r="QQQ68" s="210"/>
      <c r="QQR68" s="210"/>
      <c r="QQS68" s="210"/>
      <c r="QQT68" s="210"/>
      <c r="QQU68" s="210"/>
      <c r="QQV68" s="210"/>
      <c r="QQW68" s="210"/>
      <c r="QQX68" s="210"/>
      <c r="QQY68" s="210"/>
      <c r="QQZ68" s="210"/>
      <c r="QRA68" s="210"/>
      <c r="QRB68" s="210"/>
      <c r="QRC68" s="210"/>
      <c r="QRD68" s="210"/>
      <c r="QRE68" s="210"/>
      <c r="QRF68" s="210"/>
      <c r="QRG68" s="210"/>
      <c r="QRH68" s="210"/>
      <c r="QRI68" s="210"/>
      <c r="QRJ68" s="210"/>
      <c r="QRK68" s="210"/>
      <c r="QRL68" s="210"/>
      <c r="QRM68" s="210"/>
      <c r="QRN68" s="210"/>
      <c r="QRO68" s="210"/>
      <c r="QRP68" s="210"/>
      <c r="QRQ68" s="210"/>
      <c r="QRR68" s="210"/>
      <c r="QRS68" s="210"/>
      <c r="QRT68" s="210"/>
      <c r="QRU68" s="210"/>
      <c r="QRV68" s="210"/>
      <c r="QRW68" s="210"/>
      <c r="QRX68" s="210"/>
      <c r="QRY68" s="210"/>
      <c r="QRZ68" s="210"/>
      <c r="QSA68" s="210"/>
      <c r="QSB68" s="210"/>
      <c r="QSC68" s="210"/>
      <c r="QSD68" s="210"/>
      <c r="QSE68" s="210"/>
      <c r="QSF68" s="210"/>
      <c r="QSG68" s="210"/>
      <c r="QSH68" s="210"/>
      <c r="QSI68" s="210"/>
      <c r="QSJ68" s="210"/>
      <c r="QSK68" s="210"/>
      <c r="QSL68" s="210"/>
      <c r="QSM68" s="210"/>
      <c r="QSN68" s="210"/>
      <c r="QSO68" s="210"/>
      <c r="QSP68" s="210"/>
      <c r="QSQ68" s="210"/>
      <c r="QSR68" s="210"/>
      <c r="QSS68" s="210"/>
      <c r="QST68" s="210"/>
      <c r="QSU68" s="210"/>
      <c r="QSV68" s="210"/>
      <c r="QSW68" s="210"/>
      <c r="QSX68" s="210"/>
      <c r="QSY68" s="210"/>
      <c r="QSZ68" s="210"/>
      <c r="QTA68" s="210"/>
      <c r="QTB68" s="210"/>
      <c r="QTC68" s="210"/>
      <c r="QTD68" s="210"/>
      <c r="QTE68" s="210"/>
      <c r="QTF68" s="210"/>
      <c r="QTG68" s="210"/>
      <c r="QTH68" s="210"/>
      <c r="QTI68" s="210"/>
      <c r="QTJ68" s="210"/>
      <c r="QTK68" s="210"/>
      <c r="QTL68" s="210"/>
      <c r="QTM68" s="210"/>
      <c r="QTN68" s="210"/>
      <c r="QTO68" s="210"/>
      <c r="QTP68" s="210"/>
      <c r="QTQ68" s="210"/>
      <c r="QTR68" s="210"/>
      <c r="QTS68" s="210"/>
      <c r="QTT68" s="210"/>
      <c r="QTU68" s="210"/>
      <c r="QTV68" s="210"/>
      <c r="QTW68" s="210"/>
      <c r="QTX68" s="210"/>
      <c r="QTY68" s="210"/>
      <c r="QTZ68" s="210"/>
      <c r="QUA68" s="210"/>
      <c r="QUB68" s="210"/>
      <c r="QUC68" s="210"/>
      <c r="QUD68" s="210"/>
      <c r="QUE68" s="210"/>
      <c r="QUF68" s="210"/>
      <c r="QUG68" s="210"/>
      <c r="QUH68" s="210"/>
      <c r="QUI68" s="210"/>
      <c r="QUJ68" s="210"/>
      <c r="QUK68" s="210"/>
      <c r="QUL68" s="210"/>
      <c r="QUM68" s="210"/>
      <c r="QUN68" s="210"/>
      <c r="QUO68" s="210"/>
      <c r="QUP68" s="210"/>
      <c r="QUQ68" s="210"/>
      <c r="QUR68" s="210"/>
      <c r="QUS68" s="210"/>
      <c r="QUT68" s="210"/>
      <c r="QUU68" s="210"/>
      <c r="QUV68" s="210"/>
      <c r="QUW68" s="210"/>
      <c r="QUX68" s="210"/>
      <c r="QUY68" s="210"/>
      <c r="QUZ68" s="210"/>
      <c r="QVA68" s="210"/>
      <c r="QVB68" s="210"/>
      <c r="QVC68" s="210"/>
      <c r="QVD68" s="210"/>
      <c r="QVE68" s="210"/>
      <c r="QVF68" s="210"/>
      <c r="QVG68" s="210"/>
      <c r="QVH68" s="210"/>
      <c r="QVI68" s="210"/>
      <c r="QVJ68" s="210"/>
      <c r="QVK68" s="210"/>
      <c r="QVL68" s="210"/>
      <c r="QVM68" s="210"/>
      <c r="QVN68" s="210"/>
      <c r="QVO68" s="210"/>
      <c r="QVP68" s="210"/>
      <c r="QVQ68" s="210"/>
      <c r="QVR68" s="210"/>
      <c r="QVS68" s="210"/>
      <c r="QVT68" s="210"/>
      <c r="QVU68" s="210"/>
      <c r="QVV68" s="210"/>
      <c r="QVW68" s="210"/>
      <c r="QVX68" s="210"/>
      <c r="QVY68" s="210"/>
      <c r="QVZ68" s="210"/>
      <c r="QWA68" s="210"/>
      <c r="QWB68" s="210"/>
      <c r="QWC68" s="210"/>
      <c r="QWD68" s="210"/>
      <c r="QWE68" s="210"/>
      <c r="QWF68" s="210"/>
      <c r="QWG68" s="210"/>
      <c r="QWH68" s="210"/>
      <c r="QWI68" s="210"/>
      <c r="QWJ68" s="210"/>
      <c r="QWK68" s="210"/>
      <c r="QWL68" s="210"/>
      <c r="QWM68" s="210"/>
      <c r="QWN68" s="210"/>
      <c r="QWO68" s="210"/>
      <c r="QWP68" s="210"/>
      <c r="QWQ68" s="210"/>
      <c r="QWR68" s="210"/>
      <c r="QWS68" s="210"/>
      <c r="QWT68" s="210"/>
      <c r="QWU68" s="210"/>
      <c r="QWV68" s="210"/>
      <c r="QWW68" s="210"/>
      <c r="QWX68" s="210"/>
      <c r="QWY68" s="210"/>
      <c r="QWZ68" s="210"/>
      <c r="QXA68" s="210"/>
      <c r="QXB68" s="210"/>
      <c r="QXC68" s="210"/>
      <c r="QXD68" s="210"/>
      <c r="QXE68" s="210"/>
      <c r="QXF68" s="210"/>
      <c r="QXG68" s="210"/>
      <c r="QXH68" s="210"/>
      <c r="QXI68" s="210"/>
      <c r="QXJ68" s="210"/>
      <c r="QXK68" s="210"/>
      <c r="QXL68" s="210"/>
      <c r="QXM68" s="210"/>
      <c r="QXN68" s="210"/>
      <c r="QXO68" s="210"/>
      <c r="QXP68" s="210"/>
      <c r="QXQ68" s="210"/>
      <c r="QXR68" s="210"/>
      <c r="QXS68" s="210"/>
      <c r="QXT68" s="210"/>
      <c r="QXU68" s="210"/>
      <c r="QXV68" s="210"/>
      <c r="QXW68" s="210"/>
      <c r="QXX68" s="210"/>
      <c r="QXY68" s="210"/>
      <c r="QXZ68" s="210"/>
      <c r="QYA68" s="210"/>
      <c r="QYB68" s="210"/>
      <c r="QYC68" s="210"/>
      <c r="QYD68" s="210"/>
      <c r="QYE68" s="210"/>
      <c r="QYF68" s="210"/>
      <c r="QYG68" s="210"/>
      <c r="QYH68" s="210"/>
      <c r="QYI68" s="210"/>
      <c r="QYJ68" s="210"/>
      <c r="QYK68" s="210"/>
      <c r="QYL68" s="210"/>
      <c r="QYM68" s="210"/>
      <c r="QYN68" s="210"/>
      <c r="QYO68" s="210"/>
      <c r="QYP68" s="210"/>
      <c r="QYQ68" s="210"/>
      <c r="QYR68" s="210"/>
      <c r="QYS68" s="210"/>
      <c r="QYT68" s="210"/>
      <c r="QYU68" s="210"/>
      <c r="QYV68" s="210"/>
      <c r="QYW68" s="210"/>
      <c r="QYX68" s="210"/>
      <c r="QYY68" s="210"/>
      <c r="QYZ68" s="210"/>
      <c r="QZA68" s="210"/>
      <c r="QZB68" s="210"/>
      <c r="QZC68" s="210"/>
      <c r="QZD68" s="210"/>
      <c r="QZE68" s="210"/>
      <c r="QZF68" s="210"/>
      <c r="QZG68" s="210"/>
      <c r="QZH68" s="210"/>
      <c r="QZI68" s="210"/>
      <c r="QZJ68" s="210"/>
      <c r="QZK68" s="210"/>
      <c r="QZL68" s="210"/>
      <c r="QZM68" s="210"/>
      <c r="QZN68" s="210"/>
      <c r="QZO68" s="210"/>
      <c r="QZP68" s="210"/>
      <c r="QZQ68" s="210"/>
      <c r="QZR68" s="210"/>
      <c r="QZS68" s="210"/>
      <c r="QZT68" s="210"/>
      <c r="QZU68" s="210"/>
      <c r="QZV68" s="210"/>
      <c r="QZW68" s="210"/>
      <c r="QZX68" s="210"/>
      <c r="QZY68" s="210"/>
      <c r="QZZ68" s="210"/>
      <c r="RAA68" s="210"/>
      <c r="RAB68" s="210"/>
      <c r="RAC68" s="210"/>
      <c r="RAD68" s="210"/>
      <c r="RAE68" s="210"/>
      <c r="RAF68" s="210"/>
      <c r="RAG68" s="210"/>
      <c r="RAH68" s="210"/>
      <c r="RAI68" s="210"/>
      <c r="RAJ68" s="210"/>
      <c r="RAK68" s="210"/>
      <c r="RAL68" s="210"/>
      <c r="RAM68" s="210"/>
      <c r="RAN68" s="210"/>
      <c r="RAO68" s="210"/>
      <c r="RAP68" s="210"/>
      <c r="RAQ68" s="210"/>
      <c r="RAR68" s="210"/>
      <c r="RAS68" s="210"/>
      <c r="RAT68" s="210"/>
      <c r="RAU68" s="210"/>
      <c r="RAV68" s="210"/>
      <c r="RAW68" s="210"/>
      <c r="RAX68" s="210"/>
      <c r="RAY68" s="210"/>
      <c r="RAZ68" s="210"/>
      <c r="RBA68" s="210"/>
      <c r="RBB68" s="210"/>
      <c r="RBC68" s="210"/>
      <c r="RBD68" s="210"/>
      <c r="RBE68" s="210"/>
      <c r="RBF68" s="210"/>
      <c r="RBG68" s="210"/>
      <c r="RBH68" s="210"/>
      <c r="RBI68" s="210"/>
      <c r="RBJ68" s="210"/>
      <c r="RBK68" s="210"/>
      <c r="RBL68" s="210"/>
      <c r="RBM68" s="210"/>
      <c r="RBN68" s="210"/>
      <c r="RBO68" s="210"/>
      <c r="RBP68" s="210"/>
      <c r="RBQ68" s="210"/>
      <c r="RBR68" s="210"/>
      <c r="RBS68" s="210"/>
      <c r="RBT68" s="210"/>
      <c r="RBU68" s="210"/>
      <c r="RBV68" s="210"/>
      <c r="RBW68" s="210"/>
      <c r="RBX68" s="210"/>
      <c r="RBY68" s="210"/>
      <c r="RBZ68" s="210"/>
      <c r="RCA68" s="210"/>
      <c r="RCB68" s="210"/>
      <c r="RCC68" s="210"/>
      <c r="RCD68" s="210"/>
      <c r="RCE68" s="210"/>
      <c r="RCF68" s="210"/>
      <c r="RCG68" s="210"/>
      <c r="RCH68" s="210"/>
      <c r="RCI68" s="210"/>
      <c r="RCJ68" s="210"/>
      <c r="RCK68" s="210"/>
      <c r="RCL68" s="210"/>
      <c r="RCM68" s="210"/>
      <c r="RCN68" s="210"/>
      <c r="RCO68" s="210"/>
      <c r="RCP68" s="210"/>
      <c r="RCQ68" s="210"/>
      <c r="RCR68" s="210"/>
      <c r="RCS68" s="210"/>
      <c r="RCT68" s="210"/>
      <c r="RCU68" s="210"/>
      <c r="RCV68" s="210"/>
      <c r="RCW68" s="210"/>
      <c r="RCX68" s="210"/>
      <c r="RCY68" s="210"/>
      <c r="RCZ68" s="210"/>
      <c r="RDA68" s="210"/>
      <c r="RDB68" s="210"/>
      <c r="RDC68" s="210"/>
      <c r="RDD68" s="210"/>
      <c r="RDE68" s="210"/>
      <c r="RDF68" s="210"/>
      <c r="RDG68" s="210"/>
      <c r="RDH68" s="210"/>
      <c r="RDI68" s="210"/>
      <c r="RDJ68" s="210"/>
      <c r="RDK68" s="210"/>
      <c r="RDL68" s="210"/>
      <c r="RDM68" s="210"/>
      <c r="RDN68" s="210"/>
      <c r="RDO68" s="210"/>
      <c r="RDP68" s="210"/>
      <c r="RDQ68" s="210"/>
      <c r="RDR68" s="210"/>
      <c r="RDS68" s="210"/>
      <c r="RDT68" s="210"/>
      <c r="RDU68" s="210"/>
      <c r="RDV68" s="210"/>
      <c r="RDW68" s="210"/>
      <c r="RDX68" s="210"/>
      <c r="RDY68" s="210"/>
      <c r="RDZ68" s="210"/>
      <c r="REA68" s="210"/>
      <c r="REB68" s="210"/>
      <c r="REC68" s="210"/>
      <c r="RED68" s="210"/>
      <c r="REE68" s="210"/>
      <c r="REF68" s="210"/>
      <c r="REG68" s="210"/>
      <c r="REH68" s="210"/>
      <c r="REI68" s="210"/>
      <c r="REJ68" s="210"/>
      <c r="REK68" s="210"/>
      <c r="REL68" s="210"/>
      <c r="REM68" s="210"/>
      <c r="REN68" s="210"/>
      <c r="REO68" s="210"/>
      <c r="REP68" s="210"/>
      <c r="REQ68" s="210"/>
      <c r="RER68" s="210"/>
      <c r="RES68" s="210"/>
      <c r="RET68" s="210"/>
      <c r="REU68" s="210"/>
      <c r="REV68" s="210"/>
      <c r="REW68" s="210"/>
      <c r="REX68" s="210"/>
      <c r="REY68" s="210"/>
      <c r="REZ68" s="210"/>
      <c r="RFA68" s="210"/>
      <c r="RFB68" s="210"/>
      <c r="RFC68" s="210"/>
      <c r="RFD68" s="210"/>
      <c r="RFE68" s="210"/>
      <c r="RFF68" s="210"/>
      <c r="RFG68" s="210"/>
      <c r="RFH68" s="210"/>
      <c r="RFI68" s="210"/>
      <c r="RFJ68" s="210"/>
      <c r="RFK68" s="210"/>
      <c r="RFL68" s="210"/>
      <c r="RFM68" s="210"/>
      <c r="RFN68" s="210"/>
      <c r="RFO68" s="210"/>
      <c r="RFP68" s="210"/>
      <c r="RFQ68" s="210"/>
      <c r="RFR68" s="210"/>
      <c r="RFS68" s="210"/>
      <c r="RFT68" s="210"/>
      <c r="RFU68" s="210"/>
      <c r="RFV68" s="210"/>
      <c r="RFW68" s="210"/>
      <c r="RFX68" s="210"/>
      <c r="RFY68" s="210"/>
      <c r="RFZ68" s="210"/>
      <c r="RGA68" s="210"/>
      <c r="RGB68" s="210"/>
      <c r="RGC68" s="210"/>
      <c r="RGD68" s="210"/>
      <c r="RGE68" s="210"/>
      <c r="RGF68" s="210"/>
      <c r="RGG68" s="210"/>
      <c r="RGH68" s="210"/>
      <c r="RGI68" s="210"/>
      <c r="RGJ68" s="210"/>
      <c r="RGK68" s="210"/>
      <c r="RGL68" s="210"/>
      <c r="RGM68" s="210"/>
      <c r="RGN68" s="210"/>
      <c r="RGO68" s="210"/>
      <c r="RGP68" s="210"/>
      <c r="RGQ68" s="210"/>
      <c r="RGR68" s="210"/>
      <c r="RGS68" s="210"/>
      <c r="RGT68" s="210"/>
      <c r="RGU68" s="210"/>
      <c r="RGV68" s="210"/>
      <c r="RGW68" s="210"/>
      <c r="RGX68" s="210"/>
      <c r="RGY68" s="210"/>
      <c r="RGZ68" s="210"/>
      <c r="RHA68" s="210"/>
      <c r="RHB68" s="210"/>
      <c r="RHC68" s="210"/>
      <c r="RHD68" s="210"/>
      <c r="RHE68" s="210"/>
      <c r="RHF68" s="210"/>
      <c r="RHG68" s="210"/>
      <c r="RHH68" s="210"/>
      <c r="RHI68" s="210"/>
      <c r="RHJ68" s="210"/>
      <c r="RHK68" s="210"/>
      <c r="RHL68" s="210"/>
      <c r="RHM68" s="210"/>
      <c r="RHN68" s="210"/>
      <c r="RHO68" s="210"/>
      <c r="RHP68" s="210"/>
      <c r="RHQ68" s="210"/>
      <c r="RHR68" s="210"/>
      <c r="RHS68" s="210"/>
      <c r="RHT68" s="210"/>
      <c r="RHU68" s="210"/>
      <c r="RHV68" s="210"/>
      <c r="RHW68" s="210"/>
      <c r="RHX68" s="210"/>
      <c r="RHY68" s="210"/>
      <c r="RHZ68" s="210"/>
      <c r="RIA68" s="210"/>
      <c r="RIB68" s="210"/>
      <c r="RIC68" s="210"/>
      <c r="RID68" s="210"/>
      <c r="RIE68" s="210"/>
      <c r="RIF68" s="210"/>
      <c r="RIG68" s="210"/>
      <c r="RIH68" s="210"/>
      <c r="RII68" s="210"/>
      <c r="RIJ68" s="210"/>
      <c r="RIK68" s="210"/>
      <c r="RIL68" s="210"/>
      <c r="RIM68" s="210"/>
      <c r="RIN68" s="210"/>
      <c r="RIO68" s="210"/>
      <c r="RIP68" s="210"/>
      <c r="RIQ68" s="210"/>
      <c r="RIR68" s="210"/>
      <c r="RIS68" s="210"/>
      <c r="RIT68" s="210"/>
      <c r="RIU68" s="210"/>
      <c r="RIV68" s="210"/>
      <c r="RIW68" s="210"/>
      <c r="RIX68" s="210"/>
      <c r="RIY68" s="210"/>
      <c r="RIZ68" s="210"/>
      <c r="RJA68" s="210"/>
      <c r="RJB68" s="210"/>
      <c r="RJC68" s="210"/>
      <c r="RJD68" s="210"/>
      <c r="RJE68" s="210"/>
      <c r="RJF68" s="210"/>
      <c r="RJG68" s="210"/>
      <c r="RJH68" s="210"/>
      <c r="RJI68" s="210"/>
      <c r="RJJ68" s="210"/>
      <c r="RJK68" s="210"/>
      <c r="RJL68" s="210"/>
      <c r="RJM68" s="210"/>
      <c r="RJN68" s="210"/>
      <c r="RJO68" s="210"/>
      <c r="RJP68" s="210"/>
      <c r="RJQ68" s="210"/>
      <c r="RJR68" s="210"/>
      <c r="RJS68" s="210"/>
      <c r="RJT68" s="210"/>
      <c r="RJU68" s="210"/>
      <c r="RJV68" s="210"/>
      <c r="RJW68" s="210"/>
      <c r="RJX68" s="210"/>
      <c r="RJY68" s="210"/>
      <c r="RJZ68" s="210"/>
      <c r="RKA68" s="210"/>
      <c r="RKB68" s="210"/>
      <c r="RKC68" s="210"/>
      <c r="RKD68" s="210"/>
      <c r="RKE68" s="210"/>
      <c r="RKF68" s="210"/>
      <c r="RKG68" s="210"/>
      <c r="RKH68" s="210"/>
      <c r="RKI68" s="210"/>
      <c r="RKJ68" s="210"/>
      <c r="RKK68" s="210"/>
      <c r="RKL68" s="210"/>
      <c r="RKM68" s="210"/>
      <c r="RKN68" s="210"/>
      <c r="RKO68" s="210"/>
      <c r="RKP68" s="210"/>
      <c r="RKQ68" s="210"/>
      <c r="RKR68" s="210"/>
      <c r="RKS68" s="210"/>
      <c r="RKT68" s="210"/>
      <c r="RKU68" s="210"/>
      <c r="RKV68" s="210"/>
      <c r="RKW68" s="210"/>
      <c r="RKX68" s="210"/>
      <c r="RKY68" s="210"/>
      <c r="RKZ68" s="210"/>
      <c r="RLA68" s="210"/>
      <c r="RLB68" s="210"/>
      <c r="RLC68" s="210"/>
      <c r="RLD68" s="210"/>
      <c r="RLE68" s="210"/>
      <c r="RLF68" s="210"/>
      <c r="RLG68" s="210"/>
      <c r="RLH68" s="210"/>
      <c r="RLI68" s="210"/>
      <c r="RLJ68" s="210"/>
      <c r="RLK68" s="210"/>
      <c r="RLL68" s="210"/>
      <c r="RLM68" s="210"/>
      <c r="RLN68" s="210"/>
      <c r="RLO68" s="210"/>
      <c r="RLP68" s="210"/>
      <c r="RLQ68" s="210"/>
      <c r="RLR68" s="210"/>
      <c r="RLS68" s="210"/>
      <c r="RLT68" s="210"/>
      <c r="RLU68" s="210"/>
      <c r="RLV68" s="210"/>
      <c r="RLW68" s="210"/>
      <c r="RLX68" s="210"/>
      <c r="RLY68" s="210"/>
      <c r="RLZ68" s="210"/>
      <c r="RMA68" s="210"/>
      <c r="RMB68" s="210"/>
      <c r="RMC68" s="210"/>
      <c r="RMD68" s="210"/>
      <c r="RME68" s="210"/>
      <c r="RMF68" s="210"/>
      <c r="RMG68" s="210"/>
      <c r="RMH68" s="210"/>
      <c r="RMI68" s="210"/>
      <c r="RMJ68" s="210"/>
      <c r="RMK68" s="210"/>
      <c r="RML68" s="210"/>
      <c r="RMM68" s="210"/>
      <c r="RMN68" s="210"/>
      <c r="RMO68" s="210"/>
      <c r="RMP68" s="210"/>
      <c r="RMQ68" s="210"/>
      <c r="RMR68" s="210"/>
      <c r="RMS68" s="210"/>
      <c r="RMT68" s="210"/>
      <c r="RMU68" s="210"/>
      <c r="RMV68" s="210"/>
      <c r="RMW68" s="210"/>
      <c r="RMX68" s="210"/>
      <c r="RMY68" s="210"/>
      <c r="RMZ68" s="210"/>
      <c r="RNA68" s="210"/>
      <c r="RNB68" s="210"/>
      <c r="RNC68" s="210"/>
      <c r="RND68" s="210"/>
      <c r="RNE68" s="210"/>
      <c r="RNF68" s="210"/>
      <c r="RNG68" s="210"/>
      <c r="RNH68" s="210"/>
      <c r="RNI68" s="210"/>
      <c r="RNJ68" s="210"/>
      <c r="RNK68" s="210"/>
      <c r="RNL68" s="210"/>
      <c r="RNM68" s="210"/>
      <c r="RNN68" s="210"/>
      <c r="RNO68" s="210"/>
      <c r="RNP68" s="210"/>
      <c r="RNQ68" s="210"/>
      <c r="RNR68" s="210"/>
      <c r="RNS68" s="210"/>
      <c r="RNT68" s="210"/>
      <c r="RNU68" s="210"/>
      <c r="RNV68" s="210"/>
      <c r="RNW68" s="210"/>
      <c r="RNX68" s="210"/>
      <c r="RNY68" s="210"/>
      <c r="RNZ68" s="210"/>
      <c r="ROA68" s="210"/>
      <c r="ROB68" s="210"/>
      <c r="ROC68" s="210"/>
      <c r="ROD68" s="210"/>
      <c r="ROE68" s="210"/>
      <c r="ROF68" s="210"/>
      <c r="ROG68" s="210"/>
      <c r="ROH68" s="210"/>
      <c r="ROI68" s="210"/>
      <c r="ROJ68" s="210"/>
      <c r="ROK68" s="210"/>
      <c r="ROL68" s="210"/>
      <c r="ROM68" s="210"/>
      <c r="RON68" s="210"/>
      <c r="ROO68" s="210"/>
      <c r="ROP68" s="210"/>
      <c r="ROQ68" s="210"/>
      <c r="ROR68" s="210"/>
      <c r="ROS68" s="210"/>
      <c r="ROT68" s="210"/>
      <c r="ROU68" s="210"/>
      <c r="ROV68" s="210"/>
      <c r="ROW68" s="210"/>
      <c r="ROX68" s="210"/>
      <c r="ROY68" s="210"/>
      <c r="ROZ68" s="210"/>
      <c r="RPA68" s="210"/>
      <c r="RPB68" s="210"/>
      <c r="RPC68" s="210"/>
      <c r="RPD68" s="210"/>
      <c r="RPE68" s="210"/>
      <c r="RPF68" s="210"/>
      <c r="RPG68" s="210"/>
      <c r="RPH68" s="210"/>
      <c r="RPI68" s="210"/>
      <c r="RPJ68" s="210"/>
      <c r="RPK68" s="210"/>
      <c r="RPL68" s="210"/>
      <c r="RPM68" s="210"/>
      <c r="RPN68" s="210"/>
      <c r="RPO68" s="210"/>
      <c r="RPP68" s="210"/>
      <c r="RPQ68" s="210"/>
      <c r="RPR68" s="210"/>
      <c r="RPS68" s="210"/>
      <c r="RPT68" s="210"/>
      <c r="RPU68" s="210"/>
      <c r="RPV68" s="210"/>
      <c r="RPW68" s="210"/>
      <c r="RPX68" s="210"/>
      <c r="RPY68" s="210"/>
      <c r="RPZ68" s="210"/>
      <c r="RQA68" s="210"/>
      <c r="RQB68" s="210"/>
      <c r="RQC68" s="210"/>
      <c r="RQD68" s="210"/>
      <c r="RQE68" s="210"/>
      <c r="RQF68" s="210"/>
      <c r="RQG68" s="210"/>
      <c r="RQH68" s="210"/>
      <c r="RQI68" s="210"/>
      <c r="RQJ68" s="210"/>
      <c r="RQK68" s="210"/>
      <c r="RQL68" s="210"/>
      <c r="RQM68" s="210"/>
      <c r="RQN68" s="210"/>
      <c r="RQO68" s="210"/>
      <c r="RQP68" s="210"/>
      <c r="RQQ68" s="210"/>
      <c r="RQR68" s="210"/>
      <c r="RQS68" s="210"/>
      <c r="RQT68" s="210"/>
      <c r="RQU68" s="210"/>
      <c r="RQV68" s="210"/>
      <c r="RQW68" s="210"/>
      <c r="RQX68" s="210"/>
      <c r="RQY68" s="210"/>
      <c r="RQZ68" s="210"/>
      <c r="RRA68" s="210"/>
      <c r="RRB68" s="210"/>
      <c r="RRC68" s="210"/>
      <c r="RRD68" s="210"/>
      <c r="RRE68" s="210"/>
      <c r="RRF68" s="210"/>
      <c r="RRG68" s="210"/>
      <c r="RRH68" s="210"/>
      <c r="RRI68" s="210"/>
      <c r="RRJ68" s="210"/>
      <c r="RRK68" s="210"/>
      <c r="RRL68" s="210"/>
      <c r="RRM68" s="210"/>
      <c r="RRN68" s="210"/>
      <c r="RRO68" s="210"/>
      <c r="RRP68" s="210"/>
      <c r="RRQ68" s="210"/>
      <c r="RRR68" s="210"/>
      <c r="RRS68" s="210"/>
      <c r="RRT68" s="210"/>
      <c r="RRU68" s="210"/>
      <c r="RRV68" s="210"/>
      <c r="RRW68" s="210"/>
      <c r="RRX68" s="210"/>
      <c r="RRY68" s="210"/>
      <c r="RRZ68" s="210"/>
      <c r="RSA68" s="210"/>
      <c r="RSB68" s="210"/>
      <c r="RSC68" s="210"/>
      <c r="RSD68" s="210"/>
      <c r="RSE68" s="210"/>
      <c r="RSF68" s="210"/>
      <c r="RSG68" s="210"/>
      <c r="RSH68" s="210"/>
      <c r="RSI68" s="210"/>
      <c r="RSJ68" s="210"/>
      <c r="RSK68" s="210"/>
      <c r="RSL68" s="210"/>
      <c r="RSM68" s="210"/>
      <c r="RSN68" s="210"/>
      <c r="RSO68" s="210"/>
      <c r="RSP68" s="210"/>
      <c r="RSQ68" s="210"/>
      <c r="RSR68" s="210"/>
      <c r="RSS68" s="210"/>
      <c r="RST68" s="210"/>
      <c r="RSU68" s="210"/>
      <c r="RSV68" s="210"/>
      <c r="RSW68" s="210"/>
      <c r="RSX68" s="210"/>
      <c r="RSY68" s="210"/>
      <c r="RSZ68" s="210"/>
      <c r="RTA68" s="210"/>
      <c r="RTB68" s="210"/>
      <c r="RTC68" s="210"/>
      <c r="RTD68" s="210"/>
      <c r="RTE68" s="210"/>
      <c r="RTF68" s="210"/>
      <c r="RTG68" s="210"/>
      <c r="RTH68" s="210"/>
      <c r="RTI68" s="210"/>
      <c r="RTJ68" s="210"/>
      <c r="RTK68" s="210"/>
      <c r="RTL68" s="210"/>
      <c r="RTM68" s="210"/>
      <c r="RTN68" s="210"/>
      <c r="RTO68" s="210"/>
      <c r="RTP68" s="210"/>
      <c r="RTQ68" s="210"/>
      <c r="RTR68" s="210"/>
      <c r="RTS68" s="210"/>
      <c r="RTT68" s="210"/>
      <c r="RTU68" s="210"/>
      <c r="RTV68" s="210"/>
      <c r="RTW68" s="210"/>
      <c r="RTX68" s="210"/>
      <c r="RTY68" s="210"/>
      <c r="RTZ68" s="210"/>
      <c r="RUA68" s="210"/>
      <c r="RUB68" s="210"/>
      <c r="RUC68" s="210"/>
      <c r="RUD68" s="210"/>
      <c r="RUE68" s="210"/>
      <c r="RUF68" s="210"/>
      <c r="RUG68" s="210"/>
      <c r="RUH68" s="210"/>
      <c r="RUI68" s="210"/>
      <c r="RUJ68" s="210"/>
      <c r="RUK68" s="210"/>
      <c r="RUL68" s="210"/>
      <c r="RUM68" s="210"/>
      <c r="RUN68" s="210"/>
      <c r="RUO68" s="210"/>
      <c r="RUP68" s="210"/>
      <c r="RUQ68" s="210"/>
      <c r="RUR68" s="210"/>
      <c r="RUS68" s="210"/>
      <c r="RUT68" s="210"/>
      <c r="RUU68" s="210"/>
      <c r="RUV68" s="210"/>
      <c r="RUW68" s="210"/>
      <c r="RUX68" s="210"/>
      <c r="RUY68" s="210"/>
      <c r="RUZ68" s="210"/>
      <c r="RVA68" s="210"/>
      <c r="RVB68" s="210"/>
      <c r="RVC68" s="210"/>
      <c r="RVD68" s="210"/>
      <c r="RVE68" s="210"/>
      <c r="RVF68" s="210"/>
      <c r="RVG68" s="210"/>
      <c r="RVH68" s="210"/>
      <c r="RVI68" s="210"/>
      <c r="RVJ68" s="210"/>
      <c r="RVK68" s="210"/>
      <c r="RVL68" s="210"/>
      <c r="RVM68" s="210"/>
      <c r="RVN68" s="210"/>
      <c r="RVO68" s="210"/>
      <c r="RVP68" s="210"/>
      <c r="RVQ68" s="210"/>
      <c r="RVR68" s="210"/>
      <c r="RVS68" s="210"/>
      <c r="RVT68" s="210"/>
      <c r="RVU68" s="210"/>
      <c r="RVV68" s="210"/>
      <c r="RVW68" s="210"/>
      <c r="RVX68" s="210"/>
      <c r="RVY68" s="210"/>
      <c r="RVZ68" s="210"/>
      <c r="RWA68" s="210"/>
      <c r="RWB68" s="210"/>
      <c r="RWC68" s="210"/>
      <c r="RWD68" s="210"/>
      <c r="RWE68" s="210"/>
      <c r="RWF68" s="210"/>
      <c r="RWG68" s="210"/>
      <c r="RWH68" s="210"/>
      <c r="RWI68" s="210"/>
      <c r="RWJ68" s="210"/>
      <c r="RWK68" s="210"/>
      <c r="RWL68" s="210"/>
      <c r="RWM68" s="210"/>
      <c r="RWN68" s="210"/>
      <c r="RWO68" s="210"/>
      <c r="RWP68" s="210"/>
      <c r="RWQ68" s="210"/>
      <c r="RWR68" s="210"/>
      <c r="RWS68" s="210"/>
      <c r="RWT68" s="210"/>
      <c r="RWU68" s="210"/>
      <c r="RWV68" s="210"/>
      <c r="RWW68" s="210"/>
      <c r="RWX68" s="210"/>
      <c r="RWY68" s="210"/>
      <c r="RWZ68" s="210"/>
      <c r="RXA68" s="210"/>
      <c r="RXB68" s="210"/>
      <c r="RXC68" s="210"/>
      <c r="RXD68" s="210"/>
      <c r="RXE68" s="210"/>
      <c r="RXF68" s="210"/>
      <c r="RXG68" s="210"/>
      <c r="RXH68" s="210"/>
      <c r="RXI68" s="210"/>
      <c r="RXJ68" s="210"/>
      <c r="RXK68" s="210"/>
      <c r="RXL68" s="210"/>
      <c r="RXM68" s="210"/>
      <c r="RXN68" s="210"/>
      <c r="RXO68" s="210"/>
      <c r="RXP68" s="210"/>
      <c r="RXQ68" s="210"/>
      <c r="RXR68" s="210"/>
      <c r="RXS68" s="210"/>
      <c r="RXT68" s="210"/>
      <c r="RXU68" s="210"/>
      <c r="RXV68" s="210"/>
      <c r="RXW68" s="210"/>
      <c r="RXX68" s="210"/>
      <c r="RXY68" s="210"/>
      <c r="RXZ68" s="210"/>
      <c r="RYA68" s="210"/>
      <c r="RYB68" s="210"/>
      <c r="RYC68" s="210"/>
      <c r="RYD68" s="210"/>
      <c r="RYE68" s="210"/>
      <c r="RYF68" s="210"/>
      <c r="RYG68" s="210"/>
      <c r="RYH68" s="210"/>
      <c r="RYI68" s="210"/>
      <c r="RYJ68" s="210"/>
      <c r="RYK68" s="210"/>
      <c r="RYL68" s="210"/>
      <c r="RYM68" s="210"/>
      <c r="RYN68" s="210"/>
      <c r="RYO68" s="210"/>
      <c r="RYP68" s="210"/>
      <c r="RYQ68" s="210"/>
      <c r="RYR68" s="210"/>
      <c r="RYS68" s="210"/>
      <c r="RYT68" s="210"/>
      <c r="RYU68" s="210"/>
      <c r="RYV68" s="210"/>
      <c r="RYW68" s="210"/>
      <c r="RYX68" s="210"/>
      <c r="RYY68" s="210"/>
      <c r="RYZ68" s="210"/>
      <c r="RZA68" s="210"/>
      <c r="RZB68" s="210"/>
      <c r="RZC68" s="210"/>
      <c r="RZD68" s="210"/>
      <c r="RZE68" s="210"/>
      <c r="RZF68" s="210"/>
      <c r="RZG68" s="210"/>
      <c r="RZH68" s="210"/>
      <c r="RZI68" s="210"/>
      <c r="RZJ68" s="210"/>
      <c r="RZK68" s="210"/>
      <c r="RZL68" s="210"/>
      <c r="RZM68" s="210"/>
      <c r="RZN68" s="210"/>
      <c r="RZO68" s="210"/>
      <c r="RZP68" s="210"/>
      <c r="RZQ68" s="210"/>
      <c r="RZR68" s="210"/>
      <c r="RZS68" s="210"/>
      <c r="RZT68" s="210"/>
      <c r="RZU68" s="210"/>
      <c r="RZV68" s="210"/>
      <c r="RZW68" s="210"/>
      <c r="RZX68" s="210"/>
      <c r="RZY68" s="210"/>
      <c r="RZZ68" s="210"/>
      <c r="SAA68" s="210"/>
      <c r="SAB68" s="210"/>
      <c r="SAC68" s="210"/>
      <c r="SAD68" s="210"/>
      <c r="SAE68" s="210"/>
      <c r="SAF68" s="210"/>
      <c r="SAG68" s="210"/>
      <c r="SAH68" s="210"/>
      <c r="SAI68" s="210"/>
      <c r="SAJ68" s="210"/>
      <c r="SAK68" s="210"/>
      <c r="SAL68" s="210"/>
      <c r="SAM68" s="210"/>
      <c r="SAN68" s="210"/>
      <c r="SAO68" s="210"/>
      <c r="SAP68" s="210"/>
      <c r="SAQ68" s="210"/>
      <c r="SAR68" s="210"/>
      <c r="SAS68" s="210"/>
      <c r="SAT68" s="210"/>
      <c r="SAU68" s="210"/>
      <c r="SAV68" s="210"/>
      <c r="SAW68" s="210"/>
      <c r="SAX68" s="210"/>
      <c r="SAY68" s="210"/>
      <c r="SAZ68" s="210"/>
      <c r="SBA68" s="210"/>
      <c r="SBB68" s="210"/>
      <c r="SBC68" s="210"/>
      <c r="SBD68" s="210"/>
      <c r="SBE68" s="210"/>
      <c r="SBF68" s="210"/>
      <c r="SBG68" s="210"/>
      <c r="SBH68" s="210"/>
      <c r="SBI68" s="210"/>
      <c r="SBJ68" s="210"/>
      <c r="SBK68" s="210"/>
      <c r="SBL68" s="210"/>
      <c r="SBM68" s="210"/>
      <c r="SBN68" s="210"/>
      <c r="SBO68" s="210"/>
      <c r="SBP68" s="210"/>
      <c r="SBQ68" s="210"/>
      <c r="SBR68" s="210"/>
      <c r="SBS68" s="210"/>
      <c r="SBT68" s="210"/>
      <c r="SBU68" s="210"/>
      <c r="SBV68" s="210"/>
      <c r="SBW68" s="210"/>
      <c r="SBX68" s="210"/>
      <c r="SBY68" s="210"/>
      <c r="SBZ68" s="210"/>
      <c r="SCA68" s="210"/>
      <c r="SCB68" s="210"/>
      <c r="SCC68" s="210"/>
      <c r="SCD68" s="210"/>
      <c r="SCE68" s="210"/>
      <c r="SCF68" s="210"/>
      <c r="SCG68" s="210"/>
      <c r="SCH68" s="210"/>
      <c r="SCI68" s="210"/>
      <c r="SCJ68" s="210"/>
      <c r="SCK68" s="210"/>
      <c r="SCL68" s="210"/>
      <c r="SCM68" s="210"/>
      <c r="SCN68" s="210"/>
      <c r="SCO68" s="210"/>
      <c r="SCP68" s="210"/>
      <c r="SCQ68" s="210"/>
      <c r="SCR68" s="210"/>
      <c r="SCS68" s="210"/>
      <c r="SCT68" s="210"/>
      <c r="SCU68" s="210"/>
      <c r="SCV68" s="210"/>
      <c r="SCW68" s="210"/>
      <c r="SCX68" s="210"/>
      <c r="SCY68" s="210"/>
      <c r="SCZ68" s="210"/>
      <c r="SDA68" s="210"/>
      <c r="SDB68" s="210"/>
      <c r="SDC68" s="210"/>
      <c r="SDD68" s="210"/>
      <c r="SDE68" s="210"/>
      <c r="SDF68" s="210"/>
      <c r="SDG68" s="210"/>
      <c r="SDH68" s="210"/>
      <c r="SDI68" s="210"/>
      <c r="SDJ68" s="210"/>
      <c r="SDK68" s="210"/>
      <c r="SDL68" s="210"/>
      <c r="SDM68" s="210"/>
      <c r="SDN68" s="210"/>
      <c r="SDO68" s="210"/>
      <c r="SDP68" s="210"/>
      <c r="SDQ68" s="210"/>
      <c r="SDR68" s="210"/>
      <c r="SDS68" s="210"/>
      <c r="SDT68" s="210"/>
      <c r="SDU68" s="210"/>
      <c r="SDV68" s="210"/>
      <c r="SDW68" s="210"/>
      <c r="SDX68" s="210"/>
      <c r="SDY68" s="210"/>
      <c r="SDZ68" s="210"/>
      <c r="SEA68" s="210"/>
      <c r="SEB68" s="210"/>
      <c r="SEC68" s="210"/>
      <c r="SED68" s="210"/>
      <c r="SEE68" s="210"/>
      <c r="SEF68" s="210"/>
      <c r="SEG68" s="210"/>
      <c r="SEH68" s="210"/>
      <c r="SEI68" s="210"/>
      <c r="SEJ68" s="210"/>
      <c r="SEK68" s="210"/>
      <c r="SEL68" s="210"/>
      <c r="SEM68" s="210"/>
      <c r="SEN68" s="210"/>
      <c r="SEO68" s="210"/>
      <c r="SEP68" s="210"/>
      <c r="SEQ68" s="210"/>
      <c r="SER68" s="210"/>
      <c r="SES68" s="210"/>
      <c r="SET68" s="210"/>
      <c r="SEU68" s="210"/>
      <c r="SEV68" s="210"/>
      <c r="SEW68" s="210"/>
      <c r="SEX68" s="210"/>
      <c r="SEY68" s="210"/>
      <c r="SEZ68" s="210"/>
      <c r="SFA68" s="210"/>
      <c r="SFB68" s="210"/>
      <c r="SFC68" s="210"/>
      <c r="SFD68" s="210"/>
      <c r="SFE68" s="210"/>
      <c r="SFF68" s="210"/>
      <c r="SFG68" s="210"/>
      <c r="SFH68" s="210"/>
      <c r="SFI68" s="210"/>
      <c r="SFJ68" s="210"/>
      <c r="SFK68" s="210"/>
      <c r="SFL68" s="210"/>
      <c r="SFM68" s="210"/>
      <c r="SFN68" s="210"/>
      <c r="SFO68" s="210"/>
      <c r="SFP68" s="210"/>
      <c r="SFQ68" s="210"/>
      <c r="SFR68" s="210"/>
      <c r="SFS68" s="210"/>
      <c r="SFT68" s="210"/>
      <c r="SFU68" s="210"/>
      <c r="SFV68" s="210"/>
      <c r="SFW68" s="210"/>
      <c r="SFX68" s="210"/>
      <c r="SFY68" s="210"/>
      <c r="SFZ68" s="210"/>
      <c r="SGA68" s="210"/>
      <c r="SGB68" s="210"/>
      <c r="SGC68" s="210"/>
      <c r="SGD68" s="210"/>
      <c r="SGE68" s="210"/>
      <c r="SGF68" s="210"/>
      <c r="SGG68" s="210"/>
      <c r="SGH68" s="210"/>
      <c r="SGI68" s="210"/>
      <c r="SGJ68" s="210"/>
      <c r="SGK68" s="210"/>
      <c r="SGL68" s="210"/>
      <c r="SGM68" s="210"/>
      <c r="SGN68" s="210"/>
      <c r="SGO68" s="210"/>
      <c r="SGP68" s="210"/>
      <c r="SGQ68" s="210"/>
      <c r="SGR68" s="210"/>
      <c r="SGS68" s="210"/>
      <c r="SGT68" s="210"/>
      <c r="SGU68" s="210"/>
      <c r="SGV68" s="210"/>
      <c r="SGW68" s="210"/>
      <c r="SGX68" s="210"/>
      <c r="SGY68" s="210"/>
      <c r="SGZ68" s="210"/>
      <c r="SHA68" s="210"/>
      <c r="SHB68" s="210"/>
      <c r="SHC68" s="210"/>
      <c r="SHD68" s="210"/>
      <c r="SHE68" s="210"/>
      <c r="SHF68" s="210"/>
      <c r="SHG68" s="210"/>
      <c r="SHH68" s="210"/>
      <c r="SHI68" s="210"/>
      <c r="SHJ68" s="210"/>
      <c r="SHK68" s="210"/>
      <c r="SHL68" s="210"/>
      <c r="SHM68" s="210"/>
      <c r="SHN68" s="210"/>
      <c r="SHO68" s="210"/>
      <c r="SHP68" s="210"/>
      <c r="SHQ68" s="210"/>
      <c r="SHR68" s="210"/>
      <c r="SHS68" s="210"/>
      <c r="SHT68" s="210"/>
      <c r="SHU68" s="210"/>
      <c r="SHV68" s="210"/>
      <c r="SHW68" s="210"/>
      <c r="SHX68" s="210"/>
      <c r="SHY68" s="210"/>
      <c r="SHZ68" s="210"/>
      <c r="SIA68" s="210"/>
      <c r="SIB68" s="210"/>
      <c r="SIC68" s="210"/>
      <c r="SID68" s="210"/>
      <c r="SIE68" s="210"/>
      <c r="SIF68" s="210"/>
      <c r="SIG68" s="210"/>
      <c r="SIH68" s="210"/>
      <c r="SII68" s="210"/>
      <c r="SIJ68" s="210"/>
      <c r="SIK68" s="210"/>
      <c r="SIL68" s="210"/>
      <c r="SIM68" s="210"/>
      <c r="SIN68" s="210"/>
      <c r="SIO68" s="210"/>
      <c r="SIP68" s="210"/>
      <c r="SIQ68" s="210"/>
      <c r="SIR68" s="210"/>
      <c r="SIS68" s="210"/>
      <c r="SIT68" s="210"/>
      <c r="SIU68" s="210"/>
      <c r="SIV68" s="210"/>
      <c r="SIW68" s="210"/>
      <c r="SIX68" s="210"/>
      <c r="SIY68" s="210"/>
      <c r="SIZ68" s="210"/>
      <c r="SJA68" s="210"/>
      <c r="SJB68" s="210"/>
      <c r="SJC68" s="210"/>
      <c r="SJD68" s="210"/>
      <c r="SJE68" s="210"/>
      <c r="SJF68" s="210"/>
      <c r="SJG68" s="210"/>
      <c r="SJH68" s="210"/>
      <c r="SJI68" s="210"/>
      <c r="SJJ68" s="210"/>
      <c r="SJK68" s="210"/>
      <c r="SJL68" s="210"/>
      <c r="SJM68" s="210"/>
      <c r="SJN68" s="210"/>
      <c r="SJO68" s="210"/>
      <c r="SJP68" s="210"/>
      <c r="SJQ68" s="210"/>
      <c r="SJR68" s="210"/>
      <c r="SJS68" s="210"/>
      <c r="SJT68" s="210"/>
      <c r="SJU68" s="210"/>
      <c r="SJV68" s="210"/>
      <c r="SJW68" s="210"/>
      <c r="SJX68" s="210"/>
      <c r="SJY68" s="210"/>
      <c r="SJZ68" s="210"/>
      <c r="SKA68" s="210"/>
      <c r="SKB68" s="210"/>
      <c r="SKC68" s="210"/>
      <c r="SKD68" s="210"/>
      <c r="SKE68" s="210"/>
      <c r="SKF68" s="210"/>
      <c r="SKG68" s="210"/>
      <c r="SKH68" s="210"/>
      <c r="SKI68" s="210"/>
      <c r="SKJ68" s="210"/>
      <c r="SKK68" s="210"/>
      <c r="SKL68" s="210"/>
      <c r="SKM68" s="210"/>
      <c r="SKN68" s="210"/>
      <c r="SKO68" s="210"/>
      <c r="SKP68" s="210"/>
      <c r="SKQ68" s="210"/>
      <c r="SKR68" s="210"/>
      <c r="SKS68" s="210"/>
      <c r="SKT68" s="210"/>
      <c r="SKU68" s="210"/>
      <c r="SKV68" s="210"/>
      <c r="SKW68" s="210"/>
      <c r="SKX68" s="210"/>
      <c r="SKY68" s="210"/>
      <c r="SKZ68" s="210"/>
      <c r="SLA68" s="210"/>
      <c r="SLB68" s="210"/>
      <c r="SLC68" s="210"/>
      <c r="SLD68" s="210"/>
      <c r="SLE68" s="210"/>
      <c r="SLF68" s="210"/>
      <c r="SLG68" s="210"/>
      <c r="SLH68" s="210"/>
      <c r="SLI68" s="210"/>
      <c r="SLJ68" s="210"/>
      <c r="SLK68" s="210"/>
      <c r="SLL68" s="210"/>
      <c r="SLM68" s="210"/>
      <c r="SLN68" s="210"/>
      <c r="SLO68" s="210"/>
      <c r="SLP68" s="210"/>
      <c r="SLQ68" s="210"/>
      <c r="SLR68" s="210"/>
      <c r="SLS68" s="210"/>
      <c r="SLT68" s="210"/>
      <c r="SLU68" s="210"/>
      <c r="SLV68" s="210"/>
      <c r="SLW68" s="210"/>
      <c r="SLX68" s="210"/>
      <c r="SLY68" s="210"/>
      <c r="SLZ68" s="210"/>
      <c r="SMA68" s="210"/>
      <c r="SMB68" s="210"/>
      <c r="SMC68" s="210"/>
      <c r="SMD68" s="210"/>
      <c r="SME68" s="210"/>
      <c r="SMF68" s="210"/>
      <c r="SMG68" s="210"/>
      <c r="SMH68" s="210"/>
      <c r="SMI68" s="210"/>
      <c r="SMJ68" s="210"/>
      <c r="SMK68" s="210"/>
      <c r="SML68" s="210"/>
      <c r="SMM68" s="210"/>
      <c r="SMN68" s="210"/>
      <c r="SMO68" s="210"/>
      <c r="SMP68" s="210"/>
      <c r="SMQ68" s="210"/>
      <c r="SMR68" s="210"/>
      <c r="SMS68" s="210"/>
      <c r="SMT68" s="210"/>
      <c r="SMU68" s="210"/>
      <c r="SMV68" s="210"/>
      <c r="SMW68" s="210"/>
      <c r="SMX68" s="210"/>
      <c r="SMY68" s="210"/>
      <c r="SMZ68" s="210"/>
      <c r="SNA68" s="210"/>
      <c r="SNB68" s="210"/>
      <c r="SNC68" s="210"/>
      <c r="SND68" s="210"/>
      <c r="SNE68" s="210"/>
      <c r="SNF68" s="210"/>
      <c r="SNG68" s="210"/>
      <c r="SNH68" s="210"/>
      <c r="SNI68" s="210"/>
      <c r="SNJ68" s="210"/>
      <c r="SNK68" s="210"/>
      <c r="SNL68" s="210"/>
      <c r="SNM68" s="210"/>
      <c r="SNN68" s="210"/>
      <c r="SNO68" s="210"/>
      <c r="SNP68" s="210"/>
      <c r="SNQ68" s="210"/>
      <c r="SNR68" s="210"/>
      <c r="SNS68" s="210"/>
      <c r="SNT68" s="210"/>
      <c r="SNU68" s="210"/>
      <c r="SNV68" s="210"/>
      <c r="SNW68" s="210"/>
      <c r="SNX68" s="210"/>
      <c r="SNY68" s="210"/>
      <c r="SNZ68" s="210"/>
      <c r="SOA68" s="210"/>
      <c r="SOB68" s="210"/>
      <c r="SOC68" s="210"/>
      <c r="SOD68" s="210"/>
      <c r="SOE68" s="210"/>
      <c r="SOF68" s="210"/>
      <c r="SOG68" s="210"/>
      <c r="SOH68" s="210"/>
      <c r="SOI68" s="210"/>
      <c r="SOJ68" s="210"/>
      <c r="SOK68" s="210"/>
      <c r="SOL68" s="210"/>
      <c r="SOM68" s="210"/>
      <c r="SON68" s="210"/>
      <c r="SOO68" s="210"/>
      <c r="SOP68" s="210"/>
      <c r="SOQ68" s="210"/>
      <c r="SOR68" s="210"/>
      <c r="SOS68" s="210"/>
      <c r="SOT68" s="210"/>
      <c r="SOU68" s="210"/>
      <c r="SOV68" s="210"/>
      <c r="SOW68" s="210"/>
      <c r="SOX68" s="210"/>
      <c r="SOY68" s="210"/>
      <c r="SOZ68" s="210"/>
      <c r="SPA68" s="210"/>
      <c r="SPB68" s="210"/>
      <c r="SPC68" s="210"/>
      <c r="SPD68" s="210"/>
      <c r="SPE68" s="210"/>
      <c r="SPF68" s="210"/>
      <c r="SPG68" s="210"/>
      <c r="SPH68" s="210"/>
      <c r="SPI68" s="210"/>
      <c r="SPJ68" s="210"/>
      <c r="SPK68" s="210"/>
      <c r="SPL68" s="210"/>
      <c r="SPM68" s="210"/>
      <c r="SPN68" s="210"/>
      <c r="SPO68" s="210"/>
      <c r="SPP68" s="210"/>
      <c r="SPQ68" s="210"/>
      <c r="SPR68" s="210"/>
      <c r="SPS68" s="210"/>
      <c r="SPT68" s="210"/>
      <c r="SPU68" s="210"/>
      <c r="SPV68" s="210"/>
      <c r="SPW68" s="210"/>
      <c r="SPX68" s="210"/>
      <c r="SPY68" s="210"/>
      <c r="SPZ68" s="210"/>
      <c r="SQA68" s="210"/>
      <c r="SQB68" s="210"/>
      <c r="SQC68" s="210"/>
      <c r="SQD68" s="210"/>
      <c r="SQE68" s="210"/>
      <c r="SQF68" s="210"/>
      <c r="SQG68" s="210"/>
      <c r="SQH68" s="210"/>
      <c r="SQI68" s="210"/>
      <c r="SQJ68" s="210"/>
      <c r="SQK68" s="210"/>
      <c r="SQL68" s="210"/>
      <c r="SQM68" s="210"/>
      <c r="SQN68" s="210"/>
      <c r="SQO68" s="210"/>
      <c r="SQP68" s="210"/>
      <c r="SQQ68" s="210"/>
      <c r="SQR68" s="210"/>
      <c r="SQS68" s="210"/>
      <c r="SQT68" s="210"/>
      <c r="SQU68" s="210"/>
      <c r="SQV68" s="210"/>
      <c r="SQW68" s="210"/>
      <c r="SQX68" s="210"/>
      <c r="SQY68" s="210"/>
      <c r="SQZ68" s="210"/>
      <c r="SRA68" s="210"/>
      <c r="SRB68" s="210"/>
      <c r="SRC68" s="210"/>
      <c r="SRD68" s="210"/>
      <c r="SRE68" s="210"/>
      <c r="SRF68" s="210"/>
      <c r="SRG68" s="210"/>
      <c r="SRH68" s="210"/>
      <c r="SRI68" s="210"/>
      <c r="SRJ68" s="210"/>
      <c r="SRK68" s="210"/>
      <c r="SRL68" s="210"/>
      <c r="SRM68" s="210"/>
      <c r="SRN68" s="210"/>
      <c r="SRO68" s="210"/>
      <c r="SRP68" s="210"/>
      <c r="SRQ68" s="210"/>
      <c r="SRR68" s="210"/>
      <c r="SRS68" s="210"/>
      <c r="SRT68" s="210"/>
      <c r="SRU68" s="210"/>
      <c r="SRV68" s="210"/>
      <c r="SRW68" s="210"/>
      <c r="SRX68" s="210"/>
      <c r="SRY68" s="210"/>
      <c r="SRZ68" s="210"/>
      <c r="SSA68" s="210"/>
      <c r="SSB68" s="210"/>
      <c r="SSC68" s="210"/>
      <c r="SSD68" s="210"/>
      <c r="SSE68" s="210"/>
      <c r="SSF68" s="210"/>
      <c r="SSG68" s="210"/>
      <c r="SSH68" s="210"/>
      <c r="SSI68" s="210"/>
      <c r="SSJ68" s="210"/>
      <c r="SSK68" s="210"/>
      <c r="SSL68" s="210"/>
      <c r="SSM68" s="210"/>
      <c r="SSN68" s="210"/>
      <c r="SSO68" s="210"/>
      <c r="SSP68" s="210"/>
      <c r="SSQ68" s="210"/>
      <c r="SSR68" s="210"/>
      <c r="SSS68" s="210"/>
      <c r="SST68" s="210"/>
      <c r="SSU68" s="210"/>
      <c r="SSV68" s="210"/>
      <c r="SSW68" s="210"/>
      <c r="SSX68" s="210"/>
      <c r="SSY68" s="210"/>
      <c r="SSZ68" s="210"/>
      <c r="STA68" s="210"/>
      <c r="STB68" s="210"/>
      <c r="STC68" s="210"/>
      <c r="STD68" s="210"/>
      <c r="STE68" s="210"/>
      <c r="STF68" s="210"/>
      <c r="STG68" s="210"/>
      <c r="STH68" s="210"/>
      <c r="STI68" s="210"/>
      <c r="STJ68" s="210"/>
      <c r="STK68" s="210"/>
      <c r="STL68" s="210"/>
      <c r="STM68" s="210"/>
      <c r="STN68" s="210"/>
      <c r="STO68" s="210"/>
      <c r="STP68" s="210"/>
      <c r="STQ68" s="210"/>
      <c r="STR68" s="210"/>
      <c r="STS68" s="210"/>
      <c r="STT68" s="210"/>
      <c r="STU68" s="210"/>
      <c r="STV68" s="210"/>
      <c r="STW68" s="210"/>
      <c r="STX68" s="210"/>
      <c r="STY68" s="210"/>
      <c r="STZ68" s="210"/>
      <c r="SUA68" s="210"/>
      <c r="SUB68" s="210"/>
      <c r="SUC68" s="210"/>
      <c r="SUD68" s="210"/>
      <c r="SUE68" s="210"/>
      <c r="SUF68" s="210"/>
      <c r="SUG68" s="210"/>
      <c r="SUH68" s="210"/>
      <c r="SUI68" s="210"/>
      <c r="SUJ68" s="210"/>
      <c r="SUK68" s="210"/>
      <c r="SUL68" s="210"/>
      <c r="SUM68" s="210"/>
      <c r="SUN68" s="210"/>
      <c r="SUO68" s="210"/>
      <c r="SUP68" s="210"/>
      <c r="SUQ68" s="210"/>
      <c r="SUR68" s="210"/>
      <c r="SUS68" s="210"/>
      <c r="SUT68" s="210"/>
      <c r="SUU68" s="210"/>
      <c r="SUV68" s="210"/>
      <c r="SUW68" s="210"/>
      <c r="SUX68" s="210"/>
      <c r="SUY68" s="210"/>
      <c r="SUZ68" s="210"/>
      <c r="SVA68" s="210"/>
      <c r="SVB68" s="210"/>
      <c r="SVC68" s="210"/>
      <c r="SVD68" s="210"/>
      <c r="SVE68" s="210"/>
      <c r="SVF68" s="210"/>
      <c r="SVG68" s="210"/>
      <c r="SVH68" s="210"/>
      <c r="SVI68" s="210"/>
      <c r="SVJ68" s="210"/>
      <c r="SVK68" s="210"/>
      <c r="SVL68" s="210"/>
      <c r="SVM68" s="210"/>
      <c r="SVN68" s="210"/>
      <c r="SVO68" s="210"/>
      <c r="SVP68" s="210"/>
      <c r="SVQ68" s="210"/>
      <c r="SVR68" s="210"/>
      <c r="SVS68" s="210"/>
      <c r="SVT68" s="210"/>
      <c r="SVU68" s="210"/>
      <c r="SVV68" s="210"/>
      <c r="SVW68" s="210"/>
      <c r="SVX68" s="210"/>
      <c r="SVY68" s="210"/>
      <c r="SVZ68" s="210"/>
      <c r="SWA68" s="210"/>
      <c r="SWB68" s="210"/>
      <c r="SWC68" s="210"/>
      <c r="SWD68" s="210"/>
      <c r="SWE68" s="210"/>
      <c r="SWF68" s="210"/>
      <c r="SWG68" s="210"/>
      <c r="SWH68" s="210"/>
      <c r="SWI68" s="210"/>
      <c r="SWJ68" s="210"/>
      <c r="SWK68" s="210"/>
      <c r="SWL68" s="210"/>
      <c r="SWM68" s="210"/>
      <c r="SWN68" s="210"/>
      <c r="SWO68" s="210"/>
      <c r="SWP68" s="210"/>
      <c r="SWQ68" s="210"/>
      <c r="SWR68" s="210"/>
      <c r="SWS68" s="210"/>
      <c r="SWT68" s="210"/>
      <c r="SWU68" s="210"/>
      <c r="SWV68" s="210"/>
      <c r="SWW68" s="210"/>
      <c r="SWX68" s="210"/>
      <c r="SWY68" s="210"/>
      <c r="SWZ68" s="210"/>
      <c r="SXA68" s="210"/>
      <c r="SXB68" s="210"/>
      <c r="SXC68" s="210"/>
      <c r="SXD68" s="210"/>
      <c r="SXE68" s="210"/>
      <c r="SXF68" s="210"/>
      <c r="SXG68" s="210"/>
      <c r="SXH68" s="210"/>
      <c r="SXI68" s="210"/>
      <c r="SXJ68" s="210"/>
      <c r="SXK68" s="210"/>
      <c r="SXL68" s="210"/>
      <c r="SXM68" s="210"/>
      <c r="SXN68" s="210"/>
      <c r="SXO68" s="210"/>
      <c r="SXP68" s="210"/>
      <c r="SXQ68" s="210"/>
      <c r="SXR68" s="210"/>
      <c r="SXS68" s="210"/>
      <c r="SXT68" s="210"/>
      <c r="SXU68" s="210"/>
      <c r="SXV68" s="210"/>
      <c r="SXW68" s="210"/>
      <c r="SXX68" s="210"/>
      <c r="SXY68" s="210"/>
      <c r="SXZ68" s="210"/>
      <c r="SYA68" s="210"/>
      <c r="SYB68" s="210"/>
      <c r="SYC68" s="210"/>
      <c r="SYD68" s="210"/>
      <c r="SYE68" s="210"/>
      <c r="SYF68" s="210"/>
      <c r="SYG68" s="210"/>
      <c r="SYH68" s="210"/>
      <c r="SYI68" s="210"/>
      <c r="SYJ68" s="210"/>
      <c r="SYK68" s="210"/>
      <c r="SYL68" s="210"/>
      <c r="SYM68" s="210"/>
      <c r="SYN68" s="210"/>
      <c r="SYO68" s="210"/>
      <c r="SYP68" s="210"/>
      <c r="SYQ68" s="210"/>
      <c r="SYR68" s="210"/>
      <c r="SYS68" s="210"/>
      <c r="SYT68" s="210"/>
      <c r="SYU68" s="210"/>
      <c r="SYV68" s="210"/>
      <c r="SYW68" s="210"/>
      <c r="SYX68" s="210"/>
      <c r="SYY68" s="210"/>
      <c r="SYZ68" s="210"/>
      <c r="SZA68" s="210"/>
      <c r="SZB68" s="210"/>
      <c r="SZC68" s="210"/>
      <c r="SZD68" s="210"/>
      <c r="SZE68" s="210"/>
      <c r="SZF68" s="210"/>
      <c r="SZG68" s="210"/>
      <c r="SZH68" s="210"/>
      <c r="SZI68" s="210"/>
      <c r="SZJ68" s="210"/>
      <c r="SZK68" s="210"/>
      <c r="SZL68" s="210"/>
      <c r="SZM68" s="210"/>
      <c r="SZN68" s="210"/>
      <c r="SZO68" s="210"/>
      <c r="SZP68" s="210"/>
      <c r="SZQ68" s="210"/>
      <c r="SZR68" s="210"/>
      <c r="SZS68" s="210"/>
      <c r="SZT68" s="210"/>
      <c r="SZU68" s="210"/>
      <c r="SZV68" s="210"/>
      <c r="SZW68" s="210"/>
      <c r="SZX68" s="210"/>
      <c r="SZY68" s="210"/>
      <c r="SZZ68" s="210"/>
      <c r="TAA68" s="210"/>
      <c r="TAB68" s="210"/>
      <c r="TAC68" s="210"/>
      <c r="TAD68" s="210"/>
      <c r="TAE68" s="210"/>
      <c r="TAF68" s="210"/>
      <c r="TAG68" s="210"/>
      <c r="TAH68" s="210"/>
      <c r="TAI68" s="210"/>
      <c r="TAJ68" s="210"/>
      <c r="TAK68" s="210"/>
      <c r="TAL68" s="210"/>
      <c r="TAM68" s="210"/>
      <c r="TAN68" s="210"/>
      <c r="TAO68" s="210"/>
      <c r="TAP68" s="210"/>
      <c r="TAQ68" s="210"/>
      <c r="TAR68" s="210"/>
      <c r="TAS68" s="210"/>
      <c r="TAT68" s="210"/>
      <c r="TAU68" s="210"/>
      <c r="TAV68" s="210"/>
      <c r="TAW68" s="210"/>
      <c r="TAX68" s="210"/>
      <c r="TAY68" s="210"/>
      <c r="TAZ68" s="210"/>
      <c r="TBA68" s="210"/>
      <c r="TBB68" s="210"/>
      <c r="TBC68" s="210"/>
      <c r="TBD68" s="210"/>
      <c r="TBE68" s="210"/>
      <c r="TBF68" s="210"/>
      <c r="TBG68" s="210"/>
      <c r="TBH68" s="210"/>
      <c r="TBI68" s="210"/>
      <c r="TBJ68" s="210"/>
      <c r="TBK68" s="210"/>
      <c r="TBL68" s="210"/>
      <c r="TBM68" s="210"/>
      <c r="TBN68" s="210"/>
      <c r="TBO68" s="210"/>
      <c r="TBP68" s="210"/>
      <c r="TBQ68" s="210"/>
      <c r="TBR68" s="210"/>
      <c r="TBS68" s="210"/>
      <c r="TBT68" s="210"/>
      <c r="TBU68" s="210"/>
      <c r="TBV68" s="210"/>
      <c r="TBW68" s="210"/>
      <c r="TBX68" s="210"/>
      <c r="TBY68" s="210"/>
      <c r="TBZ68" s="210"/>
      <c r="TCA68" s="210"/>
      <c r="TCB68" s="210"/>
      <c r="TCC68" s="210"/>
      <c r="TCD68" s="210"/>
      <c r="TCE68" s="210"/>
      <c r="TCF68" s="210"/>
      <c r="TCG68" s="210"/>
      <c r="TCH68" s="210"/>
      <c r="TCI68" s="210"/>
      <c r="TCJ68" s="210"/>
      <c r="TCK68" s="210"/>
      <c r="TCL68" s="210"/>
      <c r="TCM68" s="210"/>
      <c r="TCN68" s="210"/>
      <c r="TCO68" s="210"/>
      <c r="TCP68" s="210"/>
      <c r="TCQ68" s="210"/>
      <c r="TCR68" s="210"/>
      <c r="TCS68" s="210"/>
      <c r="TCT68" s="210"/>
      <c r="TCU68" s="210"/>
      <c r="TCV68" s="210"/>
      <c r="TCW68" s="210"/>
      <c r="TCX68" s="210"/>
      <c r="TCY68" s="210"/>
      <c r="TCZ68" s="210"/>
      <c r="TDA68" s="210"/>
      <c r="TDB68" s="210"/>
      <c r="TDC68" s="210"/>
      <c r="TDD68" s="210"/>
      <c r="TDE68" s="210"/>
      <c r="TDF68" s="210"/>
      <c r="TDG68" s="210"/>
      <c r="TDH68" s="210"/>
      <c r="TDI68" s="210"/>
      <c r="TDJ68" s="210"/>
      <c r="TDK68" s="210"/>
      <c r="TDL68" s="210"/>
      <c r="TDM68" s="210"/>
      <c r="TDN68" s="210"/>
      <c r="TDO68" s="210"/>
      <c r="TDP68" s="210"/>
      <c r="TDQ68" s="210"/>
      <c r="TDR68" s="210"/>
      <c r="TDS68" s="210"/>
      <c r="TDT68" s="210"/>
      <c r="TDU68" s="210"/>
      <c r="TDV68" s="210"/>
      <c r="TDW68" s="210"/>
      <c r="TDX68" s="210"/>
      <c r="TDY68" s="210"/>
      <c r="TDZ68" s="210"/>
      <c r="TEA68" s="210"/>
      <c r="TEB68" s="210"/>
      <c r="TEC68" s="210"/>
      <c r="TED68" s="210"/>
      <c r="TEE68" s="210"/>
      <c r="TEF68" s="210"/>
      <c r="TEG68" s="210"/>
      <c r="TEH68" s="210"/>
      <c r="TEI68" s="210"/>
      <c r="TEJ68" s="210"/>
      <c r="TEK68" s="210"/>
      <c r="TEL68" s="210"/>
      <c r="TEM68" s="210"/>
      <c r="TEN68" s="210"/>
      <c r="TEO68" s="210"/>
      <c r="TEP68" s="210"/>
      <c r="TEQ68" s="210"/>
      <c r="TER68" s="210"/>
      <c r="TES68" s="210"/>
      <c r="TET68" s="210"/>
      <c r="TEU68" s="210"/>
      <c r="TEV68" s="210"/>
      <c r="TEW68" s="210"/>
      <c r="TEX68" s="210"/>
      <c r="TEY68" s="210"/>
      <c r="TEZ68" s="210"/>
      <c r="TFA68" s="210"/>
      <c r="TFB68" s="210"/>
      <c r="TFC68" s="210"/>
      <c r="TFD68" s="210"/>
      <c r="TFE68" s="210"/>
      <c r="TFF68" s="210"/>
      <c r="TFG68" s="210"/>
      <c r="TFH68" s="210"/>
      <c r="TFI68" s="210"/>
      <c r="TFJ68" s="210"/>
      <c r="TFK68" s="210"/>
      <c r="TFL68" s="210"/>
      <c r="TFM68" s="210"/>
      <c r="TFN68" s="210"/>
      <c r="TFO68" s="210"/>
      <c r="TFP68" s="210"/>
      <c r="TFQ68" s="210"/>
      <c r="TFR68" s="210"/>
      <c r="TFS68" s="210"/>
      <c r="TFT68" s="210"/>
      <c r="TFU68" s="210"/>
      <c r="TFV68" s="210"/>
      <c r="TFW68" s="210"/>
      <c r="TFX68" s="210"/>
      <c r="TFY68" s="210"/>
      <c r="TFZ68" s="210"/>
      <c r="TGA68" s="210"/>
      <c r="TGB68" s="210"/>
      <c r="TGC68" s="210"/>
      <c r="TGD68" s="210"/>
      <c r="TGE68" s="210"/>
      <c r="TGF68" s="210"/>
      <c r="TGG68" s="210"/>
      <c r="TGH68" s="210"/>
      <c r="TGI68" s="210"/>
      <c r="TGJ68" s="210"/>
      <c r="TGK68" s="210"/>
      <c r="TGL68" s="210"/>
      <c r="TGM68" s="210"/>
      <c r="TGN68" s="210"/>
      <c r="TGO68" s="210"/>
      <c r="TGP68" s="210"/>
      <c r="TGQ68" s="210"/>
      <c r="TGR68" s="210"/>
      <c r="TGS68" s="210"/>
      <c r="TGT68" s="210"/>
      <c r="TGU68" s="210"/>
      <c r="TGV68" s="210"/>
      <c r="TGW68" s="210"/>
      <c r="TGX68" s="210"/>
      <c r="TGY68" s="210"/>
      <c r="TGZ68" s="210"/>
      <c r="THA68" s="210"/>
      <c r="THB68" s="210"/>
      <c r="THC68" s="210"/>
      <c r="THD68" s="210"/>
      <c r="THE68" s="210"/>
      <c r="THF68" s="210"/>
      <c r="THG68" s="210"/>
      <c r="THH68" s="210"/>
      <c r="THI68" s="210"/>
      <c r="THJ68" s="210"/>
      <c r="THK68" s="210"/>
      <c r="THL68" s="210"/>
      <c r="THM68" s="210"/>
      <c r="THN68" s="210"/>
      <c r="THO68" s="210"/>
      <c r="THP68" s="210"/>
      <c r="THQ68" s="210"/>
      <c r="THR68" s="210"/>
      <c r="THS68" s="210"/>
      <c r="THT68" s="210"/>
      <c r="THU68" s="210"/>
      <c r="THV68" s="210"/>
      <c r="THW68" s="210"/>
      <c r="THX68" s="210"/>
      <c r="THY68" s="210"/>
      <c r="THZ68" s="210"/>
      <c r="TIA68" s="210"/>
      <c r="TIB68" s="210"/>
      <c r="TIC68" s="210"/>
      <c r="TID68" s="210"/>
      <c r="TIE68" s="210"/>
      <c r="TIF68" s="210"/>
      <c r="TIG68" s="210"/>
      <c r="TIH68" s="210"/>
      <c r="TII68" s="210"/>
      <c r="TIJ68" s="210"/>
      <c r="TIK68" s="210"/>
      <c r="TIL68" s="210"/>
      <c r="TIM68" s="210"/>
      <c r="TIN68" s="210"/>
      <c r="TIO68" s="210"/>
      <c r="TIP68" s="210"/>
      <c r="TIQ68" s="210"/>
      <c r="TIR68" s="210"/>
      <c r="TIS68" s="210"/>
      <c r="TIT68" s="210"/>
      <c r="TIU68" s="210"/>
      <c r="TIV68" s="210"/>
      <c r="TIW68" s="210"/>
      <c r="TIX68" s="210"/>
      <c r="TIY68" s="210"/>
      <c r="TIZ68" s="210"/>
      <c r="TJA68" s="210"/>
      <c r="TJB68" s="210"/>
      <c r="TJC68" s="210"/>
      <c r="TJD68" s="210"/>
      <c r="TJE68" s="210"/>
      <c r="TJF68" s="210"/>
      <c r="TJG68" s="210"/>
      <c r="TJH68" s="210"/>
      <c r="TJI68" s="210"/>
      <c r="TJJ68" s="210"/>
      <c r="TJK68" s="210"/>
      <c r="TJL68" s="210"/>
      <c r="TJM68" s="210"/>
      <c r="TJN68" s="210"/>
      <c r="TJO68" s="210"/>
      <c r="TJP68" s="210"/>
      <c r="TJQ68" s="210"/>
      <c r="TJR68" s="210"/>
      <c r="TJS68" s="210"/>
      <c r="TJT68" s="210"/>
      <c r="TJU68" s="210"/>
      <c r="TJV68" s="210"/>
      <c r="TJW68" s="210"/>
      <c r="TJX68" s="210"/>
      <c r="TJY68" s="210"/>
      <c r="TJZ68" s="210"/>
      <c r="TKA68" s="210"/>
      <c r="TKB68" s="210"/>
      <c r="TKC68" s="210"/>
      <c r="TKD68" s="210"/>
      <c r="TKE68" s="210"/>
      <c r="TKF68" s="210"/>
      <c r="TKG68" s="210"/>
      <c r="TKH68" s="210"/>
      <c r="TKI68" s="210"/>
      <c r="TKJ68" s="210"/>
      <c r="TKK68" s="210"/>
      <c r="TKL68" s="210"/>
      <c r="TKM68" s="210"/>
      <c r="TKN68" s="210"/>
      <c r="TKO68" s="210"/>
      <c r="TKP68" s="210"/>
      <c r="TKQ68" s="210"/>
      <c r="TKR68" s="210"/>
      <c r="TKS68" s="210"/>
      <c r="TKT68" s="210"/>
      <c r="TKU68" s="210"/>
      <c r="TKV68" s="210"/>
      <c r="TKW68" s="210"/>
      <c r="TKX68" s="210"/>
      <c r="TKY68" s="210"/>
      <c r="TKZ68" s="210"/>
      <c r="TLA68" s="210"/>
      <c r="TLB68" s="210"/>
      <c r="TLC68" s="210"/>
      <c r="TLD68" s="210"/>
      <c r="TLE68" s="210"/>
      <c r="TLF68" s="210"/>
      <c r="TLG68" s="210"/>
      <c r="TLH68" s="210"/>
      <c r="TLI68" s="210"/>
      <c r="TLJ68" s="210"/>
      <c r="TLK68" s="210"/>
      <c r="TLL68" s="210"/>
      <c r="TLM68" s="210"/>
      <c r="TLN68" s="210"/>
      <c r="TLO68" s="210"/>
      <c r="TLP68" s="210"/>
      <c r="TLQ68" s="210"/>
      <c r="TLR68" s="210"/>
      <c r="TLS68" s="210"/>
      <c r="TLT68" s="210"/>
      <c r="TLU68" s="210"/>
      <c r="TLV68" s="210"/>
      <c r="TLW68" s="210"/>
      <c r="TLX68" s="210"/>
      <c r="TLY68" s="210"/>
      <c r="TLZ68" s="210"/>
      <c r="TMA68" s="210"/>
      <c r="TMB68" s="210"/>
      <c r="TMC68" s="210"/>
      <c r="TMD68" s="210"/>
      <c r="TME68" s="210"/>
      <c r="TMF68" s="210"/>
      <c r="TMG68" s="210"/>
      <c r="TMH68" s="210"/>
      <c r="TMI68" s="210"/>
      <c r="TMJ68" s="210"/>
      <c r="TMK68" s="210"/>
      <c r="TML68" s="210"/>
      <c r="TMM68" s="210"/>
      <c r="TMN68" s="210"/>
      <c r="TMO68" s="210"/>
      <c r="TMP68" s="210"/>
      <c r="TMQ68" s="210"/>
      <c r="TMR68" s="210"/>
      <c r="TMS68" s="210"/>
      <c r="TMT68" s="210"/>
      <c r="TMU68" s="210"/>
      <c r="TMV68" s="210"/>
      <c r="TMW68" s="210"/>
      <c r="TMX68" s="210"/>
      <c r="TMY68" s="210"/>
      <c r="TMZ68" s="210"/>
      <c r="TNA68" s="210"/>
      <c r="TNB68" s="210"/>
      <c r="TNC68" s="210"/>
      <c r="TND68" s="210"/>
      <c r="TNE68" s="210"/>
      <c r="TNF68" s="210"/>
      <c r="TNG68" s="210"/>
      <c r="TNH68" s="210"/>
      <c r="TNI68" s="210"/>
      <c r="TNJ68" s="210"/>
      <c r="TNK68" s="210"/>
      <c r="TNL68" s="210"/>
      <c r="TNM68" s="210"/>
      <c r="TNN68" s="210"/>
      <c r="TNO68" s="210"/>
      <c r="TNP68" s="210"/>
      <c r="TNQ68" s="210"/>
      <c r="TNR68" s="210"/>
      <c r="TNS68" s="210"/>
      <c r="TNT68" s="210"/>
      <c r="TNU68" s="210"/>
      <c r="TNV68" s="210"/>
      <c r="TNW68" s="210"/>
      <c r="TNX68" s="210"/>
      <c r="TNY68" s="210"/>
      <c r="TNZ68" s="210"/>
      <c r="TOA68" s="210"/>
      <c r="TOB68" s="210"/>
      <c r="TOC68" s="210"/>
      <c r="TOD68" s="210"/>
      <c r="TOE68" s="210"/>
      <c r="TOF68" s="210"/>
      <c r="TOG68" s="210"/>
      <c r="TOH68" s="210"/>
      <c r="TOI68" s="210"/>
      <c r="TOJ68" s="210"/>
      <c r="TOK68" s="210"/>
      <c r="TOL68" s="210"/>
      <c r="TOM68" s="210"/>
      <c r="TON68" s="210"/>
      <c r="TOO68" s="210"/>
      <c r="TOP68" s="210"/>
      <c r="TOQ68" s="210"/>
      <c r="TOR68" s="210"/>
      <c r="TOS68" s="210"/>
      <c r="TOT68" s="210"/>
      <c r="TOU68" s="210"/>
      <c r="TOV68" s="210"/>
      <c r="TOW68" s="210"/>
      <c r="TOX68" s="210"/>
      <c r="TOY68" s="210"/>
      <c r="TOZ68" s="210"/>
      <c r="TPA68" s="210"/>
      <c r="TPB68" s="210"/>
      <c r="TPC68" s="210"/>
      <c r="TPD68" s="210"/>
      <c r="TPE68" s="210"/>
      <c r="TPF68" s="210"/>
      <c r="TPG68" s="210"/>
      <c r="TPH68" s="210"/>
      <c r="TPI68" s="210"/>
      <c r="TPJ68" s="210"/>
      <c r="TPK68" s="210"/>
      <c r="TPL68" s="210"/>
      <c r="TPM68" s="210"/>
      <c r="TPN68" s="210"/>
      <c r="TPO68" s="210"/>
      <c r="TPP68" s="210"/>
      <c r="TPQ68" s="210"/>
      <c r="TPR68" s="210"/>
      <c r="TPS68" s="210"/>
      <c r="TPT68" s="210"/>
      <c r="TPU68" s="210"/>
      <c r="TPV68" s="210"/>
      <c r="TPW68" s="210"/>
      <c r="TPX68" s="210"/>
      <c r="TPY68" s="210"/>
      <c r="TPZ68" s="210"/>
      <c r="TQA68" s="210"/>
      <c r="TQB68" s="210"/>
      <c r="TQC68" s="210"/>
      <c r="TQD68" s="210"/>
      <c r="TQE68" s="210"/>
      <c r="TQF68" s="210"/>
      <c r="TQG68" s="210"/>
      <c r="TQH68" s="210"/>
      <c r="TQI68" s="210"/>
      <c r="TQJ68" s="210"/>
      <c r="TQK68" s="210"/>
      <c r="TQL68" s="210"/>
      <c r="TQM68" s="210"/>
      <c r="TQN68" s="210"/>
      <c r="TQO68" s="210"/>
      <c r="TQP68" s="210"/>
      <c r="TQQ68" s="210"/>
      <c r="TQR68" s="210"/>
      <c r="TQS68" s="210"/>
      <c r="TQT68" s="210"/>
      <c r="TQU68" s="210"/>
      <c r="TQV68" s="210"/>
      <c r="TQW68" s="210"/>
      <c r="TQX68" s="210"/>
      <c r="TQY68" s="210"/>
      <c r="TQZ68" s="210"/>
      <c r="TRA68" s="210"/>
      <c r="TRB68" s="210"/>
      <c r="TRC68" s="210"/>
      <c r="TRD68" s="210"/>
      <c r="TRE68" s="210"/>
      <c r="TRF68" s="210"/>
      <c r="TRG68" s="210"/>
      <c r="TRH68" s="210"/>
      <c r="TRI68" s="210"/>
      <c r="TRJ68" s="210"/>
      <c r="TRK68" s="210"/>
      <c r="TRL68" s="210"/>
      <c r="TRM68" s="210"/>
      <c r="TRN68" s="210"/>
      <c r="TRO68" s="210"/>
      <c r="TRP68" s="210"/>
      <c r="TRQ68" s="210"/>
      <c r="TRR68" s="210"/>
      <c r="TRS68" s="210"/>
      <c r="TRT68" s="210"/>
      <c r="TRU68" s="210"/>
      <c r="TRV68" s="210"/>
      <c r="TRW68" s="210"/>
      <c r="TRX68" s="210"/>
      <c r="TRY68" s="210"/>
      <c r="TRZ68" s="210"/>
      <c r="TSA68" s="210"/>
      <c r="TSB68" s="210"/>
      <c r="TSC68" s="210"/>
      <c r="TSD68" s="210"/>
      <c r="TSE68" s="210"/>
      <c r="TSF68" s="210"/>
      <c r="TSG68" s="210"/>
      <c r="TSH68" s="210"/>
      <c r="TSI68" s="210"/>
      <c r="TSJ68" s="210"/>
      <c r="TSK68" s="210"/>
      <c r="TSL68" s="210"/>
      <c r="TSM68" s="210"/>
      <c r="TSN68" s="210"/>
      <c r="TSO68" s="210"/>
      <c r="TSP68" s="210"/>
      <c r="TSQ68" s="210"/>
      <c r="TSR68" s="210"/>
      <c r="TSS68" s="210"/>
      <c r="TST68" s="210"/>
      <c r="TSU68" s="210"/>
      <c r="TSV68" s="210"/>
      <c r="TSW68" s="210"/>
      <c r="TSX68" s="210"/>
      <c r="TSY68" s="210"/>
      <c r="TSZ68" s="210"/>
      <c r="TTA68" s="210"/>
      <c r="TTB68" s="210"/>
      <c r="TTC68" s="210"/>
      <c r="TTD68" s="210"/>
      <c r="TTE68" s="210"/>
      <c r="TTF68" s="210"/>
      <c r="TTG68" s="210"/>
      <c r="TTH68" s="210"/>
      <c r="TTI68" s="210"/>
      <c r="TTJ68" s="210"/>
      <c r="TTK68" s="210"/>
      <c r="TTL68" s="210"/>
      <c r="TTM68" s="210"/>
      <c r="TTN68" s="210"/>
      <c r="TTO68" s="210"/>
      <c r="TTP68" s="210"/>
      <c r="TTQ68" s="210"/>
      <c r="TTR68" s="210"/>
      <c r="TTS68" s="210"/>
      <c r="TTT68" s="210"/>
      <c r="TTU68" s="210"/>
      <c r="TTV68" s="210"/>
      <c r="TTW68" s="210"/>
      <c r="TTX68" s="210"/>
      <c r="TTY68" s="210"/>
      <c r="TTZ68" s="210"/>
      <c r="TUA68" s="210"/>
      <c r="TUB68" s="210"/>
      <c r="TUC68" s="210"/>
      <c r="TUD68" s="210"/>
      <c r="TUE68" s="210"/>
      <c r="TUF68" s="210"/>
      <c r="TUG68" s="210"/>
      <c r="TUH68" s="210"/>
      <c r="TUI68" s="210"/>
      <c r="TUJ68" s="210"/>
      <c r="TUK68" s="210"/>
      <c r="TUL68" s="210"/>
      <c r="TUM68" s="210"/>
      <c r="TUN68" s="210"/>
      <c r="TUO68" s="210"/>
      <c r="TUP68" s="210"/>
      <c r="TUQ68" s="210"/>
      <c r="TUR68" s="210"/>
      <c r="TUS68" s="210"/>
      <c r="TUT68" s="210"/>
      <c r="TUU68" s="210"/>
      <c r="TUV68" s="210"/>
      <c r="TUW68" s="210"/>
      <c r="TUX68" s="210"/>
      <c r="TUY68" s="210"/>
      <c r="TUZ68" s="210"/>
      <c r="TVA68" s="210"/>
      <c r="TVB68" s="210"/>
      <c r="TVC68" s="210"/>
      <c r="TVD68" s="210"/>
      <c r="TVE68" s="210"/>
      <c r="TVF68" s="210"/>
      <c r="TVG68" s="210"/>
      <c r="TVH68" s="210"/>
      <c r="TVI68" s="210"/>
      <c r="TVJ68" s="210"/>
      <c r="TVK68" s="210"/>
      <c r="TVL68" s="210"/>
      <c r="TVM68" s="210"/>
      <c r="TVN68" s="210"/>
      <c r="TVO68" s="210"/>
      <c r="TVP68" s="210"/>
      <c r="TVQ68" s="210"/>
      <c r="TVR68" s="210"/>
      <c r="TVS68" s="210"/>
      <c r="TVT68" s="210"/>
      <c r="TVU68" s="210"/>
      <c r="TVV68" s="210"/>
      <c r="TVW68" s="210"/>
      <c r="TVX68" s="210"/>
      <c r="TVY68" s="210"/>
      <c r="TVZ68" s="210"/>
      <c r="TWA68" s="210"/>
      <c r="TWB68" s="210"/>
      <c r="TWC68" s="210"/>
      <c r="TWD68" s="210"/>
      <c r="TWE68" s="210"/>
      <c r="TWF68" s="210"/>
      <c r="TWG68" s="210"/>
      <c r="TWH68" s="210"/>
      <c r="TWI68" s="210"/>
      <c r="TWJ68" s="210"/>
      <c r="TWK68" s="210"/>
      <c r="TWL68" s="210"/>
      <c r="TWM68" s="210"/>
      <c r="TWN68" s="210"/>
      <c r="TWO68" s="210"/>
      <c r="TWP68" s="210"/>
      <c r="TWQ68" s="210"/>
      <c r="TWR68" s="210"/>
      <c r="TWS68" s="210"/>
      <c r="TWT68" s="210"/>
      <c r="TWU68" s="210"/>
      <c r="TWV68" s="210"/>
      <c r="TWW68" s="210"/>
      <c r="TWX68" s="210"/>
      <c r="TWY68" s="210"/>
      <c r="TWZ68" s="210"/>
      <c r="TXA68" s="210"/>
      <c r="TXB68" s="210"/>
      <c r="TXC68" s="210"/>
      <c r="TXD68" s="210"/>
      <c r="TXE68" s="210"/>
      <c r="TXF68" s="210"/>
      <c r="TXG68" s="210"/>
      <c r="TXH68" s="210"/>
      <c r="TXI68" s="210"/>
      <c r="TXJ68" s="210"/>
      <c r="TXK68" s="210"/>
      <c r="TXL68" s="210"/>
      <c r="TXM68" s="210"/>
      <c r="TXN68" s="210"/>
      <c r="TXO68" s="210"/>
      <c r="TXP68" s="210"/>
      <c r="TXQ68" s="210"/>
      <c r="TXR68" s="210"/>
      <c r="TXS68" s="210"/>
      <c r="TXT68" s="210"/>
      <c r="TXU68" s="210"/>
      <c r="TXV68" s="210"/>
      <c r="TXW68" s="210"/>
      <c r="TXX68" s="210"/>
      <c r="TXY68" s="210"/>
      <c r="TXZ68" s="210"/>
      <c r="TYA68" s="210"/>
      <c r="TYB68" s="210"/>
      <c r="TYC68" s="210"/>
      <c r="TYD68" s="210"/>
      <c r="TYE68" s="210"/>
      <c r="TYF68" s="210"/>
      <c r="TYG68" s="210"/>
      <c r="TYH68" s="210"/>
      <c r="TYI68" s="210"/>
      <c r="TYJ68" s="210"/>
      <c r="TYK68" s="210"/>
      <c r="TYL68" s="210"/>
      <c r="TYM68" s="210"/>
      <c r="TYN68" s="210"/>
      <c r="TYO68" s="210"/>
      <c r="TYP68" s="210"/>
      <c r="TYQ68" s="210"/>
      <c r="TYR68" s="210"/>
      <c r="TYS68" s="210"/>
      <c r="TYT68" s="210"/>
      <c r="TYU68" s="210"/>
      <c r="TYV68" s="210"/>
      <c r="TYW68" s="210"/>
      <c r="TYX68" s="210"/>
      <c r="TYY68" s="210"/>
      <c r="TYZ68" s="210"/>
      <c r="TZA68" s="210"/>
      <c r="TZB68" s="210"/>
      <c r="TZC68" s="210"/>
      <c r="TZD68" s="210"/>
      <c r="TZE68" s="210"/>
      <c r="TZF68" s="210"/>
      <c r="TZG68" s="210"/>
      <c r="TZH68" s="210"/>
      <c r="TZI68" s="210"/>
      <c r="TZJ68" s="210"/>
      <c r="TZK68" s="210"/>
      <c r="TZL68" s="210"/>
      <c r="TZM68" s="210"/>
      <c r="TZN68" s="210"/>
      <c r="TZO68" s="210"/>
      <c r="TZP68" s="210"/>
      <c r="TZQ68" s="210"/>
      <c r="TZR68" s="210"/>
      <c r="TZS68" s="210"/>
      <c r="TZT68" s="210"/>
      <c r="TZU68" s="210"/>
      <c r="TZV68" s="210"/>
      <c r="TZW68" s="210"/>
      <c r="TZX68" s="210"/>
      <c r="TZY68" s="210"/>
      <c r="TZZ68" s="210"/>
      <c r="UAA68" s="210"/>
      <c r="UAB68" s="210"/>
      <c r="UAC68" s="210"/>
      <c r="UAD68" s="210"/>
      <c r="UAE68" s="210"/>
      <c r="UAF68" s="210"/>
      <c r="UAG68" s="210"/>
      <c r="UAH68" s="210"/>
      <c r="UAI68" s="210"/>
      <c r="UAJ68" s="210"/>
      <c r="UAK68" s="210"/>
      <c r="UAL68" s="210"/>
      <c r="UAM68" s="210"/>
      <c r="UAN68" s="210"/>
      <c r="UAO68" s="210"/>
      <c r="UAP68" s="210"/>
      <c r="UAQ68" s="210"/>
      <c r="UAR68" s="210"/>
      <c r="UAS68" s="210"/>
      <c r="UAT68" s="210"/>
      <c r="UAU68" s="210"/>
      <c r="UAV68" s="210"/>
      <c r="UAW68" s="210"/>
      <c r="UAX68" s="210"/>
      <c r="UAY68" s="210"/>
      <c r="UAZ68" s="210"/>
      <c r="UBA68" s="210"/>
      <c r="UBB68" s="210"/>
      <c r="UBC68" s="210"/>
      <c r="UBD68" s="210"/>
      <c r="UBE68" s="210"/>
      <c r="UBF68" s="210"/>
      <c r="UBG68" s="210"/>
      <c r="UBH68" s="210"/>
      <c r="UBI68" s="210"/>
      <c r="UBJ68" s="210"/>
      <c r="UBK68" s="210"/>
      <c r="UBL68" s="210"/>
      <c r="UBM68" s="210"/>
      <c r="UBN68" s="210"/>
      <c r="UBO68" s="210"/>
      <c r="UBP68" s="210"/>
      <c r="UBQ68" s="210"/>
      <c r="UBR68" s="210"/>
      <c r="UBS68" s="210"/>
      <c r="UBT68" s="210"/>
      <c r="UBU68" s="210"/>
      <c r="UBV68" s="210"/>
      <c r="UBW68" s="210"/>
      <c r="UBX68" s="210"/>
      <c r="UBY68" s="210"/>
      <c r="UBZ68" s="210"/>
      <c r="UCA68" s="210"/>
      <c r="UCB68" s="210"/>
      <c r="UCC68" s="210"/>
      <c r="UCD68" s="210"/>
      <c r="UCE68" s="210"/>
      <c r="UCF68" s="210"/>
      <c r="UCG68" s="210"/>
      <c r="UCH68" s="210"/>
      <c r="UCI68" s="210"/>
      <c r="UCJ68" s="210"/>
      <c r="UCK68" s="210"/>
      <c r="UCL68" s="210"/>
      <c r="UCM68" s="210"/>
      <c r="UCN68" s="210"/>
      <c r="UCO68" s="210"/>
      <c r="UCP68" s="210"/>
      <c r="UCQ68" s="210"/>
      <c r="UCR68" s="210"/>
      <c r="UCS68" s="210"/>
      <c r="UCT68" s="210"/>
      <c r="UCU68" s="210"/>
      <c r="UCV68" s="210"/>
      <c r="UCW68" s="210"/>
      <c r="UCX68" s="210"/>
      <c r="UCY68" s="210"/>
      <c r="UCZ68" s="210"/>
      <c r="UDA68" s="210"/>
      <c r="UDB68" s="210"/>
      <c r="UDC68" s="210"/>
      <c r="UDD68" s="210"/>
      <c r="UDE68" s="210"/>
      <c r="UDF68" s="210"/>
      <c r="UDG68" s="210"/>
      <c r="UDH68" s="210"/>
      <c r="UDI68" s="210"/>
      <c r="UDJ68" s="210"/>
      <c r="UDK68" s="210"/>
      <c r="UDL68" s="210"/>
      <c r="UDM68" s="210"/>
      <c r="UDN68" s="210"/>
      <c r="UDO68" s="210"/>
      <c r="UDP68" s="210"/>
      <c r="UDQ68" s="210"/>
      <c r="UDR68" s="210"/>
      <c r="UDS68" s="210"/>
      <c r="UDT68" s="210"/>
      <c r="UDU68" s="210"/>
      <c r="UDV68" s="210"/>
      <c r="UDW68" s="210"/>
      <c r="UDX68" s="210"/>
      <c r="UDY68" s="210"/>
      <c r="UDZ68" s="210"/>
      <c r="UEA68" s="210"/>
      <c r="UEB68" s="210"/>
      <c r="UEC68" s="210"/>
      <c r="UED68" s="210"/>
      <c r="UEE68" s="210"/>
      <c r="UEF68" s="210"/>
      <c r="UEG68" s="210"/>
      <c r="UEH68" s="210"/>
      <c r="UEI68" s="210"/>
      <c r="UEJ68" s="210"/>
      <c r="UEK68" s="210"/>
      <c r="UEL68" s="210"/>
      <c r="UEM68" s="210"/>
      <c r="UEN68" s="210"/>
      <c r="UEO68" s="210"/>
      <c r="UEP68" s="210"/>
      <c r="UEQ68" s="210"/>
      <c r="UER68" s="210"/>
      <c r="UES68" s="210"/>
      <c r="UET68" s="210"/>
      <c r="UEU68" s="210"/>
      <c r="UEV68" s="210"/>
      <c r="UEW68" s="210"/>
      <c r="UEX68" s="210"/>
      <c r="UEY68" s="210"/>
      <c r="UEZ68" s="210"/>
      <c r="UFA68" s="210"/>
      <c r="UFB68" s="210"/>
      <c r="UFC68" s="210"/>
      <c r="UFD68" s="210"/>
      <c r="UFE68" s="210"/>
      <c r="UFF68" s="210"/>
      <c r="UFG68" s="210"/>
      <c r="UFH68" s="210"/>
      <c r="UFI68" s="210"/>
      <c r="UFJ68" s="210"/>
      <c r="UFK68" s="210"/>
      <c r="UFL68" s="210"/>
      <c r="UFM68" s="210"/>
      <c r="UFN68" s="210"/>
      <c r="UFO68" s="210"/>
      <c r="UFP68" s="210"/>
      <c r="UFQ68" s="210"/>
      <c r="UFR68" s="210"/>
      <c r="UFS68" s="210"/>
      <c r="UFT68" s="210"/>
      <c r="UFU68" s="210"/>
      <c r="UFV68" s="210"/>
      <c r="UFW68" s="210"/>
      <c r="UFX68" s="210"/>
      <c r="UFY68" s="210"/>
      <c r="UFZ68" s="210"/>
      <c r="UGA68" s="210"/>
      <c r="UGB68" s="210"/>
      <c r="UGC68" s="210"/>
      <c r="UGD68" s="210"/>
      <c r="UGE68" s="210"/>
      <c r="UGF68" s="210"/>
      <c r="UGG68" s="210"/>
      <c r="UGH68" s="210"/>
      <c r="UGI68" s="210"/>
      <c r="UGJ68" s="210"/>
      <c r="UGK68" s="210"/>
      <c r="UGL68" s="210"/>
      <c r="UGM68" s="210"/>
      <c r="UGN68" s="210"/>
      <c r="UGO68" s="210"/>
      <c r="UGP68" s="210"/>
      <c r="UGQ68" s="210"/>
      <c r="UGR68" s="210"/>
      <c r="UGS68" s="210"/>
      <c r="UGT68" s="210"/>
      <c r="UGU68" s="210"/>
      <c r="UGV68" s="210"/>
      <c r="UGW68" s="210"/>
      <c r="UGX68" s="210"/>
      <c r="UGY68" s="210"/>
      <c r="UGZ68" s="210"/>
      <c r="UHA68" s="210"/>
      <c r="UHB68" s="210"/>
      <c r="UHC68" s="210"/>
      <c r="UHD68" s="210"/>
      <c r="UHE68" s="210"/>
      <c r="UHF68" s="210"/>
      <c r="UHG68" s="210"/>
      <c r="UHH68" s="210"/>
      <c r="UHI68" s="210"/>
      <c r="UHJ68" s="210"/>
      <c r="UHK68" s="210"/>
      <c r="UHL68" s="210"/>
      <c r="UHM68" s="210"/>
      <c r="UHN68" s="210"/>
      <c r="UHO68" s="210"/>
      <c r="UHP68" s="210"/>
      <c r="UHQ68" s="210"/>
      <c r="UHR68" s="210"/>
      <c r="UHS68" s="210"/>
      <c r="UHT68" s="210"/>
      <c r="UHU68" s="210"/>
      <c r="UHV68" s="210"/>
      <c r="UHW68" s="210"/>
      <c r="UHX68" s="210"/>
      <c r="UHY68" s="210"/>
      <c r="UHZ68" s="210"/>
      <c r="UIA68" s="210"/>
      <c r="UIB68" s="210"/>
      <c r="UIC68" s="210"/>
      <c r="UID68" s="210"/>
      <c r="UIE68" s="210"/>
      <c r="UIF68" s="210"/>
      <c r="UIG68" s="210"/>
      <c r="UIH68" s="210"/>
      <c r="UII68" s="210"/>
      <c r="UIJ68" s="210"/>
      <c r="UIK68" s="210"/>
      <c r="UIL68" s="210"/>
      <c r="UIM68" s="210"/>
      <c r="UIN68" s="210"/>
      <c r="UIO68" s="210"/>
      <c r="UIP68" s="210"/>
      <c r="UIQ68" s="210"/>
      <c r="UIR68" s="210"/>
      <c r="UIS68" s="210"/>
      <c r="UIT68" s="210"/>
      <c r="UIU68" s="210"/>
      <c r="UIV68" s="210"/>
      <c r="UIW68" s="210"/>
      <c r="UIX68" s="210"/>
      <c r="UIY68" s="210"/>
      <c r="UIZ68" s="210"/>
      <c r="UJA68" s="210"/>
      <c r="UJB68" s="210"/>
      <c r="UJC68" s="210"/>
      <c r="UJD68" s="210"/>
      <c r="UJE68" s="210"/>
      <c r="UJF68" s="210"/>
      <c r="UJG68" s="210"/>
      <c r="UJH68" s="210"/>
      <c r="UJI68" s="210"/>
      <c r="UJJ68" s="210"/>
      <c r="UJK68" s="210"/>
      <c r="UJL68" s="210"/>
      <c r="UJM68" s="210"/>
      <c r="UJN68" s="210"/>
      <c r="UJO68" s="210"/>
      <c r="UJP68" s="210"/>
      <c r="UJQ68" s="210"/>
      <c r="UJR68" s="210"/>
      <c r="UJS68" s="210"/>
      <c r="UJT68" s="210"/>
      <c r="UJU68" s="210"/>
      <c r="UJV68" s="210"/>
      <c r="UJW68" s="210"/>
      <c r="UJX68" s="210"/>
      <c r="UJY68" s="210"/>
      <c r="UJZ68" s="210"/>
      <c r="UKA68" s="210"/>
      <c r="UKB68" s="210"/>
      <c r="UKC68" s="210"/>
      <c r="UKD68" s="210"/>
      <c r="UKE68" s="210"/>
      <c r="UKF68" s="210"/>
      <c r="UKG68" s="210"/>
      <c r="UKH68" s="210"/>
      <c r="UKI68" s="210"/>
      <c r="UKJ68" s="210"/>
      <c r="UKK68" s="210"/>
      <c r="UKL68" s="210"/>
      <c r="UKM68" s="210"/>
      <c r="UKN68" s="210"/>
      <c r="UKO68" s="210"/>
      <c r="UKP68" s="210"/>
      <c r="UKQ68" s="210"/>
      <c r="UKR68" s="210"/>
      <c r="UKS68" s="210"/>
      <c r="UKT68" s="210"/>
      <c r="UKU68" s="210"/>
      <c r="UKV68" s="210"/>
      <c r="UKW68" s="210"/>
      <c r="UKX68" s="210"/>
      <c r="UKY68" s="210"/>
      <c r="UKZ68" s="210"/>
      <c r="ULA68" s="210"/>
      <c r="ULB68" s="210"/>
      <c r="ULC68" s="210"/>
      <c r="ULD68" s="210"/>
      <c r="ULE68" s="210"/>
      <c r="ULF68" s="210"/>
      <c r="ULG68" s="210"/>
      <c r="ULH68" s="210"/>
      <c r="ULI68" s="210"/>
      <c r="ULJ68" s="210"/>
      <c r="ULK68" s="210"/>
      <c r="ULL68" s="210"/>
      <c r="ULM68" s="210"/>
      <c r="ULN68" s="210"/>
      <c r="ULO68" s="210"/>
      <c r="ULP68" s="210"/>
      <c r="ULQ68" s="210"/>
      <c r="ULR68" s="210"/>
      <c r="ULS68" s="210"/>
      <c r="ULT68" s="210"/>
      <c r="ULU68" s="210"/>
      <c r="ULV68" s="210"/>
      <c r="ULW68" s="210"/>
      <c r="ULX68" s="210"/>
      <c r="ULY68" s="210"/>
      <c r="ULZ68" s="210"/>
      <c r="UMA68" s="210"/>
      <c r="UMB68" s="210"/>
      <c r="UMC68" s="210"/>
      <c r="UMD68" s="210"/>
      <c r="UME68" s="210"/>
      <c r="UMF68" s="210"/>
      <c r="UMG68" s="210"/>
      <c r="UMH68" s="210"/>
      <c r="UMI68" s="210"/>
      <c r="UMJ68" s="210"/>
      <c r="UMK68" s="210"/>
      <c r="UML68" s="210"/>
      <c r="UMM68" s="210"/>
      <c r="UMN68" s="210"/>
      <c r="UMO68" s="210"/>
      <c r="UMP68" s="210"/>
      <c r="UMQ68" s="210"/>
      <c r="UMR68" s="210"/>
      <c r="UMS68" s="210"/>
      <c r="UMT68" s="210"/>
      <c r="UMU68" s="210"/>
      <c r="UMV68" s="210"/>
      <c r="UMW68" s="210"/>
      <c r="UMX68" s="210"/>
      <c r="UMY68" s="210"/>
      <c r="UMZ68" s="210"/>
      <c r="UNA68" s="210"/>
      <c r="UNB68" s="210"/>
      <c r="UNC68" s="210"/>
      <c r="UND68" s="210"/>
      <c r="UNE68" s="210"/>
      <c r="UNF68" s="210"/>
      <c r="UNG68" s="210"/>
      <c r="UNH68" s="210"/>
      <c r="UNI68" s="210"/>
      <c r="UNJ68" s="210"/>
      <c r="UNK68" s="210"/>
      <c r="UNL68" s="210"/>
      <c r="UNM68" s="210"/>
      <c r="UNN68" s="210"/>
      <c r="UNO68" s="210"/>
      <c r="UNP68" s="210"/>
      <c r="UNQ68" s="210"/>
      <c r="UNR68" s="210"/>
      <c r="UNS68" s="210"/>
      <c r="UNT68" s="210"/>
      <c r="UNU68" s="210"/>
      <c r="UNV68" s="210"/>
      <c r="UNW68" s="210"/>
      <c r="UNX68" s="210"/>
      <c r="UNY68" s="210"/>
      <c r="UNZ68" s="210"/>
      <c r="UOA68" s="210"/>
      <c r="UOB68" s="210"/>
      <c r="UOC68" s="210"/>
      <c r="UOD68" s="210"/>
      <c r="UOE68" s="210"/>
      <c r="UOF68" s="210"/>
      <c r="UOG68" s="210"/>
      <c r="UOH68" s="210"/>
      <c r="UOI68" s="210"/>
      <c r="UOJ68" s="210"/>
      <c r="UOK68" s="210"/>
      <c r="UOL68" s="210"/>
      <c r="UOM68" s="210"/>
      <c r="UON68" s="210"/>
      <c r="UOO68" s="210"/>
      <c r="UOP68" s="210"/>
      <c r="UOQ68" s="210"/>
      <c r="UOR68" s="210"/>
      <c r="UOS68" s="210"/>
      <c r="UOT68" s="210"/>
      <c r="UOU68" s="210"/>
      <c r="UOV68" s="210"/>
      <c r="UOW68" s="210"/>
      <c r="UOX68" s="210"/>
      <c r="UOY68" s="210"/>
      <c r="UOZ68" s="210"/>
      <c r="UPA68" s="210"/>
      <c r="UPB68" s="210"/>
      <c r="UPC68" s="210"/>
      <c r="UPD68" s="210"/>
      <c r="UPE68" s="210"/>
      <c r="UPF68" s="210"/>
      <c r="UPG68" s="210"/>
      <c r="UPH68" s="210"/>
      <c r="UPI68" s="210"/>
      <c r="UPJ68" s="210"/>
      <c r="UPK68" s="210"/>
      <c r="UPL68" s="210"/>
      <c r="UPM68" s="210"/>
      <c r="UPN68" s="210"/>
      <c r="UPO68" s="210"/>
      <c r="UPP68" s="210"/>
      <c r="UPQ68" s="210"/>
      <c r="UPR68" s="210"/>
      <c r="UPS68" s="210"/>
      <c r="UPT68" s="210"/>
      <c r="UPU68" s="210"/>
      <c r="UPV68" s="210"/>
      <c r="UPW68" s="210"/>
      <c r="UPX68" s="210"/>
      <c r="UPY68" s="210"/>
      <c r="UPZ68" s="210"/>
      <c r="UQA68" s="210"/>
      <c r="UQB68" s="210"/>
      <c r="UQC68" s="210"/>
      <c r="UQD68" s="210"/>
      <c r="UQE68" s="210"/>
      <c r="UQF68" s="210"/>
      <c r="UQG68" s="210"/>
      <c r="UQH68" s="210"/>
      <c r="UQI68" s="210"/>
      <c r="UQJ68" s="210"/>
      <c r="UQK68" s="210"/>
      <c r="UQL68" s="210"/>
      <c r="UQM68" s="210"/>
      <c r="UQN68" s="210"/>
      <c r="UQO68" s="210"/>
      <c r="UQP68" s="210"/>
      <c r="UQQ68" s="210"/>
      <c r="UQR68" s="210"/>
      <c r="UQS68" s="210"/>
      <c r="UQT68" s="210"/>
      <c r="UQU68" s="210"/>
      <c r="UQV68" s="210"/>
      <c r="UQW68" s="210"/>
      <c r="UQX68" s="210"/>
      <c r="UQY68" s="210"/>
      <c r="UQZ68" s="210"/>
      <c r="URA68" s="210"/>
      <c r="URB68" s="210"/>
      <c r="URC68" s="210"/>
      <c r="URD68" s="210"/>
      <c r="URE68" s="210"/>
      <c r="URF68" s="210"/>
      <c r="URG68" s="210"/>
      <c r="URH68" s="210"/>
      <c r="URI68" s="210"/>
      <c r="URJ68" s="210"/>
      <c r="URK68" s="210"/>
      <c r="URL68" s="210"/>
      <c r="URM68" s="210"/>
      <c r="URN68" s="210"/>
      <c r="URO68" s="210"/>
      <c r="URP68" s="210"/>
      <c r="URQ68" s="210"/>
      <c r="URR68" s="210"/>
      <c r="URS68" s="210"/>
      <c r="URT68" s="210"/>
      <c r="URU68" s="210"/>
      <c r="URV68" s="210"/>
      <c r="URW68" s="210"/>
      <c r="URX68" s="210"/>
      <c r="URY68" s="210"/>
      <c r="URZ68" s="210"/>
      <c r="USA68" s="210"/>
      <c r="USB68" s="210"/>
      <c r="USC68" s="210"/>
      <c r="USD68" s="210"/>
      <c r="USE68" s="210"/>
      <c r="USF68" s="210"/>
      <c r="USG68" s="210"/>
      <c r="USH68" s="210"/>
      <c r="USI68" s="210"/>
      <c r="USJ68" s="210"/>
      <c r="USK68" s="210"/>
      <c r="USL68" s="210"/>
      <c r="USM68" s="210"/>
      <c r="USN68" s="210"/>
      <c r="USO68" s="210"/>
      <c r="USP68" s="210"/>
      <c r="USQ68" s="210"/>
      <c r="USR68" s="210"/>
      <c r="USS68" s="210"/>
      <c r="UST68" s="210"/>
      <c r="USU68" s="210"/>
      <c r="USV68" s="210"/>
      <c r="USW68" s="210"/>
      <c r="USX68" s="210"/>
      <c r="USY68" s="210"/>
      <c r="USZ68" s="210"/>
      <c r="UTA68" s="210"/>
      <c r="UTB68" s="210"/>
      <c r="UTC68" s="210"/>
      <c r="UTD68" s="210"/>
      <c r="UTE68" s="210"/>
      <c r="UTF68" s="210"/>
      <c r="UTG68" s="210"/>
      <c r="UTH68" s="210"/>
      <c r="UTI68" s="210"/>
      <c r="UTJ68" s="210"/>
      <c r="UTK68" s="210"/>
      <c r="UTL68" s="210"/>
      <c r="UTM68" s="210"/>
      <c r="UTN68" s="210"/>
      <c r="UTO68" s="210"/>
      <c r="UTP68" s="210"/>
      <c r="UTQ68" s="210"/>
      <c r="UTR68" s="210"/>
      <c r="UTS68" s="210"/>
      <c r="UTT68" s="210"/>
      <c r="UTU68" s="210"/>
      <c r="UTV68" s="210"/>
      <c r="UTW68" s="210"/>
      <c r="UTX68" s="210"/>
      <c r="UTY68" s="210"/>
      <c r="UTZ68" s="210"/>
      <c r="UUA68" s="210"/>
      <c r="UUB68" s="210"/>
      <c r="UUC68" s="210"/>
      <c r="UUD68" s="210"/>
      <c r="UUE68" s="210"/>
      <c r="UUF68" s="210"/>
      <c r="UUG68" s="210"/>
      <c r="UUH68" s="210"/>
      <c r="UUI68" s="210"/>
      <c r="UUJ68" s="210"/>
      <c r="UUK68" s="210"/>
      <c r="UUL68" s="210"/>
      <c r="UUM68" s="210"/>
      <c r="UUN68" s="210"/>
      <c r="UUO68" s="210"/>
      <c r="UUP68" s="210"/>
      <c r="UUQ68" s="210"/>
      <c r="UUR68" s="210"/>
      <c r="UUS68" s="210"/>
      <c r="UUT68" s="210"/>
      <c r="UUU68" s="210"/>
      <c r="UUV68" s="210"/>
      <c r="UUW68" s="210"/>
      <c r="UUX68" s="210"/>
      <c r="UUY68" s="210"/>
      <c r="UUZ68" s="210"/>
      <c r="UVA68" s="210"/>
      <c r="UVB68" s="210"/>
      <c r="UVC68" s="210"/>
      <c r="UVD68" s="210"/>
      <c r="UVE68" s="210"/>
      <c r="UVF68" s="210"/>
      <c r="UVG68" s="210"/>
      <c r="UVH68" s="210"/>
      <c r="UVI68" s="210"/>
      <c r="UVJ68" s="210"/>
      <c r="UVK68" s="210"/>
      <c r="UVL68" s="210"/>
      <c r="UVM68" s="210"/>
      <c r="UVN68" s="210"/>
      <c r="UVO68" s="210"/>
      <c r="UVP68" s="210"/>
      <c r="UVQ68" s="210"/>
      <c r="UVR68" s="210"/>
      <c r="UVS68" s="210"/>
      <c r="UVT68" s="210"/>
      <c r="UVU68" s="210"/>
      <c r="UVV68" s="210"/>
      <c r="UVW68" s="210"/>
      <c r="UVX68" s="210"/>
      <c r="UVY68" s="210"/>
      <c r="UVZ68" s="210"/>
      <c r="UWA68" s="210"/>
      <c r="UWB68" s="210"/>
      <c r="UWC68" s="210"/>
      <c r="UWD68" s="210"/>
      <c r="UWE68" s="210"/>
      <c r="UWF68" s="210"/>
      <c r="UWG68" s="210"/>
      <c r="UWH68" s="210"/>
      <c r="UWI68" s="210"/>
      <c r="UWJ68" s="210"/>
      <c r="UWK68" s="210"/>
      <c r="UWL68" s="210"/>
      <c r="UWM68" s="210"/>
      <c r="UWN68" s="210"/>
      <c r="UWO68" s="210"/>
      <c r="UWP68" s="210"/>
      <c r="UWQ68" s="210"/>
      <c r="UWR68" s="210"/>
      <c r="UWS68" s="210"/>
      <c r="UWT68" s="210"/>
      <c r="UWU68" s="210"/>
      <c r="UWV68" s="210"/>
      <c r="UWW68" s="210"/>
      <c r="UWX68" s="210"/>
      <c r="UWY68" s="210"/>
      <c r="UWZ68" s="210"/>
      <c r="UXA68" s="210"/>
      <c r="UXB68" s="210"/>
      <c r="UXC68" s="210"/>
      <c r="UXD68" s="210"/>
      <c r="UXE68" s="210"/>
      <c r="UXF68" s="210"/>
      <c r="UXG68" s="210"/>
      <c r="UXH68" s="210"/>
      <c r="UXI68" s="210"/>
      <c r="UXJ68" s="210"/>
      <c r="UXK68" s="210"/>
      <c r="UXL68" s="210"/>
      <c r="UXM68" s="210"/>
      <c r="UXN68" s="210"/>
      <c r="UXO68" s="210"/>
      <c r="UXP68" s="210"/>
      <c r="UXQ68" s="210"/>
      <c r="UXR68" s="210"/>
      <c r="UXS68" s="210"/>
      <c r="UXT68" s="210"/>
      <c r="UXU68" s="210"/>
      <c r="UXV68" s="210"/>
      <c r="UXW68" s="210"/>
      <c r="UXX68" s="210"/>
      <c r="UXY68" s="210"/>
      <c r="UXZ68" s="210"/>
      <c r="UYA68" s="210"/>
      <c r="UYB68" s="210"/>
      <c r="UYC68" s="210"/>
      <c r="UYD68" s="210"/>
      <c r="UYE68" s="210"/>
      <c r="UYF68" s="210"/>
      <c r="UYG68" s="210"/>
      <c r="UYH68" s="210"/>
      <c r="UYI68" s="210"/>
      <c r="UYJ68" s="210"/>
      <c r="UYK68" s="210"/>
      <c r="UYL68" s="210"/>
      <c r="UYM68" s="210"/>
      <c r="UYN68" s="210"/>
      <c r="UYO68" s="210"/>
      <c r="UYP68" s="210"/>
      <c r="UYQ68" s="210"/>
      <c r="UYR68" s="210"/>
      <c r="UYS68" s="210"/>
      <c r="UYT68" s="210"/>
      <c r="UYU68" s="210"/>
      <c r="UYV68" s="210"/>
      <c r="UYW68" s="210"/>
      <c r="UYX68" s="210"/>
      <c r="UYY68" s="210"/>
      <c r="UYZ68" s="210"/>
      <c r="UZA68" s="210"/>
      <c r="UZB68" s="210"/>
      <c r="UZC68" s="210"/>
      <c r="UZD68" s="210"/>
      <c r="UZE68" s="210"/>
      <c r="UZF68" s="210"/>
      <c r="UZG68" s="210"/>
      <c r="UZH68" s="210"/>
      <c r="UZI68" s="210"/>
      <c r="UZJ68" s="210"/>
      <c r="UZK68" s="210"/>
      <c r="UZL68" s="210"/>
      <c r="UZM68" s="210"/>
      <c r="UZN68" s="210"/>
      <c r="UZO68" s="210"/>
      <c r="UZP68" s="210"/>
      <c r="UZQ68" s="210"/>
      <c r="UZR68" s="210"/>
      <c r="UZS68" s="210"/>
      <c r="UZT68" s="210"/>
      <c r="UZU68" s="210"/>
      <c r="UZV68" s="210"/>
      <c r="UZW68" s="210"/>
      <c r="UZX68" s="210"/>
      <c r="UZY68" s="210"/>
      <c r="UZZ68" s="210"/>
      <c r="VAA68" s="210"/>
      <c r="VAB68" s="210"/>
      <c r="VAC68" s="210"/>
      <c r="VAD68" s="210"/>
      <c r="VAE68" s="210"/>
      <c r="VAF68" s="210"/>
      <c r="VAG68" s="210"/>
      <c r="VAH68" s="210"/>
      <c r="VAI68" s="210"/>
      <c r="VAJ68" s="210"/>
      <c r="VAK68" s="210"/>
      <c r="VAL68" s="210"/>
      <c r="VAM68" s="210"/>
      <c r="VAN68" s="210"/>
      <c r="VAO68" s="210"/>
      <c r="VAP68" s="210"/>
      <c r="VAQ68" s="210"/>
      <c r="VAR68" s="210"/>
      <c r="VAS68" s="210"/>
      <c r="VAT68" s="210"/>
      <c r="VAU68" s="210"/>
      <c r="VAV68" s="210"/>
      <c r="VAW68" s="210"/>
      <c r="VAX68" s="210"/>
      <c r="VAY68" s="210"/>
      <c r="VAZ68" s="210"/>
      <c r="VBA68" s="210"/>
      <c r="VBB68" s="210"/>
      <c r="VBC68" s="210"/>
      <c r="VBD68" s="210"/>
      <c r="VBE68" s="210"/>
      <c r="VBF68" s="210"/>
      <c r="VBG68" s="210"/>
      <c r="VBH68" s="210"/>
      <c r="VBI68" s="210"/>
      <c r="VBJ68" s="210"/>
      <c r="VBK68" s="210"/>
      <c r="VBL68" s="210"/>
      <c r="VBM68" s="210"/>
      <c r="VBN68" s="210"/>
      <c r="VBO68" s="210"/>
      <c r="VBP68" s="210"/>
      <c r="VBQ68" s="210"/>
      <c r="VBR68" s="210"/>
      <c r="VBS68" s="210"/>
      <c r="VBT68" s="210"/>
      <c r="VBU68" s="210"/>
      <c r="VBV68" s="210"/>
      <c r="VBW68" s="210"/>
      <c r="VBX68" s="210"/>
      <c r="VBY68" s="210"/>
      <c r="VBZ68" s="210"/>
      <c r="VCA68" s="210"/>
      <c r="VCB68" s="210"/>
      <c r="VCC68" s="210"/>
      <c r="VCD68" s="210"/>
      <c r="VCE68" s="210"/>
      <c r="VCF68" s="210"/>
      <c r="VCG68" s="210"/>
      <c r="VCH68" s="210"/>
      <c r="VCI68" s="210"/>
      <c r="VCJ68" s="210"/>
      <c r="VCK68" s="210"/>
      <c r="VCL68" s="210"/>
      <c r="VCM68" s="210"/>
      <c r="VCN68" s="210"/>
      <c r="VCO68" s="210"/>
      <c r="VCP68" s="210"/>
      <c r="VCQ68" s="210"/>
      <c r="VCR68" s="210"/>
      <c r="VCS68" s="210"/>
      <c r="VCT68" s="210"/>
      <c r="VCU68" s="210"/>
      <c r="VCV68" s="210"/>
      <c r="VCW68" s="210"/>
      <c r="VCX68" s="210"/>
      <c r="VCY68" s="210"/>
      <c r="VCZ68" s="210"/>
      <c r="VDA68" s="210"/>
      <c r="VDB68" s="210"/>
      <c r="VDC68" s="210"/>
      <c r="VDD68" s="210"/>
      <c r="VDE68" s="210"/>
      <c r="VDF68" s="210"/>
      <c r="VDG68" s="210"/>
      <c r="VDH68" s="210"/>
      <c r="VDI68" s="210"/>
      <c r="VDJ68" s="210"/>
      <c r="VDK68" s="210"/>
      <c r="VDL68" s="210"/>
      <c r="VDM68" s="210"/>
      <c r="VDN68" s="210"/>
      <c r="VDO68" s="210"/>
      <c r="VDP68" s="210"/>
      <c r="VDQ68" s="210"/>
      <c r="VDR68" s="210"/>
      <c r="VDS68" s="210"/>
      <c r="VDT68" s="210"/>
      <c r="VDU68" s="210"/>
      <c r="VDV68" s="210"/>
      <c r="VDW68" s="210"/>
      <c r="VDX68" s="210"/>
      <c r="VDY68" s="210"/>
      <c r="VDZ68" s="210"/>
      <c r="VEA68" s="210"/>
      <c r="VEB68" s="210"/>
      <c r="VEC68" s="210"/>
      <c r="VED68" s="210"/>
      <c r="VEE68" s="210"/>
      <c r="VEF68" s="210"/>
      <c r="VEG68" s="210"/>
      <c r="VEH68" s="210"/>
      <c r="VEI68" s="210"/>
      <c r="VEJ68" s="210"/>
      <c r="VEK68" s="210"/>
      <c r="VEL68" s="210"/>
      <c r="VEM68" s="210"/>
      <c r="VEN68" s="210"/>
      <c r="VEO68" s="210"/>
      <c r="VEP68" s="210"/>
      <c r="VEQ68" s="210"/>
      <c r="VER68" s="210"/>
      <c r="VES68" s="210"/>
      <c r="VET68" s="210"/>
      <c r="VEU68" s="210"/>
      <c r="VEV68" s="210"/>
      <c r="VEW68" s="210"/>
      <c r="VEX68" s="210"/>
      <c r="VEY68" s="210"/>
      <c r="VEZ68" s="210"/>
      <c r="VFA68" s="210"/>
      <c r="VFB68" s="210"/>
      <c r="VFC68" s="210"/>
      <c r="VFD68" s="210"/>
      <c r="VFE68" s="210"/>
      <c r="VFF68" s="210"/>
      <c r="VFG68" s="210"/>
      <c r="VFH68" s="210"/>
      <c r="VFI68" s="210"/>
      <c r="VFJ68" s="210"/>
      <c r="VFK68" s="210"/>
      <c r="VFL68" s="210"/>
      <c r="VFM68" s="210"/>
      <c r="VFN68" s="210"/>
      <c r="VFO68" s="210"/>
      <c r="VFP68" s="210"/>
      <c r="VFQ68" s="210"/>
      <c r="VFR68" s="210"/>
      <c r="VFS68" s="210"/>
      <c r="VFT68" s="210"/>
      <c r="VFU68" s="210"/>
      <c r="VFV68" s="210"/>
      <c r="VFW68" s="210"/>
      <c r="VFX68" s="210"/>
      <c r="VFY68" s="210"/>
      <c r="VFZ68" s="210"/>
      <c r="VGA68" s="210"/>
      <c r="VGB68" s="210"/>
      <c r="VGC68" s="210"/>
      <c r="VGD68" s="210"/>
      <c r="VGE68" s="210"/>
      <c r="VGF68" s="210"/>
      <c r="VGG68" s="210"/>
      <c r="VGH68" s="210"/>
      <c r="VGI68" s="210"/>
      <c r="VGJ68" s="210"/>
      <c r="VGK68" s="210"/>
      <c r="VGL68" s="210"/>
      <c r="VGM68" s="210"/>
      <c r="VGN68" s="210"/>
      <c r="VGO68" s="210"/>
      <c r="VGP68" s="210"/>
      <c r="VGQ68" s="210"/>
      <c r="VGR68" s="210"/>
      <c r="VGS68" s="210"/>
      <c r="VGT68" s="210"/>
      <c r="VGU68" s="210"/>
      <c r="VGV68" s="210"/>
      <c r="VGW68" s="210"/>
      <c r="VGX68" s="210"/>
      <c r="VGY68" s="210"/>
      <c r="VGZ68" s="210"/>
      <c r="VHA68" s="210"/>
      <c r="VHB68" s="210"/>
      <c r="VHC68" s="210"/>
      <c r="VHD68" s="210"/>
      <c r="VHE68" s="210"/>
      <c r="VHF68" s="210"/>
      <c r="VHG68" s="210"/>
      <c r="VHH68" s="210"/>
      <c r="VHI68" s="210"/>
      <c r="VHJ68" s="210"/>
      <c r="VHK68" s="210"/>
      <c r="VHL68" s="210"/>
      <c r="VHM68" s="210"/>
      <c r="VHN68" s="210"/>
      <c r="VHO68" s="210"/>
      <c r="VHP68" s="210"/>
      <c r="VHQ68" s="210"/>
      <c r="VHR68" s="210"/>
      <c r="VHS68" s="210"/>
      <c r="VHT68" s="210"/>
      <c r="VHU68" s="210"/>
      <c r="VHV68" s="210"/>
      <c r="VHW68" s="210"/>
      <c r="VHX68" s="210"/>
      <c r="VHY68" s="210"/>
      <c r="VHZ68" s="210"/>
      <c r="VIA68" s="210"/>
      <c r="VIB68" s="210"/>
      <c r="VIC68" s="210"/>
      <c r="VID68" s="210"/>
      <c r="VIE68" s="210"/>
      <c r="VIF68" s="210"/>
      <c r="VIG68" s="210"/>
      <c r="VIH68" s="210"/>
      <c r="VII68" s="210"/>
      <c r="VIJ68" s="210"/>
      <c r="VIK68" s="210"/>
      <c r="VIL68" s="210"/>
      <c r="VIM68" s="210"/>
      <c r="VIN68" s="210"/>
      <c r="VIO68" s="210"/>
      <c r="VIP68" s="210"/>
      <c r="VIQ68" s="210"/>
      <c r="VIR68" s="210"/>
      <c r="VIS68" s="210"/>
      <c r="VIT68" s="210"/>
      <c r="VIU68" s="210"/>
      <c r="VIV68" s="210"/>
      <c r="VIW68" s="210"/>
      <c r="VIX68" s="210"/>
      <c r="VIY68" s="210"/>
      <c r="VIZ68" s="210"/>
      <c r="VJA68" s="210"/>
      <c r="VJB68" s="210"/>
      <c r="VJC68" s="210"/>
      <c r="VJD68" s="210"/>
      <c r="VJE68" s="210"/>
      <c r="VJF68" s="210"/>
      <c r="VJG68" s="210"/>
      <c r="VJH68" s="210"/>
      <c r="VJI68" s="210"/>
      <c r="VJJ68" s="210"/>
      <c r="VJK68" s="210"/>
      <c r="VJL68" s="210"/>
      <c r="VJM68" s="210"/>
      <c r="VJN68" s="210"/>
      <c r="VJO68" s="210"/>
      <c r="VJP68" s="210"/>
      <c r="VJQ68" s="210"/>
      <c r="VJR68" s="210"/>
      <c r="VJS68" s="210"/>
      <c r="VJT68" s="210"/>
      <c r="VJU68" s="210"/>
      <c r="VJV68" s="210"/>
      <c r="VJW68" s="210"/>
      <c r="VJX68" s="210"/>
      <c r="VJY68" s="210"/>
      <c r="VJZ68" s="210"/>
      <c r="VKA68" s="210"/>
      <c r="VKB68" s="210"/>
      <c r="VKC68" s="210"/>
      <c r="VKD68" s="210"/>
      <c r="VKE68" s="210"/>
      <c r="VKF68" s="210"/>
      <c r="VKG68" s="210"/>
      <c r="VKH68" s="210"/>
      <c r="VKI68" s="210"/>
      <c r="VKJ68" s="210"/>
      <c r="VKK68" s="210"/>
      <c r="VKL68" s="210"/>
      <c r="VKM68" s="210"/>
      <c r="VKN68" s="210"/>
      <c r="VKO68" s="210"/>
      <c r="VKP68" s="210"/>
      <c r="VKQ68" s="210"/>
      <c r="VKR68" s="210"/>
      <c r="VKS68" s="210"/>
      <c r="VKT68" s="210"/>
      <c r="VKU68" s="210"/>
      <c r="VKV68" s="210"/>
      <c r="VKW68" s="210"/>
      <c r="VKX68" s="210"/>
      <c r="VKY68" s="210"/>
      <c r="VKZ68" s="210"/>
      <c r="VLA68" s="210"/>
      <c r="VLB68" s="210"/>
      <c r="VLC68" s="210"/>
      <c r="VLD68" s="210"/>
      <c r="VLE68" s="210"/>
      <c r="VLF68" s="210"/>
      <c r="VLG68" s="210"/>
      <c r="VLH68" s="210"/>
      <c r="VLI68" s="210"/>
      <c r="VLJ68" s="210"/>
      <c r="VLK68" s="210"/>
      <c r="VLL68" s="210"/>
      <c r="VLM68" s="210"/>
      <c r="VLN68" s="210"/>
      <c r="VLO68" s="210"/>
      <c r="VLP68" s="210"/>
      <c r="VLQ68" s="210"/>
      <c r="VLR68" s="210"/>
      <c r="VLS68" s="210"/>
      <c r="VLT68" s="210"/>
      <c r="VLU68" s="210"/>
      <c r="VLV68" s="210"/>
      <c r="VLW68" s="210"/>
      <c r="VLX68" s="210"/>
      <c r="VLY68" s="210"/>
      <c r="VLZ68" s="210"/>
      <c r="VMA68" s="210"/>
      <c r="VMB68" s="210"/>
      <c r="VMC68" s="210"/>
      <c r="VMD68" s="210"/>
      <c r="VME68" s="210"/>
      <c r="VMF68" s="210"/>
      <c r="VMG68" s="210"/>
      <c r="VMH68" s="210"/>
      <c r="VMI68" s="210"/>
      <c r="VMJ68" s="210"/>
      <c r="VMK68" s="210"/>
      <c r="VML68" s="210"/>
      <c r="VMM68" s="210"/>
      <c r="VMN68" s="210"/>
      <c r="VMO68" s="210"/>
      <c r="VMP68" s="210"/>
      <c r="VMQ68" s="210"/>
      <c r="VMR68" s="210"/>
      <c r="VMS68" s="210"/>
      <c r="VMT68" s="210"/>
      <c r="VMU68" s="210"/>
      <c r="VMV68" s="210"/>
      <c r="VMW68" s="210"/>
      <c r="VMX68" s="210"/>
      <c r="VMY68" s="210"/>
      <c r="VMZ68" s="210"/>
      <c r="VNA68" s="210"/>
      <c r="VNB68" s="210"/>
      <c r="VNC68" s="210"/>
      <c r="VND68" s="210"/>
      <c r="VNE68" s="210"/>
      <c r="VNF68" s="210"/>
      <c r="VNG68" s="210"/>
      <c r="VNH68" s="210"/>
      <c r="VNI68" s="210"/>
      <c r="VNJ68" s="210"/>
      <c r="VNK68" s="210"/>
      <c r="VNL68" s="210"/>
      <c r="VNM68" s="210"/>
      <c r="VNN68" s="210"/>
      <c r="VNO68" s="210"/>
      <c r="VNP68" s="210"/>
      <c r="VNQ68" s="210"/>
      <c r="VNR68" s="210"/>
      <c r="VNS68" s="210"/>
      <c r="VNT68" s="210"/>
      <c r="VNU68" s="210"/>
      <c r="VNV68" s="210"/>
      <c r="VNW68" s="210"/>
      <c r="VNX68" s="210"/>
      <c r="VNY68" s="210"/>
      <c r="VNZ68" s="210"/>
      <c r="VOA68" s="210"/>
      <c r="VOB68" s="210"/>
      <c r="VOC68" s="210"/>
      <c r="VOD68" s="210"/>
      <c r="VOE68" s="210"/>
      <c r="VOF68" s="210"/>
      <c r="VOG68" s="210"/>
      <c r="VOH68" s="210"/>
      <c r="VOI68" s="210"/>
      <c r="VOJ68" s="210"/>
      <c r="VOK68" s="210"/>
      <c r="VOL68" s="210"/>
      <c r="VOM68" s="210"/>
      <c r="VON68" s="210"/>
      <c r="VOO68" s="210"/>
      <c r="VOP68" s="210"/>
      <c r="VOQ68" s="210"/>
      <c r="VOR68" s="210"/>
      <c r="VOS68" s="210"/>
      <c r="VOT68" s="210"/>
      <c r="VOU68" s="210"/>
      <c r="VOV68" s="210"/>
      <c r="VOW68" s="210"/>
      <c r="VOX68" s="210"/>
      <c r="VOY68" s="210"/>
      <c r="VOZ68" s="210"/>
      <c r="VPA68" s="210"/>
      <c r="VPB68" s="210"/>
      <c r="VPC68" s="210"/>
      <c r="VPD68" s="210"/>
      <c r="VPE68" s="210"/>
      <c r="VPF68" s="210"/>
      <c r="VPG68" s="210"/>
      <c r="VPH68" s="210"/>
      <c r="VPI68" s="210"/>
      <c r="VPJ68" s="210"/>
      <c r="VPK68" s="210"/>
      <c r="VPL68" s="210"/>
      <c r="VPM68" s="210"/>
      <c r="VPN68" s="210"/>
      <c r="VPO68" s="210"/>
      <c r="VPP68" s="210"/>
      <c r="VPQ68" s="210"/>
      <c r="VPR68" s="210"/>
      <c r="VPS68" s="210"/>
      <c r="VPT68" s="210"/>
      <c r="VPU68" s="210"/>
      <c r="VPV68" s="210"/>
      <c r="VPW68" s="210"/>
      <c r="VPX68" s="210"/>
      <c r="VPY68" s="210"/>
      <c r="VPZ68" s="210"/>
      <c r="VQA68" s="210"/>
      <c r="VQB68" s="210"/>
      <c r="VQC68" s="210"/>
      <c r="VQD68" s="210"/>
      <c r="VQE68" s="210"/>
      <c r="VQF68" s="210"/>
      <c r="VQG68" s="210"/>
      <c r="VQH68" s="210"/>
      <c r="VQI68" s="210"/>
      <c r="VQJ68" s="210"/>
      <c r="VQK68" s="210"/>
      <c r="VQL68" s="210"/>
      <c r="VQM68" s="210"/>
      <c r="VQN68" s="210"/>
      <c r="VQO68" s="210"/>
      <c r="VQP68" s="210"/>
      <c r="VQQ68" s="210"/>
      <c r="VQR68" s="210"/>
      <c r="VQS68" s="210"/>
      <c r="VQT68" s="210"/>
      <c r="VQU68" s="210"/>
      <c r="VQV68" s="210"/>
      <c r="VQW68" s="210"/>
      <c r="VQX68" s="210"/>
      <c r="VQY68" s="210"/>
      <c r="VQZ68" s="210"/>
      <c r="VRA68" s="210"/>
      <c r="VRB68" s="210"/>
      <c r="VRC68" s="210"/>
      <c r="VRD68" s="210"/>
      <c r="VRE68" s="210"/>
      <c r="VRF68" s="210"/>
      <c r="VRG68" s="210"/>
      <c r="VRH68" s="210"/>
      <c r="VRI68" s="210"/>
      <c r="VRJ68" s="210"/>
      <c r="VRK68" s="210"/>
      <c r="VRL68" s="210"/>
      <c r="VRM68" s="210"/>
      <c r="VRN68" s="210"/>
      <c r="VRO68" s="210"/>
      <c r="VRP68" s="210"/>
      <c r="VRQ68" s="210"/>
      <c r="VRR68" s="210"/>
      <c r="VRS68" s="210"/>
      <c r="VRT68" s="210"/>
      <c r="VRU68" s="210"/>
      <c r="VRV68" s="210"/>
      <c r="VRW68" s="210"/>
      <c r="VRX68" s="210"/>
      <c r="VRY68" s="210"/>
      <c r="VRZ68" s="210"/>
      <c r="VSA68" s="210"/>
      <c r="VSB68" s="210"/>
      <c r="VSC68" s="210"/>
      <c r="VSD68" s="210"/>
      <c r="VSE68" s="210"/>
      <c r="VSF68" s="210"/>
      <c r="VSG68" s="210"/>
      <c r="VSH68" s="210"/>
      <c r="VSI68" s="210"/>
      <c r="VSJ68" s="210"/>
      <c r="VSK68" s="210"/>
      <c r="VSL68" s="210"/>
      <c r="VSM68" s="210"/>
      <c r="VSN68" s="210"/>
      <c r="VSO68" s="210"/>
      <c r="VSP68" s="210"/>
      <c r="VSQ68" s="210"/>
      <c r="VSR68" s="210"/>
      <c r="VSS68" s="210"/>
      <c r="VST68" s="210"/>
      <c r="VSU68" s="210"/>
      <c r="VSV68" s="210"/>
      <c r="VSW68" s="210"/>
      <c r="VSX68" s="210"/>
      <c r="VSY68" s="210"/>
      <c r="VSZ68" s="210"/>
      <c r="VTA68" s="210"/>
      <c r="VTB68" s="210"/>
      <c r="VTC68" s="210"/>
      <c r="VTD68" s="210"/>
      <c r="VTE68" s="210"/>
      <c r="VTF68" s="210"/>
      <c r="VTG68" s="210"/>
      <c r="VTH68" s="210"/>
      <c r="VTI68" s="210"/>
      <c r="VTJ68" s="210"/>
      <c r="VTK68" s="210"/>
      <c r="VTL68" s="210"/>
      <c r="VTM68" s="210"/>
      <c r="VTN68" s="210"/>
      <c r="VTO68" s="210"/>
      <c r="VTP68" s="210"/>
      <c r="VTQ68" s="210"/>
      <c r="VTR68" s="210"/>
      <c r="VTS68" s="210"/>
      <c r="VTT68" s="210"/>
      <c r="VTU68" s="210"/>
      <c r="VTV68" s="210"/>
      <c r="VTW68" s="210"/>
      <c r="VTX68" s="210"/>
      <c r="VTY68" s="210"/>
      <c r="VTZ68" s="210"/>
      <c r="VUA68" s="210"/>
      <c r="VUB68" s="210"/>
      <c r="VUC68" s="210"/>
      <c r="VUD68" s="210"/>
      <c r="VUE68" s="210"/>
      <c r="VUF68" s="210"/>
      <c r="VUG68" s="210"/>
      <c r="VUH68" s="210"/>
      <c r="VUI68" s="210"/>
      <c r="VUJ68" s="210"/>
      <c r="VUK68" s="210"/>
      <c r="VUL68" s="210"/>
      <c r="VUM68" s="210"/>
      <c r="VUN68" s="210"/>
      <c r="VUO68" s="210"/>
      <c r="VUP68" s="210"/>
      <c r="VUQ68" s="210"/>
      <c r="VUR68" s="210"/>
      <c r="VUS68" s="210"/>
      <c r="VUT68" s="210"/>
      <c r="VUU68" s="210"/>
      <c r="VUV68" s="210"/>
      <c r="VUW68" s="210"/>
      <c r="VUX68" s="210"/>
      <c r="VUY68" s="210"/>
      <c r="VUZ68" s="210"/>
      <c r="VVA68" s="210"/>
      <c r="VVB68" s="210"/>
      <c r="VVC68" s="210"/>
      <c r="VVD68" s="210"/>
      <c r="VVE68" s="210"/>
      <c r="VVF68" s="210"/>
      <c r="VVG68" s="210"/>
      <c r="VVH68" s="210"/>
      <c r="VVI68" s="210"/>
      <c r="VVJ68" s="210"/>
      <c r="VVK68" s="210"/>
      <c r="VVL68" s="210"/>
      <c r="VVM68" s="210"/>
      <c r="VVN68" s="210"/>
      <c r="VVO68" s="210"/>
      <c r="VVP68" s="210"/>
      <c r="VVQ68" s="210"/>
      <c r="VVR68" s="210"/>
      <c r="VVS68" s="210"/>
      <c r="VVT68" s="210"/>
      <c r="VVU68" s="210"/>
      <c r="VVV68" s="210"/>
      <c r="VVW68" s="210"/>
      <c r="VVX68" s="210"/>
      <c r="VVY68" s="210"/>
      <c r="VVZ68" s="210"/>
      <c r="VWA68" s="210"/>
      <c r="VWB68" s="210"/>
      <c r="VWC68" s="210"/>
      <c r="VWD68" s="210"/>
      <c r="VWE68" s="210"/>
      <c r="VWF68" s="210"/>
      <c r="VWG68" s="210"/>
      <c r="VWH68" s="210"/>
      <c r="VWI68" s="210"/>
      <c r="VWJ68" s="210"/>
      <c r="VWK68" s="210"/>
      <c r="VWL68" s="210"/>
      <c r="VWM68" s="210"/>
      <c r="VWN68" s="210"/>
      <c r="VWO68" s="210"/>
      <c r="VWP68" s="210"/>
      <c r="VWQ68" s="210"/>
      <c r="VWR68" s="210"/>
      <c r="VWS68" s="210"/>
      <c r="VWT68" s="210"/>
      <c r="VWU68" s="210"/>
      <c r="VWV68" s="210"/>
      <c r="VWW68" s="210"/>
      <c r="VWX68" s="210"/>
      <c r="VWY68" s="210"/>
      <c r="VWZ68" s="210"/>
      <c r="VXA68" s="210"/>
      <c r="VXB68" s="210"/>
      <c r="VXC68" s="210"/>
      <c r="VXD68" s="210"/>
      <c r="VXE68" s="210"/>
      <c r="VXF68" s="210"/>
      <c r="VXG68" s="210"/>
      <c r="VXH68" s="210"/>
      <c r="VXI68" s="210"/>
      <c r="VXJ68" s="210"/>
      <c r="VXK68" s="210"/>
      <c r="VXL68" s="210"/>
      <c r="VXM68" s="210"/>
      <c r="VXN68" s="210"/>
      <c r="VXO68" s="210"/>
      <c r="VXP68" s="210"/>
      <c r="VXQ68" s="210"/>
      <c r="VXR68" s="210"/>
      <c r="VXS68" s="210"/>
      <c r="VXT68" s="210"/>
      <c r="VXU68" s="210"/>
      <c r="VXV68" s="210"/>
      <c r="VXW68" s="210"/>
      <c r="VXX68" s="210"/>
      <c r="VXY68" s="210"/>
      <c r="VXZ68" s="210"/>
      <c r="VYA68" s="210"/>
      <c r="VYB68" s="210"/>
      <c r="VYC68" s="210"/>
      <c r="VYD68" s="210"/>
      <c r="VYE68" s="210"/>
      <c r="VYF68" s="210"/>
      <c r="VYG68" s="210"/>
      <c r="VYH68" s="210"/>
      <c r="VYI68" s="210"/>
      <c r="VYJ68" s="210"/>
      <c r="VYK68" s="210"/>
      <c r="VYL68" s="210"/>
      <c r="VYM68" s="210"/>
      <c r="VYN68" s="210"/>
      <c r="VYO68" s="210"/>
      <c r="VYP68" s="210"/>
      <c r="VYQ68" s="210"/>
      <c r="VYR68" s="210"/>
      <c r="VYS68" s="210"/>
      <c r="VYT68" s="210"/>
      <c r="VYU68" s="210"/>
      <c r="VYV68" s="210"/>
      <c r="VYW68" s="210"/>
      <c r="VYX68" s="210"/>
      <c r="VYY68" s="210"/>
      <c r="VYZ68" s="210"/>
      <c r="VZA68" s="210"/>
      <c r="VZB68" s="210"/>
      <c r="VZC68" s="210"/>
      <c r="VZD68" s="210"/>
      <c r="VZE68" s="210"/>
      <c r="VZF68" s="210"/>
      <c r="VZG68" s="210"/>
      <c r="VZH68" s="210"/>
      <c r="VZI68" s="210"/>
      <c r="VZJ68" s="210"/>
      <c r="VZK68" s="210"/>
      <c r="VZL68" s="210"/>
      <c r="VZM68" s="210"/>
      <c r="VZN68" s="210"/>
      <c r="VZO68" s="210"/>
      <c r="VZP68" s="210"/>
      <c r="VZQ68" s="210"/>
      <c r="VZR68" s="210"/>
      <c r="VZS68" s="210"/>
      <c r="VZT68" s="210"/>
      <c r="VZU68" s="210"/>
      <c r="VZV68" s="210"/>
      <c r="VZW68" s="210"/>
      <c r="VZX68" s="210"/>
      <c r="VZY68" s="210"/>
      <c r="VZZ68" s="210"/>
      <c r="WAA68" s="210"/>
      <c r="WAB68" s="210"/>
      <c r="WAC68" s="210"/>
      <c r="WAD68" s="210"/>
      <c r="WAE68" s="210"/>
      <c r="WAF68" s="210"/>
      <c r="WAG68" s="210"/>
      <c r="WAH68" s="210"/>
      <c r="WAI68" s="210"/>
      <c r="WAJ68" s="210"/>
      <c r="WAK68" s="210"/>
      <c r="WAL68" s="210"/>
      <c r="WAM68" s="210"/>
      <c r="WAN68" s="210"/>
      <c r="WAO68" s="210"/>
      <c r="WAP68" s="210"/>
      <c r="WAQ68" s="210"/>
      <c r="WAR68" s="210"/>
      <c r="WAS68" s="210"/>
      <c r="WAT68" s="210"/>
      <c r="WAU68" s="210"/>
      <c r="WAV68" s="210"/>
      <c r="WAW68" s="210"/>
      <c r="WAX68" s="210"/>
      <c r="WAY68" s="210"/>
      <c r="WAZ68" s="210"/>
      <c r="WBA68" s="210"/>
      <c r="WBB68" s="210"/>
      <c r="WBC68" s="210"/>
      <c r="WBD68" s="210"/>
      <c r="WBE68" s="210"/>
      <c r="WBF68" s="210"/>
      <c r="WBG68" s="210"/>
      <c r="WBH68" s="210"/>
      <c r="WBI68" s="210"/>
      <c r="WBJ68" s="210"/>
      <c r="WBK68" s="210"/>
      <c r="WBL68" s="210"/>
      <c r="WBM68" s="210"/>
      <c r="WBN68" s="210"/>
      <c r="WBO68" s="210"/>
      <c r="WBP68" s="210"/>
      <c r="WBQ68" s="210"/>
      <c r="WBR68" s="210"/>
      <c r="WBS68" s="210"/>
      <c r="WBT68" s="210"/>
      <c r="WBU68" s="210"/>
      <c r="WBV68" s="210"/>
      <c r="WBW68" s="210"/>
      <c r="WBX68" s="210"/>
      <c r="WBY68" s="210"/>
      <c r="WBZ68" s="210"/>
      <c r="WCA68" s="210"/>
      <c r="WCB68" s="210"/>
      <c r="WCC68" s="210"/>
      <c r="WCD68" s="210"/>
      <c r="WCE68" s="210"/>
      <c r="WCF68" s="210"/>
      <c r="WCG68" s="210"/>
      <c r="WCH68" s="210"/>
      <c r="WCI68" s="210"/>
      <c r="WCJ68" s="210"/>
      <c r="WCK68" s="210"/>
      <c r="WCL68" s="210"/>
      <c r="WCM68" s="210"/>
      <c r="WCN68" s="210"/>
      <c r="WCO68" s="210"/>
      <c r="WCP68" s="210"/>
      <c r="WCQ68" s="210"/>
      <c r="WCR68" s="210"/>
      <c r="WCS68" s="210"/>
      <c r="WCT68" s="210"/>
      <c r="WCU68" s="210"/>
      <c r="WCV68" s="210"/>
      <c r="WCW68" s="210"/>
      <c r="WCX68" s="210"/>
      <c r="WCY68" s="210"/>
      <c r="WCZ68" s="210"/>
      <c r="WDA68" s="210"/>
      <c r="WDB68" s="210"/>
      <c r="WDC68" s="210"/>
      <c r="WDD68" s="210"/>
      <c r="WDE68" s="210"/>
      <c r="WDF68" s="210"/>
      <c r="WDG68" s="210"/>
      <c r="WDH68" s="210"/>
      <c r="WDI68" s="210"/>
      <c r="WDJ68" s="210"/>
      <c r="WDK68" s="210"/>
      <c r="WDL68" s="210"/>
      <c r="WDM68" s="210"/>
      <c r="WDN68" s="210"/>
      <c r="WDO68" s="210"/>
      <c r="WDP68" s="210"/>
      <c r="WDQ68" s="210"/>
      <c r="WDR68" s="210"/>
      <c r="WDS68" s="210"/>
      <c r="WDT68" s="210"/>
      <c r="WDU68" s="210"/>
      <c r="WDV68" s="210"/>
      <c r="WDW68" s="210"/>
      <c r="WDX68" s="210"/>
      <c r="WDY68" s="210"/>
      <c r="WDZ68" s="210"/>
      <c r="WEA68" s="210"/>
      <c r="WEB68" s="210"/>
      <c r="WEC68" s="210"/>
      <c r="WED68" s="210"/>
      <c r="WEE68" s="210"/>
      <c r="WEF68" s="210"/>
      <c r="WEG68" s="210"/>
      <c r="WEH68" s="210"/>
      <c r="WEI68" s="210"/>
      <c r="WEJ68" s="210"/>
      <c r="WEK68" s="210"/>
      <c r="WEL68" s="210"/>
      <c r="WEM68" s="210"/>
      <c r="WEN68" s="210"/>
      <c r="WEO68" s="210"/>
      <c r="WEP68" s="210"/>
      <c r="WEQ68" s="210"/>
      <c r="WER68" s="210"/>
      <c r="WES68" s="210"/>
      <c r="WET68" s="210"/>
      <c r="WEU68" s="210"/>
      <c r="WEV68" s="210"/>
      <c r="WEW68" s="210"/>
      <c r="WEX68" s="210"/>
      <c r="WEY68" s="210"/>
      <c r="WEZ68" s="210"/>
      <c r="WFA68" s="210"/>
      <c r="WFB68" s="210"/>
      <c r="WFC68" s="210"/>
      <c r="WFD68" s="210"/>
      <c r="WFE68" s="210"/>
      <c r="WFF68" s="210"/>
      <c r="WFG68" s="210"/>
      <c r="WFH68" s="210"/>
      <c r="WFI68" s="210"/>
      <c r="WFJ68" s="210"/>
      <c r="WFK68" s="210"/>
      <c r="WFL68" s="210"/>
      <c r="WFM68" s="210"/>
      <c r="WFN68" s="210"/>
      <c r="WFO68" s="210"/>
      <c r="WFP68" s="210"/>
      <c r="WFQ68" s="210"/>
      <c r="WFR68" s="210"/>
      <c r="WFS68" s="210"/>
      <c r="WFT68" s="210"/>
      <c r="WFU68" s="210"/>
      <c r="WFV68" s="210"/>
      <c r="WFW68" s="210"/>
      <c r="WFX68" s="210"/>
      <c r="WFY68" s="210"/>
      <c r="WFZ68" s="210"/>
      <c r="WGA68" s="210"/>
      <c r="WGB68" s="210"/>
      <c r="WGC68" s="210"/>
      <c r="WGD68" s="210"/>
      <c r="WGE68" s="210"/>
      <c r="WGF68" s="210"/>
      <c r="WGG68" s="210"/>
      <c r="WGH68" s="210"/>
      <c r="WGI68" s="210"/>
      <c r="WGJ68" s="210"/>
      <c r="WGK68" s="210"/>
      <c r="WGL68" s="210"/>
      <c r="WGM68" s="210"/>
      <c r="WGN68" s="210"/>
      <c r="WGO68" s="210"/>
      <c r="WGP68" s="210"/>
      <c r="WGQ68" s="210"/>
      <c r="WGR68" s="210"/>
      <c r="WGS68" s="210"/>
      <c r="WGT68" s="210"/>
      <c r="WGU68" s="210"/>
      <c r="WGV68" s="210"/>
      <c r="WGW68" s="210"/>
      <c r="WGX68" s="210"/>
      <c r="WGY68" s="210"/>
      <c r="WGZ68" s="210"/>
      <c r="WHA68" s="210"/>
      <c r="WHB68" s="210"/>
      <c r="WHC68" s="210"/>
      <c r="WHD68" s="210"/>
      <c r="WHE68" s="210"/>
      <c r="WHF68" s="210"/>
      <c r="WHG68" s="210"/>
      <c r="WHH68" s="210"/>
      <c r="WHI68" s="210"/>
      <c r="WHJ68" s="210"/>
      <c r="WHK68" s="210"/>
      <c r="WHL68" s="210"/>
      <c r="WHM68" s="210"/>
      <c r="WHN68" s="210"/>
      <c r="WHO68" s="210"/>
      <c r="WHP68" s="210"/>
      <c r="WHQ68" s="210"/>
      <c r="WHR68" s="210"/>
      <c r="WHS68" s="210"/>
      <c r="WHT68" s="210"/>
      <c r="WHU68" s="210"/>
      <c r="WHV68" s="210"/>
      <c r="WHW68" s="210"/>
      <c r="WHX68" s="210"/>
      <c r="WHY68" s="210"/>
      <c r="WHZ68" s="210"/>
      <c r="WIA68" s="210"/>
      <c r="WIB68" s="210"/>
      <c r="WIC68" s="210"/>
      <c r="WID68" s="210"/>
      <c r="WIE68" s="210"/>
      <c r="WIF68" s="210"/>
      <c r="WIG68" s="210"/>
      <c r="WIH68" s="210"/>
      <c r="WII68" s="210"/>
      <c r="WIJ68" s="210"/>
      <c r="WIK68" s="210"/>
      <c r="WIL68" s="210"/>
      <c r="WIM68" s="210"/>
      <c r="WIN68" s="210"/>
      <c r="WIO68" s="210"/>
      <c r="WIP68" s="210"/>
      <c r="WIQ68" s="210"/>
      <c r="WIR68" s="210"/>
      <c r="WIS68" s="210"/>
      <c r="WIT68" s="210"/>
      <c r="WIU68" s="210"/>
      <c r="WIV68" s="210"/>
      <c r="WIW68" s="210"/>
      <c r="WIX68" s="210"/>
      <c r="WIY68" s="210"/>
      <c r="WIZ68" s="210"/>
      <c r="WJA68" s="210"/>
      <c r="WJB68" s="210"/>
      <c r="WJC68" s="210"/>
      <c r="WJD68" s="210"/>
      <c r="WJE68" s="210"/>
      <c r="WJF68" s="210"/>
      <c r="WJG68" s="210"/>
      <c r="WJH68" s="210"/>
      <c r="WJI68" s="210"/>
      <c r="WJJ68" s="210"/>
      <c r="WJK68" s="210"/>
      <c r="WJL68" s="210"/>
      <c r="WJM68" s="210"/>
      <c r="WJN68" s="210"/>
      <c r="WJO68" s="210"/>
      <c r="WJP68" s="210"/>
      <c r="WJQ68" s="210"/>
      <c r="WJR68" s="210"/>
      <c r="WJS68" s="210"/>
      <c r="WJT68" s="210"/>
      <c r="WJU68" s="210"/>
      <c r="WJV68" s="210"/>
      <c r="WJW68" s="210"/>
      <c r="WJX68" s="210"/>
      <c r="WJY68" s="210"/>
      <c r="WJZ68" s="210"/>
      <c r="WKA68" s="210"/>
      <c r="WKB68" s="210"/>
      <c r="WKC68" s="210"/>
      <c r="WKD68" s="210"/>
      <c r="WKE68" s="210"/>
      <c r="WKF68" s="210"/>
      <c r="WKG68" s="210"/>
      <c r="WKH68" s="210"/>
      <c r="WKI68" s="210"/>
      <c r="WKJ68" s="210"/>
      <c r="WKK68" s="210"/>
      <c r="WKL68" s="210"/>
      <c r="WKM68" s="210"/>
      <c r="WKN68" s="210"/>
      <c r="WKO68" s="210"/>
      <c r="WKP68" s="210"/>
      <c r="WKQ68" s="210"/>
      <c r="WKR68" s="210"/>
      <c r="WKS68" s="210"/>
      <c r="WKT68" s="210"/>
      <c r="WKU68" s="210"/>
      <c r="WKV68" s="210"/>
      <c r="WKW68" s="210"/>
      <c r="WKX68" s="210"/>
      <c r="WKY68" s="210"/>
      <c r="WKZ68" s="210"/>
      <c r="WLA68" s="210"/>
      <c r="WLB68" s="210"/>
      <c r="WLC68" s="210"/>
      <c r="WLD68" s="210"/>
      <c r="WLE68" s="210"/>
      <c r="WLF68" s="210"/>
      <c r="WLG68" s="210"/>
      <c r="WLH68" s="210"/>
      <c r="WLI68" s="210"/>
      <c r="WLJ68" s="210"/>
      <c r="WLK68" s="210"/>
      <c r="WLL68" s="210"/>
      <c r="WLM68" s="210"/>
      <c r="WLN68" s="210"/>
      <c r="WLO68" s="210"/>
      <c r="WLP68" s="210"/>
      <c r="WLQ68" s="210"/>
      <c r="WLR68" s="210"/>
      <c r="WLS68" s="210"/>
      <c r="WLT68" s="210"/>
      <c r="WLU68" s="210"/>
      <c r="WLV68" s="210"/>
      <c r="WLW68" s="210"/>
      <c r="WLX68" s="210"/>
      <c r="WLY68" s="210"/>
      <c r="WLZ68" s="210"/>
      <c r="WMA68" s="210"/>
      <c r="WMB68" s="210"/>
      <c r="WMC68" s="210"/>
      <c r="WMD68" s="210"/>
      <c r="WME68" s="210"/>
      <c r="WMF68" s="210"/>
      <c r="WMG68" s="210"/>
      <c r="WMH68" s="210"/>
      <c r="WMI68" s="210"/>
      <c r="WMJ68" s="210"/>
      <c r="WMK68" s="210"/>
      <c r="WML68" s="210"/>
      <c r="WMM68" s="210"/>
      <c r="WMN68" s="210"/>
      <c r="WMO68" s="210"/>
      <c r="WMP68" s="210"/>
      <c r="WMQ68" s="210"/>
      <c r="WMR68" s="210"/>
      <c r="WMS68" s="210"/>
      <c r="WMT68" s="210"/>
      <c r="WMU68" s="210"/>
      <c r="WMV68" s="210"/>
      <c r="WMW68" s="210"/>
      <c r="WMX68" s="210"/>
      <c r="WMY68" s="210"/>
      <c r="WMZ68" s="210"/>
      <c r="WNA68" s="210"/>
      <c r="WNB68" s="210"/>
      <c r="WNC68" s="210"/>
      <c r="WND68" s="210"/>
      <c r="WNE68" s="210"/>
      <c r="WNF68" s="210"/>
      <c r="WNG68" s="210"/>
      <c r="WNH68" s="210"/>
      <c r="WNI68" s="210"/>
      <c r="WNJ68" s="210"/>
      <c r="WNK68" s="210"/>
      <c r="WNL68" s="210"/>
      <c r="WNM68" s="210"/>
      <c r="WNN68" s="210"/>
      <c r="WNO68" s="210"/>
      <c r="WNP68" s="210"/>
      <c r="WNQ68" s="210"/>
      <c r="WNR68" s="210"/>
      <c r="WNS68" s="210"/>
      <c r="WNT68" s="210"/>
      <c r="WNU68" s="210"/>
      <c r="WNV68" s="210"/>
      <c r="WNW68" s="210"/>
      <c r="WNX68" s="210"/>
      <c r="WNY68" s="210"/>
      <c r="WNZ68" s="210"/>
      <c r="WOA68" s="210"/>
      <c r="WOB68" s="210"/>
      <c r="WOC68" s="210"/>
      <c r="WOD68" s="210"/>
      <c r="WOE68" s="210"/>
      <c r="WOF68" s="210"/>
      <c r="WOG68" s="210"/>
      <c r="WOH68" s="210"/>
      <c r="WOI68" s="210"/>
      <c r="WOJ68" s="210"/>
      <c r="WOK68" s="210"/>
      <c r="WOL68" s="210"/>
      <c r="WOM68" s="210"/>
      <c r="WON68" s="210"/>
      <c r="WOO68" s="210"/>
      <c r="WOP68" s="210"/>
      <c r="WOQ68" s="210"/>
      <c r="WOR68" s="210"/>
      <c r="WOS68" s="210"/>
      <c r="WOT68" s="210"/>
      <c r="WOU68" s="210"/>
      <c r="WOV68" s="210"/>
      <c r="WOW68" s="210"/>
      <c r="WOX68" s="210"/>
      <c r="WOY68" s="210"/>
      <c r="WOZ68" s="210"/>
      <c r="WPA68" s="210"/>
      <c r="WPB68" s="210"/>
      <c r="WPC68" s="210"/>
      <c r="WPD68" s="210"/>
      <c r="WPE68" s="210"/>
      <c r="WPF68" s="210"/>
      <c r="WPG68" s="210"/>
      <c r="WPH68" s="210"/>
      <c r="WPI68" s="210"/>
      <c r="WPJ68" s="210"/>
      <c r="WPK68" s="210"/>
      <c r="WPL68" s="210"/>
      <c r="WPM68" s="210"/>
      <c r="WPN68" s="210"/>
      <c r="WPO68" s="210"/>
      <c r="WPP68" s="210"/>
      <c r="WPQ68" s="210"/>
      <c r="WPR68" s="210"/>
      <c r="WPS68" s="210"/>
      <c r="WPT68" s="210"/>
      <c r="WPU68" s="210"/>
      <c r="WPV68" s="210"/>
      <c r="WPW68" s="210"/>
      <c r="WPX68" s="210"/>
      <c r="WPY68" s="210"/>
      <c r="WPZ68" s="210"/>
      <c r="WQA68" s="210"/>
      <c r="WQB68" s="210"/>
      <c r="WQC68" s="210"/>
      <c r="WQD68" s="210"/>
      <c r="WQE68" s="210"/>
      <c r="WQF68" s="210"/>
      <c r="WQG68" s="210"/>
      <c r="WQH68" s="210"/>
      <c r="WQI68" s="210"/>
      <c r="WQJ68" s="210"/>
      <c r="WQK68" s="210"/>
      <c r="WQL68" s="210"/>
      <c r="WQM68" s="210"/>
      <c r="WQN68" s="210"/>
      <c r="WQO68" s="210"/>
      <c r="WQP68" s="210"/>
      <c r="WQQ68" s="210"/>
      <c r="WQR68" s="210"/>
      <c r="WQS68" s="210"/>
      <c r="WQT68" s="210"/>
      <c r="WQU68" s="210"/>
      <c r="WQV68" s="210"/>
      <c r="WQW68" s="210"/>
      <c r="WQX68" s="210"/>
      <c r="WQY68" s="210"/>
      <c r="WQZ68" s="210"/>
      <c r="WRA68" s="210"/>
      <c r="WRB68" s="210"/>
      <c r="WRC68" s="210"/>
      <c r="WRD68" s="210"/>
      <c r="WRE68" s="210"/>
      <c r="WRF68" s="210"/>
      <c r="WRG68" s="210"/>
      <c r="WRH68" s="210"/>
      <c r="WRI68" s="210"/>
      <c r="WRJ68" s="210"/>
      <c r="WRK68" s="210"/>
      <c r="WRL68" s="210"/>
      <c r="WRM68" s="210"/>
      <c r="WRN68" s="210"/>
      <c r="WRO68" s="210"/>
      <c r="WRP68" s="210"/>
      <c r="WRQ68" s="210"/>
      <c r="WRR68" s="210"/>
      <c r="WRS68" s="210"/>
      <c r="WRT68" s="210"/>
      <c r="WRU68" s="210"/>
      <c r="WRV68" s="210"/>
      <c r="WRW68" s="210"/>
      <c r="WRX68" s="210"/>
      <c r="WRY68" s="210"/>
      <c r="WRZ68" s="210"/>
      <c r="WSA68" s="210"/>
      <c r="WSB68" s="210"/>
      <c r="WSC68" s="210"/>
      <c r="WSD68" s="210"/>
      <c r="WSE68" s="210"/>
      <c r="WSF68" s="210"/>
      <c r="WSG68" s="210"/>
      <c r="WSH68" s="210"/>
      <c r="WSI68" s="210"/>
      <c r="WSJ68" s="210"/>
      <c r="WSK68" s="210"/>
      <c r="WSL68" s="210"/>
      <c r="WSM68" s="210"/>
      <c r="WSN68" s="210"/>
      <c r="WSO68" s="210"/>
      <c r="WSP68" s="210"/>
      <c r="WSQ68" s="210"/>
      <c r="WSR68" s="210"/>
      <c r="WSS68" s="210"/>
      <c r="WST68" s="210"/>
      <c r="WSU68" s="210"/>
      <c r="WSV68" s="210"/>
      <c r="WSW68" s="210"/>
      <c r="WSX68" s="210"/>
      <c r="WSY68" s="210"/>
      <c r="WSZ68" s="210"/>
      <c r="WTA68" s="210"/>
      <c r="WTB68" s="210"/>
      <c r="WTC68" s="210"/>
      <c r="WTD68" s="210"/>
      <c r="WTE68" s="210"/>
      <c r="WTF68" s="210"/>
      <c r="WTG68" s="210"/>
      <c r="WTH68" s="210"/>
      <c r="WTI68" s="210"/>
      <c r="WTJ68" s="210"/>
      <c r="WTK68" s="210"/>
      <c r="WTL68" s="210"/>
      <c r="WTM68" s="210"/>
      <c r="WTN68" s="210"/>
      <c r="WTO68" s="210"/>
      <c r="WTP68" s="210"/>
      <c r="WTQ68" s="210"/>
      <c r="WTR68" s="210"/>
      <c r="WTS68" s="210"/>
      <c r="WTT68" s="210"/>
      <c r="WTU68" s="210"/>
      <c r="WTV68" s="210"/>
      <c r="WTW68" s="210"/>
      <c r="WTX68" s="210"/>
      <c r="WTY68" s="210"/>
      <c r="WTZ68" s="210"/>
      <c r="WUA68" s="210"/>
      <c r="WUB68" s="210"/>
      <c r="WUC68" s="210"/>
      <c r="WUD68" s="210"/>
      <c r="WUE68" s="210"/>
      <c r="WUF68" s="210"/>
      <c r="WUG68" s="210"/>
      <c r="WUH68" s="210"/>
      <c r="WUI68" s="210"/>
      <c r="WUJ68" s="210"/>
      <c r="WUK68" s="210"/>
      <c r="WUL68" s="210"/>
      <c r="WUM68" s="210"/>
      <c r="WUN68" s="210"/>
      <c r="WUO68" s="210"/>
      <c r="WUP68" s="210"/>
      <c r="WUQ68" s="210"/>
      <c r="WUR68" s="210"/>
      <c r="WUS68" s="210"/>
      <c r="WUT68" s="210"/>
      <c r="WUU68" s="210"/>
      <c r="WUV68" s="210"/>
      <c r="WUW68" s="210"/>
      <c r="WUX68" s="210"/>
      <c r="WUY68" s="210"/>
      <c r="WUZ68" s="210"/>
      <c r="WVA68" s="210"/>
      <c r="WVB68" s="210"/>
      <c r="WVC68" s="210"/>
      <c r="WVD68" s="210"/>
      <c r="WVE68" s="210"/>
      <c r="WVF68" s="210"/>
      <c r="WVG68" s="210"/>
      <c r="WVH68" s="210"/>
      <c r="WVI68" s="210"/>
      <c r="WVJ68" s="210"/>
      <c r="WVK68" s="210"/>
      <c r="WVL68" s="210"/>
      <c r="WVM68" s="210"/>
      <c r="WVN68" s="210"/>
      <c r="WVO68" s="210"/>
      <c r="WVP68" s="210"/>
      <c r="WVQ68" s="210"/>
      <c r="WVR68" s="210"/>
      <c r="WVS68" s="210"/>
      <c r="WVT68" s="210"/>
      <c r="WVU68" s="210"/>
      <c r="WVV68" s="210"/>
      <c r="WVW68" s="210"/>
      <c r="WVX68" s="210"/>
      <c r="WVY68" s="210"/>
      <c r="WVZ68" s="210"/>
      <c r="WWA68" s="210"/>
      <c r="WWB68" s="210"/>
      <c r="WWC68" s="210"/>
      <c r="WWD68" s="210"/>
      <c r="WWE68" s="210"/>
      <c r="WWF68" s="210"/>
      <c r="WWG68" s="210"/>
      <c r="WWH68" s="210"/>
      <c r="WWI68" s="210"/>
      <c r="WWJ68" s="210"/>
      <c r="WWK68" s="210"/>
      <c r="WWL68" s="210"/>
      <c r="WWM68" s="210"/>
      <c r="WWN68" s="210"/>
      <c r="WWO68" s="210"/>
      <c r="WWP68" s="210"/>
      <c r="WWQ68" s="210"/>
      <c r="WWR68" s="210"/>
      <c r="WWS68" s="210"/>
      <c r="WWT68" s="210"/>
      <c r="WWU68" s="210"/>
      <c r="WWV68" s="210"/>
      <c r="WWW68" s="210"/>
      <c r="WWX68" s="210"/>
      <c r="WWY68" s="210"/>
      <c r="WWZ68" s="210"/>
      <c r="WXA68" s="210"/>
      <c r="WXB68" s="210"/>
      <c r="WXC68" s="210"/>
      <c r="WXD68" s="210"/>
      <c r="WXE68" s="210"/>
      <c r="WXF68" s="210"/>
      <c r="WXG68" s="210"/>
      <c r="WXH68" s="210"/>
      <c r="WXI68" s="210"/>
      <c r="WXJ68" s="210"/>
      <c r="WXK68" s="210"/>
      <c r="WXL68" s="210"/>
      <c r="WXM68" s="210"/>
      <c r="WXN68" s="210"/>
      <c r="WXO68" s="210"/>
      <c r="WXP68" s="210"/>
      <c r="WXQ68" s="210"/>
      <c r="WXR68" s="210"/>
      <c r="WXS68" s="210"/>
      <c r="WXT68" s="210"/>
      <c r="WXU68" s="210"/>
      <c r="WXV68" s="210"/>
      <c r="WXW68" s="210"/>
      <c r="WXX68" s="210"/>
      <c r="WXY68" s="210"/>
      <c r="WXZ68" s="210"/>
      <c r="WYA68" s="210"/>
      <c r="WYB68" s="210"/>
      <c r="WYC68" s="210"/>
      <c r="WYD68" s="210"/>
      <c r="WYE68" s="210"/>
      <c r="WYF68" s="210"/>
      <c r="WYG68" s="210"/>
      <c r="WYH68" s="210"/>
      <c r="WYI68" s="210"/>
      <c r="WYJ68" s="210"/>
      <c r="WYK68" s="210"/>
      <c r="WYL68" s="210"/>
      <c r="WYM68" s="210"/>
      <c r="WYN68" s="210"/>
      <c r="WYO68" s="210"/>
      <c r="WYP68" s="210"/>
      <c r="WYQ68" s="210"/>
      <c r="WYR68" s="210"/>
      <c r="WYS68" s="210"/>
      <c r="WYT68" s="210"/>
      <c r="WYU68" s="210"/>
      <c r="WYV68" s="210"/>
      <c r="WYW68" s="210"/>
      <c r="WYX68" s="210"/>
      <c r="WYY68" s="210"/>
      <c r="WYZ68" s="210"/>
      <c r="WZA68" s="210"/>
      <c r="WZB68" s="210"/>
      <c r="WZC68" s="210"/>
      <c r="WZD68" s="210"/>
      <c r="WZE68" s="210"/>
      <c r="WZF68" s="210"/>
      <c r="WZG68" s="210"/>
      <c r="WZH68" s="210"/>
      <c r="WZI68" s="210"/>
      <c r="WZJ68" s="210"/>
      <c r="WZK68" s="210"/>
      <c r="WZL68" s="210"/>
      <c r="WZM68" s="210"/>
      <c r="WZN68" s="210"/>
      <c r="WZO68" s="210"/>
      <c r="WZP68" s="210"/>
      <c r="WZQ68" s="210"/>
      <c r="WZR68" s="210"/>
      <c r="WZS68" s="210"/>
      <c r="WZT68" s="210"/>
      <c r="WZU68" s="210"/>
      <c r="WZV68" s="210"/>
      <c r="WZW68" s="210"/>
      <c r="WZX68" s="210"/>
      <c r="WZY68" s="210"/>
      <c r="WZZ68" s="210"/>
      <c r="XAA68" s="210"/>
      <c r="XAB68" s="210"/>
      <c r="XAC68" s="210"/>
      <c r="XAD68" s="210"/>
      <c r="XAE68" s="210"/>
      <c r="XAF68" s="210"/>
      <c r="XAG68" s="210"/>
      <c r="XAH68" s="210"/>
      <c r="XAI68" s="210"/>
      <c r="XAJ68" s="210"/>
      <c r="XAK68" s="210"/>
      <c r="XAL68" s="210"/>
      <c r="XAM68" s="210"/>
      <c r="XAN68" s="210"/>
      <c r="XAO68" s="210"/>
      <c r="XAP68" s="210"/>
      <c r="XAQ68" s="210"/>
      <c r="XAR68" s="210"/>
      <c r="XAS68" s="210"/>
      <c r="XAT68" s="210"/>
      <c r="XAU68" s="210"/>
      <c r="XAV68" s="210"/>
      <c r="XAW68" s="210"/>
      <c r="XAX68" s="210"/>
      <c r="XAY68" s="210"/>
      <c r="XAZ68" s="210"/>
      <c r="XBA68" s="210"/>
      <c r="XBB68" s="210"/>
      <c r="XBC68" s="210"/>
      <c r="XBD68" s="210"/>
      <c r="XBE68" s="210"/>
      <c r="XBF68" s="210"/>
      <c r="XBG68" s="210"/>
      <c r="XBH68" s="210"/>
      <c r="XBI68" s="210"/>
      <c r="XBJ68" s="210"/>
      <c r="XBK68" s="210"/>
      <c r="XBL68" s="210"/>
      <c r="XBM68" s="210"/>
      <c r="XBN68" s="210"/>
      <c r="XBO68" s="210"/>
      <c r="XBP68" s="210"/>
      <c r="XBQ68" s="210"/>
      <c r="XBR68" s="210"/>
      <c r="XBS68" s="210"/>
      <c r="XBT68" s="210"/>
      <c r="XBU68" s="210"/>
      <c r="XBV68" s="210"/>
      <c r="XBW68" s="210"/>
      <c r="XBX68" s="210"/>
      <c r="XBY68" s="210"/>
      <c r="XBZ68" s="210"/>
      <c r="XCA68" s="210"/>
      <c r="XCB68" s="210"/>
      <c r="XCC68" s="210"/>
      <c r="XCD68" s="210"/>
      <c r="XCE68" s="210"/>
      <c r="XCF68" s="210"/>
      <c r="XCG68" s="210"/>
      <c r="XCH68" s="210"/>
      <c r="XCI68" s="210"/>
      <c r="XCJ68" s="210"/>
      <c r="XCK68" s="210"/>
      <c r="XCL68" s="210"/>
      <c r="XCM68" s="210"/>
      <c r="XCN68" s="210"/>
      <c r="XCO68" s="210"/>
      <c r="XCP68" s="210"/>
      <c r="XCQ68" s="210"/>
      <c r="XCR68" s="210"/>
      <c r="XCS68" s="210"/>
      <c r="XCT68" s="210"/>
      <c r="XCU68" s="210"/>
      <c r="XCV68" s="210"/>
      <c r="XCW68" s="210"/>
      <c r="XCX68" s="210"/>
      <c r="XCY68" s="210"/>
      <c r="XCZ68" s="210"/>
      <c r="XDA68" s="210"/>
      <c r="XDB68" s="210"/>
      <c r="XDC68" s="210"/>
      <c r="XDD68" s="210"/>
      <c r="XDE68" s="210"/>
      <c r="XDF68" s="210"/>
      <c r="XDG68" s="210"/>
      <c r="XDH68" s="210"/>
      <c r="XDI68" s="210"/>
      <c r="XDJ68" s="210"/>
      <c r="XDK68" s="210"/>
      <c r="XDL68" s="210"/>
      <c r="XDM68" s="210"/>
      <c r="XDN68" s="210"/>
      <c r="XDO68" s="210"/>
      <c r="XDP68" s="210"/>
      <c r="XDQ68" s="210"/>
      <c r="XDR68" s="210"/>
      <c r="XDS68" s="210"/>
      <c r="XDT68" s="210"/>
      <c r="XDU68" s="210"/>
      <c r="XDV68" s="210"/>
      <c r="XDW68" s="210"/>
      <c r="XDX68" s="210"/>
      <c r="XDY68" s="210"/>
      <c r="XDZ68" s="210"/>
      <c r="XEA68" s="210"/>
      <c r="XEB68" s="210"/>
      <c r="XEC68" s="210"/>
      <c r="XED68" s="210"/>
      <c r="XEE68" s="210"/>
      <c r="XEF68" s="210"/>
      <c r="XEG68" s="210"/>
      <c r="XEH68" s="210"/>
      <c r="XEI68" s="210"/>
      <c r="XEJ68" s="210"/>
      <c r="XEK68" s="210"/>
      <c r="XEL68" s="210"/>
      <c r="XEM68" s="210"/>
      <c r="XEN68" s="210"/>
      <c r="XEO68" s="210"/>
      <c r="XEP68" s="210"/>
      <c r="XEQ68" s="210"/>
      <c r="XER68" s="210"/>
      <c r="XES68" s="210"/>
      <c r="XET68" s="210"/>
      <c r="XEU68" s="210"/>
      <c r="XEV68" s="210"/>
      <c r="XEW68" s="210"/>
      <c r="XEX68" s="210"/>
      <c r="XEY68" s="210"/>
      <c r="XEZ68" s="210"/>
      <c r="XFA68" s="210"/>
      <c r="XFB68" s="210"/>
      <c r="XFC68" s="210"/>
      <c r="XFD68" s="210"/>
    </row>
    <row r="69" spans="1:16384" s="34" customFormat="1" x14ac:dyDescent="0.35">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c r="HV69" s="210"/>
      <c r="HW69" s="210"/>
      <c r="HX69" s="210"/>
      <c r="HY69" s="210"/>
      <c r="HZ69" s="210"/>
      <c r="IA69" s="210"/>
      <c r="IB69" s="210"/>
      <c r="IC69" s="210"/>
      <c r="ID69" s="210"/>
      <c r="IE69" s="210"/>
      <c r="IF69" s="210"/>
      <c r="IG69" s="210"/>
      <c r="IH69" s="210"/>
      <c r="II69" s="210"/>
      <c r="IJ69" s="210"/>
      <c r="IK69" s="210"/>
      <c r="IL69" s="210"/>
      <c r="IM69" s="210"/>
      <c r="IN69" s="210"/>
      <c r="IO69" s="210"/>
      <c r="IP69" s="210"/>
      <c r="IQ69" s="210"/>
      <c r="IR69" s="210"/>
      <c r="IS69" s="210"/>
      <c r="IT69" s="210"/>
      <c r="IU69" s="210"/>
      <c r="IV69" s="210"/>
      <c r="IW69" s="210"/>
      <c r="IX69" s="210"/>
      <c r="IY69" s="210"/>
      <c r="IZ69" s="210"/>
      <c r="JA69" s="210"/>
      <c r="JB69" s="210"/>
      <c r="JC69" s="210"/>
      <c r="JD69" s="210"/>
      <c r="JE69" s="210"/>
      <c r="JF69" s="210"/>
      <c r="JG69" s="210"/>
      <c r="JH69" s="210"/>
      <c r="JI69" s="210"/>
      <c r="JJ69" s="210"/>
      <c r="JK69" s="210"/>
      <c r="JL69" s="210"/>
      <c r="JM69" s="210"/>
      <c r="JN69" s="210"/>
      <c r="JO69" s="210"/>
      <c r="JP69" s="210"/>
      <c r="JQ69" s="210"/>
      <c r="JR69" s="210"/>
      <c r="JS69" s="210"/>
      <c r="JT69" s="210"/>
      <c r="JU69" s="210"/>
      <c r="JV69" s="210"/>
      <c r="JW69" s="210"/>
      <c r="JX69" s="210"/>
      <c r="JY69" s="210"/>
      <c r="JZ69" s="210"/>
      <c r="KA69" s="210"/>
      <c r="KB69" s="210"/>
      <c r="KC69" s="210"/>
      <c r="KD69" s="210"/>
      <c r="KE69" s="210"/>
      <c r="KF69" s="210"/>
      <c r="KG69" s="210"/>
      <c r="KH69" s="210"/>
      <c r="KI69" s="210"/>
      <c r="KJ69" s="210"/>
      <c r="KK69" s="210"/>
      <c r="KL69" s="210"/>
      <c r="KM69" s="210"/>
      <c r="KN69" s="210"/>
      <c r="KO69" s="210"/>
      <c r="KP69" s="210"/>
      <c r="KQ69" s="210"/>
      <c r="KR69" s="210"/>
      <c r="KS69" s="210"/>
      <c r="KT69" s="210"/>
      <c r="KU69" s="210"/>
      <c r="KV69" s="210"/>
      <c r="KW69" s="210"/>
      <c r="KX69" s="210"/>
      <c r="KY69" s="210"/>
      <c r="KZ69" s="210"/>
      <c r="LA69" s="210"/>
      <c r="LB69" s="210"/>
      <c r="LC69" s="210"/>
      <c r="LD69" s="210"/>
      <c r="LE69" s="210"/>
      <c r="LF69" s="210"/>
      <c r="LG69" s="210"/>
      <c r="LH69" s="210"/>
      <c r="LI69" s="210"/>
      <c r="LJ69" s="210"/>
      <c r="LK69" s="210"/>
      <c r="LL69" s="210"/>
      <c r="LM69" s="210"/>
      <c r="LN69" s="210"/>
      <c r="LO69" s="210"/>
      <c r="LP69" s="210"/>
      <c r="LQ69" s="210"/>
      <c r="LR69" s="210"/>
      <c r="LS69" s="210"/>
      <c r="LT69" s="210"/>
      <c r="LU69" s="210"/>
      <c r="LV69" s="210"/>
      <c r="LW69" s="210"/>
      <c r="LX69" s="210"/>
      <c r="LY69" s="210"/>
      <c r="LZ69" s="210"/>
      <c r="MA69" s="210"/>
      <c r="MB69" s="210"/>
      <c r="MC69" s="210"/>
      <c r="MD69" s="210"/>
      <c r="ME69" s="210"/>
      <c r="MF69" s="210"/>
      <c r="MG69" s="210"/>
      <c r="MH69" s="210"/>
      <c r="MI69" s="210"/>
      <c r="MJ69" s="210"/>
      <c r="MK69" s="210"/>
      <c r="ML69" s="210"/>
      <c r="MM69" s="210"/>
      <c r="MN69" s="210"/>
      <c r="MO69" s="210"/>
      <c r="MP69" s="210"/>
      <c r="MQ69" s="210"/>
      <c r="MR69" s="210"/>
      <c r="MS69" s="210"/>
      <c r="MT69" s="210"/>
      <c r="MU69" s="210"/>
      <c r="MV69" s="210"/>
      <c r="MW69" s="210"/>
      <c r="MX69" s="210"/>
      <c r="MY69" s="210"/>
      <c r="MZ69" s="210"/>
      <c r="NA69" s="210"/>
      <c r="NB69" s="210"/>
      <c r="NC69" s="210"/>
      <c r="ND69" s="210"/>
      <c r="NE69" s="210"/>
      <c r="NF69" s="210"/>
      <c r="NG69" s="210"/>
      <c r="NH69" s="210"/>
      <c r="NI69" s="210"/>
      <c r="NJ69" s="210"/>
      <c r="NK69" s="210"/>
      <c r="NL69" s="210"/>
      <c r="NM69" s="210"/>
      <c r="NN69" s="210"/>
      <c r="NO69" s="210"/>
      <c r="NP69" s="210"/>
      <c r="NQ69" s="210"/>
      <c r="NR69" s="210"/>
      <c r="NS69" s="210"/>
      <c r="NT69" s="210"/>
      <c r="NU69" s="210"/>
      <c r="NV69" s="210"/>
      <c r="NW69" s="210"/>
      <c r="NX69" s="210"/>
      <c r="NY69" s="210"/>
      <c r="NZ69" s="210"/>
      <c r="OA69" s="210"/>
      <c r="OB69" s="210"/>
      <c r="OC69" s="210"/>
      <c r="OD69" s="210"/>
      <c r="OE69" s="210"/>
      <c r="OF69" s="210"/>
      <c r="OG69" s="210"/>
      <c r="OH69" s="210"/>
      <c r="OI69" s="210"/>
      <c r="OJ69" s="210"/>
      <c r="OK69" s="210"/>
      <c r="OL69" s="210"/>
      <c r="OM69" s="210"/>
      <c r="ON69" s="210"/>
      <c r="OO69" s="210"/>
      <c r="OP69" s="210"/>
      <c r="OQ69" s="210"/>
      <c r="OR69" s="210"/>
      <c r="OS69" s="210"/>
      <c r="OT69" s="210"/>
      <c r="OU69" s="210"/>
      <c r="OV69" s="210"/>
      <c r="OW69" s="210"/>
      <c r="OX69" s="210"/>
      <c r="OY69" s="210"/>
      <c r="OZ69" s="210"/>
      <c r="PA69" s="210"/>
      <c r="PB69" s="210"/>
      <c r="PC69" s="210"/>
      <c r="PD69" s="210"/>
      <c r="PE69" s="210"/>
      <c r="PF69" s="210"/>
      <c r="PG69" s="210"/>
      <c r="PH69" s="210"/>
      <c r="PI69" s="210"/>
      <c r="PJ69" s="210"/>
      <c r="PK69" s="210"/>
      <c r="PL69" s="210"/>
      <c r="PM69" s="210"/>
      <c r="PN69" s="210"/>
      <c r="PO69" s="210"/>
      <c r="PP69" s="210"/>
      <c r="PQ69" s="210"/>
      <c r="PR69" s="210"/>
      <c r="PS69" s="210"/>
      <c r="PT69" s="210"/>
      <c r="PU69" s="210"/>
      <c r="PV69" s="210"/>
      <c r="PW69" s="210"/>
      <c r="PX69" s="210"/>
      <c r="PY69" s="210"/>
      <c r="PZ69" s="210"/>
      <c r="QA69" s="210"/>
      <c r="QB69" s="210"/>
      <c r="QC69" s="210"/>
      <c r="QD69" s="210"/>
      <c r="QE69" s="210"/>
      <c r="QF69" s="210"/>
      <c r="QG69" s="210"/>
      <c r="QH69" s="210"/>
      <c r="QI69" s="210"/>
      <c r="QJ69" s="210"/>
      <c r="QK69" s="210"/>
      <c r="QL69" s="210"/>
      <c r="QM69" s="210"/>
      <c r="QN69" s="210"/>
      <c r="QO69" s="210"/>
      <c r="QP69" s="210"/>
      <c r="QQ69" s="210"/>
      <c r="QR69" s="210"/>
      <c r="QS69" s="210"/>
      <c r="QT69" s="210"/>
      <c r="QU69" s="210"/>
      <c r="QV69" s="210"/>
      <c r="QW69" s="210"/>
      <c r="QX69" s="210"/>
      <c r="QY69" s="210"/>
      <c r="QZ69" s="210"/>
      <c r="RA69" s="210"/>
      <c r="RB69" s="210"/>
      <c r="RC69" s="210"/>
      <c r="RD69" s="210"/>
      <c r="RE69" s="210"/>
      <c r="RF69" s="210"/>
      <c r="RG69" s="210"/>
      <c r="RH69" s="210"/>
      <c r="RI69" s="210"/>
      <c r="RJ69" s="210"/>
      <c r="RK69" s="210"/>
      <c r="RL69" s="210"/>
      <c r="RM69" s="210"/>
      <c r="RN69" s="210"/>
      <c r="RO69" s="210"/>
      <c r="RP69" s="210"/>
      <c r="RQ69" s="210"/>
      <c r="RR69" s="210"/>
      <c r="RS69" s="210"/>
      <c r="RT69" s="210"/>
      <c r="RU69" s="210"/>
      <c r="RV69" s="210"/>
      <c r="RW69" s="210"/>
      <c r="RX69" s="210"/>
      <c r="RY69" s="210"/>
      <c r="RZ69" s="210"/>
      <c r="SA69" s="210"/>
      <c r="SB69" s="210"/>
      <c r="SC69" s="210"/>
      <c r="SD69" s="210"/>
      <c r="SE69" s="210"/>
      <c r="SF69" s="210"/>
      <c r="SG69" s="210"/>
      <c r="SH69" s="210"/>
      <c r="SI69" s="210"/>
      <c r="SJ69" s="210"/>
      <c r="SK69" s="210"/>
      <c r="SL69" s="210"/>
      <c r="SM69" s="210"/>
      <c r="SN69" s="210"/>
      <c r="SO69" s="210"/>
      <c r="SP69" s="210"/>
      <c r="SQ69" s="210"/>
      <c r="SR69" s="210"/>
      <c r="SS69" s="210"/>
      <c r="ST69" s="210"/>
      <c r="SU69" s="210"/>
      <c r="SV69" s="210"/>
      <c r="SW69" s="210"/>
      <c r="SX69" s="210"/>
      <c r="SY69" s="210"/>
      <c r="SZ69" s="210"/>
      <c r="TA69" s="210"/>
      <c r="TB69" s="210"/>
      <c r="TC69" s="210"/>
      <c r="TD69" s="210"/>
      <c r="TE69" s="210"/>
      <c r="TF69" s="210"/>
      <c r="TG69" s="210"/>
      <c r="TH69" s="210"/>
      <c r="TI69" s="210"/>
      <c r="TJ69" s="210"/>
      <c r="TK69" s="210"/>
      <c r="TL69" s="210"/>
      <c r="TM69" s="210"/>
      <c r="TN69" s="210"/>
      <c r="TO69" s="210"/>
      <c r="TP69" s="210"/>
      <c r="TQ69" s="210"/>
      <c r="TR69" s="210"/>
      <c r="TS69" s="210"/>
      <c r="TT69" s="210"/>
      <c r="TU69" s="210"/>
      <c r="TV69" s="210"/>
      <c r="TW69" s="210"/>
      <c r="TX69" s="210"/>
      <c r="TY69" s="210"/>
      <c r="TZ69" s="210"/>
      <c r="UA69" s="210"/>
      <c r="UB69" s="210"/>
      <c r="UC69" s="210"/>
      <c r="UD69" s="210"/>
      <c r="UE69" s="210"/>
      <c r="UF69" s="210"/>
      <c r="UG69" s="210"/>
      <c r="UH69" s="210"/>
      <c r="UI69" s="210"/>
      <c r="UJ69" s="210"/>
      <c r="UK69" s="210"/>
      <c r="UL69" s="210"/>
      <c r="UM69" s="210"/>
      <c r="UN69" s="210"/>
      <c r="UO69" s="210"/>
      <c r="UP69" s="210"/>
      <c r="UQ69" s="210"/>
      <c r="UR69" s="210"/>
      <c r="US69" s="210"/>
      <c r="UT69" s="210"/>
      <c r="UU69" s="210"/>
      <c r="UV69" s="210"/>
      <c r="UW69" s="210"/>
      <c r="UX69" s="210"/>
      <c r="UY69" s="210"/>
      <c r="UZ69" s="210"/>
      <c r="VA69" s="210"/>
      <c r="VB69" s="210"/>
      <c r="VC69" s="210"/>
      <c r="VD69" s="210"/>
      <c r="VE69" s="210"/>
      <c r="VF69" s="210"/>
      <c r="VG69" s="210"/>
      <c r="VH69" s="210"/>
      <c r="VI69" s="210"/>
      <c r="VJ69" s="210"/>
      <c r="VK69" s="210"/>
      <c r="VL69" s="210"/>
      <c r="VM69" s="210"/>
      <c r="VN69" s="210"/>
      <c r="VO69" s="210"/>
      <c r="VP69" s="210"/>
      <c r="VQ69" s="210"/>
      <c r="VR69" s="210"/>
      <c r="VS69" s="210"/>
      <c r="VT69" s="210"/>
      <c r="VU69" s="210"/>
      <c r="VV69" s="210"/>
      <c r="VW69" s="210"/>
      <c r="VX69" s="210"/>
      <c r="VY69" s="210"/>
      <c r="VZ69" s="210"/>
      <c r="WA69" s="210"/>
      <c r="WB69" s="210"/>
      <c r="WC69" s="210"/>
      <c r="WD69" s="210"/>
      <c r="WE69" s="210"/>
      <c r="WF69" s="210"/>
      <c r="WG69" s="210"/>
      <c r="WH69" s="210"/>
      <c r="WI69" s="210"/>
      <c r="WJ69" s="210"/>
      <c r="WK69" s="210"/>
      <c r="WL69" s="210"/>
      <c r="WM69" s="210"/>
      <c r="WN69" s="210"/>
      <c r="WO69" s="210"/>
      <c r="WP69" s="210"/>
      <c r="WQ69" s="210"/>
      <c r="WR69" s="210"/>
      <c r="WS69" s="210"/>
      <c r="WT69" s="210"/>
      <c r="WU69" s="210"/>
      <c r="WV69" s="210"/>
      <c r="WW69" s="210"/>
      <c r="WX69" s="210"/>
      <c r="WY69" s="210"/>
      <c r="WZ69" s="210"/>
      <c r="XA69" s="210"/>
      <c r="XB69" s="210"/>
      <c r="XC69" s="210"/>
      <c r="XD69" s="210"/>
      <c r="XE69" s="210"/>
      <c r="XF69" s="210"/>
      <c r="XG69" s="210"/>
      <c r="XH69" s="210"/>
      <c r="XI69" s="210"/>
      <c r="XJ69" s="210"/>
      <c r="XK69" s="210"/>
      <c r="XL69" s="210"/>
      <c r="XM69" s="210"/>
      <c r="XN69" s="210"/>
      <c r="XO69" s="210"/>
      <c r="XP69" s="210"/>
      <c r="XQ69" s="210"/>
      <c r="XR69" s="210"/>
      <c r="XS69" s="210"/>
      <c r="XT69" s="210"/>
      <c r="XU69" s="210"/>
      <c r="XV69" s="210"/>
      <c r="XW69" s="210"/>
      <c r="XX69" s="210"/>
      <c r="XY69" s="210"/>
      <c r="XZ69" s="210"/>
      <c r="YA69" s="210"/>
      <c r="YB69" s="210"/>
      <c r="YC69" s="210"/>
      <c r="YD69" s="210"/>
      <c r="YE69" s="210"/>
      <c r="YF69" s="210"/>
      <c r="YG69" s="210"/>
      <c r="YH69" s="210"/>
      <c r="YI69" s="210"/>
      <c r="YJ69" s="210"/>
      <c r="YK69" s="210"/>
      <c r="YL69" s="210"/>
      <c r="YM69" s="210"/>
      <c r="YN69" s="210"/>
      <c r="YO69" s="210"/>
      <c r="YP69" s="210"/>
      <c r="YQ69" s="210"/>
      <c r="YR69" s="210"/>
      <c r="YS69" s="210"/>
      <c r="YT69" s="210"/>
      <c r="YU69" s="210"/>
      <c r="YV69" s="210"/>
      <c r="YW69" s="210"/>
      <c r="YX69" s="210"/>
      <c r="YY69" s="210"/>
      <c r="YZ69" s="210"/>
      <c r="ZA69" s="210"/>
      <c r="ZB69" s="210"/>
      <c r="ZC69" s="210"/>
      <c r="ZD69" s="210"/>
      <c r="ZE69" s="210"/>
      <c r="ZF69" s="210"/>
      <c r="ZG69" s="210"/>
      <c r="ZH69" s="210"/>
      <c r="ZI69" s="210"/>
      <c r="ZJ69" s="210"/>
      <c r="ZK69" s="210"/>
      <c r="ZL69" s="210"/>
      <c r="ZM69" s="210"/>
      <c r="ZN69" s="210"/>
      <c r="ZO69" s="210"/>
      <c r="ZP69" s="210"/>
      <c r="ZQ69" s="210"/>
      <c r="ZR69" s="210"/>
      <c r="ZS69" s="210"/>
      <c r="ZT69" s="210"/>
      <c r="ZU69" s="210"/>
      <c r="ZV69" s="210"/>
      <c r="ZW69" s="210"/>
      <c r="ZX69" s="210"/>
      <c r="ZY69" s="210"/>
      <c r="ZZ69" s="210"/>
      <c r="AAA69" s="210"/>
      <c r="AAB69" s="210"/>
      <c r="AAC69" s="210"/>
      <c r="AAD69" s="210"/>
      <c r="AAE69" s="210"/>
      <c r="AAF69" s="210"/>
      <c r="AAG69" s="210"/>
      <c r="AAH69" s="210"/>
      <c r="AAI69" s="210"/>
      <c r="AAJ69" s="210"/>
      <c r="AAK69" s="210"/>
      <c r="AAL69" s="210"/>
      <c r="AAM69" s="210"/>
      <c r="AAN69" s="210"/>
      <c r="AAO69" s="210"/>
      <c r="AAP69" s="210"/>
      <c r="AAQ69" s="210"/>
      <c r="AAR69" s="210"/>
      <c r="AAS69" s="210"/>
      <c r="AAT69" s="210"/>
      <c r="AAU69" s="210"/>
      <c r="AAV69" s="210"/>
      <c r="AAW69" s="210"/>
      <c r="AAX69" s="210"/>
      <c r="AAY69" s="210"/>
      <c r="AAZ69" s="210"/>
      <c r="ABA69" s="210"/>
      <c r="ABB69" s="210"/>
      <c r="ABC69" s="210"/>
      <c r="ABD69" s="210"/>
      <c r="ABE69" s="210"/>
      <c r="ABF69" s="210"/>
      <c r="ABG69" s="210"/>
      <c r="ABH69" s="210"/>
      <c r="ABI69" s="210"/>
      <c r="ABJ69" s="210"/>
      <c r="ABK69" s="210"/>
      <c r="ABL69" s="210"/>
      <c r="ABM69" s="210"/>
      <c r="ABN69" s="210"/>
      <c r="ABO69" s="210"/>
      <c r="ABP69" s="210"/>
      <c r="ABQ69" s="210"/>
      <c r="ABR69" s="210"/>
      <c r="ABS69" s="210"/>
      <c r="ABT69" s="210"/>
      <c r="ABU69" s="210"/>
      <c r="ABV69" s="210"/>
      <c r="ABW69" s="210"/>
      <c r="ABX69" s="210"/>
      <c r="ABY69" s="210"/>
      <c r="ABZ69" s="210"/>
      <c r="ACA69" s="210"/>
      <c r="ACB69" s="210"/>
      <c r="ACC69" s="210"/>
      <c r="ACD69" s="210"/>
      <c r="ACE69" s="210"/>
      <c r="ACF69" s="210"/>
      <c r="ACG69" s="210"/>
      <c r="ACH69" s="210"/>
      <c r="ACI69" s="210"/>
      <c r="ACJ69" s="210"/>
      <c r="ACK69" s="210"/>
      <c r="ACL69" s="210"/>
      <c r="ACM69" s="210"/>
      <c r="ACN69" s="210"/>
      <c r="ACO69" s="210"/>
      <c r="ACP69" s="210"/>
      <c r="ACQ69" s="210"/>
      <c r="ACR69" s="210"/>
      <c r="ACS69" s="210"/>
      <c r="ACT69" s="210"/>
      <c r="ACU69" s="210"/>
      <c r="ACV69" s="210"/>
      <c r="ACW69" s="210"/>
      <c r="ACX69" s="210"/>
      <c r="ACY69" s="210"/>
      <c r="ACZ69" s="210"/>
      <c r="ADA69" s="210"/>
      <c r="ADB69" s="210"/>
      <c r="ADC69" s="210"/>
      <c r="ADD69" s="210"/>
      <c r="ADE69" s="210"/>
      <c r="ADF69" s="210"/>
      <c r="ADG69" s="210"/>
      <c r="ADH69" s="210"/>
      <c r="ADI69" s="210"/>
      <c r="ADJ69" s="210"/>
      <c r="ADK69" s="210"/>
      <c r="ADL69" s="210"/>
      <c r="ADM69" s="210"/>
      <c r="ADN69" s="210"/>
      <c r="ADO69" s="210"/>
      <c r="ADP69" s="210"/>
      <c r="ADQ69" s="210"/>
      <c r="ADR69" s="210"/>
      <c r="ADS69" s="210"/>
      <c r="ADT69" s="210"/>
      <c r="ADU69" s="210"/>
      <c r="ADV69" s="210"/>
      <c r="ADW69" s="210"/>
      <c r="ADX69" s="210"/>
      <c r="ADY69" s="210"/>
      <c r="ADZ69" s="210"/>
      <c r="AEA69" s="210"/>
      <c r="AEB69" s="210"/>
      <c r="AEC69" s="210"/>
      <c r="AED69" s="210"/>
      <c r="AEE69" s="210"/>
      <c r="AEF69" s="210"/>
      <c r="AEG69" s="210"/>
      <c r="AEH69" s="210"/>
      <c r="AEI69" s="210"/>
      <c r="AEJ69" s="210"/>
      <c r="AEK69" s="210"/>
      <c r="AEL69" s="210"/>
      <c r="AEM69" s="210"/>
      <c r="AEN69" s="210"/>
      <c r="AEO69" s="210"/>
      <c r="AEP69" s="210"/>
      <c r="AEQ69" s="210"/>
      <c r="AER69" s="210"/>
      <c r="AES69" s="210"/>
      <c r="AET69" s="210"/>
      <c r="AEU69" s="210"/>
      <c r="AEV69" s="210"/>
      <c r="AEW69" s="210"/>
      <c r="AEX69" s="210"/>
      <c r="AEY69" s="210"/>
      <c r="AEZ69" s="210"/>
      <c r="AFA69" s="210"/>
      <c r="AFB69" s="210"/>
      <c r="AFC69" s="210"/>
      <c r="AFD69" s="210"/>
      <c r="AFE69" s="210"/>
      <c r="AFF69" s="210"/>
      <c r="AFG69" s="210"/>
      <c r="AFH69" s="210"/>
      <c r="AFI69" s="210"/>
      <c r="AFJ69" s="210"/>
      <c r="AFK69" s="210"/>
      <c r="AFL69" s="210"/>
      <c r="AFM69" s="210"/>
      <c r="AFN69" s="210"/>
      <c r="AFO69" s="210"/>
      <c r="AFP69" s="210"/>
      <c r="AFQ69" s="210"/>
      <c r="AFR69" s="210"/>
      <c r="AFS69" s="210"/>
      <c r="AFT69" s="210"/>
      <c r="AFU69" s="210"/>
      <c r="AFV69" s="210"/>
      <c r="AFW69" s="210"/>
      <c r="AFX69" s="210"/>
      <c r="AFY69" s="210"/>
      <c r="AFZ69" s="210"/>
      <c r="AGA69" s="210"/>
      <c r="AGB69" s="210"/>
      <c r="AGC69" s="210"/>
      <c r="AGD69" s="210"/>
      <c r="AGE69" s="210"/>
      <c r="AGF69" s="210"/>
      <c r="AGG69" s="210"/>
      <c r="AGH69" s="210"/>
      <c r="AGI69" s="210"/>
      <c r="AGJ69" s="210"/>
      <c r="AGK69" s="210"/>
      <c r="AGL69" s="210"/>
      <c r="AGM69" s="210"/>
      <c r="AGN69" s="210"/>
      <c r="AGO69" s="210"/>
      <c r="AGP69" s="210"/>
      <c r="AGQ69" s="210"/>
      <c r="AGR69" s="210"/>
      <c r="AGS69" s="210"/>
      <c r="AGT69" s="210"/>
      <c r="AGU69" s="210"/>
      <c r="AGV69" s="210"/>
      <c r="AGW69" s="210"/>
      <c r="AGX69" s="210"/>
      <c r="AGY69" s="210"/>
      <c r="AGZ69" s="210"/>
      <c r="AHA69" s="210"/>
      <c r="AHB69" s="210"/>
      <c r="AHC69" s="210"/>
      <c r="AHD69" s="210"/>
      <c r="AHE69" s="210"/>
      <c r="AHF69" s="210"/>
      <c r="AHG69" s="210"/>
      <c r="AHH69" s="210"/>
      <c r="AHI69" s="210"/>
      <c r="AHJ69" s="210"/>
      <c r="AHK69" s="210"/>
      <c r="AHL69" s="210"/>
      <c r="AHM69" s="210"/>
      <c r="AHN69" s="210"/>
      <c r="AHO69" s="210"/>
      <c r="AHP69" s="210"/>
      <c r="AHQ69" s="210"/>
      <c r="AHR69" s="210"/>
      <c r="AHS69" s="210"/>
      <c r="AHT69" s="210"/>
      <c r="AHU69" s="210"/>
      <c r="AHV69" s="210"/>
      <c r="AHW69" s="210"/>
      <c r="AHX69" s="210"/>
      <c r="AHY69" s="210"/>
      <c r="AHZ69" s="210"/>
      <c r="AIA69" s="210"/>
      <c r="AIB69" s="210"/>
      <c r="AIC69" s="210"/>
      <c r="AID69" s="210"/>
      <c r="AIE69" s="210"/>
      <c r="AIF69" s="210"/>
      <c r="AIG69" s="210"/>
      <c r="AIH69" s="210"/>
      <c r="AII69" s="210"/>
      <c r="AIJ69" s="210"/>
      <c r="AIK69" s="210"/>
      <c r="AIL69" s="210"/>
      <c r="AIM69" s="210"/>
      <c r="AIN69" s="210"/>
      <c r="AIO69" s="210"/>
      <c r="AIP69" s="210"/>
      <c r="AIQ69" s="210"/>
      <c r="AIR69" s="210"/>
      <c r="AIS69" s="210"/>
      <c r="AIT69" s="210"/>
      <c r="AIU69" s="210"/>
      <c r="AIV69" s="210"/>
      <c r="AIW69" s="210"/>
      <c r="AIX69" s="210"/>
      <c r="AIY69" s="210"/>
      <c r="AIZ69" s="210"/>
      <c r="AJA69" s="210"/>
      <c r="AJB69" s="210"/>
      <c r="AJC69" s="210"/>
      <c r="AJD69" s="210"/>
      <c r="AJE69" s="210"/>
      <c r="AJF69" s="210"/>
      <c r="AJG69" s="210"/>
      <c r="AJH69" s="210"/>
      <c r="AJI69" s="210"/>
      <c r="AJJ69" s="210"/>
      <c r="AJK69" s="210"/>
      <c r="AJL69" s="210"/>
      <c r="AJM69" s="210"/>
      <c r="AJN69" s="210"/>
      <c r="AJO69" s="210"/>
      <c r="AJP69" s="210"/>
      <c r="AJQ69" s="210"/>
      <c r="AJR69" s="210"/>
      <c r="AJS69" s="210"/>
      <c r="AJT69" s="210"/>
      <c r="AJU69" s="210"/>
      <c r="AJV69" s="210"/>
      <c r="AJW69" s="210"/>
      <c r="AJX69" s="210"/>
      <c r="AJY69" s="210"/>
      <c r="AJZ69" s="210"/>
      <c r="AKA69" s="210"/>
      <c r="AKB69" s="210"/>
      <c r="AKC69" s="210"/>
      <c r="AKD69" s="210"/>
      <c r="AKE69" s="210"/>
      <c r="AKF69" s="210"/>
      <c r="AKG69" s="210"/>
      <c r="AKH69" s="210"/>
      <c r="AKI69" s="210"/>
      <c r="AKJ69" s="210"/>
      <c r="AKK69" s="210"/>
      <c r="AKL69" s="210"/>
      <c r="AKM69" s="210"/>
      <c r="AKN69" s="210"/>
      <c r="AKO69" s="210"/>
      <c r="AKP69" s="210"/>
      <c r="AKQ69" s="210"/>
      <c r="AKR69" s="210"/>
      <c r="AKS69" s="210"/>
      <c r="AKT69" s="210"/>
      <c r="AKU69" s="210"/>
      <c r="AKV69" s="210"/>
      <c r="AKW69" s="210"/>
      <c r="AKX69" s="210"/>
      <c r="AKY69" s="210"/>
      <c r="AKZ69" s="210"/>
      <c r="ALA69" s="210"/>
      <c r="ALB69" s="210"/>
      <c r="ALC69" s="210"/>
      <c r="ALD69" s="210"/>
      <c r="ALE69" s="210"/>
      <c r="ALF69" s="210"/>
      <c r="ALG69" s="210"/>
      <c r="ALH69" s="210"/>
      <c r="ALI69" s="210"/>
      <c r="ALJ69" s="210"/>
      <c r="ALK69" s="210"/>
      <c r="ALL69" s="210"/>
      <c r="ALM69" s="210"/>
      <c r="ALN69" s="210"/>
      <c r="ALO69" s="210"/>
      <c r="ALP69" s="210"/>
      <c r="ALQ69" s="210"/>
      <c r="ALR69" s="210"/>
      <c r="ALS69" s="210"/>
      <c r="ALT69" s="210"/>
      <c r="ALU69" s="210"/>
      <c r="ALV69" s="210"/>
      <c r="ALW69" s="210"/>
      <c r="ALX69" s="210"/>
      <c r="ALY69" s="210"/>
      <c r="ALZ69" s="210"/>
      <c r="AMA69" s="210"/>
      <c r="AMB69" s="210"/>
      <c r="AMC69" s="210"/>
      <c r="AMD69" s="210"/>
      <c r="AME69" s="210"/>
      <c r="AMF69" s="210"/>
      <c r="AMG69" s="210"/>
      <c r="AMH69" s="210"/>
      <c r="AMI69" s="210"/>
      <c r="AMJ69" s="210"/>
      <c r="AMK69" s="210"/>
      <c r="AML69" s="210"/>
      <c r="AMM69" s="210"/>
      <c r="AMN69" s="210"/>
      <c r="AMO69" s="210"/>
      <c r="AMP69" s="210"/>
      <c r="AMQ69" s="210"/>
      <c r="AMR69" s="210"/>
      <c r="AMS69" s="210"/>
      <c r="AMT69" s="210"/>
      <c r="AMU69" s="210"/>
      <c r="AMV69" s="210"/>
      <c r="AMW69" s="210"/>
      <c r="AMX69" s="210"/>
      <c r="AMY69" s="210"/>
      <c r="AMZ69" s="210"/>
      <c r="ANA69" s="210"/>
      <c r="ANB69" s="210"/>
      <c r="ANC69" s="210"/>
      <c r="AND69" s="210"/>
      <c r="ANE69" s="210"/>
      <c r="ANF69" s="210"/>
      <c r="ANG69" s="210"/>
      <c r="ANH69" s="210"/>
      <c r="ANI69" s="210"/>
      <c r="ANJ69" s="210"/>
      <c r="ANK69" s="210"/>
      <c r="ANL69" s="210"/>
      <c r="ANM69" s="210"/>
      <c r="ANN69" s="210"/>
      <c r="ANO69" s="210"/>
      <c r="ANP69" s="210"/>
      <c r="ANQ69" s="210"/>
      <c r="ANR69" s="210"/>
      <c r="ANS69" s="210"/>
      <c r="ANT69" s="210"/>
      <c r="ANU69" s="210"/>
      <c r="ANV69" s="210"/>
      <c r="ANW69" s="210"/>
      <c r="ANX69" s="210"/>
      <c r="ANY69" s="210"/>
      <c r="ANZ69" s="210"/>
      <c r="AOA69" s="210"/>
      <c r="AOB69" s="210"/>
      <c r="AOC69" s="210"/>
      <c r="AOD69" s="210"/>
      <c r="AOE69" s="210"/>
      <c r="AOF69" s="210"/>
      <c r="AOG69" s="210"/>
      <c r="AOH69" s="210"/>
      <c r="AOI69" s="210"/>
      <c r="AOJ69" s="210"/>
      <c r="AOK69" s="210"/>
      <c r="AOL69" s="210"/>
      <c r="AOM69" s="210"/>
      <c r="AON69" s="210"/>
      <c r="AOO69" s="210"/>
      <c r="AOP69" s="210"/>
      <c r="AOQ69" s="210"/>
      <c r="AOR69" s="210"/>
      <c r="AOS69" s="210"/>
      <c r="AOT69" s="210"/>
      <c r="AOU69" s="210"/>
      <c r="AOV69" s="210"/>
      <c r="AOW69" s="210"/>
      <c r="AOX69" s="210"/>
      <c r="AOY69" s="210"/>
      <c r="AOZ69" s="210"/>
      <c r="APA69" s="210"/>
      <c r="APB69" s="210"/>
      <c r="APC69" s="210"/>
      <c r="APD69" s="210"/>
      <c r="APE69" s="210"/>
      <c r="APF69" s="210"/>
      <c r="APG69" s="210"/>
      <c r="APH69" s="210"/>
      <c r="API69" s="210"/>
      <c r="APJ69" s="210"/>
      <c r="APK69" s="210"/>
      <c r="APL69" s="210"/>
      <c r="APM69" s="210"/>
      <c r="APN69" s="210"/>
      <c r="APO69" s="210"/>
      <c r="APP69" s="210"/>
      <c r="APQ69" s="210"/>
      <c r="APR69" s="210"/>
      <c r="APS69" s="210"/>
      <c r="APT69" s="210"/>
      <c r="APU69" s="210"/>
      <c r="APV69" s="210"/>
      <c r="APW69" s="210"/>
      <c r="APX69" s="210"/>
      <c r="APY69" s="210"/>
      <c r="APZ69" s="210"/>
      <c r="AQA69" s="210"/>
      <c r="AQB69" s="210"/>
      <c r="AQC69" s="210"/>
      <c r="AQD69" s="210"/>
      <c r="AQE69" s="210"/>
      <c r="AQF69" s="210"/>
      <c r="AQG69" s="210"/>
      <c r="AQH69" s="210"/>
      <c r="AQI69" s="210"/>
      <c r="AQJ69" s="210"/>
      <c r="AQK69" s="210"/>
      <c r="AQL69" s="210"/>
      <c r="AQM69" s="210"/>
      <c r="AQN69" s="210"/>
      <c r="AQO69" s="210"/>
      <c r="AQP69" s="210"/>
      <c r="AQQ69" s="210"/>
      <c r="AQR69" s="210"/>
      <c r="AQS69" s="210"/>
      <c r="AQT69" s="210"/>
      <c r="AQU69" s="210"/>
      <c r="AQV69" s="210"/>
      <c r="AQW69" s="210"/>
      <c r="AQX69" s="210"/>
      <c r="AQY69" s="210"/>
      <c r="AQZ69" s="210"/>
      <c r="ARA69" s="210"/>
      <c r="ARB69" s="210"/>
      <c r="ARC69" s="210"/>
      <c r="ARD69" s="210"/>
      <c r="ARE69" s="210"/>
      <c r="ARF69" s="210"/>
      <c r="ARG69" s="210"/>
      <c r="ARH69" s="210"/>
      <c r="ARI69" s="210"/>
      <c r="ARJ69" s="210"/>
      <c r="ARK69" s="210"/>
      <c r="ARL69" s="210"/>
      <c r="ARM69" s="210"/>
      <c r="ARN69" s="210"/>
      <c r="ARO69" s="210"/>
      <c r="ARP69" s="210"/>
      <c r="ARQ69" s="210"/>
      <c r="ARR69" s="210"/>
      <c r="ARS69" s="210"/>
      <c r="ART69" s="210"/>
      <c r="ARU69" s="210"/>
      <c r="ARV69" s="210"/>
      <c r="ARW69" s="210"/>
      <c r="ARX69" s="210"/>
      <c r="ARY69" s="210"/>
      <c r="ARZ69" s="210"/>
      <c r="ASA69" s="210"/>
      <c r="ASB69" s="210"/>
      <c r="ASC69" s="210"/>
      <c r="ASD69" s="210"/>
      <c r="ASE69" s="210"/>
      <c r="ASF69" s="210"/>
      <c r="ASG69" s="210"/>
      <c r="ASH69" s="210"/>
      <c r="ASI69" s="210"/>
      <c r="ASJ69" s="210"/>
      <c r="ASK69" s="210"/>
      <c r="ASL69" s="210"/>
      <c r="ASM69" s="210"/>
      <c r="ASN69" s="210"/>
      <c r="ASO69" s="210"/>
      <c r="ASP69" s="210"/>
      <c r="ASQ69" s="210"/>
      <c r="ASR69" s="210"/>
      <c r="ASS69" s="210"/>
      <c r="AST69" s="210"/>
      <c r="ASU69" s="210"/>
      <c r="ASV69" s="210"/>
      <c r="ASW69" s="210"/>
      <c r="ASX69" s="210"/>
      <c r="ASY69" s="210"/>
      <c r="ASZ69" s="210"/>
      <c r="ATA69" s="210"/>
      <c r="ATB69" s="210"/>
      <c r="ATC69" s="210"/>
      <c r="ATD69" s="210"/>
      <c r="ATE69" s="210"/>
      <c r="ATF69" s="210"/>
      <c r="ATG69" s="210"/>
      <c r="ATH69" s="210"/>
      <c r="ATI69" s="210"/>
      <c r="ATJ69" s="210"/>
      <c r="ATK69" s="210"/>
      <c r="ATL69" s="210"/>
      <c r="ATM69" s="210"/>
      <c r="ATN69" s="210"/>
      <c r="ATO69" s="210"/>
      <c r="ATP69" s="210"/>
      <c r="ATQ69" s="210"/>
      <c r="ATR69" s="210"/>
      <c r="ATS69" s="210"/>
      <c r="ATT69" s="210"/>
      <c r="ATU69" s="210"/>
      <c r="ATV69" s="210"/>
      <c r="ATW69" s="210"/>
      <c r="ATX69" s="210"/>
      <c r="ATY69" s="210"/>
      <c r="ATZ69" s="210"/>
      <c r="AUA69" s="210"/>
      <c r="AUB69" s="210"/>
      <c r="AUC69" s="210"/>
      <c r="AUD69" s="210"/>
      <c r="AUE69" s="210"/>
      <c r="AUF69" s="210"/>
      <c r="AUG69" s="210"/>
      <c r="AUH69" s="210"/>
      <c r="AUI69" s="210"/>
      <c r="AUJ69" s="210"/>
      <c r="AUK69" s="210"/>
      <c r="AUL69" s="210"/>
      <c r="AUM69" s="210"/>
      <c r="AUN69" s="210"/>
      <c r="AUO69" s="210"/>
      <c r="AUP69" s="210"/>
      <c r="AUQ69" s="210"/>
      <c r="AUR69" s="210"/>
      <c r="AUS69" s="210"/>
      <c r="AUT69" s="210"/>
      <c r="AUU69" s="210"/>
      <c r="AUV69" s="210"/>
      <c r="AUW69" s="210"/>
      <c r="AUX69" s="210"/>
      <c r="AUY69" s="210"/>
      <c r="AUZ69" s="210"/>
      <c r="AVA69" s="210"/>
      <c r="AVB69" s="210"/>
      <c r="AVC69" s="210"/>
      <c r="AVD69" s="210"/>
      <c r="AVE69" s="210"/>
      <c r="AVF69" s="210"/>
      <c r="AVG69" s="210"/>
      <c r="AVH69" s="210"/>
      <c r="AVI69" s="210"/>
      <c r="AVJ69" s="210"/>
      <c r="AVK69" s="210"/>
      <c r="AVL69" s="210"/>
      <c r="AVM69" s="210"/>
      <c r="AVN69" s="210"/>
      <c r="AVO69" s="210"/>
      <c r="AVP69" s="210"/>
      <c r="AVQ69" s="210"/>
      <c r="AVR69" s="210"/>
      <c r="AVS69" s="210"/>
      <c r="AVT69" s="210"/>
      <c r="AVU69" s="210"/>
      <c r="AVV69" s="210"/>
      <c r="AVW69" s="210"/>
      <c r="AVX69" s="210"/>
      <c r="AVY69" s="210"/>
      <c r="AVZ69" s="210"/>
      <c r="AWA69" s="210"/>
      <c r="AWB69" s="210"/>
      <c r="AWC69" s="210"/>
      <c r="AWD69" s="210"/>
      <c r="AWE69" s="210"/>
      <c r="AWF69" s="210"/>
      <c r="AWG69" s="210"/>
      <c r="AWH69" s="210"/>
      <c r="AWI69" s="210"/>
      <c r="AWJ69" s="210"/>
      <c r="AWK69" s="210"/>
      <c r="AWL69" s="210"/>
      <c r="AWM69" s="210"/>
      <c r="AWN69" s="210"/>
      <c r="AWO69" s="210"/>
      <c r="AWP69" s="210"/>
      <c r="AWQ69" s="210"/>
      <c r="AWR69" s="210"/>
      <c r="AWS69" s="210"/>
      <c r="AWT69" s="210"/>
      <c r="AWU69" s="210"/>
      <c r="AWV69" s="210"/>
      <c r="AWW69" s="210"/>
      <c r="AWX69" s="210"/>
      <c r="AWY69" s="210"/>
      <c r="AWZ69" s="210"/>
      <c r="AXA69" s="210"/>
      <c r="AXB69" s="210"/>
      <c r="AXC69" s="210"/>
      <c r="AXD69" s="210"/>
      <c r="AXE69" s="210"/>
      <c r="AXF69" s="210"/>
      <c r="AXG69" s="210"/>
      <c r="AXH69" s="210"/>
      <c r="AXI69" s="210"/>
      <c r="AXJ69" s="210"/>
      <c r="AXK69" s="210"/>
      <c r="AXL69" s="210"/>
      <c r="AXM69" s="210"/>
      <c r="AXN69" s="210"/>
      <c r="AXO69" s="210"/>
      <c r="AXP69" s="210"/>
      <c r="AXQ69" s="210"/>
      <c r="AXR69" s="210"/>
      <c r="AXS69" s="210"/>
      <c r="AXT69" s="210"/>
      <c r="AXU69" s="210"/>
      <c r="AXV69" s="210"/>
      <c r="AXW69" s="210"/>
      <c r="AXX69" s="210"/>
      <c r="AXY69" s="210"/>
      <c r="AXZ69" s="210"/>
      <c r="AYA69" s="210"/>
      <c r="AYB69" s="210"/>
      <c r="AYC69" s="210"/>
      <c r="AYD69" s="210"/>
      <c r="AYE69" s="210"/>
      <c r="AYF69" s="210"/>
      <c r="AYG69" s="210"/>
      <c r="AYH69" s="210"/>
      <c r="AYI69" s="210"/>
      <c r="AYJ69" s="210"/>
      <c r="AYK69" s="210"/>
      <c r="AYL69" s="210"/>
      <c r="AYM69" s="210"/>
      <c r="AYN69" s="210"/>
      <c r="AYO69" s="210"/>
      <c r="AYP69" s="210"/>
      <c r="AYQ69" s="210"/>
      <c r="AYR69" s="210"/>
      <c r="AYS69" s="210"/>
      <c r="AYT69" s="210"/>
      <c r="AYU69" s="210"/>
      <c r="AYV69" s="210"/>
      <c r="AYW69" s="210"/>
      <c r="AYX69" s="210"/>
      <c r="AYY69" s="210"/>
      <c r="AYZ69" s="210"/>
      <c r="AZA69" s="210"/>
      <c r="AZB69" s="210"/>
      <c r="AZC69" s="210"/>
      <c r="AZD69" s="210"/>
      <c r="AZE69" s="210"/>
      <c r="AZF69" s="210"/>
      <c r="AZG69" s="210"/>
      <c r="AZH69" s="210"/>
      <c r="AZI69" s="210"/>
      <c r="AZJ69" s="210"/>
      <c r="AZK69" s="210"/>
      <c r="AZL69" s="210"/>
      <c r="AZM69" s="210"/>
      <c r="AZN69" s="210"/>
      <c r="AZO69" s="210"/>
      <c r="AZP69" s="210"/>
      <c r="AZQ69" s="210"/>
      <c r="AZR69" s="210"/>
      <c r="AZS69" s="210"/>
      <c r="AZT69" s="210"/>
      <c r="AZU69" s="210"/>
      <c r="AZV69" s="210"/>
      <c r="AZW69" s="210"/>
      <c r="AZX69" s="210"/>
      <c r="AZY69" s="210"/>
      <c r="AZZ69" s="210"/>
      <c r="BAA69" s="210"/>
      <c r="BAB69" s="210"/>
      <c r="BAC69" s="210"/>
      <c r="BAD69" s="210"/>
      <c r="BAE69" s="210"/>
      <c r="BAF69" s="210"/>
      <c r="BAG69" s="210"/>
      <c r="BAH69" s="210"/>
      <c r="BAI69" s="210"/>
      <c r="BAJ69" s="210"/>
      <c r="BAK69" s="210"/>
      <c r="BAL69" s="210"/>
      <c r="BAM69" s="210"/>
      <c r="BAN69" s="210"/>
      <c r="BAO69" s="210"/>
      <c r="BAP69" s="210"/>
      <c r="BAQ69" s="210"/>
      <c r="BAR69" s="210"/>
      <c r="BAS69" s="210"/>
      <c r="BAT69" s="210"/>
      <c r="BAU69" s="210"/>
      <c r="BAV69" s="210"/>
      <c r="BAW69" s="210"/>
      <c r="BAX69" s="210"/>
      <c r="BAY69" s="210"/>
      <c r="BAZ69" s="210"/>
      <c r="BBA69" s="210"/>
      <c r="BBB69" s="210"/>
      <c r="BBC69" s="210"/>
      <c r="BBD69" s="210"/>
      <c r="BBE69" s="210"/>
      <c r="BBF69" s="210"/>
      <c r="BBG69" s="210"/>
      <c r="BBH69" s="210"/>
      <c r="BBI69" s="210"/>
      <c r="BBJ69" s="210"/>
      <c r="BBK69" s="210"/>
      <c r="BBL69" s="210"/>
      <c r="BBM69" s="210"/>
      <c r="BBN69" s="210"/>
      <c r="BBO69" s="210"/>
      <c r="BBP69" s="210"/>
      <c r="BBQ69" s="210"/>
      <c r="BBR69" s="210"/>
      <c r="BBS69" s="210"/>
      <c r="BBT69" s="210"/>
      <c r="BBU69" s="210"/>
      <c r="BBV69" s="210"/>
      <c r="BBW69" s="210"/>
      <c r="BBX69" s="210"/>
      <c r="BBY69" s="210"/>
      <c r="BBZ69" s="210"/>
      <c r="BCA69" s="210"/>
      <c r="BCB69" s="210"/>
      <c r="BCC69" s="210"/>
      <c r="BCD69" s="210"/>
      <c r="BCE69" s="210"/>
      <c r="BCF69" s="210"/>
      <c r="BCG69" s="210"/>
      <c r="BCH69" s="210"/>
      <c r="BCI69" s="210"/>
      <c r="BCJ69" s="210"/>
      <c r="BCK69" s="210"/>
      <c r="BCL69" s="210"/>
      <c r="BCM69" s="210"/>
      <c r="BCN69" s="210"/>
      <c r="BCO69" s="210"/>
      <c r="BCP69" s="210"/>
      <c r="BCQ69" s="210"/>
      <c r="BCR69" s="210"/>
      <c r="BCS69" s="210"/>
      <c r="BCT69" s="210"/>
      <c r="BCU69" s="210"/>
      <c r="BCV69" s="210"/>
      <c r="BCW69" s="210"/>
      <c r="BCX69" s="210"/>
      <c r="BCY69" s="210"/>
      <c r="BCZ69" s="210"/>
      <c r="BDA69" s="210"/>
      <c r="BDB69" s="210"/>
      <c r="BDC69" s="210"/>
      <c r="BDD69" s="210"/>
      <c r="BDE69" s="210"/>
      <c r="BDF69" s="210"/>
      <c r="BDG69" s="210"/>
      <c r="BDH69" s="210"/>
      <c r="BDI69" s="210"/>
      <c r="BDJ69" s="210"/>
      <c r="BDK69" s="210"/>
      <c r="BDL69" s="210"/>
      <c r="BDM69" s="210"/>
      <c r="BDN69" s="210"/>
      <c r="BDO69" s="210"/>
      <c r="BDP69" s="210"/>
      <c r="BDQ69" s="210"/>
      <c r="BDR69" s="210"/>
      <c r="BDS69" s="210"/>
      <c r="BDT69" s="210"/>
      <c r="BDU69" s="210"/>
      <c r="BDV69" s="210"/>
      <c r="BDW69" s="210"/>
      <c r="BDX69" s="210"/>
      <c r="BDY69" s="210"/>
      <c r="BDZ69" s="210"/>
      <c r="BEA69" s="210"/>
      <c r="BEB69" s="210"/>
      <c r="BEC69" s="210"/>
      <c r="BED69" s="210"/>
      <c r="BEE69" s="210"/>
      <c r="BEF69" s="210"/>
      <c r="BEG69" s="210"/>
      <c r="BEH69" s="210"/>
      <c r="BEI69" s="210"/>
      <c r="BEJ69" s="210"/>
      <c r="BEK69" s="210"/>
      <c r="BEL69" s="210"/>
      <c r="BEM69" s="210"/>
      <c r="BEN69" s="210"/>
      <c r="BEO69" s="210"/>
      <c r="BEP69" s="210"/>
      <c r="BEQ69" s="210"/>
      <c r="BER69" s="210"/>
      <c r="BES69" s="210"/>
      <c r="BET69" s="210"/>
      <c r="BEU69" s="210"/>
      <c r="BEV69" s="210"/>
      <c r="BEW69" s="210"/>
      <c r="BEX69" s="210"/>
      <c r="BEY69" s="210"/>
      <c r="BEZ69" s="210"/>
      <c r="BFA69" s="210"/>
      <c r="BFB69" s="210"/>
      <c r="BFC69" s="210"/>
      <c r="BFD69" s="210"/>
      <c r="BFE69" s="210"/>
      <c r="BFF69" s="210"/>
      <c r="BFG69" s="210"/>
      <c r="BFH69" s="210"/>
      <c r="BFI69" s="210"/>
      <c r="BFJ69" s="210"/>
      <c r="BFK69" s="210"/>
      <c r="BFL69" s="210"/>
      <c r="BFM69" s="210"/>
      <c r="BFN69" s="210"/>
      <c r="BFO69" s="210"/>
      <c r="BFP69" s="210"/>
      <c r="BFQ69" s="210"/>
      <c r="BFR69" s="210"/>
      <c r="BFS69" s="210"/>
      <c r="BFT69" s="210"/>
      <c r="BFU69" s="210"/>
      <c r="BFV69" s="210"/>
      <c r="BFW69" s="210"/>
      <c r="BFX69" s="210"/>
      <c r="BFY69" s="210"/>
      <c r="BFZ69" s="210"/>
      <c r="BGA69" s="210"/>
      <c r="BGB69" s="210"/>
      <c r="BGC69" s="210"/>
      <c r="BGD69" s="210"/>
      <c r="BGE69" s="210"/>
      <c r="BGF69" s="210"/>
      <c r="BGG69" s="210"/>
      <c r="BGH69" s="210"/>
      <c r="BGI69" s="210"/>
      <c r="BGJ69" s="210"/>
      <c r="BGK69" s="210"/>
      <c r="BGL69" s="210"/>
      <c r="BGM69" s="210"/>
      <c r="BGN69" s="210"/>
      <c r="BGO69" s="210"/>
      <c r="BGP69" s="210"/>
      <c r="BGQ69" s="210"/>
      <c r="BGR69" s="210"/>
      <c r="BGS69" s="210"/>
      <c r="BGT69" s="210"/>
      <c r="BGU69" s="210"/>
      <c r="BGV69" s="210"/>
      <c r="BGW69" s="210"/>
      <c r="BGX69" s="210"/>
      <c r="BGY69" s="210"/>
      <c r="BGZ69" s="210"/>
      <c r="BHA69" s="210"/>
      <c r="BHB69" s="210"/>
      <c r="BHC69" s="210"/>
      <c r="BHD69" s="210"/>
      <c r="BHE69" s="210"/>
      <c r="BHF69" s="210"/>
      <c r="BHG69" s="210"/>
      <c r="BHH69" s="210"/>
      <c r="BHI69" s="210"/>
      <c r="BHJ69" s="210"/>
      <c r="BHK69" s="210"/>
      <c r="BHL69" s="210"/>
      <c r="BHM69" s="210"/>
      <c r="BHN69" s="210"/>
      <c r="BHO69" s="210"/>
      <c r="BHP69" s="210"/>
      <c r="BHQ69" s="210"/>
      <c r="BHR69" s="210"/>
      <c r="BHS69" s="210"/>
      <c r="BHT69" s="210"/>
      <c r="BHU69" s="210"/>
      <c r="BHV69" s="210"/>
      <c r="BHW69" s="210"/>
      <c r="BHX69" s="210"/>
      <c r="BHY69" s="210"/>
      <c r="BHZ69" s="210"/>
      <c r="BIA69" s="210"/>
      <c r="BIB69" s="210"/>
      <c r="BIC69" s="210"/>
      <c r="BID69" s="210"/>
      <c r="BIE69" s="210"/>
      <c r="BIF69" s="210"/>
      <c r="BIG69" s="210"/>
      <c r="BIH69" s="210"/>
      <c r="BII69" s="210"/>
      <c r="BIJ69" s="210"/>
      <c r="BIK69" s="210"/>
      <c r="BIL69" s="210"/>
      <c r="BIM69" s="210"/>
      <c r="BIN69" s="210"/>
      <c r="BIO69" s="210"/>
      <c r="BIP69" s="210"/>
      <c r="BIQ69" s="210"/>
      <c r="BIR69" s="210"/>
      <c r="BIS69" s="210"/>
      <c r="BIT69" s="210"/>
      <c r="BIU69" s="210"/>
      <c r="BIV69" s="210"/>
      <c r="BIW69" s="210"/>
      <c r="BIX69" s="210"/>
      <c r="BIY69" s="210"/>
      <c r="BIZ69" s="210"/>
      <c r="BJA69" s="210"/>
      <c r="BJB69" s="210"/>
      <c r="BJC69" s="210"/>
      <c r="BJD69" s="210"/>
      <c r="BJE69" s="210"/>
      <c r="BJF69" s="210"/>
      <c r="BJG69" s="210"/>
      <c r="BJH69" s="210"/>
      <c r="BJI69" s="210"/>
      <c r="BJJ69" s="210"/>
      <c r="BJK69" s="210"/>
      <c r="BJL69" s="210"/>
      <c r="BJM69" s="210"/>
      <c r="BJN69" s="210"/>
      <c r="BJO69" s="210"/>
      <c r="BJP69" s="210"/>
      <c r="BJQ69" s="210"/>
      <c r="BJR69" s="210"/>
      <c r="BJS69" s="210"/>
      <c r="BJT69" s="210"/>
      <c r="BJU69" s="210"/>
      <c r="BJV69" s="210"/>
      <c r="BJW69" s="210"/>
      <c r="BJX69" s="210"/>
      <c r="BJY69" s="210"/>
      <c r="BJZ69" s="210"/>
      <c r="BKA69" s="210"/>
      <c r="BKB69" s="210"/>
      <c r="BKC69" s="210"/>
      <c r="BKD69" s="210"/>
      <c r="BKE69" s="210"/>
      <c r="BKF69" s="210"/>
      <c r="BKG69" s="210"/>
      <c r="BKH69" s="210"/>
      <c r="BKI69" s="210"/>
      <c r="BKJ69" s="210"/>
      <c r="BKK69" s="210"/>
      <c r="BKL69" s="210"/>
      <c r="BKM69" s="210"/>
      <c r="BKN69" s="210"/>
      <c r="BKO69" s="210"/>
      <c r="BKP69" s="210"/>
      <c r="BKQ69" s="210"/>
      <c r="BKR69" s="210"/>
      <c r="BKS69" s="210"/>
      <c r="BKT69" s="210"/>
      <c r="BKU69" s="210"/>
      <c r="BKV69" s="210"/>
      <c r="BKW69" s="210"/>
      <c r="BKX69" s="210"/>
      <c r="BKY69" s="210"/>
      <c r="BKZ69" s="210"/>
      <c r="BLA69" s="210"/>
      <c r="BLB69" s="210"/>
      <c r="BLC69" s="210"/>
      <c r="BLD69" s="210"/>
      <c r="BLE69" s="210"/>
      <c r="BLF69" s="210"/>
      <c r="BLG69" s="210"/>
      <c r="BLH69" s="210"/>
      <c r="BLI69" s="210"/>
      <c r="BLJ69" s="210"/>
      <c r="BLK69" s="210"/>
      <c r="BLL69" s="210"/>
      <c r="BLM69" s="210"/>
      <c r="BLN69" s="210"/>
      <c r="BLO69" s="210"/>
      <c r="BLP69" s="210"/>
      <c r="BLQ69" s="210"/>
      <c r="BLR69" s="210"/>
      <c r="BLS69" s="210"/>
      <c r="BLT69" s="210"/>
      <c r="BLU69" s="210"/>
      <c r="BLV69" s="210"/>
      <c r="BLW69" s="210"/>
      <c r="BLX69" s="210"/>
      <c r="BLY69" s="210"/>
      <c r="BLZ69" s="210"/>
      <c r="BMA69" s="210"/>
      <c r="BMB69" s="210"/>
      <c r="BMC69" s="210"/>
      <c r="BMD69" s="210"/>
      <c r="BME69" s="210"/>
      <c r="BMF69" s="210"/>
      <c r="BMG69" s="210"/>
      <c r="BMH69" s="210"/>
      <c r="BMI69" s="210"/>
      <c r="BMJ69" s="210"/>
      <c r="BMK69" s="210"/>
      <c r="BML69" s="210"/>
      <c r="BMM69" s="210"/>
      <c r="BMN69" s="210"/>
      <c r="BMO69" s="210"/>
      <c r="BMP69" s="210"/>
      <c r="BMQ69" s="210"/>
      <c r="BMR69" s="210"/>
      <c r="BMS69" s="210"/>
      <c r="BMT69" s="210"/>
      <c r="BMU69" s="210"/>
      <c r="BMV69" s="210"/>
      <c r="BMW69" s="210"/>
      <c r="BMX69" s="210"/>
      <c r="BMY69" s="210"/>
      <c r="BMZ69" s="210"/>
      <c r="BNA69" s="210"/>
      <c r="BNB69" s="210"/>
      <c r="BNC69" s="210"/>
      <c r="BND69" s="210"/>
      <c r="BNE69" s="210"/>
      <c r="BNF69" s="210"/>
      <c r="BNG69" s="210"/>
      <c r="BNH69" s="210"/>
      <c r="BNI69" s="210"/>
      <c r="BNJ69" s="210"/>
      <c r="BNK69" s="210"/>
      <c r="BNL69" s="210"/>
      <c r="BNM69" s="210"/>
      <c r="BNN69" s="210"/>
      <c r="BNO69" s="210"/>
      <c r="BNP69" s="210"/>
      <c r="BNQ69" s="210"/>
      <c r="BNR69" s="210"/>
      <c r="BNS69" s="210"/>
      <c r="BNT69" s="210"/>
      <c r="BNU69" s="210"/>
      <c r="BNV69" s="210"/>
      <c r="BNW69" s="210"/>
      <c r="BNX69" s="210"/>
      <c r="BNY69" s="210"/>
      <c r="BNZ69" s="210"/>
      <c r="BOA69" s="210"/>
      <c r="BOB69" s="210"/>
      <c r="BOC69" s="210"/>
      <c r="BOD69" s="210"/>
      <c r="BOE69" s="210"/>
      <c r="BOF69" s="210"/>
      <c r="BOG69" s="210"/>
      <c r="BOH69" s="210"/>
      <c r="BOI69" s="210"/>
      <c r="BOJ69" s="210"/>
      <c r="BOK69" s="210"/>
      <c r="BOL69" s="210"/>
      <c r="BOM69" s="210"/>
      <c r="BON69" s="210"/>
      <c r="BOO69" s="210"/>
      <c r="BOP69" s="210"/>
      <c r="BOQ69" s="210"/>
      <c r="BOR69" s="210"/>
      <c r="BOS69" s="210"/>
      <c r="BOT69" s="210"/>
      <c r="BOU69" s="210"/>
      <c r="BOV69" s="210"/>
      <c r="BOW69" s="210"/>
      <c r="BOX69" s="210"/>
      <c r="BOY69" s="210"/>
      <c r="BOZ69" s="210"/>
      <c r="BPA69" s="210"/>
      <c r="BPB69" s="210"/>
      <c r="BPC69" s="210"/>
      <c r="BPD69" s="210"/>
      <c r="BPE69" s="210"/>
      <c r="BPF69" s="210"/>
      <c r="BPG69" s="210"/>
      <c r="BPH69" s="210"/>
      <c r="BPI69" s="210"/>
      <c r="BPJ69" s="210"/>
      <c r="BPK69" s="210"/>
      <c r="BPL69" s="210"/>
      <c r="BPM69" s="210"/>
      <c r="BPN69" s="210"/>
      <c r="BPO69" s="210"/>
      <c r="BPP69" s="210"/>
      <c r="BPQ69" s="210"/>
      <c r="BPR69" s="210"/>
      <c r="BPS69" s="210"/>
      <c r="BPT69" s="210"/>
      <c r="BPU69" s="210"/>
      <c r="BPV69" s="210"/>
      <c r="BPW69" s="210"/>
      <c r="BPX69" s="210"/>
      <c r="BPY69" s="210"/>
      <c r="BPZ69" s="210"/>
      <c r="BQA69" s="210"/>
      <c r="BQB69" s="210"/>
      <c r="BQC69" s="210"/>
      <c r="BQD69" s="210"/>
      <c r="BQE69" s="210"/>
      <c r="BQF69" s="210"/>
      <c r="BQG69" s="210"/>
      <c r="BQH69" s="210"/>
      <c r="BQI69" s="210"/>
      <c r="BQJ69" s="210"/>
      <c r="BQK69" s="210"/>
      <c r="BQL69" s="210"/>
      <c r="BQM69" s="210"/>
      <c r="BQN69" s="210"/>
      <c r="BQO69" s="210"/>
      <c r="BQP69" s="210"/>
      <c r="BQQ69" s="210"/>
      <c r="BQR69" s="210"/>
      <c r="BQS69" s="210"/>
      <c r="BQT69" s="210"/>
      <c r="BQU69" s="210"/>
      <c r="BQV69" s="210"/>
      <c r="BQW69" s="210"/>
      <c r="BQX69" s="210"/>
      <c r="BQY69" s="210"/>
      <c r="BQZ69" s="210"/>
      <c r="BRA69" s="210"/>
      <c r="BRB69" s="210"/>
      <c r="BRC69" s="210"/>
      <c r="BRD69" s="210"/>
      <c r="BRE69" s="210"/>
      <c r="BRF69" s="210"/>
      <c r="BRG69" s="210"/>
      <c r="BRH69" s="210"/>
      <c r="BRI69" s="210"/>
      <c r="BRJ69" s="210"/>
      <c r="BRK69" s="210"/>
      <c r="BRL69" s="210"/>
      <c r="BRM69" s="210"/>
      <c r="BRN69" s="210"/>
      <c r="BRO69" s="210"/>
      <c r="BRP69" s="210"/>
      <c r="BRQ69" s="210"/>
      <c r="BRR69" s="210"/>
      <c r="BRS69" s="210"/>
      <c r="BRT69" s="210"/>
      <c r="BRU69" s="210"/>
      <c r="BRV69" s="210"/>
      <c r="BRW69" s="210"/>
      <c r="BRX69" s="210"/>
      <c r="BRY69" s="210"/>
      <c r="BRZ69" s="210"/>
      <c r="BSA69" s="210"/>
      <c r="BSB69" s="210"/>
      <c r="BSC69" s="210"/>
      <c r="BSD69" s="210"/>
      <c r="BSE69" s="210"/>
      <c r="BSF69" s="210"/>
      <c r="BSG69" s="210"/>
      <c r="BSH69" s="210"/>
      <c r="BSI69" s="210"/>
      <c r="BSJ69" s="210"/>
      <c r="BSK69" s="210"/>
      <c r="BSL69" s="210"/>
      <c r="BSM69" s="210"/>
      <c r="BSN69" s="210"/>
      <c r="BSO69" s="210"/>
      <c r="BSP69" s="210"/>
      <c r="BSQ69" s="210"/>
      <c r="BSR69" s="210"/>
      <c r="BSS69" s="210"/>
      <c r="BST69" s="210"/>
      <c r="BSU69" s="210"/>
      <c r="BSV69" s="210"/>
      <c r="BSW69" s="210"/>
      <c r="BSX69" s="210"/>
      <c r="BSY69" s="210"/>
      <c r="BSZ69" s="210"/>
      <c r="BTA69" s="210"/>
      <c r="BTB69" s="210"/>
      <c r="BTC69" s="210"/>
      <c r="BTD69" s="210"/>
      <c r="BTE69" s="210"/>
      <c r="BTF69" s="210"/>
      <c r="BTG69" s="210"/>
      <c r="BTH69" s="210"/>
      <c r="BTI69" s="210"/>
      <c r="BTJ69" s="210"/>
      <c r="BTK69" s="210"/>
      <c r="BTL69" s="210"/>
      <c r="BTM69" s="210"/>
      <c r="BTN69" s="210"/>
      <c r="BTO69" s="210"/>
      <c r="BTP69" s="210"/>
      <c r="BTQ69" s="210"/>
      <c r="BTR69" s="210"/>
      <c r="BTS69" s="210"/>
      <c r="BTT69" s="210"/>
      <c r="BTU69" s="210"/>
      <c r="BTV69" s="210"/>
      <c r="BTW69" s="210"/>
      <c r="BTX69" s="210"/>
      <c r="BTY69" s="210"/>
      <c r="BTZ69" s="210"/>
      <c r="BUA69" s="210"/>
      <c r="BUB69" s="210"/>
      <c r="BUC69" s="210"/>
      <c r="BUD69" s="210"/>
      <c r="BUE69" s="210"/>
      <c r="BUF69" s="210"/>
      <c r="BUG69" s="210"/>
      <c r="BUH69" s="210"/>
      <c r="BUI69" s="210"/>
      <c r="BUJ69" s="210"/>
      <c r="BUK69" s="210"/>
      <c r="BUL69" s="210"/>
      <c r="BUM69" s="210"/>
      <c r="BUN69" s="210"/>
      <c r="BUO69" s="210"/>
      <c r="BUP69" s="210"/>
      <c r="BUQ69" s="210"/>
      <c r="BUR69" s="210"/>
      <c r="BUS69" s="210"/>
      <c r="BUT69" s="210"/>
      <c r="BUU69" s="210"/>
      <c r="BUV69" s="210"/>
      <c r="BUW69" s="210"/>
      <c r="BUX69" s="210"/>
      <c r="BUY69" s="210"/>
      <c r="BUZ69" s="210"/>
      <c r="BVA69" s="210"/>
      <c r="BVB69" s="210"/>
      <c r="BVC69" s="210"/>
      <c r="BVD69" s="210"/>
      <c r="BVE69" s="210"/>
      <c r="BVF69" s="210"/>
      <c r="BVG69" s="210"/>
      <c r="BVH69" s="210"/>
      <c r="BVI69" s="210"/>
      <c r="BVJ69" s="210"/>
      <c r="BVK69" s="210"/>
      <c r="BVL69" s="210"/>
      <c r="BVM69" s="210"/>
      <c r="BVN69" s="210"/>
      <c r="BVO69" s="210"/>
      <c r="BVP69" s="210"/>
      <c r="BVQ69" s="210"/>
      <c r="BVR69" s="210"/>
      <c r="BVS69" s="210"/>
      <c r="BVT69" s="210"/>
      <c r="BVU69" s="210"/>
      <c r="BVV69" s="210"/>
      <c r="BVW69" s="210"/>
      <c r="BVX69" s="210"/>
      <c r="BVY69" s="210"/>
      <c r="BVZ69" s="210"/>
      <c r="BWA69" s="210"/>
      <c r="BWB69" s="210"/>
      <c r="BWC69" s="210"/>
      <c r="BWD69" s="210"/>
      <c r="BWE69" s="210"/>
      <c r="BWF69" s="210"/>
      <c r="BWG69" s="210"/>
      <c r="BWH69" s="210"/>
      <c r="BWI69" s="210"/>
      <c r="BWJ69" s="210"/>
      <c r="BWK69" s="210"/>
      <c r="BWL69" s="210"/>
      <c r="BWM69" s="210"/>
      <c r="BWN69" s="210"/>
      <c r="BWO69" s="210"/>
      <c r="BWP69" s="210"/>
      <c r="BWQ69" s="210"/>
      <c r="BWR69" s="210"/>
      <c r="BWS69" s="210"/>
      <c r="BWT69" s="210"/>
      <c r="BWU69" s="210"/>
      <c r="BWV69" s="210"/>
      <c r="BWW69" s="210"/>
      <c r="BWX69" s="210"/>
      <c r="BWY69" s="210"/>
      <c r="BWZ69" s="210"/>
      <c r="BXA69" s="210"/>
      <c r="BXB69" s="210"/>
      <c r="BXC69" s="210"/>
      <c r="BXD69" s="210"/>
      <c r="BXE69" s="210"/>
      <c r="BXF69" s="210"/>
      <c r="BXG69" s="210"/>
      <c r="BXH69" s="210"/>
      <c r="BXI69" s="210"/>
      <c r="BXJ69" s="210"/>
      <c r="BXK69" s="210"/>
      <c r="BXL69" s="210"/>
      <c r="BXM69" s="210"/>
      <c r="BXN69" s="210"/>
      <c r="BXO69" s="210"/>
      <c r="BXP69" s="210"/>
      <c r="BXQ69" s="210"/>
      <c r="BXR69" s="210"/>
      <c r="BXS69" s="210"/>
      <c r="BXT69" s="210"/>
      <c r="BXU69" s="210"/>
      <c r="BXV69" s="210"/>
      <c r="BXW69" s="210"/>
      <c r="BXX69" s="210"/>
      <c r="BXY69" s="210"/>
      <c r="BXZ69" s="210"/>
      <c r="BYA69" s="210"/>
      <c r="BYB69" s="210"/>
      <c r="BYC69" s="210"/>
      <c r="BYD69" s="210"/>
      <c r="BYE69" s="210"/>
      <c r="BYF69" s="210"/>
      <c r="BYG69" s="210"/>
      <c r="BYH69" s="210"/>
      <c r="BYI69" s="210"/>
      <c r="BYJ69" s="210"/>
      <c r="BYK69" s="210"/>
      <c r="BYL69" s="210"/>
      <c r="BYM69" s="210"/>
      <c r="BYN69" s="210"/>
      <c r="BYO69" s="210"/>
      <c r="BYP69" s="210"/>
      <c r="BYQ69" s="210"/>
      <c r="BYR69" s="210"/>
      <c r="BYS69" s="210"/>
      <c r="BYT69" s="210"/>
      <c r="BYU69" s="210"/>
      <c r="BYV69" s="210"/>
      <c r="BYW69" s="210"/>
      <c r="BYX69" s="210"/>
      <c r="BYY69" s="210"/>
      <c r="BYZ69" s="210"/>
      <c r="BZA69" s="210"/>
      <c r="BZB69" s="210"/>
      <c r="BZC69" s="210"/>
      <c r="BZD69" s="210"/>
      <c r="BZE69" s="210"/>
      <c r="BZF69" s="210"/>
      <c r="BZG69" s="210"/>
      <c r="BZH69" s="210"/>
      <c r="BZI69" s="210"/>
      <c r="BZJ69" s="210"/>
      <c r="BZK69" s="210"/>
      <c r="BZL69" s="210"/>
      <c r="BZM69" s="210"/>
      <c r="BZN69" s="210"/>
      <c r="BZO69" s="210"/>
      <c r="BZP69" s="210"/>
      <c r="BZQ69" s="210"/>
      <c r="BZR69" s="210"/>
      <c r="BZS69" s="210"/>
      <c r="BZT69" s="210"/>
      <c r="BZU69" s="210"/>
      <c r="BZV69" s="210"/>
      <c r="BZW69" s="210"/>
      <c r="BZX69" s="210"/>
      <c r="BZY69" s="210"/>
      <c r="BZZ69" s="210"/>
      <c r="CAA69" s="210"/>
      <c r="CAB69" s="210"/>
      <c r="CAC69" s="210"/>
      <c r="CAD69" s="210"/>
      <c r="CAE69" s="210"/>
      <c r="CAF69" s="210"/>
      <c r="CAG69" s="210"/>
      <c r="CAH69" s="210"/>
      <c r="CAI69" s="210"/>
      <c r="CAJ69" s="210"/>
      <c r="CAK69" s="210"/>
      <c r="CAL69" s="210"/>
      <c r="CAM69" s="210"/>
      <c r="CAN69" s="210"/>
      <c r="CAO69" s="210"/>
      <c r="CAP69" s="210"/>
      <c r="CAQ69" s="210"/>
      <c r="CAR69" s="210"/>
      <c r="CAS69" s="210"/>
      <c r="CAT69" s="210"/>
      <c r="CAU69" s="210"/>
      <c r="CAV69" s="210"/>
      <c r="CAW69" s="210"/>
      <c r="CAX69" s="210"/>
      <c r="CAY69" s="210"/>
      <c r="CAZ69" s="210"/>
      <c r="CBA69" s="210"/>
      <c r="CBB69" s="210"/>
      <c r="CBC69" s="210"/>
      <c r="CBD69" s="210"/>
      <c r="CBE69" s="210"/>
      <c r="CBF69" s="210"/>
      <c r="CBG69" s="210"/>
      <c r="CBH69" s="210"/>
      <c r="CBI69" s="210"/>
      <c r="CBJ69" s="210"/>
      <c r="CBK69" s="210"/>
      <c r="CBL69" s="210"/>
      <c r="CBM69" s="210"/>
      <c r="CBN69" s="210"/>
      <c r="CBO69" s="210"/>
      <c r="CBP69" s="210"/>
      <c r="CBQ69" s="210"/>
      <c r="CBR69" s="210"/>
      <c r="CBS69" s="210"/>
      <c r="CBT69" s="210"/>
      <c r="CBU69" s="210"/>
      <c r="CBV69" s="210"/>
      <c r="CBW69" s="210"/>
      <c r="CBX69" s="210"/>
      <c r="CBY69" s="210"/>
      <c r="CBZ69" s="210"/>
      <c r="CCA69" s="210"/>
      <c r="CCB69" s="210"/>
      <c r="CCC69" s="210"/>
      <c r="CCD69" s="210"/>
      <c r="CCE69" s="210"/>
      <c r="CCF69" s="210"/>
      <c r="CCG69" s="210"/>
      <c r="CCH69" s="210"/>
      <c r="CCI69" s="210"/>
      <c r="CCJ69" s="210"/>
      <c r="CCK69" s="210"/>
      <c r="CCL69" s="210"/>
      <c r="CCM69" s="210"/>
      <c r="CCN69" s="210"/>
      <c r="CCO69" s="210"/>
      <c r="CCP69" s="210"/>
      <c r="CCQ69" s="210"/>
      <c r="CCR69" s="210"/>
      <c r="CCS69" s="210"/>
      <c r="CCT69" s="210"/>
      <c r="CCU69" s="210"/>
      <c r="CCV69" s="210"/>
      <c r="CCW69" s="210"/>
      <c r="CCX69" s="210"/>
      <c r="CCY69" s="210"/>
      <c r="CCZ69" s="210"/>
      <c r="CDA69" s="210"/>
      <c r="CDB69" s="210"/>
      <c r="CDC69" s="210"/>
      <c r="CDD69" s="210"/>
      <c r="CDE69" s="210"/>
      <c r="CDF69" s="210"/>
      <c r="CDG69" s="210"/>
      <c r="CDH69" s="210"/>
      <c r="CDI69" s="210"/>
      <c r="CDJ69" s="210"/>
      <c r="CDK69" s="210"/>
      <c r="CDL69" s="210"/>
      <c r="CDM69" s="210"/>
      <c r="CDN69" s="210"/>
      <c r="CDO69" s="210"/>
      <c r="CDP69" s="210"/>
      <c r="CDQ69" s="210"/>
      <c r="CDR69" s="210"/>
      <c r="CDS69" s="210"/>
      <c r="CDT69" s="210"/>
      <c r="CDU69" s="210"/>
      <c r="CDV69" s="210"/>
      <c r="CDW69" s="210"/>
      <c r="CDX69" s="210"/>
      <c r="CDY69" s="210"/>
      <c r="CDZ69" s="210"/>
      <c r="CEA69" s="210"/>
      <c r="CEB69" s="210"/>
      <c r="CEC69" s="210"/>
      <c r="CED69" s="210"/>
      <c r="CEE69" s="210"/>
      <c r="CEF69" s="210"/>
      <c r="CEG69" s="210"/>
      <c r="CEH69" s="210"/>
      <c r="CEI69" s="210"/>
      <c r="CEJ69" s="210"/>
      <c r="CEK69" s="210"/>
      <c r="CEL69" s="210"/>
      <c r="CEM69" s="210"/>
      <c r="CEN69" s="210"/>
      <c r="CEO69" s="210"/>
      <c r="CEP69" s="210"/>
      <c r="CEQ69" s="210"/>
      <c r="CER69" s="210"/>
      <c r="CES69" s="210"/>
      <c r="CET69" s="210"/>
      <c r="CEU69" s="210"/>
      <c r="CEV69" s="210"/>
      <c r="CEW69" s="210"/>
      <c r="CEX69" s="210"/>
      <c r="CEY69" s="210"/>
      <c r="CEZ69" s="210"/>
      <c r="CFA69" s="210"/>
      <c r="CFB69" s="210"/>
      <c r="CFC69" s="210"/>
      <c r="CFD69" s="210"/>
      <c r="CFE69" s="210"/>
      <c r="CFF69" s="210"/>
      <c r="CFG69" s="210"/>
      <c r="CFH69" s="210"/>
      <c r="CFI69" s="210"/>
      <c r="CFJ69" s="210"/>
      <c r="CFK69" s="210"/>
      <c r="CFL69" s="210"/>
      <c r="CFM69" s="210"/>
      <c r="CFN69" s="210"/>
      <c r="CFO69" s="210"/>
      <c r="CFP69" s="210"/>
      <c r="CFQ69" s="210"/>
      <c r="CFR69" s="210"/>
      <c r="CFS69" s="210"/>
      <c r="CFT69" s="210"/>
      <c r="CFU69" s="210"/>
      <c r="CFV69" s="210"/>
      <c r="CFW69" s="210"/>
      <c r="CFX69" s="210"/>
      <c r="CFY69" s="210"/>
      <c r="CFZ69" s="210"/>
      <c r="CGA69" s="210"/>
      <c r="CGB69" s="210"/>
      <c r="CGC69" s="210"/>
      <c r="CGD69" s="210"/>
      <c r="CGE69" s="210"/>
      <c r="CGF69" s="210"/>
      <c r="CGG69" s="210"/>
      <c r="CGH69" s="210"/>
      <c r="CGI69" s="210"/>
      <c r="CGJ69" s="210"/>
      <c r="CGK69" s="210"/>
      <c r="CGL69" s="210"/>
      <c r="CGM69" s="210"/>
      <c r="CGN69" s="210"/>
      <c r="CGO69" s="210"/>
      <c r="CGP69" s="210"/>
      <c r="CGQ69" s="210"/>
      <c r="CGR69" s="210"/>
      <c r="CGS69" s="210"/>
      <c r="CGT69" s="210"/>
      <c r="CGU69" s="210"/>
      <c r="CGV69" s="210"/>
      <c r="CGW69" s="210"/>
      <c r="CGX69" s="210"/>
      <c r="CGY69" s="210"/>
      <c r="CGZ69" s="210"/>
      <c r="CHA69" s="210"/>
      <c r="CHB69" s="210"/>
      <c r="CHC69" s="210"/>
      <c r="CHD69" s="210"/>
      <c r="CHE69" s="210"/>
      <c r="CHF69" s="210"/>
      <c r="CHG69" s="210"/>
      <c r="CHH69" s="210"/>
      <c r="CHI69" s="210"/>
      <c r="CHJ69" s="210"/>
      <c r="CHK69" s="210"/>
      <c r="CHL69" s="210"/>
      <c r="CHM69" s="210"/>
      <c r="CHN69" s="210"/>
      <c r="CHO69" s="210"/>
      <c r="CHP69" s="210"/>
      <c r="CHQ69" s="210"/>
      <c r="CHR69" s="210"/>
      <c r="CHS69" s="210"/>
      <c r="CHT69" s="210"/>
      <c r="CHU69" s="210"/>
      <c r="CHV69" s="210"/>
      <c r="CHW69" s="210"/>
      <c r="CHX69" s="210"/>
      <c r="CHY69" s="210"/>
      <c r="CHZ69" s="210"/>
      <c r="CIA69" s="210"/>
      <c r="CIB69" s="210"/>
      <c r="CIC69" s="210"/>
      <c r="CID69" s="210"/>
      <c r="CIE69" s="210"/>
      <c r="CIF69" s="210"/>
      <c r="CIG69" s="210"/>
      <c r="CIH69" s="210"/>
      <c r="CII69" s="210"/>
      <c r="CIJ69" s="210"/>
      <c r="CIK69" s="210"/>
      <c r="CIL69" s="210"/>
      <c r="CIM69" s="210"/>
      <c r="CIN69" s="210"/>
      <c r="CIO69" s="210"/>
      <c r="CIP69" s="210"/>
      <c r="CIQ69" s="210"/>
      <c r="CIR69" s="210"/>
      <c r="CIS69" s="210"/>
      <c r="CIT69" s="210"/>
      <c r="CIU69" s="210"/>
      <c r="CIV69" s="210"/>
      <c r="CIW69" s="210"/>
      <c r="CIX69" s="210"/>
      <c r="CIY69" s="210"/>
      <c r="CIZ69" s="210"/>
      <c r="CJA69" s="210"/>
      <c r="CJB69" s="210"/>
      <c r="CJC69" s="210"/>
      <c r="CJD69" s="210"/>
      <c r="CJE69" s="210"/>
      <c r="CJF69" s="210"/>
      <c r="CJG69" s="210"/>
      <c r="CJH69" s="210"/>
      <c r="CJI69" s="210"/>
      <c r="CJJ69" s="210"/>
      <c r="CJK69" s="210"/>
      <c r="CJL69" s="210"/>
      <c r="CJM69" s="210"/>
      <c r="CJN69" s="210"/>
      <c r="CJO69" s="210"/>
      <c r="CJP69" s="210"/>
      <c r="CJQ69" s="210"/>
      <c r="CJR69" s="210"/>
      <c r="CJS69" s="210"/>
      <c r="CJT69" s="210"/>
      <c r="CJU69" s="210"/>
      <c r="CJV69" s="210"/>
      <c r="CJW69" s="210"/>
      <c r="CJX69" s="210"/>
      <c r="CJY69" s="210"/>
      <c r="CJZ69" s="210"/>
      <c r="CKA69" s="210"/>
      <c r="CKB69" s="210"/>
      <c r="CKC69" s="210"/>
      <c r="CKD69" s="210"/>
      <c r="CKE69" s="210"/>
      <c r="CKF69" s="210"/>
      <c r="CKG69" s="210"/>
      <c r="CKH69" s="210"/>
      <c r="CKI69" s="210"/>
      <c r="CKJ69" s="210"/>
      <c r="CKK69" s="210"/>
      <c r="CKL69" s="210"/>
      <c r="CKM69" s="210"/>
      <c r="CKN69" s="210"/>
      <c r="CKO69" s="210"/>
      <c r="CKP69" s="210"/>
      <c r="CKQ69" s="210"/>
      <c r="CKR69" s="210"/>
      <c r="CKS69" s="210"/>
      <c r="CKT69" s="210"/>
      <c r="CKU69" s="210"/>
      <c r="CKV69" s="210"/>
      <c r="CKW69" s="210"/>
      <c r="CKX69" s="210"/>
      <c r="CKY69" s="210"/>
      <c r="CKZ69" s="210"/>
      <c r="CLA69" s="210"/>
      <c r="CLB69" s="210"/>
      <c r="CLC69" s="210"/>
      <c r="CLD69" s="210"/>
      <c r="CLE69" s="210"/>
      <c r="CLF69" s="210"/>
      <c r="CLG69" s="210"/>
      <c r="CLH69" s="210"/>
      <c r="CLI69" s="210"/>
      <c r="CLJ69" s="210"/>
      <c r="CLK69" s="210"/>
      <c r="CLL69" s="210"/>
      <c r="CLM69" s="210"/>
      <c r="CLN69" s="210"/>
      <c r="CLO69" s="210"/>
      <c r="CLP69" s="210"/>
      <c r="CLQ69" s="210"/>
      <c r="CLR69" s="210"/>
      <c r="CLS69" s="210"/>
      <c r="CLT69" s="210"/>
      <c r="CLU69" s="210"/>
      <c r="CLV69" s="210"/>
      <c r="CLW69" s="210"/>
      <c r="CLX69" s="210"/>
      <c r="CLY69" s="210"/>
      <c r="CLZ69" s="210"/>
      <c r="CMA69" s="210"/>
      <c r="CMB69" s="210"/>
      <c r="CMC69" s="210"/>
      <c r="CMD69" s="210"/>
      <c r="CME69" s="210"/>
      <c r="CMF69" s="210"/>
      <c r="CMG69" s="210"/>
      <c r="CMH69" s="210"/>
      <c r="CMI69" s="210"/>
      <c r="CMJ69" s="210"/>
      <c r="CMK69" s="210"/>
      <c r="CML69" s="210"/>
      <c r="CMM69" s="210"/>
      <c r="CMN69" s="210"/>
      <c r="CMO69" s="210"/>
      <c r="CMP69" s="210"/>
      <c r="CMQ69" s="210"/>
      <c r="CMR69" s="210"/>
      <c r="CMS69" s="210"/>
      <c r="CMT69" s="210"/>
      <c r="CMU69" s="210"/>
      <c r="CMV69" s="210"/>
      <c r="CMW69" s="210"/>
      <c r="CMX69" s="210"/>
      <c r="CMY69" s="210"/>
      <c r="CMZ69" s="210"/>
      <c r="CNA69" s="210"/>
      <c r="CNB69" s="210"/>
      <c r="CNC69" s="210"/>
      <c r="CND69" s="210"/>
      <c r="CNE69" s="210"/>
      <c r="CNF69" s="210"/>
      <c r="CNG69" s="210"/>
      <c r="CNH69" s="210"/>
      <c r="CNI69" s="210"/>
      <c r="CNJ69" s="210"/>
      <c r="CNK69" s="210"/>
      <c r="CNL69" s="210"/>
      <c r="CNM69" s="210"/>
      <c r="CNN69" s="210"/>
      <c r="CNO69" s="210"/>
      <c r="CNP69" s="210"/>
      <c r="CNQ69" s="210"/>
      <c r="CNR69" s="210"/>
      <c r="CNS69" s="210"/>
      <c r="CNT69" s="210"/>
      <c r="CNU69" s="210"/>
      <c r="CNV69" s="210"/>
      <c r="CNW69" s="210"/>
      <c r="CNX69" s="210"/>
      <c r="CNY69" s="210"/>
      <c r="CNZ69" s="210"/>
      <c r="COA69" s="210"/>
      <c r="COB69" s="210"/>
      <c r="COC69" s="210"/>
      <c r="COD69" s="210"/>
      <c r="COE69" s="210"/>
      <c r="COF69" s="210"/>
      <c r="COG69" s="210"/>
      <c r="COH69" s="210"/>
      <c r="COI69" s="210"/>
      <c r="COJ69" s="210"/>
      <c r="COK69" s="210"/>
      <c r="COL69" s="210"/>
      <c r="COM69" s="210"/>
      <c r="CON69" s="210"/>
      <c r="COO69" s="210"/>
      <c r="COP69" s="210"/>
      <c r="COQ69" s="210"/>
      <c r="COR69" s="210"/>
      <c r="COS69" s="210"/>
      <c r="COT69" s="210"/>
      <c r="COU69" s="210"/>
      <c r="COV69" s="210"/>
      <c r="COW69" s="210"/>
      <c r="COX69" s="210"/>
      <c r="COY69" s="210"/>
      <c r="COZ69" s="210"/>
      <c r="CPA69" s="210"/>
      <c r="CPB69" s="210"/>
      <c r="CPC69" s="210"/>
      <c r="CPD69" s="210"/>
      <c r="CPE69" s="210"/>
      <c r="CPF69" s="210"/>
      <c r="CPG69" s="210"/>
      <c r="CPH69" s="210"/>
      <c r="CPI69" s="210"/>
      <c r="CPJ69" s="210"/>
      <c r="CPK69" s="210"/>
      <c r="CPL69" s="210"/>
      <c r="CPM69" s="210"/>
      <c r="CPN69" s="210"/>
      <c r="CPO69" s="210"/>
      <c r="CPP69" s="210"/>
      <c r="CPQ69" s="210"/>
      <c r="CPR69" s="210"/>
      <c r="CPS69" s="210"/>
      <c r="CPT69" s="210"/>
      <c r="CPU69" s="210"/>
      <c r="CPV69" s="210"/>
      <c r="CPW69" s="210"/>
      <c r="CPX69" s="210"/>
      <c r="CPY69" s="210"/>
      <c r="CPZ69" s="210"/>
      <c r="CQA69" s="210"/>
      <c r="CQB69" s="210"/>
      <c r="CQC69" s="210"/>
      <c r="CQD69" s="210"/>
      <c r="CQE69" s="210"/>
      <c r="CQF69" s="210"/>
      <c r="CQG69" s="210"/>
      <c r="CQH69" s="210"/>
      <c r="CQI69" s="210"/>
      <c r="CQJ69" s="210"/>
      <c r="CQK69" s="210"/>
      <c r="CQL69" s="210"/>
      <c r="CQM69" s="210"/>
      <c r="CQN69" s="210"/>
      <c r="CQO69" s="210"/>
      <c r="CQP69" s="210"/>
      <c r="CQQ69" s="210"/>
      <c r="CQR69" s="210"/>
      <c r="CQS69" s="210"/>
      <c r="CQT69" s="210"/>
      <c r="CQU69" s="210"/>
      <c r="CQV69" s="210"/>
      <c r="CQW69" s="210"/>
      <c r="CQX69" s="210"/>
      <c r="CQY69" s="210"/>
      <c r="CQZ69" s="210"/>
      <c r="CRA69" s="210"/>
      <c r="CRB69" s="210"/>
      <c r="CRC69" s="210"/>
      <c r="CRD69" s="210"/>
      <c r="CRE69" s="210"/>
      <c r="CRF69" s="210"/>
      <c r="CRG69" s="210"/>
      <c r="CRH69" s="210"/>
      <c r="CRI69" s="210"/>
      <c r="CRJ69" s="210"/>
      <c r="CRK69" s="210"/>
      <c r="CRL69" s="210"/>
      <c r="CRM69" s="210"/>
      <c r="CRN69" s="210"/>
      <c r="CRO69" s="210"/>
      <c r="CRP69" s="210"/>
      <c r="CRQ69" s="210"/>
      <c r="CRR69" s="210"/>
      <c r="CRS69" s="210"/>
      <c r="CRT69" s="210"/>
      <c r="CRU69" s="210"/>
      <c r="CRV69" s="210"/>
      <c r="CRW69" s="210"/>
      <c r="CRX69" s="210"/>
      <c r="CRY69" s="210"/>
      <c r="CRZ69" s="210"/>
      <c r="CSA69" s="210"/>
      <c r="CSB69" s="210"/>
      <c r="CSC69" s="210"/>
      <c r="CSD69" s="210"/>
      <c r="CSE69" s="210"/>
      <c r="CSF69" s="210"/>
      <c r="CSG69" s="210"/>
      <c r="CSH69" s="210"/>
      <c r="CSI69" s="210"/>
      <c r="CSJ69" s="210"/>
      <c r="CSK69" s="210"/>
      <c r="CSL69" s="210"/>
      <c r="CSM69" s="210"/>
      <c r="CSN69" s="210"/>
      <c r="CSO69" s="210"/>
      <c r="CSP69" s="210"/>
      <c r="CSQ69" s="210"/>
      <c r="CSR69" s="210"/>
      <c r="CSS69" s="210"/>
      <c r="CST69" s="210"/>
      <c r="CSU69" s="210"/>
      <c r="CSV69" s="210"/>
      <c r="CSW69" s="210"/>
      <c r="CSX69" s="210"/>
      <c r="CSY69" s="210"/>
      <c r="CSZ69" s="210"/>
      <c r="CTA69" s="210"/>
      <c r="CTB69" s="210"/>
      <c r="CTC69" s="210"/>
      <c r="CTD69" s="210"/>
      <c r="CTE69" s="210"/>
      <c r="CTF69" s="210"/>
      <c r="CTG69" s="210"/>
      <c r="CTH69" s="210"/>
      <c r="CTI69" s="210"/>
      <c r="CTJ69" s="210"/>
      <c r="CTK69" s="210"/>
      <c r="CTL69" s="210"/>
      <c r="CTM69" s="210"/>
      <c r="CTN69" s="210"/>
      <c r="CTO69" s="210"/>
      <c r="CTP69" s="210"/>
      <c r="CTQ69" s="210"/>
      <c r="CTR69" s="210"/>
      <c r="CTS69" s="210"/>
      <c r="CTT69" s="210"/>
      <c r="CTU69" s="210"/>
      <c r="CTV69" s="210"/>
      <c r="CTW69" s="210"/>
      <c r="CTX69" s="210"/>
      <c r="CTY69" s="210"/>
      <c r="CTZ69" s="210"/>
      <c r="CUA69" s="210"/>
      <c r="CUB69" s="210"/>
      <c r="CUC69" s="210"/>
      <c r="CUD69" s="210"/>
      <c r="CUE69" s="210"/>
      <c r="CUF69" s="210"/>
      <c r="CUG69" s="210"/>
      <c r="CUH69" s="210"/>
      <c r="CUI69" s="210"/>
      <c r="CUJ69" s="210"/>
      <c r="CUK69" s="210"/>
      <c r="CUL69" s="210"/>
      <c r="CUM69" s="210"/>
      <c r="CUN69" s="210"/>
      <c r="CUO69" s="210"/>
      <c r="CUP69" s="210"/>
      <c r="CUQ69" s="210"/>
      <c r="CUR69" s="210"/>
      <c r="CUS69" s="210"/>
      <c r="CUT69" s="210"/>
      <c r="CUU69" s="210"/>
      <c r="CUV69" s="210"/>
      <c r="CUW69" s="210"/>
      <c r="CUX69" s="210"/>
      <c r="CUY69" s="210"/>
      <c r="CUZ69" s="210"/>
      <c r="CVA69" s="210"/>
      <c r="CVB69" s="210"/>
      <c r="CVC69" s="210"/>
      <c r="CVD69" s="210"/>
      <c r="CVE69" s="210"/>
      <c r="CVF69" s="210"/>
      <c r="CVG69" s="210"/>
      <c r="CVH69" s="210"/>
      <c r="CVI69" s="210"/>
      <c r="CVJ69" s="210"/>
      <c r="CVK69" s="210"/>
      <c r="CVL69" s="210"/>
      <c r="CVM69" s="210"/>
      <c r="CVN69" s="210"/>
      <c r="CVO69" s="210"/>
      <c r="CVP69" s="210"/>
      <c r="CVQ69" s="210"/>
      <c r="CVR69" s="210"/>
      <c r="CVS69" s="210"/>
      <c r="CVT69" s="210"/>
      <c r="CVU69" s="210"/>
      <c r="CVV69" s="210"/>
      <c r="CVW69" s="210"/>
      <c r="CVX69" s="210"/>
      <c r="CVY69" s="210"/>
      <c r="CVZ69" s="210"/>
      <c r="CWA69" s="210"/>
      <c r="CWB69" s="210"/>
      <c r="CWC69" s="210"/>
      <c r="CWD69" s="210"/>
      <c r="CWE69" s="210"/>
      <c r="CWF69" s="210"/>
      <c r="CWG69" s="210"/>
      <c r="CWH69" s="210"/>
      <c r="CWI69" s="210"/>
      <c r="CWJ69" s="210"/>
      <c r="CWK69" s="210"/>
      <c r="CWL69" s="210"/>
      <c r="CWM69" s="210"/>
      <c r="CWN69" s="210"/>
      <c r="CWO69" s="210"/>
      <c r="CWP69" s="210"/>
      <c r="CWQ69" s="210"/>
      <c r="CWR69" s="210"/>
      <c r="CWS69" s="210"/>
      <c r="CWT69" s="210"/>
      <c r="CWU69" s="210"/>
      <c r="CWV69" s="210"/>
      <c r="CWW69" s="210"/>
      <c r="CWX69" s="210"/>
      <c r="CWY69" s="210"/>
      <c r="CWZ69" s="210"/>
      <c r="CXA69" s="210"/>
      <c r="CXB69" s="210"/>
      <c r="CXC69" s="210"/>
      <c r="CXD69" s="210"/>
      <c r="CXE69" s="210"/>
      <c r="CXF69" s="210"/>
      <c r="CXG69" s="210"/>
      <c r="CXH69" s="210"/>
      <c r="CXI69" s="210"/>
      <c r="CXJ69" s="210"/>
      <c r="CXK69" s="210"/>
      <c r="CXL69" s="210"/>
      <c r="CXM69" s="210"/>
      <c r="CXN69" s="210"/>
      <c r="CXO69" s="210"/>
      <c r="CXP69" s="210"/>
      <c r="CXQ69" s="210"/>
      <c r="CXR69" s="210"/>
      <c r="CXS69" s="210"/>
      <c r="CXT69" s="210"/>
      <c r="CXU69" s="210"/>
      <c r="CXV69" s="210"/>
      <c r="CXW69" s="210"/>
      <c r="CXX69" s="210"/>
      <c r="CXY69" s="210"/>
      <c r="CXZ69" s="210"/>
      <c r="CYA69" s="210"/>
      <c r="CYB69" s="210"/>
      <c r="CYC69" s="210"/>
      <c r="CYD69" s="210"/>
      <c r="CYE69" s="210"/>
      <c r="CYF69" s="210"/>
      <c r="CYG69" s="210"/>
      <c r="CYH69" s="210"/>
      <c r="CYI69" s="210"/>
      <c r="CYJ69" s="210"/>
      <c r="CYK69" s="210"/>
      <c r="CYL69" s="210"/>
      <c r="CYM69" s="210"/>
      <c r="CYN69" s="210"/>
      <c r="CYO69" s="210"/>
      <c r="CYP69" s="210"/>
      <c r="CYQ69" s="210"/>
      <c r="CYR69" s="210"/>
      <c r="CYS69" s="210"/>
      <c r="CYT69" s="210"/>
      <c r="CYU69" s="210"/>
      <c r="CYV69" s="210"/>
      <c r="CYW69" s="210"/>
      <c r="CYX69" s="210"/>
      <c r="CYY69" s="210"/>
      <c r="CYZ69" s="210"/>
      <c r="CZA69" s="210"/>
      <c r="CZB69" s="210"/>
      <c r="CZC69" s="210"/>
      <c r="CZD69" s="210"/>
      <c r="CZE69" s="210"/>
      <c r="CZF69" s="210"/>
      <c r="CZG69" s="210"/>
      <c r="CZH69" s="210"/>
      <c r="CZI69" s="210"/>
      <c r="CZJ69" s="210"/>
      <c r="CZK69" s="210"/>
      <c r="CZL69" s="210"/>
      <c r="CZM69" s="210"/>
      <c r="CZN69" s="210"/>
      <c r="CZO69" s="210"/>
      <c r="CZP69" s="210"/>
      <c r="CZQ69" s="210"/>
      <c r="CZR69" s="210"/>
      <c r="CZS69" s="210"/>
      <c r="CZT69" s="210"/>
      <c r="CZU69" s="210"/>
      <c r="CZV69" s="210"/>
      <c r="CZW69" s="210"/>
      <c r="CZX69" s="210"/>
      <c r="CZY69" s="210"/>
      <c r="CZZ69" s="210"/>
      <c r="DAA69" s="210"/>
      <c r="DAB69" s="210"/>
      <c r="DAC69" s="210"/>
      <c r="DAD69" s="210"/>
      <c r="DAE69" s="210"/>
      <c r="DAF69" s="210"/>
      <c r="DAG69" s="210"/>
      <c r="DAH69" s="210"/>
      <c r="DAI69" s="210"/>
      <c r="DAJ69" s="210"/>
      <c r="DAK69" s="210"/>
      <c r="DAL69" s="210"/>
      <c r="DAM69" s="210"/>
      <c r="DAN69" s="210"/>
      <c r="DAO69" s="210"/>
      <c r="DAP69" s="210"/>
      <c r="DAQ69" s="210"/>
      <c r="DAR69" s="210"/>
      <c r="DAS69" s="210"/>
      <c r="DAT69" s="210"/>
      <c r="DAU69" s="210"/>
      <c r="DAV69" s="210"/>
      <c r="DAW69" s="210"/>
      <c r="DAX69" s="210"/>
      <c r="DAY69" s="210"/>
      <c r="DAZ69" s="210"/>
      <c r="DBA69" s="210"/>
      <c r="DBB69" s="210"/>
      <c r="DBC69" s="210"/>
      <c r="DBD69" s="210"/>
      <c r="DBE69" s="210"/>
      <c r="DBF69" s="210"/>
      <c r="DBG69" s="210"/>
      <c r="DBH69" s="210"/>
      <c r="DBI69" s="210"/>
      <c r="DBJ69" s="210"/>
      <c r="DBK69" s="210"/>
      <c r="DBL69" s="210"/>
      <c r="DBM69" s="210"/>
      <c r="DBN69" s="210"/>
      <c r="DBO69" s="210"/>
      <c r="DBP69" s="210"/>
      <c r="DBQ69" s="210"/>
      <c r="DBR69" s="210"/>
      <c r="DBS69" s="210"/>
      <c r="DBT69" s="210"/>
      <c r="DBU69" s="210"/>
      <c r="DBV69" s="210"/>
      <c r="DBW69" s="210"/>
      <c r="DBX69" s="210"/>
      <c r="DBY69" s="210"/>
      <c r="DBZ69" s="210"/>
      <c r="DCA69" s="210"/>
      <c r="DCB69" s="210"/>
      <c r="DCC69" s="210"/>
      <c r="DCD69" s="210"/>
      <c r="DCE69" s="210"/>
      <c r="DCF69" s="210"/>
      <c r="DCG69" s="210"/>
      <c r="DCH69" s="210"/>
      <c r="DCI69" s="210"/>
      <c r="DCJ69" s="210"/>
      <c r="DCK69" s="210"/>
      <c r="DCL69" s="210"/>
      <c r="DCM69" s="210"/>
      <c r="DCN69" s="210"/>
      <c r="DCO69" s="210"/>
      <c r="DCP69" s="210"/>
      <c r="DCQ69" s="210"/>
      <c r="DCR69" s="210"/>
      <c r="DCS69" s="210"/>
      <c r="DCT69" s="210"/>
      <c r="DCU69" s="210"/>
      <c r="DCV69" s="210"/>
      <c r="DCW69" s="210"/>
      <c r="DCX69" s="210"/>
      <c r="DCY69" s="210"/>
      <c r="DCZ69" s="210"/>
      <c r="DDA69" s="210"/>
      <c r="DDB69" s="210"/>
      <c r="DDC69" s="210"/>
      <c r="DDD69" s="210"/>
      <c r="DDE69" s="210"/>
      <c r="DDF69" s="210"/>
      <c r="DDG69" s="210"/>
      <c r="DDH69" s="210"/>
      <c r="DDI69" s="210"/>
      <c r="DDJ69" s="210"/>
      <c r="DDK69" s="210"/>
      <c r="DDL69" s="210"/>
      <c r="DDM69" s="210"/>
      <c r="DDN69" s="210"/>
      <c r="DDO69" s="210"/>
      <c r="DDP69" s="210"/>
      <c r="DDQ69" s="210"/>
      <c r="DDR69" s="210"/>
      <c r="DDS69" s="210"/>
      <c r="DDT69" s="210"/>
      <c r="DDU69" s="210"/>
      <c r="DDV69" s="210"/>
      <c r="DDW69" s="210"/>
      <c r="DDX69" s="210"/>
      <c r="DDY69" s="210"/>
      <c r="DDZ69" s="210"/>
      <c r="DEA69" s="210"/>
      <c r="DEB69" s="210"/>
      <c r="DEC69" s="210"/>
      <c r="DED69" s="210"/>
      <c r="DEE69" s="210"/>
      <c r="DEF69" s="210"/>
      <c r="DEG69" s="210"/>
      <c r="DEH69" s="210"/>
      <c r="DEI69" s="210"/>
      <c r="DEJ69" s="210"/>
      <c r="DEK69" s="210"/>
      <c r="DEL69" s="210"/>
      <c r="DEM69" s="210"/>
      <c r="DEN69" s="210"/>
      <c r="DEO69" s="210"/>
      <c r="DEP69" s="210"/>
      <c r="DEQ69" s="210"/>
      <c r="DER69" s="210"/>
      <c r="DES69" s="210"/>
      <c r="DET69" s="210"/>
      <c r="DEU69" s="210"/>
      <c r="DEV69" s="210"/>
      <c r="DEW69" s="210"/>
      <c r="DEX69" s="210"/>
      <c r="DEY69" s="210"/>
      <c r="DEZ69" s="210"/>
      <c r="DFA69" s="210"/>
      <c r="DFB69" s="210"/>
      <c r="DFC69" s="210"/>
      <c r="DFD69" s="210"/>
      <c r="DFE69" s="210"/>
      <c r="DFF69" s="210"/>
      <c r="DFG69" s="210"/>
      <c r="DFH69" s="210"/>
      <c r="DFI69" s="210"/>
      <c r="DFJ69" s="210"/>
      <c r="DFK69" s="210"/>
      <c r="DFL69" s="210"/>
      <c r="DFM69" s="210"/>
      <c r="DFN69" s="210"/>
      <c r="DFO69" s="210"/>
      <c r="DFP69" s="210"/>
      <c r="DFQ69" s="210"/>
      <c r="DFR69" s="210"/>
      <c r="DFS69" s="210"/>
      <c r="DFT69" s="210"/>
      <c r="DFU69" s="210"/>
      <c r="DFV69" s="210"/>
      <c r="DFW69" s="210"/>
      <c r="DFX69" s="210"/>
      <c r="DFY69" s="210"/>
      <c r="DFZ69" s="210"/>
      <c r="DGA69" s="210"/>
      <c r="DGB69" s="210"/>
      <c r="DGC69" s="210"/>
      <c r="DGD69" s="210"/>
      <c r="DGE69" s="210"/>
      <c r="DGF69" s="210"/>
      <c r="DGG69" s="210"/>
      <c r="DGH69" s="210"/>
      <c r="DGI69" s="210"/>
      <c r="DGJ69" s="210"/>
      <c r="DGK69" s="210"/>
      <c r="DGL69" s="210"/>
      <c r="DGM69" s="210"/>
      <c r="DGN69" s="210"/>
      <c r="DGO69" s="210"/>
      <c r="DGP69" s="210"/>
      <c r="DGQ69" s="210"/>
      <c r="DGR69" s="210"/>
      <c r="DGS69" s="210"/>
      <c r="DGT69" s="210"/>
      <c r="DGU69" s="210"/>
      <c r="DGV69" s="210"/>
      <c r="DGW69" s="210"/>
      <c r="DGX69" s="210"/>
      <c r="DGY69" s="210"/>
      <c r="DGZ69" s="210"/>
      <c r="DHA69" s="210"/>
      <c r="DHB69" s="210"/>
      <c r="DHC69" s="210"/>
      <c r="DHD69" s="210"/>
      <c r="DHE69" s="210"/>
      <c r="DHF69" s="210"/>
      <c r="DHG69" s="210"/>
      <c r="DHH69" s="210"/>
      <c r="DHI69" s="210"/>
      <c r="DHJ69" s="210"/>
      <c r="DHK69" s="210"/>
      <c r="DHL69" s="210"/>
      <c r="DHM69" s="210"/>
      <c r="DHN69" s="210"/>
      <c r="DHO69" s="210"/>
      <c r="DHP69" s="210"/>
      <c r="DHQ69" s="210"/>
      <c r="DHR69" s="210"/>
      <c r="DHS69" s="210"/>
      <c r="DHT69" s="210"/>
      <c r="DHU69" s="210"/>
      <c r="DHV69" s="210"/>
      <c r="DHW69" s="210"/>
      <c r="DHX69" s="210"/>
      <c r="DHY69" s="210"/>
      <c r="DHZ69" s="210"/>
      <c r="DIA69" s="210"/>
      <c r="DIB69" s="210"/>
      <c r="DIC69" s="210"/>
      <c r="DID69" s="210"/>
      <c r="DIE69" s="210"/>
      <c r="DIF69" s="210"/>
      <c r="DIG69" s="210"/>
      <c r="DIH69" s="210"/>
      <c r="DII69" s="210"/>
      <c r="DIJ69" s="210"/>
      <c r="DIK69" s="210"/>
      <c r="DIL69" s="210"/>
      <c r="DIM69" s="210"/>
      <c r="DIN69" s="210"/>
      <c r="DIO69" s="210"/>
      <c r="DIP69" s="210"/>
      <c r="DIQ69" s="210"/>
      <c r="DIR69" s="210"/>
      <c r="DIS69" s="210"/>
      <c r="DIT69" s="210"/>
      <c r="DIU69" s="210"/>
      <c r="DIV69" s="210"/>
      <c r="DIW69" s="210"/>
      <c r="DIX69" s="210"/>
      <c r="DIY69" s="210"/>
      <c r="DIZ69" s="210"/>
      <c r="DJA69" s="210"/>
      <c r="DJB69" s="210"/>
      <c r="DJC69" s="210"/>
      <c r="DJD69" s="210"/>
      <c r="DJE69" s="210"/>
      <c r="DJF69" s="210"/>
      <c r="DJG69" s="210"/>
      <c r="DJH69" s="210"/>
      <c r="DJI69" s="210"/>
      <c r="DJJ69" s="210"/>
      <c r="DJK69" s="210"/>
      <c r="DJL69" s="210"/>
      <c r="DJM69" s="210"/>
      <c r="DJN69" s="210"/>
      <c r="DJO69" s="210"/>
      <c r="DJP69" s="210"/>
      <c r="DJQ69" s="210"/>
      <c r="DJR69" s="210"/>
      <c r="DJS69" s="210"/>
      <c r="DJT69" s="210"/>
      <c r="DJU69" s="210"/>
      <c r="DJV69" s="210"/>
      <c r="DJW69" s="210"/>
      <c r="DJX69" s="210"/>
      <c r="DJY69" s="210"/>
      <c r="DJZ69" s="210"/>
      <c r="DKA69" s="210"/>
      <c r="DKB69" s="210"/>
      <c r="DKC69" s="210"/>
      <c r="DKD69" s="210"/>
      <c r="DKE69" s="210"/>
      <c r="DKF69" s="210"/>
      <c r="DKG69" s="210"/>
      <c r="DKH69" s="210"/>
      <c r="DKI69" s="210"/>
      <c r="DKJ69" s="210"/>
      <c r="DKK69" s="210"/>
      <c r="DKL69" s="210"/>
      <c r="DKM69" s="210"/>
      <c r="DKN69" s="210"/>
      <c r="DKO69" s="210"/>
      <c r="DKP69" s="210"/>
      <c r="DKQ69" s="210"/>
      <c r="DKR69" s="210"/>
      <c r="DKS69" s="210"/>
      <c r="DKT69" s="210"/>
      <c r="DKU69" s="210"/>
      <c r="DKV69" s="210"/>
      <c r="DKW69" s="210"/>
      <c r="DKX69" s="210"/>
      <c r="DKY69" s="210"/>
      <c r="DKZ69" s="210"/>
      <c r="DLA69" s="210"/>
      <c r="DLB69" s="210"/>
      <c r="DLC69" s="210"/>
      <c r="DLD69" s="210"/>
      <c r="DLE69" s="210"/>
      <c r="DLF69" s="210"/>
      <c r="DLG69" s="210"/>
      <c r="DLH69" s="210"/>
      <c r="DLI69" s="210"/>
      <c r="DLJ69" s="210"/>
      <c r="DLK69" s="210"/>
      <c r="DLL69" s="210"/>
      <c r="DLM69" s="210"/>
      <c r="DLN69" s="210"/>
      <c r="DLO69" s="210"/>
      <c r="DLP69" s="210"/>
      <c r="DLQ69" s="210"/>
      <c r="DLR69" s="210"/>
      <c r="DLS69" s="210"/>
      <c r="DLT69" s="210"/>
      <c r="DLU69" s="210"/>
      <c r="DLV69" s="210"/>
      <c r="DLW69" s="210"/>
      <c r="DLX69" s="210"/>
      <c r="DLY69" s="210"/>
      <c r="DLZ69" s="210"/>
      <c r="DMA69" s="210"/>
      <c r="DMB69" s="210"/>
      <c r="DMC69" s="210"/>
      <c r="DMD69" s="210"/>
      <c r="DME69" s="210"/>
      <c r="DMF69" s="210"/>
      <c r="DMG69" s="210"/>
      <c r="DMH69" s="210"/>
      <c r="DMI69" s="210"/>
      <c r="DMJ69" s="210"/>
      <c r="DMK69" s="210"/>
      <c r="DML69" s="210"/>
      <c r="DMM69" s="210"/>
      <c r="DMN69" s="210"/>
      <c r="DMO69" s="210"/>
      <c r="DMP69" s="210"/>
      <c r="DMQ69" s="210"/>
      <c r="DMR69" s="210"/>
      <c r="DMS69" s="210"/>
      <c r="DMT69" s="210"/>
      <c r="DMU69" s="210"/>
      <c r="DMV69" s="210"/>
      <c r="DMW69" s="210"/>
      <c r="DMX69" s="210"/>
      <c r="DMY69" s="210"/>
      <c r="DMZ69" s="210"/>
      <c r="DNA69" s="210"/>
      <c r="DNB69" s="210"/>
      <c r="DNC69" s="210"/>
      <c r="DND69" s="210"/>
      <c r="DNE69" s="210"/>
      <c r="DNF69" s="210"/>
      <c r="DNG69" s="210"/>
      <c r="DNH69" s="210"/>
      <c r="DNI69" s="210"/>
      <c r="DNJ69" s="210"/>
      <c r="DNK69" s="210"/>
      <c r="DNL69" s="210"/>
      <c r="DNM69" s="210"/>
      <c r="DNN69" s="210"/>
      <c r="DNO69" s="210"/>
      <c r="DNP69" s="210"/>
      <c r="DNQ69" s="210"/>
      <c r="DNR69" s="210"/>
      <c r="DNS69" s="210"/>
      <c r="DNT69" s="210"/>
      <c r="DNU69" s="210"/>
      <c r="DNV69" s="210"/>
      <c r="DNW69" s="210"/>
      <c r="DNX69" s="210"/>
      <c r="DNY69" s="210"/>
      <c r="DNZ69" s="210"/>
      <c r="DOA69" s="210"/>
      <c r="DOB69" s="210"/>
      <c r="DOC69" s="210"/>
      <c r="DOD69" s="210"/>
      <c r="DOE69" s="210"/>
      <c r="DOF69" s="210"/>
      <c r="DOG69" s="210"/>
      <c r="DOH69" s="210"/>
      <c r="DOI69" s="210"/>
      <c r="DOJ69" s="210"/>
      <c r="DOK69" s="210"/>
      <c r="DOL69" s="210"/>
      <c r="DOM69" s="210"/>
      <c r="DON69" s="210"/>
      <c r="DOO69" s="210"/>
      <c r="DOP69" s="210"/>
      <c r="DOQ69" s="210"/>
      <c r="DOR69" s="210"/>
      <c r="DOS69" s="210"/>
      <c r="DOT69" s="210"/>
      <c r="DOU69" s="210"/>
      <c r="DOV69" s="210"/>
      <c r="DOW69" s="210"/>
      <c r="DOX69" s="210"/>
      <c r="DOY69" s="210"/>
      <c r="DOZ69" s="210"/>
      <c r="DPA69" s="210"/>
      <c r="DPB69" s="210"/>
      <c r="DPC69" s="210"/>
      <c r="DPD69" s="210"/>
      <c r="DPE69" s="210"/>
      <c r="DPF69" s="210"/>
      <c r="DPG69" s="210"/>
      <c r="DPH69" s="210"/>
      <c r="DPI69" s="210"/>
      <c r="DPJ69" s="210"/>
      <c r="DPK69" s="210"/>
      <c r="DPL69" s="210"/>
      <c r="DPM69" s="210"/>
      <c r="DPN69" s="210"/>
      <c r="DPO69" s="210"/>
      <c r="DPP69" s="210"/>
      <c r="DPQ69" s="210"/>
      <c r="DPR69" s="210"/>
      <c r="DPS69" s="210"/>
      <c r="DPT69" s="210"/>
      <c r="DPU69" s="210"/>
      <c r="DPV69" s="210"/>
      <c r="DPW69" s="210"/>
      <c r="DPX69" s="210"/>
      <c r="DPY69" s="210"/>
      <c r="DPZ69" s="210"/>
      <c r="DQA69" s="210"/>
      <c r="DQB69" s="210"/>
      <c r="DQC69" s="210"/>
      <c r="DQD69" s="210"/>
      <c r="DQE69" s="210"/>
      <c r="DQF69" s="210"/>
      <c r="DQG69" s="210"/>
      <c r="DQH69" s="210"/>
      <c r="DQI69" s="210"/>
      <c r="DQJ69" s="210"/>
      <c r="DQK69" s="210"/>
      <c r="DQL69" s="210"/>
      <c r="DQM69" s="210"/>
      <c r="DQN69" s="210"/>
      <c r="DQO69" s="210"/>
      <c r="DQP69" s="210"/>
      <c r="DQQ69" s="210"/>
      <c r="DQR69" s="210"/>
      <c r="DQS69" s="210"/>
      <c r="DQT69" s="210"/>
      <c r="DQU69" s="210"/>
      <c r="DQV69" s="210"/>
      <c r="DQW69" s="210"/>
      <c r="DQX69" s="210"/>
      <c r="DQY69" s="210"/>
      <c r="DQZ69" s="210"/>
      <c r="DRA69" s="210"/>
      <c r="DRB69" s="210"/>
      <c r="DRC69" s="210"/>
      <c r="DRD69" s="210"/>
      <c r="DRE69" s="210"/>
      <c r="DRF69" s="210"/>
      <c r="DRG69" s="210"/>
      <c r="DRH69" s="210"/>
      <c r="DRI69" s="210"/>
      <c r="DRJ69" s="210"/>
      <c r="DRK69" s="210"/>
      <c r="DRL69" s="210"/>
      <c r="DRM69" s="210"/>
      <c r="DRN69" s="210"/>
      <c r="DRO69" s="210"/>
      <c r="DRP69" s="210"/>
      <c r="DRQ69" s="210"/>
      <c r="DRR69" s="210"/>
      <c r="DRS69" s="210"/>
      <c r="DRT69" s="210"/>
      <c r="DRU69" s="210"/>
      <c r="DRV69" s="210"/>
      <c r="DRW69" s="210"/>
      <c r="DRX69" s="210"/>
      <c r="DRY69" s="210"/>
      <c r="DRZ69" s="210"/>
      <c r="DSA69" s="210"/>
      <c r="DSB69" s="210"/>
      <c r="DSC69" s="210"/>
      <c r="DSD69" s="210"/>
      <c r="DSE69" s="210"/>
      <c r="DSF69" s="210"/>
      <c r="DSG69" s="210"/>
      <c r="DSH69" s="210"/>
      <c r="DSI69" s="210"/>
      <c r="DSJ69" s="210"/>
      <c r="DSK69" s="210"/>
      <c r="DSL69" s="210"/>
      <c r="DSM69" s="210"/>
      <c r="DSN69" s="210"/>
      <c r="DSO69" s="210"/>
      <c r="DSP69" s="210"/>
      <c r="DSQ69" s="210"/>
      <c r="DSR69" s="210"/>
      <c r="DSS69" s="210"/>
      <c r="DST69" s="210"/>
      <c r="DSU69" s="210"/>
      <c r="DSV69" s="210"/>
      <c r="DSW69" s="210"/>
      <c r="DSX69" s="210"/>
      <c r="DSY69" s="210"/>
      <c r="DSZ69" s="210"/>
      <c r="DTA69" s="210"/>
      <c r="DTB69" s="210"/>
      <c r="DTC69" s="210"/>
      <c r="DTD69" s="210"/>
      <c r="DTE69" s="210"/>
      <c r="DTF69" s="210"/>
      <c r="DTG69" s="210"/>
      <c r="DTH69" s="210"/>
      <c r="DTI69" s="210"/>
      <c r="DTJ69" s="210"/>
      <c r="DTK69" s="210"/>
      <c r="DTL69" s="210"/>
      <c r="DTM69" s="210"/>
      <c r="DTN69" s="210"/>
      <c r="DTO69" s="210"/>
      <c r="DTP69" s="210"/>
      <c r="DTQ69" s="210"/>
      <c r="DTR69" s="210"/>
      <c r="DTS69" s="210"/>
      <c r="DTT69" s="210"/>
      <c r="DTU69" s="210"/>
      <c r="DTV69" s="210"/>
      <c r="DTW69" s="210"/>
      <c r="DTX69" s="210"/>
      <c r="DTY69" s="210"/>
      <c r="DTZ69" s="210"/>
      <c r="DUA69" s="210"/>
      <c r="DUB69" s="210"/>
      <c r="DUC69" s="210"/>
      <c r="DUD69" s="210"/>
      <c r="DUE69" s="210"/>
      <c r="DUF69" s="210"/>
      <c r="DUG69" s="210"/>
      <c r="DUH69" s="210"/>
      <c r="DUI69" s="210"/>
      <c r="DUJ69" s="210"/>
      <c r="DUK69" s="210"/>
      <c r="DUL69" s="210"/>
      <c r="DUM69" s="210"/>
      <c r="DUN69" s="210"/>
      <c r="DUO69" s="210"/>
      <c r="DUP69" s="210"/>
      <c r="DUQ69" s="210"/>
      <c r="DUR69" s="210"/>
      <c r="DUS69" s="210"/>
      <c r="DUT69" s="210"/>
      <c r="DUU69" s="210"/>
      <c r="DUV69" s="210"/>
      <c r="DUW69" s="210"/>
      <c r="DUX69" s="210"/>
      <c r="DUY69" s="210"/>
      <c r="DUZ69" s="210"/>
      <c r="DVA69" s="210"/>
      <c r="DVB69" s="210"/>
      <c r="DVC69" s="210"/>
      <c r="DVD69" s="210"/>
      <c r="DVE69" s="210"/>
      <c r="DVF69" s="210"/>
      <c r="DVG69" s="210"/>
      <c r="DVH69" s="210"/>
      <c r="DVI69" s="210"/>
      <c r="DVJ69" s="210"/>
      <c r="DVK69" s="210"/>
      <c r="DVL69" s="210"/>
      <c r="DVM69" s="210"/>
      <c r="DVN69" s="210"/>
      <c r="DVO69" s="210"/>
      <c r="DVP69" s="210"/>
      <c r="DVQ69" s="210"/>
      <c r="DVR69" s="210"/>
      <c r="DVS69" s="210"/>
      <c r="DVT69" s="210"/>
      <c r="DVU69" s="210"/>
      <c r="DVV69" s="210"/>
      <c r="DVW69" s="210"/>
      <c r="DVX69" s="210"/>
      <c r="DVY69" s="210"/>
      <c r="DVZ69" s="210"/>
      <c r="DWA69" s="210"/>
      <c r="DWB69" s="210"/>
      <c r="DWC69" s="210"/>
      <c r="DWD69" s="210"/>
      <c r="DWE69" s="210"/>
      <c r="DWF69" s="210"/>
      <c r="DWG69" s="210"/>
      <c r="DWH69" s="210"/>
      <c r="DWI69" s="210"/>
      <c r="DWJ69" s="210"/>
      <c r="DWK69" s="210"/>
      <c r="DWL69" s="210"/>
      <c r="DWM69" s="210"/>
      <c r="DWN69" s="210"/>
      <c r="DWO69" s="210"/>
      <c r="DWP69" s="210"/>
      <c r="DWQ69" s="210"/>
      <c r="DWR69" s="210"/>
      <c r="DWS69" s="210"/>
      <c r="DWT69" s="210"/>
      <c r="DWU69" s="210"/>
      <c r="DWV69" s="210"/>
      <c r="DWW69" s="210"/>
      <c r="DWX69" s="210"/>
      <c r="DWY69" s="210"/>
      <c r="DWZ69" s="210"/>
      <c r="DXA69" s="210"/>
      <c r="DXB69" s="210"/>
      <c r="DXC69" s="210"/>
      <c r="DXD69" s="210"/>
      <c r="DXE69" s="210"/>
      <c r="DXF69" s="210"/>
      <c r="DXG69" s="210"/>
      <c r="DXH69" s="210"/>
      <c r="DXI69" s="210"/>
      <c r="DXJ69" s="210"/>
      <c r="DXK69" s="210"/>
      <c r="DXL69" s="210"/>
      <c r="DXM69" s="210"/>
      <c r="DXN69" s="210"/>
      <c r="DXO69" s="210"/>
      <c r="DXP69" s="210"/>
      <c r="DXQ69" s="210"/>
      <c r="DXR69" s="210"/>
      <c r="DXS69" s="210"/>
      <c r="DXT69" s="210"/>
      <c r="DXU69" s="210"/>
      <c r="DXV69" s="210"/>
      <c r="DXW69" s="210"/>
      <c r="DXX69" s="210"/>
      <c r="DXY69" s="210"/>
      <c r="DXZ69" s="210"/>
      <c r="DYA69" s="210"/>
      <c r="DYB69" s="210"/>
      <c r="DYC69" s="210"/>
      <c r="DYD69" s="210"/>
      <c r="DYE69" s="210"/>
      <c r="DYF69" s="210"/>
      <c r="DYG69" s="210"/>
      <c r="DYH69" s="210"/>
      <c r="DYI69" s="210"/>
      <c r="DYJ69" s="210"/>
      <c r="DYK69" s="210"/>
      <c r="DYL69" s="210"/>
      <c r="DYM69" s="210"/>
      <c r="DYN69" s="210"/>
      <c r="DYO69" s="210"/>
      <c r="DYP69" s="210"/>
      <c r="DYQ69" s="210"/>
      <c r="DYR69" s="210"/>
      <c r="DYS69" s="210"/>
      <c r="DYT69" s="210"/>
      <c r="DYU69" s="210"/>
      <c r="DYV69" s="210"/>
      <c r="DYW69" s="210"/>
      <c r="DYX69" s="210"/>
      <c r="DYY69" s="210"/>
      <c r="DYZ69" s="210"/>
      <c r="DZA69" s="210"/>
      <c r="DZB69" s="210"/>
      <c r="DZC69" s="210"/>
      <c r="DZD69" s="210"/>
      <c r="DZE69" s="210"/>
      <c r="DZF69" s="210"/>
      <c r="DZG69" s="210"/>
      <c r="DZH69" s="210"/>
      <c r="DZI69" s="210"/>
      <c r="DZJ69" s="210"/>
      <c r="DZK69" s="210"/>
      <c r="DZL69" s="210"/>
      <c r="DZM69" s="210"/>
      <c r="DZN69" s="210"/>
      <c r="DZO69" s="210"/>
      <c r="DZP69" s="210"/>
      <c r="DZQ69" s="210"/>
      <c r="DZR69" s="210"/>
      <c r="DZS69" s="210"/>
      <c r="DZT69" s="210"/>
      <c r="DZU69" s="210"/>
      <c r="DZV69" s="210"/>
      <c r="DZW69" s="210"/>
      <c r="DZX69" s="210"/>
      <c r="DZY69" s="210"/>
      <c r="DZZ69" s="210"/>
      <c r="EAA69" s="210"/>
      <c r="EAB69" s="210"/>
      <c r="EAC69" s="210"/>
      <c r="EAD69" s="210"/>
      <c r="EAE69" s="210"/>
      <c r="EAF69" s="210"/>
      <c r="EAG69" s="210"/>
      <c r="EAH69" s="210"/>
      <c r="EAI69" s="210"/>
      <c r="EAJ69" s="210"/>
      <c r="EAK69" s="210"/>
      <c r="EAL69" s="210"/>
      <c r="EAM69" s="210"/>
      <c r="EAN69" s="210"/>
      <c r="EAO69" s="210"/>
      <c r="EAP69" s="210"/>
      <c r="EAQ69" s="210"/>
      <c r="EAR69" s="210"/>
      <c r="EAS69" s="210"/>
      <c r="EAT69" s="210"/>
      <c r="EAU69" s="210"/>
      <c r="EAV69" s="210"/>
      <c r="EAW69" s="210"/>
      <c r="EAX69" s="210"/>
      <c r="EAY69" s="210"/>
      <c r="EAZ69" s="210"/>
      <c r="EBA69" s="210"/>
      <c r="EBB69" s="210"/>
      <c r="EBC69" s="210"/>
      <c r="EBD69" s="210"/>
      <c r="EBE69" s="210"/>
      <c r="EBF69" s="210"/>
      <c r="EBG69" s="210"/>
      <c r="EBH69" s="210"/>
      <c r="EBI69" s="210"/>
      <c r="EBJ69" s="210"/>
      <c r="EBK69" s="210"/>
      <c r="EBL69" s="210"/>
      <c r="EBM69" s="210"/>
      <c r="EBN69" s="210"/>
      <c r="EBO69" s="210"/>
      <c r="EBP69" s="210"/>
      <c r="EBQ69" s="210"/>
      <c r="EBR69" s="210"/>
      <c r="EBS69" s="210"/>
      <c r="EBT69" s="210"/>
      <c r="EBU69" s="210"/>
      <c r="EBV69" s="210"/>
      <c r="EBW69" s="210"/>
      <c r="EBX69" s="210"/>
      <c r="EBY69" s="210"/>
      <c r="EBZ69" s="210"/>
      <c r="ECA69" s="210"/>
      <c r="ECB69" s="210"/>
      <c r="ECC69" s="210"/>
      <c r="ECD69" s="210"/>
      <c r="ECE69" s="210"/>
      <c r="ECF69" s="210"/>
      <c r="ECG69" s="210"/>
      <c r="ECH69" s="210"/>
      <c r="ECI69" s="210"/>
      <c r="ECJ69" s="210"/>
      <c r="ECK69" s="210"/>
      <c r="ECL69" s="210"/>
      <c r="ECM69" s="210"/>
      <c r="ECN69" s="210"/>
      <c r="ECO69" s="210"/>
      <c r="ECP69" s="210"/>
      <c r="ECQ69" s="210"/>
      <c r="ECR69" s="210"/>
      <c r="ECS69" s="210"/>
      <c r="ECT69" s="210"/>
      <c r="ECU69" s="210"/>
      <c r="ECV69" s="210"/>
      <c r="ECW69" s="210"/>
      <c r="ECX69" s="210"/>
      <c r="ECY69" s="210"/>
      <c r="ECZ69" s="210"/>
      <c r="EDA69" s="210"/>
      <c r="EDB69" s="210"/>
      <c r="EDC69" s="210"/>
      <c r="EDD69" s="210"/>
      <c r="EDE69" s="210"/>
      <c r="EDF69" s="210"/>
      <c r="EDG69" s="210"/>
      <c r="EDH69" s="210"/>
      <c r="EDI69" s="210"/>
      <c r="EDJ69" s="210"/>
      <c r="EDK69" s="210"/>
      <c r="EDL69" s="210"/>
      <c r="EDM69" s="210"/>
      <c r="EDN69" s="210"/>
      <c r="EDO69" s="210"/>
      <c r="EDP69" s="210"/>
      <c r="EDQ69" s="210"/>
      <c r="EDR69" s="210"/>
      <c r="EDS69" s="210"/>
      <c r="EDT69" s="210"/>
      <c r="EDU69" s="210"/>
      <c r="EDV69" s="210"/>
      <c r="EDW69" s="210"/>
      <c r="EDX69" s="210"/>
      <c r="EDY69" s="210"/>
      <c r="EDZ69" s="210"/>
      <c r="EEA69" s="210"/>
      <c r="EEB69" s="210"/>
      <c r="EEC69" s="210"/>
      <c r="EED69" s="210"/>
      <c r="EEE69" s="210"/>
      <c r="EEF69" s="210"/>
      <c r="EEG69" s="210"/>
      <c r="EEH69" s="210"/>
      <c r="EEI69" s="210"/>
      <c r="EEJ69" s="210"/>
      <c r="EEK69" s="210"/>
      <c r="EEL69" s="210"/>
      <c r="EEM69" s="210"/>
      <c r="EEN69" s="210"/>
      <c r="EEO69" s="210"/>
      <c r="EEP69" s="210"/>
      <c r="EEQ69" s="210"/>
      <c r="EER69" s="210"/>
      <c r="EES69" s="210"/>
      <c r="EET69" s="210"/>
      <c r="EEU69" s="210"/>
      <c r="EEV69" s="210"/>
      <c r="EEW69" s="210"/>
      <c r="EEX69" s="210"/>
      <c r="EEY69" s="210"/>
      <c r="EEZ69" s="210"/>
      <c r="EFA69" s="210"/>
      <c r="EFB69" s="210"/>
      <c r="EFC69" s="210"/>
      <c r="EFD69" s="210"/>
      <c r="EFE69" s="210"/>
      <c r="EFF69" s="210"/>
      <c r="EFG69" s="210"/>
      <c r="EFH69" s="210"/>
      <c r="EFI69" s="210"/>
      <c r="EFJ69" s="210"/>
      <c r="EFK69" s="210"/>
      <c r="EFL69" s="210"/>
      <c r="EFM69" s="210"/>
      <c r="EFN69" s="210"/>
      <c r="EFO69" s="210"/>
      <c r="EFP69" s="210"/>
      <c r="EFQ69" s="210"/>
      <c r="EFR69" s="210"/>
      <c r="EFS69" s="210"/>
      <c r="EFT69" s="210"/>
      <c r="EFU69" s="210"/>
      <c r="EFV69" s="210"/>
      <c r="EFW69" s="210"/>
      <c r="EFX69" s="210"/>
      <c r="EFY69" s="210"/>
      <c r="EFZ69" s="210"/>
      <c r="EGA69" s="210"/>
      <c r="EGB69" s="210"/>
      <c r="EGC69" s="210"/>
      <c r="EGD69" s="210"/>
      <c r="EGE69" s="210"/>
      <c r="EGF69" s="210"/>
      <c r="EGG69" s="210"/>
      <c r="EGH69" s="210"/>
      <c r="EGI69" s="210"/>
      <c r="EGJ69" s="210"/>
      <c r="EGK69" s="210"/>
      <c r="EGL69" s="210"/>
      <c r="EGM69" s="210"/>
      <c r="EGN69" s="210"/>
      <c r="EGO69" s="210"/>
      <c r="EGP69" s="210"/>
      <c r="EGQ69" s="210"/>
      <c r="EGR69" s="210"/>
      <c r="EGS69" s="210"/>
      <c r="EGT69" s="210"/>
      <c r="EGU69" s="210"/>
      <c r="EGV69" s="210"/>
      <c r="EGW69" s="210"/>
      <c r="EGX69" s="210"/>
      <c r="EGY69" s="210"/>
      <c r="EGZ69" s="210"/>
      <c r="EHA69" s="210"/>
      <c r="EHB69" s="210"/>
      <c r="EHC69" s="210"/>
      <c r="EHD69" s="210"/>
      <c r="EHE69" s="210"/>
      <c r="EHF69" s="210"/>
      <c r="EHG69" s="210"/>
      <c r="EHH69" s="210"/>
      <c r="EHI69" s="210"/>
      <c r="EHJ69" s="210"/>
      <c r="EHK69" s="210"/>
      <c r="EHL69" s="210"/>
      <c r="EHM69" s="210"/>
      <c r="EHN69" s="210"/>
      <c r="EHO69" s="210"/>
      <c r="EHP69" s="210"/>
      <c r="EHQ69" s="210"/>
      <c r="EHR69" s="210"/>
      <c r="EHS69" s="210"/>
      <c r="EHT69" s="210"/>
      <c r="EHU69" s="210"/>
      <c r="EHV69" s="210"/>
      <c r="EHW69" s="210"/>
      <c r="EHX69" s="210"/>
      <c r="EHY69" s="210"/>
      <c r="EHZ69" s="210"/>
      <c r="EIA69" s="210"/>
      <c r="EIB69" s="210"/>
      <c r="EIC69" s="210"/>
      <c r="EID69" s="210"/>
      <c r="EIE69" s="210"/>
      <c r="EIF69" s="210"/>
      <c r="EIG69" s="210"/>
      <c r="EIH69" s="210"/>
      <c r="EII69" s="210"/>
      <c r="EIJ69" s="210"/>
      <c r="EIK69" s="210"/>
      <c r="EIL69" s="210"/>
      <c r="EIM69" s="210"/>
      <c r="EIN69" s="210"/>
      <c r="EIO69" s="210"/>
      <c r="EIP69" s="210"/>
      <c r="EIQ69" s="210"/>
      <c r="EIR69" s="210"/>
      <c r="EIS69" s="210"/>
      <c r="EIT69" s="210"/>
      <c r="EIU69" s="210"/>
      <c r="EIV69" s="210"/>
      <c r="EIW69" s="210"/>
      <c r="EIX69" s="210"/>
      <c r="EIY69" s="210"/>
      <c r="EIZ69" s="210"/>
      <c r="EJA69" s="210"/>
      <c r="EJB69" s="210"/>
      <c r="EJC69" s="210"/>
      <c r="EJD69" s="210"/>
      <c r="EJE69" s="210"/>
      <c r="EJF69" s="210"/>
      <c r="EJG69" s="210"/>
      <c r="EJH69" s="210"/>
      <c r="EJI69" s="210"/>
      <c r="EJJ69" s="210"/>
      <c r="EJK69" s="210"/>
      <c r="EJL69" s="210"/>
      <c r="EJM69" s="210"/>
      <c r="EJN69" s="210"/>
      <c r="EJO69" s="210"/>
      <c r="EJP69" s="210"/>
      <c r="EJQ69" s="210"/>
      <c r="EJR69" s="210"/>
      <c r="EJS69" s="210"/>
      <c r="EJT69" s="210"/>
      <c r="EJU69" s="210"/>
      <c r="EJV69" s="210"/>
      <c r="EJW69" s="210"/>
      <c r="EJX69" s="210"/>
      <c r="EJY69" s="210"/>
      <c r="EJZ69" s="210"/>
      <c r="EKA69" s="210"/>
      <c r="EKB69" s="210"/>
      <c r="EKC69" s="210"/>
      <c r="EKD69" s="210"/>
      <c r="EKE69" s="210"/>
      <c r="EKF69" s="210"/>
      <c r="EKG69" s="210"/>
      <c r="EKH69" s="210"/>
      <c r="EKI69" s="210"/>
      <c r="EKJ69" s="210"/>
      <c r="EKK69" s="210"/>
      <c r="EKL69" s="210"/>
      <c r="EKM69" s="210"/>
      <c r="EKN69" s="210"/>
      <c r="EKO69" s="210"/>
      <c r="EKP69" s="210"/>
      <c r="EKQ69" s="210"/>
      <c r="EKR69" s="210"/>
      <c r="EKS69" s="210"/>
      <c r="EKT69" s="210"/>
      <c r="EKU69" s="210"/>
      <c r="EKV69" s="210"/>
      <c r="EKW69" s="210"/>
      <c r="EKX69" s="210"/>
      <c r="EKY69" s="210"/>
      <c r="EKZ69" s="210"/>
      <c r="ELA69" s="210"/>
      <c r="ELB69" s="210"/>
      <c r="ELC69" s="210"/>
      <c r="ELD69" s="210"/>
      <c r="ELE69" s="210"/>
      <c r="ELF69" s="210"/>
      <c r="ELG69" s="210"/>
      <c r="ELH69" s="210"/>
      <c r="ELI69" s="210"/>
      <c r="ELJ69" s="210"/>
      <c r="ELK69" s="210"/>
      <c r="ELL69" s="210"/>
      <c r="ELM69" s="210"/>
      <c r="ELN69" s="210"/>
      <c r="ELO69" s="210"/>
      <c r="ELP69" s="210"/>
      <c r="ELQ69" s="210"/>
      <c r="ELR69" s="210"/>
      <c r="ELS69" s="210"/>
      <c r="ELT69" s="210"/>
      <c r="ELU69" s="210"/>
      <c r="ELV69" s="210"/>
      <c r="ELW69" s="210"/>
      <c r="ELX69" s="210"/>
      <c r="ELY69" s="210"/>
      <c r="ELZ69" s="210"/>
      <c r="EMA69" s="210"/>
      <c r="EMB69" s="210"/>
      <c r="EMC69" s="210"/>
      <c r="EMD69" s="210"/>
      <c r="EME69" s="210"/>
      <c r="EMF69" s="210"/>
      <c r="EMG69" s="210"/>
      <c r="EMH69" s="210"/>
      <c r="EMI69" s="210"/>
      <c r="EMJ69" s="210"/>
      <c r="EMK69" s="210"/>
      <c r="EML69" s="210"/>
      <c r="EMM69" s="210"/>
      <c r="EMN69" s="210"/>
      <c r="EMO69" s="210"/>
      <c r="EMP69" s="210"/>
      <c r="EMQ69" s="210"/>
      <c r="EMR69" s="210"/>
      <c r="EMS69" s="210"/>
      <c r="EMT69" s="210"/>
      <c r="EMU69" s="210"/>
      <c r="EMV69" s="210"/>
      <c r="EMW69" s="210"/>
      <c r="EMX69" s="210"/>
      <c r="EMY69" s="210"/>
      <c r="EMZ69" s="210"/>
      <c r="ENA69" s="210"/>
      <c r="ENB69" s="210"/>
      <c r="ENC69" s="210"/>
      <c r="END69" s="210"/>
      <c r="ENE69" s="210"/>
      <c r="ENF69" s="210"/>
      <c r="ENG69" s="210"/>
      <c r="ENH69" s="210"/>
      <c r="ENI69" s="210"/>
      <c r="ENJ69" s="210"/>
      <c r="ENK69" s="210"/>
      <c r="ENL69" s="210"/>
      <c r="ENM69" s="210"/>
      <c r="ENN69" s="210"/>
      <c r="ENO69" s="210"/>
      <c r="ENP69" s="210"/>
      <c r="ENQ69" s="210"/>
      <c r="ENR69" s="210"/>
      <c r="ENS69" s="210"/>
      <c r="ENT69" s="210"/>
      <c r="ENU69" s="210"/>
      <c r="ENV69" s="210"/>
      <c r="ENW69" s="210"/>
      <c r="ENX69" s="210"/>
      <c r="ENY69" s="210"/>
      <c r="ENZ69" s="210"/>
      <c r="EOA69" s="210"/>
      <c r="EOB69" s="210"/>
      <c r="EOC69" s="210"/>
      <c r="EOD69" s="210"/>
      <c r="EOE69" s="210"/>
      <c r="EOF69" s="210"/>
      <c r="EOG69" s="210"/>
      <c r="EOH69" s="210"/>
      <c r="EOI69" s="210"/>
      <c r="EOJ69" s="210"/>
      <c r="EOK69" s="210"/>
      <c r="EOL69" s="210"/>
      <c r="EOM69" s="210"/>
      <c r="EON69" s="210"/>
      <c r="EOO69" s="210"/>
      <c r="EOP69" s="210"/>
      <c r="EOQ69" s="210"/>
      <c r="EOR69" s="210"/>
      <c r="EOS69" s="210"/>
      <c r="EOT69" s="210"/>
      <c r="EOU69" s="210"/>
      <c r="EOV69" s="210"/>
      <c r="EOW69" s="210"/>
      <c r="EOX69" s="210"/>
      <c r="EOY69" s="210"/>
      <c r="EOZ69" s="210"/>
      <c r="EPA69" s="210"/>
      <c r="EPB69" s="210"/>
      <c r="EPC69" s="210"/>
      <c r="EPD69" s="210"/>
      <c r="EPE69" s="210"/>
      <c r="EPF69" s="210"/>
      <c r="EPG69" s="210"/>
      <c r="EPH69" s="210"/>
      <c r="EPI69" s="210"/>
      <c r="EPJ69" s="210"/>
      <c r="EPK69" s="210"/>
      <c r="EPL69" s="210"/>
      <c r="EPM69" s="210"/>
      <c r="EPN69" s="210"/>
      <c r="EPO69" s="210"/>
      <c r="EPP69" s="210"/>
      <c r="EPQ69" s="210"/>
      <c r="EPR69" s="210"/>
      <c r="EPS69" s="210"/>
      <c r="EPT69" s="210"/>
      <c r="EPU69" s="210"/>
      <c r="EPV69" s="210"/>
      <c r="EPW69" s="210"/>
      <c r="EPX69" s="210"/>
      <c r="EPY69" s="210"/>
      <c r="EPZ69" s="210"/>
      <c r="EQA69" s="210"/>
      <c r="EQB69" s="210"/>
      <c r="EQC69" s="210"/>
      <c r="EQD69" s="210"/>
      <c r="EQE69" s="210"/>
      <c r="EQF69" s="210"/>
      <c r="EQG69" s="210"/>
      <c r="EQH69" s="210"/>
      <c r="EQI69" s="210"/>
      <c r="EQJ69" s="210"/>
      <c r="EQK69" s="210"/>
      <c r="EQL69" s="210"/>
      <c r="EQM69" s="210"/>
      <c r="EQN69" s="210"/>
      <c r="EQO69" s="210"/>
      <c r="EQP69" s="210"/>
      <c r="EQQ69" s="210"/>
      <c r="EQR69" s="210"/>
      <c r="EQS69" s="210"/>
      <c r="EQT69" s="210"/>
      <c r="EQU69" s="210"/>
      <c r="EQV69" s="210"/>
      <c r="EQW69" s="210"/>
      <c r="EQX69" s="210"/>
      <c r="EQY69" s="210"/>
      <c r="EQZ69" s="210"/>
      <c r="ERA69" s="210"/>
      <c r="ERB69" s="210"/>
      <c r="ERC69" s="210"/>
      <c r="ERD69" s="210"/>
      <c r="ERE69" s="210"/>
      <c r="ERF69" s="210"/>
      <c r="ERG69" s="210"/>
      <c r="ERH69" s="210"/>
      <c r="ERI69" s="210"/>
      <c r="ERJ69" s="210"/>
      <c r="ERK69" s="210"/>
      <c r="ERL69" s="210"/>
      <c r="ERM69" s="210"/>
      <c r="ERN69" s="210"/>
      <c r="ERO69" s="210"/>
      <c r="ERP69" s="210"/>
      <c r="ERQ69" s="210"/>
      <c r="ERR69" s="210"/>
      <c r="ERS69" s="210"/>
      <c r="ERT69" s="210"/>
      <c r="ERU69" s="210"/>
      <c r="ERV69" s="210"/>
      <c r="ERW69" s="210"/>
      <c r="ERX69" s="210"/>
      <c r="ERY69" s="210"/>
      <c r="ERZ69" s="210"/>
      <c r="ESA69" s="210"/>
      <c r="ESB69" s="210"/>
      <c r="ESC69" s="210"/>
      <c r="ESD69" s="210"/>
      <c r="ESE69" s="210"/>
      <c r="ESF69" s="210"/>
      <c r="ESG69" s="210"/>
      <c r="ESH69" s="210"/>
      <c r="ESI69" s="210"/>
      <c r="ESJ69" s="210"/>
      <c r="ESK69" s="210"/>
      <c r="ESL69" s="210"/>
      <c r="ESM69" s="210"/>
      <c r="ESN69" s="210"/>
      <c r="ESO69" s="210"/>
      <c r="ESP69" s="210"/>
      <c r="ESQ69" s="210"/>
      <c r="ESR69" s="210"/>
      <c r="ESS69" s="210"/>
      <c r="EST69" s="210"/>
      <c r="ESU69" s="210"/>
      <c r="ESV69" s="210"/>
      <c r="ESW69" s="210"/>
      <c r="ESX69" s="210"/>
      <c r="ESY69" s="210"/>
      <c r="ESZ69" s="210"/>
      <c r="ETA69" s="210"/>
      <c r="ETB69" s="210"/>
      <c r="ETC69" s="210"/>
      <c r="ETD69" s="210"/>
      <c r="ETE69" s="210"/>
      <c r="ETF69" s="210"/>
      <c r="ETG69" s="210"/>
      <c r="ETH69" s="210"/>
      <c r="ETI69" s="210"/>
      <c r="ETJ69" s="210"/>
      <c r="ETK69" s="210"/>
      <c r="ETL69" s="210"/>
      <c r="ETM69" s="210"/>
      <c r="ETN69" s="210"/>
      <c r="ETO69" s="210"/>
      <c r="ETP69" s="210"/>
      <c r="ETQ69" s="210"/>
      <c r="ETR69" s="210"/>
      <c r="ETS69" s="210"/>
      <c r="ETT69" s="210"/>
      <c r="ETU69" s="210"/>
      <c r="ETV69" s="210"/>
      <c r="ETW69" s="210"/>
      <c r="ETX69" s="210"/>
      <c r="ETY69" s="210"/>
      <c r="ETZ69" s="210"/>
      <c r="EUA69" s="210"/>
      <c r="EUB69" s="210"/>
      <c r="EUC69" s="210"/>
      <c r="EUD69" s="210"/>
      <c r="EUE69" s="210"/>
      <c r="EUF69" s="210"/>
      <c r="EUG69" s="210"/>
      <c r="EUH69" s="210"/>
      <c r="EUI69" s="210"/>
      <c r="EUJ69" s="210"/>
      <c r="EUK69" s="210"/>
      <c r="EUL69" s="210"/>
      <c r="EUM69" s="210"/>
      <c r="EUN69" s="210"/>
      <c r="EUO69" s="210"/>
      <c r="EUP69" s="210"/>
      <c r="EUQ69" s="210"/>
      <c r="EUR69" s="210"/>
      <c r="EUS69" s="210"/>
      <c r="EUT69" s="210"/>
      <c r="EUU69" s="210"/>
      <c r="EUV69" s="210"/>
      <c r="EUW69" s="210"/>
      <c r="EUX69" s="210"/>
      <c r="EUY69" s="210"/>
      <c r="EUZ69" s="210"/>
      <c r="EVA69" s="210"/>
      <c r="EVB69" s="210"/>
      <c r="EVC69" s="210"/>
      <c r="EVD69" s="210"/>
      <c r="EVE69" s="210"/>
      <c r="EVF69" s="210"/>
      <c r="EVG69" s="210"/>
      <c r="EVH69" s="210"/>
      <c r="EVI69" s="210"/>
      <c r="EVJ69" s="210"/>
      <c r="EVK69" s="210"/>
      <c r="EVL69" s="210"/>
      <c r="EVM69" s="210"/>
      <c r="EVN69" s="210"/>
      <c r="EVO69" s="210"/>
      <c r="EVP69" s="210"/>
      <c r="EVQ69" s="210"/>
      <c r="EVR69" s="210"/>
      <c r="EVS69" s="210"/>
      <c r="EVT69" s="210"/>
      <c r="EVU69" s="210"/>
      <c r="EVV69" s="210"/>
      <c r="EVW69" s="210"/>
      <c r="EVX69" s="210"/>
      <c r="EVY69" s="210"/>
      <c r="EVZ69" s="210"/>
      <c r="EWA69" s="210"/>
      <c r="EWB69" s="210"/>
      <c r="EWC69" s="210"/>
      <c r="EWD69" s="210"/>
      <c r="EWE69" s="210"/>
      <c r="EWF69" s="210"/>
      <c r="EWG69" s="210"/>
      <c r="EWH69" s="210"/>
      <c r="EWI69" s="210"/>
      <c r="EWJ69" s="210"/>
      <c r="EWK69" s="210"/>
      <c r="EWL69" s="210"/>
      <c r="EWM69" s="210"/>
      <c r="EWN69" s="210"/>
      <c r="EWO69" s="210"/>
      <c r="EWP69" s="210"/>
      <c r="EWQ69" s="210"/>
      <c r="EWR69" s="210"/>
      <c r="EWS69" s="210"/>
      <c r="EWT69" s="210"/>
      <c r="EWU69" s="210"/>
      <c r="EWV69" s="210"/>
      <c r="EWW69" s="210"/>
      <c r="EWX69" s="210"/>
      <c r="EWY69" s="210"/>
      <c r="EWZ69" s="210"/>
      <c r="EXA69" s="210"/>
      <c r="EXB69" s="210"/>
      <c r="EXC69" s="210"/>
      <c r="EXD69" s="210"/>
      <c r="EXE69" s="210"/>
      <c r="EXF69" s="210"/>
      <c r="EXG69" s="210"/>
      <c r="EXH69" s="210"/>
      <c r="EXI69" s="210"/>
      <c r="EXJ69" s="210"/>
      <c r="EXK69" s="210"/>
      <c r="EXL69" s="210"/>
      <c r="EXM69" s="210"/>
      <c r="EXN69" s="210"/>
      <c r="EXO69" s="210"/>
      <c r="EXP69" s="210"/>
      <c r="EXQ69" s="210"/>
      <c r="EXR69" s="210"/>
      <c r="EXS69" s="210"/>
      <c r="EXT69" s="210"/>
      <c r="EXU69" s="210"/>
      <c r="EXV69" s="210"/>
      <c r="EXW69" s="210"/>
      <c r="EXX69" s="210"/>
      <c r="EXY69" s="210"/>
      <c r="EXZ69" s="210"/>
      <c r="EYA69" s="210"/>
      <c r="EYB69" s="210"/>
      <c r="EYC69" s="210"/>
      <c r="EYD69" s="210"/>
      <c r="EYE69" s="210"/>
      <c r="EYF69" s="210"/>
      <c r="EYG69" s="210"/>
      <c r="EYH69" s="210"/>
      <c r="EYI69" s="210"/>
      <c r="EYJ69" s="210"/>
      <c r="EYK69" s="210"/>
      <c r="EYL69" s="210"/>
      <c r="EYM69" s="210"/>
      <c r="EYN69" s="210"/>
      <c r="EYO69" s="210"/>
      <c r="EYP69" s="210"/>
      <c r="EYQ69" s="210"/>
      <c r="EYR69" s="210"/>
      <c r="EYS69" s="210"/>
      <c r="EYT69" s="210"/>
      <c r="EYU69" s="210"/>
      <c r="EYV69" s="210"/>
      <c r="EYW69" s="210"/>
      <c r="EYX69" s="210"/>
      <c r="EYY69" s="210"/>
      <c r="EYZ69" s="210"/>
      <c r="EZA69" s="210"/>
      <c r="EZB69" s="210"/>
      <c r="EZC69" s="210"/>
      <c r="EZD69" s="210"/>
      <c r="EZE69" s="210"/>
      <c r="EZF69" s="210"/>
      <c r="EZG69" s="210"/>
      <c r="EZH69" s="210"/>
      <c r="EZI69" s="210"/>
      <c r="EZJ69" s="210"/>
      <c r="EZK69" s="210"/>
      <c r="EZL69" s="210"/>
      <c r="EZM69" s="210"/>
      <c r="EZN69" s="210"/>
      <c r="EZO69" s="210"/>
      <c r="EZP69" s="210"/>
      <c r="EZQ69" s="210"/>
      <c r="EZR69" s="210"/>
      <c r="EZS69" s="210"/>
      <c r="EZT69" s="210"/>
      <c r="EZU69" s="210"/>
      <c r="EZV69" s="210"/>
      <c r="EZW69" s="210"/>
      <c r="EZX69" s="210"/>
      <c r="EZY69" s="210"/>
      <c r="EZZ69" s="210"/>
      <c r="FAA69" s="210"/>
      <c r="FAB69" s="210"/>
      <c r="FAC69" s="210"/>
      <c r="FAD69" s="210"/>
      <c r="FAE69" s="210"/>
      <c r="FAF69" s="210"/>
      <c r="FAG69" s="210"/>
      <c r="FAH69" s="210"/>
      <c r="FAI69" s="210"/>
      <c r="FAJ69" s="210"/>
      <c r="FAK69" s="210"/>
      <c r="FAL69" s="210"/>
      <c r="FAM69" s="210"/>
      <c r="FAN69" s="210"/>
      <c r="FAO69" s="210"/>
      <c r="FAP69" s="210"/>
      <c r="FAQ69" s="210"/>
      <c r="FAR69" s="210"/>
      <c r="FAS69" s="210"/>
      <c r="FAT69" s="210"/>
      <c r="FAU69" s="210"/>
      <c r="FAV69" s="210"/>
      <c r="FAW69" s="210"/>
      <c r="FAX69" s="210"/>
      <c r="FAY69" s="210"/>
      <c r="FAZ69" s="210"/>
      <c r="FBA69" s="210"/>
      <c r="FBB69" s="210"/>
      <c r="FBC69" s="210"/>
      <c r="FBD69" s="210"/>
      <c r="FBE69" s="210"/>
      <c r="FBF69" s="210"/>
      <c r="FBG69" s="210"/>
      <c r="FBH69" s="210"/>
      <c r="FBI69" s="210"/>
      <c r="FBJ69" s="210"/>
      <c r="FBK69" s="210"/>
      <c r="FBL69" s="210"/>
      <c r="FBM69" s="210"/>
      <c r="FBN69" s="210"/>
      <c r="FBO69" s="210"/>
      <c r="FBP69" s="210"/>
      <c r="FBQ69" s="210"/>
      <c r="FBR69" s="210"/>
      <c r="FBS69" s="210"/>
      <c r="FBT69" s="210"/>
      <c r="FBU69" s="210"/>
      <c r="FBV69" s="210"/>
      <c r="FBW69" s="210"/>
      <c r="FBX69" s="210"/>
      <c r="FBY69" s="210"/>
      <c r="FBZ69" s="210"/>
      <c r="FCA69" s="210"/>
      <c r="FCB69" s="210"/>
      <c r="FCC69" s="210"/>
      <c r="FCD69" s="210"/>
      <c r="FCE69" s="210"/>
      <c r="FCF69" s="210"/>
      <c r="FCG69" s="210"/>
      <c r="FCH69" s="210"/>
      <c r="FCI69" s="210"/>
      <c r="FCJ69" s="210"/>
      <c r="FCK69" s="210"/>
      <c r="FCL69" s="210"/>
      <c r="FCM69" s="210"/>
      <c r="FCN69" s="210"/>
      <c r="FCO69" s="210"/>
      <c r="FCP69" s="210"/>
      <c r="FCQ69" s="210"/>
      <c r="FCR69" s="210"/>
      <c r="FCS69" s="210"/>
      <c r="FCT69" s="210"/>
      <c r="FCU69" s="210"/>
      <c r="FCV69" s="210"/>
      <c r="FCW69" s="210"/>
      <c r="FCX69" s="210"/>
      <c r="FCY69" s="210"/>
      <c r="FCZ69" s="210"/>
      <c r="FDA69" s="210"/>
      <c r="FDB69" s="210"/>
      <c r="FDC69" s="210"/>
      <c r="FDD69" s="210"/>
      <c r="FDE69" s="210"/>
      <c r="FDF69" s="210"/>
      <c r="FDG69" s="210"/>
      <c r="FDH69" s="210"/>
      <c r="FDI69" s="210"/>
      <c r="FDJ69" s="210"/>
      <c r="FDK69" s="210"/>
      <c r="FDL69" s="210"/>
      <c r="FDM69" s="210"/>
      <c r="FDN69" s="210"/>
      <c r="FDO69" s="210"/>
      <c r="FDP69" s="210"/>
      <c r="FDQ69" s="210"/>
      <c r="FDR69" s="210"/>
      <c r="FDS69" s="210"/>
      <c r="FDT69" s="210"/>
      <c r="FDU69" s="210"/>
      <c r="FDV69" s="210"/>
      <c r="FDW69" s="210"/>
      <c r="FDX69" s="210"/>
      <c r="FDY69" s="210"/>
      <c r="FDZ69" s="210"/>
      <c r="FEA69" s="210"/>
      <c r="FEB69" s="210"/>
      <c r="FEC69" s="210"/>
      <c r="FED69" s="210"/>
      <c r="FEE69" s="210"/>
      <c r="FEF69" s="210"/>
      <c r="FEG69" s="210"/>
      <c r="FEH69" s="210"/>
      <c r="FEI69" s="210"/>
      <c r="FEJ69" s="210"/>
      <c r="FEK69" s="210"/>
      <c r="FEL69" s="210"/>
      <c r="FEM69" s="210"/>
      <c r="FEN69" s="210"/>
      <c r="FEO69" s="210"/>
      <c r="FEP69" s="210"/>
      <c r="FEQ69" s="210"/>
      <c r="FER69" s="210"/>
      <c r="FES69" s="210"/>
      <c r="FET69" s="210"/>
      <c r="FEU69" s="210"/>
      <c r="FEV69" s="210"/>
      <c r="FEW69" s="210"/>
      <c r="FEX69" s="210"/>
      <c r="FEY69" s="210"/>
      <c r="FEZ69" s="210"/>
      <c r="FFA69" s="210"/>
      <c r="FFB69" s="210"/>
      <c r="FFC69" s="210"/>
      <c r="FFD69" s="210"/>
      <c r="FFE69" s="210"/>
      <c r="FFF69" s="210"/>
      <c r="FFG69" s="210"/>
      <c r="FFH69" s="210"/>
      <c r="FFI69" s="210"/>
      <c r="FFJ69" s="210"/>
      <c r="FFK69" s="210"/>
      <c r="FFL69" s="210"/>
      <c r="FFM69" s="210"/>
      <c r="FFN69" s="210"/>
      <c r="FFO69" s="210"/>
      <c r="FFP69" s="210"/>
      <c r="FFQ69" s="210"/>
      <c r="FFR69" s="210"/>
      <c r="FFS69" s="210"/>
      <c r="FFT69" s="210"/>
      <c r="FFU69" s="210"/>
      <c r="FFV69" s="210"/>
      <c r="FFW69" s="210"/>
      <c r="FFX69" s="210"/>
      <c r="FFY69" s="210"/>
      <c r="FFZ69" s="210"/>
      <c r="FGA69" s="210"/>
      <c r="FGB69" s="210"/>
      <c r="FGC69" s="210"/>
      <c r="FGD69" s="210"/>
      <c r="FGE69" s="210"/>
      <c r="FGF69" s="210"/>
      <c r="FGG69" s="210"/>
      <c r="FGH69" s="210"/>
      <c r="FGI69" s="210"/>
      <c r="FGJ69" s="210"/>
      <c r="FGK69" s="210"/>
      <c r="FGL69" s="210"/>
      <c r="FGM69" s="210"/>
      <c r="FGN69" s="210"/>
      <c r="FGO69" s="210"/>
      <c r="FGP69" s="210"/>
      <c r="FGQ69" s="210"/>
      <c r="FGR69" s="210"/>
      <c r="FGS69" s="210"/>
      <c r="FGT69" s="210"/>
      <c r="FGU69" s="210"/>
      <c r="FGV69" s="210"/>
      <c r="FGW69" s="210"/>
      <c r="FGX69" s="210"/>
      <c r="FGY69" s="210"/>
      <c r="FGZ69" s="210"/>
      <c r="FHA69" s="210"/>
      <c r="FHB69" s="210"/>
      <c r="FHC69" s="210"/>
      <c r="FHD69" s="210"/>
      <c r="FHE69" s="210"/>
      <c r="FHF69" s="210"/>
      <c r="FHG69" s="210"/>
      <c r="FHH69" s="210"/>
      <c r="FHI69" s="210"/>
      <c r="FHJ69" s="210"/>
      <c r="FHK69" s="210"/>
      <c r="FHL69" s="210"/>
      <c r="FHM69" s="210"/>
      <c r="FHN69" s="210"/>
      <c r="FHO69" s="210"/>
      <c r="FHP69" s="210"/>
      <c r="FHQ69" s="210"/>
      <c r="FHR69" s="210"/>
      <c r="FHS69" s="210"/>
      <c r="FHT69" s="210"/>
      <c r="FHU69" s="210"/>
      <c r="FHV69" s="210"/>
      <c r="FHW69" s="210"/>
      <c r="FHX69" s="210"/>
      <c r="FHY69" s="210"/>
      <c r="FHZ69" s="210"/>
      <c r="FIA69" s="210"/>
      <c r="FIB69" s="210"/>
      <c r="FIC69" s="210"/>
      <c r="FID69" s="210"/>
      <c r="FIE69" s="210"/>
      <c r="FIF69" s="210"/>
      <c r="FIG69" s="210"/>
      <c r="FIH69" s="210"/>
      <c r="FII69" s="210"/>
      <c r="FIJ69" s="210"/>
      <c r="FIK69" s="210"/>
      <c r="FIL69" s="210"/>
      <c r="FIM69" s="210"/>
      <c r="FIN69" s="210"/>
      <c r="FIO69" s="210"/>
      <c r="FIP69" s="210"/>
      <c r="FIQ69" s="210"/>
      <c r="FIR69" s="210"/>
      <c r="FIS69" s="210"/>
      <c r="FIT69" s="210"/>
      <c r="FIU69" s="210"/>
      <c r="FIV69" s="210"/>
      <c r="FIW69" s="210"/>
      <c r="FIX69" s="210"/>
      <c r="FIY69" s="210"/>
      <c r="FIZ69" s="210"/>
      <c r="FJA69" s="210"/>
      <c r="FJB69" s="210"/>
      <c r="FJC69" s="210"/>
      <c r="FJD69" s="210"/>
      <c r="FJE69" s="210"/>
      <c r="FJF69" s="210"/>
      <c r="FJG69" s="210"/>
      <c r="FJH69" s="210"/>
      <c r="FJI69" s="210"/>
      <c r="FJJ69" s="210"/>
      <c r="FJK69" s="210"/>
      <c r="FJL69" s="210"/>
      <c r="FJM69" s="210"/>
      <c r="FJN69" s="210"/>
      <c r="FJO69" s="210"/>
      <c r="FJP69" s="210"/>
      <c r="FJQ69" s="210"/>
      <c r="FJR69" s="210"/>
      <c r="FJS69" s="210"/>
      <c r="FJT69" s="210"/>
      <c r="FJU69" s="210"/>
      <c r="FJV69" s="210"/>
      <c r="FJW69" s="210"/>
      <c r="FJX69" s="210"/>
      <c r="FJY69" s="210"/>
      <c r="FJZ69" s="210"/>
      <c r="FKA69" s="210"/>
      <c r="FKB69" s="210"/>
      <c r="FKC69" s="210"/>
      <c r="FKD69" s="210"/>
      <c r="FKE69" s="210"/>
      <c r="FKF69" s="210"/>
      <c r="FKG69" s="210"/>
      <c r="FKH69" s="210"/>
      <c r="FKI69" s="210"/>
      <c r="FKJ69" s="210"/>
      <c r="FKK69" s="210"/>
      <c r="FKL69" s="210"/>
      <c r="FKM69" s="210"/>
      <c r="FKN69" s="210"/>
      <c r="FKO69" s="210"/>
      <c r="FKP69" s="210"/>
      <c r="FKQ69" s="210"/>
      <c r="FKR69" s="210"/>
      <c r="FKS69" s="210"/>
      <c r="FKT69" s="210"/>
      <c r="FKU69" s="210"/>
      <c r="FKV69" s="210"/>
      <c r="FKW69" s="210"/>
      <c r="FKX69" s="210"/>
      <c r="FKY69" s="210"/>
      <c r="FKZ69" s="210"/>
      <c r="FLA69" s="210"/>
      <c r="FLB69" s="210"/>
      <c r="FLC69" s="210"/>
      <c r="FLD69" s="210"/>
      <c r="FLE69" s="210"/>
      <c r="FLF69" s="210"/>
      <c r="FLG69" s="210"/>
      <c r="FLH69" s="210"/>
      <c r="FLI69" s="210"/>
      <c r="FLJ69" s="210"/>
      <c r="FLK69" s="210"/>
      <c r="FLL69" s="210"/>
      <c r="FLM69" s="210"/>
      <c r="FLN69" s="210"/>
      <c r="FLO69" s="210"/>
      <c r="FLP69" s="210"/>
      <c r="FLQ69" s="210"/>
      <c r="FLR69" s="210"/>
      <c r="FLS69" s="210"/>
      <c r="FLT69" s="210"/>
      <c r="FLU69" s="210"/>
      <c r="FLV69" s="210"/>
      <c r="FLW69" s="210"/>
      <c r="FLX69" s="210"/>
      <c r="FLY69" s="210"/>
      <c r="FLZ69" s="210"/>
      <c r="FMA69" s="210"/>
      <c r="FMB69" s="210"/>
      <c r="FMC69" s="210"/>
      <c r="FMD69" s="210"/>
      <c r="FME69" s="210"/>
      <c r="FMF69" s="210"/>
      <c r="FMG69" s="210"/>
      <c r="FMH69" s="210"/>
      <c r="FMI69" s="210"/>
      <c r="FMJ69" s="210"/>
      <c r="FMK69" s="210"/>
      <c r="FML69" s="210"/>
      <c r="FMM69" s="210"/>
      <c r="FMN69" s="210"/>
      <c r="FMO69" s="210"/>
      <c r="FMP69" s="210"/>
      <c r="FMQ69" s="210"/>
      <c r="FMR69" s="210"/>
      <c r="FMS69" s="210"/>
      <c r="FMT69" s="210"/>
      <c r="FMU69" s="210"/>
      <c r="FMV69" s="210"/>
      <c r="FMW69" s="210"/>
      <c r="FMX69" s="210"/>
      <c r="FMY69" s="210"/>
      <c r="FMZ69" s="210"/>
      <c r="FNA69" s="210"/>
      <c r="FNB69" s="210"/>
      <c r="FNC69" s="210"/>
      <c r="FND69" s="210"/>
      <c r="FNE69" s="210"/>
      <c r="FNF69" s="210"/>
      <c r="FNG69" s="210"/>
      <c r="FNH69" s="210"/>
      <c r="FNI69" s="210"/>
      <c r="FNJ69" s="210"/>
      <c r="FNK69" s="210"/>
      <c r="FNL69" s="210"/>
      <c r="FNM69" s="210"/>
      <c r="FNN69" s="210"/>
      <c r="FNO69" s="210"/>
      <c r="FNP69" s="210"/>
      <c r="FNQ69" s="210"/>
      <c r="FNR69" s="210"/>
      <c r="FNS69" s="210"/>
      <c r="FNT69" s="210"/>
      <c r="FNU69" s="210"/>
      <c r="FNV69" s="210"/>
      <c r="FNW69" s="210"/>
      <c r="FNX69" s="210"/>
      <c r="FNY69" s="210"/>
      <c r="FNZ69" s="210"/>
      <c r="FOA69" s="210"/>
      <c r="FOB69" s="210"/>
      <c r="FOC69" s="210"/>
      <c r="FOD69" s="210"/>
      <c r="FOE69" s="210"/>
      <c r="FOF69" s="210"/>
      <c r="FOG69" s="210"/>
      <c r="FOH69" s="210"/>
      <c r="FOI69" s="210"/>
      <c r="FOJ69" s="210"/>
      <c r="FOK69" s="210"/>
      <c r="FOL69" s="210"/>
      <c r="FOM69" s="210"/>
      <c r="FON69" s="210"/>
      <c r="FOO69" s="210"/>
      <c r="FOP69" s="210"/>
      <c r="FOQ69" s="210"/>
      <c r="FOR69" s="210"/>
      <c r="FOS69" s="210"/>
      <c r="FOT69" s="210"/>
      <c r="FOU69" s="210"/>
      <c r="FOV69" s="210"/>
      <c r="FOW69" s="210"/>
      <c r="FOX69" s="210"/>
      <c r="FOY69" s="210"/>
      <c r="FOZ69" s="210"/>
      <c r="FPA69" s="210"/>
      <c r="FPB69" s="210"/>
      <c r="FPC69" s="210"/>
      <c r="FPD69" s="210"/>
      <c r="FPE69" s="210"/>
      <c r="FPF69" s="210"/>
      <c r="FPG69" s="210"/>
      <c r="FPH69" s="210"/>
      <c r="FPI69" s="210"/>
      <c r="FPJ69" s="210"/>
      <c r="FPK69" s="210"/>
      <c r="FPL69" s="210"/>
      <c r="FPM69" s="210"/>
      <c r="FPN69" s="210"/>
      <c r="FPO69" s="210"/>
      <c r="FPP69" s="210"/>
      <c r="FPQ69" s="210"/>
      <c r="FPR69" s="210"/>
      <c r="FPS69" s="210"/>
      <c r="FPT69" s="210"/>
      <c r="FPU69" s="210"/>
      <c r="FPV69" s="210"/>
      <c r="FPW69" s="210"/>
      <c r="FPX69" s="210"/>
      <c r="FPY69" s="210"/>
      <c r="FPZ69" s="210"/>
      <c r="FQA69" s="210"/>
      <c r="FQB69" s="210"/>
      <c r="FQC69" s="210"/>
      <c r="FQD69" s="210"/>
      <c r="FQE69" s="210"/>
      <c r="FQF69" s="210"/>
      <c r="FQG69" s="210"/>
      <c r="FQH69" s="210"/>
      <c r="FQI69" s="210"/>
      <c r="FQJ69" s="210"/>
      <c r="FQK69" s="210"/>
      <c r="FQL69" s="210"/>
      <c r="FQM69" s="210"/>
      <c r="FQN69" s="210"/>
      <c r="FQO69" s="210"/>
      <c r="FQP69" s="210"/>
      <c r="FQQ69" s="210"/>
      <c r="FQR69" s="210"/>
      <c r="FQS69" s="210"/>
      <c r="FQT69" s="210"/>
      <c r="FQU69" s="210"/>
      <c r="FQV69" s="210"/>
      <c r="FQW69" s="210"/>
      <c r="FQX69" s="210"/>
      <c r="FQY69" s="210"/>
      <c r="FQZ69" s="210"/>
      <c r="FRA69" s="210"/>
      <c r="FRB69" s="210"/>
      <c r="FRC69" s="210"/>
      <c r="FRD69" s="210"/>
      <c r="FRE69" s="210"/>
      <c r="FRF69" s="210"/>
      <c r="FRG69" s="210"/>
      <c r="FRH69" s="210"/>
      <c r="FRI69" s="210"/>
      <c r="FRJ69" s="210"/>
      <c r="FRK69" s="210"/>
      <c r="FRL69" s="210"/>
      <c r="FRM69" s="210"/>
      <c r="FRN69" s="210"/>
      <c r="FRO69" s="210"/>
      <c r="FRP69" s="210"/>
      <c r="FRQ69" s="210"/>
      <c r="FRR69" s="210"/>
      <c r="FRS69" s="210"/>
      <c r="FRT69" s="210"/>
      <c r="FRU69" s="210"/>
      <c r="FRV69" s="210"/>
      <c r="FRW69" s="210"/>
      <c r="FRX69" s="210"/>
      <c r="FRY69" s="210"/>
      <c r="FRZ69" s="210"/>
      <c r="FSA69" s="210"/>
      <c r="FSB69" s="210"/>
      <c r="FSC69" s="210"/>
      <c r="FSD69" s="210"/>
      <c r="FSE69" s="210"/>
      <c r="FSF69" s="210"/>
      <c r="FSG69" s="210"/>
      <c r="FSH69" s="210"/>
      <c r="FSI69" s="210"/>
      <c r="FSJ69" s="210"/>
      <c r="FSK69" s="210"/>
      <c r="FSL69" s="210"/>
      <c r="FSM69" s="210"/>
      <c r="FSN69" s="210"/>
      <c r="FSO69" s="210"/>
      <c r="FSP69" s="210"/>
      <c r="FSQ69" s="210"/>
      <c r="FSR69" s="210"/>
      <c r="FSS69" s="210"/>
      <c r="FST69" s="210"/>
      <c r="FSU69" s="210"/>
      <c r="FSV69" s="210"/>
      <c r="FSW69" s="210"/>
      <c r="FSX69" s="210"/>
      <c r="FSY69" s="210"/>
      <c r="FSZ69" s="210"/>
      <c r="FTA69" s="210"/>
      <c r="FTB69" s="210"/>
      <c r="FTC69" s="210"/>
      <c r="FTD69" s="210"/>
      <c r="FTE69" s="210"/>
      <c r="FTF69" s="210"/>
      <c r="FTG69" s="210"/>
      <c r="FTH69" s="210"/>
      <c r="FTI69" s="210"/>
      <c r="FTJ69" s="210"/>
      <c r="FTK69" s="210"/>
      <c r="FTL69" s="210"/>
      <c r="FTM69" s="210"/>
      <c r="FTN69" s="210"/>
      <c r="FTO69" s="210"/>
      <c r="FTP69" s="210"/>
      <c r="FTQ69" s="210"/>
      <c r="FTR69" s="210"/>
      <c r="FTS69" s="210"/>
      <c r="FTT69" s="210"/>
      <c r="FTU69" s="210"/>
      <c r="FTV69" s="210"/>
      <c r="FTW69" s="210"/>
      <c r="FTX69" s="210"/>
      <c r="FTY69" s="210"/>
      <c r="FTZ69" s="210"/>
      <c r="FUA69" s="210"/>
      <c r="FUB69" s="210"/>
      <c r="FUC69" s="210"/>
      <c r="FUD69" s="210"/>
      <c r="FUE69" s="210"/>
      <c r="FUF69" s="210"/>
      <c r="FUG69" s="210"/>
      <c r="FUH69" s="210"/>
      <c r="FUI69" s="210"/>
      <c r="FUJ69" s="210"/>
      <c r="FUK69" s="210"/>
      <c r="FUL69" s="210"/>
      <c r="FUM69" s="210"/>
      <c r="FUN69" s="210"/>
      <c r="FUO69" s="210"/>
      <c r="FUP69" s="210"/>
      <c r="FUQ69" s="210"/>
      <c r="FUR69" s="210"/>
      <c r="FUS69" s="210"/>
      <c r="FUT69" s="210"/>
      <c r="FUU69" s="210"/>
      <c r="FUV69" s="210"/>
      <c r="FUW69" s="210"/>
      <c r="FUX69" s="210"/>
      <c r="FUY69" s="210"/>
      <c r="FUZ69" s="210"/>
      <c r="FVA69" s="210"/>
      <c r="FVB69" s="210"/>
      <c r="FVC69" s="210"/>
      <c r="FVD69" s="210"/>
      <c r="FVE69" s="210"/>
      <c r="FVF69" s="210"/>
      <c r="FVG69" s="210"/>
      <c r="FVH69" s="210"/>
      <c r="FVI69" s="210"/>
      <c r="FVJ69" s="210"/>
      <c r="FVK69" s="210"/>
      <c r="FVL69" s="210"/>
      <c r="FVM69" s="210"/>
      <c r="FVN69" s="210"/>
      <c r="FVO69" s="210"/>
      <c r="FVP69" s="210"/>
      <c r="FVQ69" s="210"/>
      <c r="FVR69" s="210"/>
      <c r="FVS69" s="210"/>
      <c r="FVT69" s="210"/>
      <c r="FVU69" s="210"/>
      <c r="FVV69" s="210"/>
      <c r="FVW69" s="210"/>
      <c r="FVX69" s="210"/>
      <c r="FVY69" s="210"/>
      <c r="FVZ69" s="210"/>
      <c r="FWA69" s="210"/>
      <c r="FWB69" s="210"/>
      <c r="FWC69" s="210"/>
      <c r="FWD69" s="210"/>
      <c r="FWE69" s="210"/>
      <c r="FWF69" s="210"/>
      <c r="FWG69" s="210"/>
      <c r="FWH69" s="210"/>
      <c r="FWI69" s="210"/>
      <c r="FWJ69" s="210"/>
      <c r="FWK69" s="210"/>
      <c r="FWL69" s="210"/>
      <c r="FWM69" s="210"/>
      <c r="FWN69" s="210"/>
      <c r="FWO69" s="210"/>
      <c r="FWP69" s="210"/>
      <c r="FWQ69" s="210"/>
      <c r="FWR69" s="210"/>
      <c r="FWS69" s="210"/>
      <c r="FWT69" s="210"/>
      <c r="FWU69" s="210"/>
      <c r="FWV69" s="210"/>
      <c r="FWW69" s="210"/>
      <c r="FWX69" s="210"/>
      <c r="FWY69" s="210"/>
      <c r="FWZ69" s="210"/>
      <c r="FXA69" s="210"/>
      <c r="FXB69" s="210"/>
      <c r="FXC69" s="210"/>
      <c r="FXD69" s="210"/>
      <c r="FXE69" s="210"/>
      <c r="FXF69" s="210"/>
      <c r="FXG69" s="210"/>
      <c r="FXH69" s="210"/>
      <c r="FXI69" s="210"/>
      <c r="FXJ69" s="210"/>
      <c r="FXK69" s="210"/>
      <c r="FXL69" s="210"/>
      <c r="FXM69" s="210"/>
      <c r="FXN69" s="210"/>
      <c r="FXO69" s="210"/>
      <c r="FXP69" s="210"/>
      <c r="FXQ69" s="210"/>
      <c r="FXR69" s="210"/>
      <c r="FXS69" s="210"/>
      <c r="FXT69" s="210"/>
      <c r="FXU69" s="210"/>
      <c r="FXV69" s="210"/>
      <c r="FXW69" s="210"/>
      <c r="FXX69" s="210"/>
      <c r="FXY69" s="210"/>
      <c r="FXZ69" s="210"/>
      <c r="FYA69" s="210"/>
      <c r="FYB69" s="210"/>
      <c r="FYC69" s="210"/>
      <c r="FYD69" s="210"/>
      <c r="FYE69" s="210"/>
      <c r="FYF69" s="210"/>
      <c r="FYG69" s="210"/>
      <c r="FYH69" s="210"/>
      <c r="FYI69" s="210"/>
      <c r="FYJ69" s="210"/>
      <c r="FYK69" s="210"/>
      <c r="FYL69" s="210"/>
      <c r="FYM69" s="210"/>
      <c r="FYN69" s="210"/>
      <c r="FYO69" s="210"/>
      <c r="FYP69" s="210"/>
      <c r="FYQ69" s="210"/>
      <c r="FYR69" s="210"/>
      <c r="FYS69" s="210"/>
      <c r="FYT69" s="210"/>
      <c r="FYU69" s="210"/>
      <c r="FYV69" s="210"/>
      <c r="FYW69" s="210"/>
      <c r="FYX69" s="210"/>
      <c r="FYY69" s="210"/>
      <c r="FYZ69" s="210"/>
      <c r="FZA69" s="210"/>
      <c r="FZB69" s="210"/>
      <c r="FZC69" s="210"/>
      <c r="FZD69" s="210"/>
      <c r="FZE69" s="210"/>
      <c r="FZF69" s="210"/>
      <c r="FZG69" s="210"/>
      <c r="FZH69" s="210"/>
      <c r="FZI69" s="210"/>
      <c r="FZJ69" s="210"/>
      <c r="FZK69" s="210"/>
      <c r="FZL69" s="210"/>
      <c r="FZM69" s="210"/>
      <c r="FZN69" s="210"/>
      <c r="FZO69" s="210"/>
      <c r="FZP69" s="210"/>
      <c r="FZQ69" s="210"/>
      <c r="FZR69" s="210"/>
      <c r="FZS69" s="210"/>
      <c r="FZT69" s="210"/>
      <c r="FZU69" s="210"/>
      <c r="FZV69" s="210"/>
      <c r="FZW69" s="210"/>
      <c r="FZX69" s="210"/>
      <c r="FZY69" s="210"/>
      <c r="FZZ69" s="210"/>
      <c r="GAA69" s="210"/>
      <c r="GAB69" s="210"/>
      <c r="GAC69" s="210"/>
      <c r="GAD69" s="210"/>
      <c r="GAE69" s="210"/>
      <c r="GAF69" s="210"/>
      <c r="GAG69" s="210"/>
      <c r="GAH69" s="210"/>
      <c r="GAI69" s="210"/>
      <c r="GAJ69" s="210"/>
      <c r="GAK69" s="210"/>
      <c r="GAL69" s="210"/>
      <c r="GAM69" s="210"/>
      <c r="GAN69" s="210"/>
      <c r="GAO69" s="210"/>
      <c r="GAP69" s="210"/>
      <c r="GAQ69" s="210"/>
      <c r="GAR69" s="210"/>
      <c r="GAS69" s="210"/>
      <c r="GAT69" s="210"/>
      <c r="GAU69" s="210"/>
      <c r="GAV69" s="210"/>
      <c r="GAW69" s="210"/>
      <c r="GAX69" s="210"/>
      <c r="GAY69" s="210"/>
      <c r="GAZ69" s="210"/>
      <c r="GBA69" s="210"/>
      <c r="GBB69" s="210"/>
      <c r="GBC69" s="210"/>
      <c r="GBD69" s="210"/>
      <c r="GBE69" s="210"/>
      <c r="GBF69" s="210"/>
      <c r="GBG69" s="210"/>
      <c r="GBH69" s="210"/>
      <c r="GBI69" s="210"/>
      <c r="GBJ69" s="210"/>
      <c r="GBK69" s="210"/>
      <c r="GBL69" s="210"/>
      <c r="GBM69" s="210"/>
      <c r="GBN69" s="210"/>
      <c r="GBO69" s="210"/>
      <c r="GBP69" s="210"/>
      <c r="GBQ69" s="210"/>
      <c r="GBR69" s="210"/>
      <c r="GBS69" s="210"/>
      <c r="GBT69" s="210"/>
      <c r="GBU69" s="210"/>
      <c r="GBV69" s="210"/>
      <c r="GBW69" s="210"/>
      <c r="GBX69" s="210"/>
      <c r="GBY69" s="210"/>
      <c r="GBZ69" s="210"/>
      <c r="GCA69" s="210"/>
      <c r="GCB69" s="210"/>
      <c r="GCC69" s="210"/>
      <c r="GCD69" s="210"/>
      <c r="GCE69" s="210"/>
      <c r="GCF69" s="210"/>
      <c r="GCG69" s="210"/>
      <c r="GCH69" s="210"/>
      <c r="GCI69" s="210"/>
      <c r="GCJ69" s="210"/>
      <c r="GCK69" s="210"/>
      <c r="GCL69" s="210"/>
      <c r="GCM69" s="210"/>
      <c r="GCN69" s="210"/>
      <c r="GCO69" s="210"/>
      <c r="GCP69" s="210"/>
      <c r="GCQ69" s="210"/>
      <c r="GCR69" s="210"/>
      <c r="GCS69" s="210"/>
      <c r="GCT69" s="210"/>
      <c r="GCU69" s="210"/>
      <c r="GCV69" s="210"/>
      <c r="GCW69" s="210"/>
      <c r="GCX69" s="210"/>
      <c r="GCY69" s="210"/>
      <c r="GCZ69" s="210"/>
      <c r="GDA69" s="210"/>
      <c r="GDB69" s="210"/>
      <c r="GDC69" s="210"/>
      <c r="GDD69" s="210"/>
      <c r="GDE69" s="210"/>
      <c r="GDF69" s="210"/>
      <c r="GDG69" s="210"/>
      <c r="GDH69" s="210"/>
      <c r="GDI69" s="210"/>
      <c r="GDJ69" s="210"/>
      <c r="GDK69" s="210"/>
      <c r="GDL69" s="210"/>
      <c r="GDM69" s="210"/>
      <c r="GDN69" s="210"/>
      <c r="GDO69" s="210"/>
      <c r="GDP69" s="210"/>
      <c r="GDQ69" s="210"/>
      <c r="GDR69" s="210"/>
      <c r="GDS69" s="210"/>
      <c r="GDT69" s="210"/>
      <c r="GDU69" s="210"/>
      <c r="GDV69" s="210"/>
      <c r="GDW69" s="210"/>
      <c r="GDX69" s="210"/>
      <c r="GDY69" s="210"/>
      <c r="GDZ69" s="210"/>
      <c r="GEA69" s="210"/>
      <c r="GEB69" s="210"/>
      <c r="GEC69" s="210"/>
      <c r="GED69" s="210"/>
      <c r="GEE69" s="210"/>
      <c r="GEF69" s="210"/>
      <c r="GEG69" s="210"/>
      <c r="GEH69" s="210"/>
      <c r="GEI69" s="210"/>
      <c r="GEJ69" s="210"/>
      <c r="GEK69" s="210"/>
      <c r="GEL69" s="210"/>
      <c r="GEM69" s="210"/>
      <c r="GEN69" s="210"/>
      <c r="GEO69" s="210"/>
      <c r="GEP69" s="210"/>
      <c r="GEQ69" s="210"/>
      <c r="GER69" s="210"/>
      <c r="GES69" s="210"/>
      <c r="GET69" s="210"/>
      <c r="GEU69" s="210"/>
      <c r="GEV69" s="210"/>
      <c r="GEW69" s="210"/>
      <c r="GEX69" s="210"/>
      <c r="GEY69" s="210"/>
      <c r="GEZ69" s="210"/>
      <c r="GFA69" s="210"/>
      <c r="GFB69" s="210"/>
      <c r="GFC69" s="210"/>
      <c r="GFD69" s="210"/>
      <c r="GFE69" s="210"/>
      <c r="GFF69" s="210"/>
      <c r="GFG69" s="210"/>
      <c r="GFH69" s="210"/>
      <c r="GFI69" s="210"/>
      <c r="GFJ69" s="210"/>
      <c r="GFK69" s="210"/>
      <c r="GFL69" s="210"/>
      <c r="GFM69" s="210"/>
      <c r="GFN69" s="210"/>
      <c r="GFO69" s="210"/>
      <c r="GFP69" s="210"/>
      <c r="GFQ69" s="210"/>
      <c r="GFR69" s="210"/>
      <c r="GFS69" s="210"/>
      <c r="GFT69" s="210"/>
      <c r="GFU69" s="210"/>
      <c r="GFV69" s="210"/>
      <c r="GFW69" s="210"/>
      <c r="GFX69" s="210"/>
      <c r="GFY69" s="210"/>
      <c r="GFZ69" s="210"/>
      <c r="GGA69" s="210"/>
      <c r="GGB69" s="210"/>
      <c r="GGC69" s="210"/>
      <c r="GGD69" s="210"/>
      <c r="GGE69" s="210"/>
      <c r="GGF69" s="210"/>
      <c r="GGG69" s="210"/>
      <c r="GGH69" s="210"/>
      <c r="GGI69" s="210"/>
      <c r="GGJ69" s="210"/>
      <c r="GGK69" s="210"/>
      <c r="GGL69" s="210"/>
      <c r="GGM69" s="210"/>
      <c r="GGN69" s="210"/>
      <c r="GGO69" s="210"/>
      <c r="GGP69" s="210"/>
      <c r="GGQ69" s="210"/>
      <c r="GGR69" s="210"/>
      <c r="GGS69" s="210"/>
      <c r="GGT69" s="210"/>
      <c r="GGU69" s="210"/>
      <c r="GGV69" s="210"/>
      <c r="GGW69" s="210"/>
      <c r="GGX69" s="210"/>
      <c r="GGY69" s="210"/>
      <c r="GGZ69" s="210"/>
      <c r="GHA69" s="210"/>
      <c r="GHB69" s="210"/>
      <c r="GHC69" s="210"/>
      <c r="GHD69" s="210"/>
      <c r="GHE69" s="210"/>
      <c r="GHF69" s="210"/>
      <c r="GHG69" s="210"/>
      <c r="GHH69" s="210"/>
      <c r="GHI69" s="210"/>
      <c r="GHJ69" s="210"/>
      <c r="GHK69" s="210"/>
      <c r="GHL69" s="210"/>
      <c r="GHM69" s="210"/>
      <c r="GHN69" s="210"/>
      <c r="GHO69" s="210"/>
      <c r="GHP69" s="210"/>
      <c r="GHQ69" s="210"/>
      <c r="GHR69" s="210"/>
      <c r="GHS69" s="210"/>
      <c r="GHT69" s="210"/>
      <c r="GHU69" s="210"/>
      <c r="GHV69" s="210"/>
      <c r="GHW69" s="210"/>
      <c r="GHX69" s="210"/>
      <c r="GHY69" s="210"/>
      <c r="GHZ69" s="210"/>
      <c r="GIA69" s="210"/>
      <c r="GIB69" s="210"/>
      <c r="GIC69" s="210"/>
      <c r="GID69" s="210"/>
      <c r="GIE69" s="210"/>
      <c r="GIF69" s="210"/>
      <c r="GIG69" s="210"/>
      <c r="GIH69" s="210"/>
      <c r="GII69" s="210"/>
      <c r="GIJ69" s="210"/>
      <c r="GIK69" s="210"/>
      <c r="GIL69" s="210"/>
      <c r="GIM69" s="210"/>
      <c r="GIN69" s="210"/>
      <c r="GIO69" s="210"/>
      <c r="GIP69" s="210"/>
      <c r="GIQ69" s="210"/>
      <c r="GIR69" s="210"/>
      <c r="GIS69" s="210"/>
      <c r="GIT69" s="210"/>
      <c r="GIU69" s="210"/>
      <c r="GIV69" s="210"/>
      <c r="GIW69" s="210"/>
      <c r="GIX69" s="210"/>
      <c r="GIY69" s="210"/>
      <c r="GIZ69" s="210"/>
      <c r="GJA69" s="210"/>
      <c r="GJB69" s="210"/>
      <c r="GJC69" s="210"/>
      <c r="GJD69" s="210"/>
      <c r="GJE69" s="210"/>
      <c r="GJF69" s="210"/>
      <c r="GJG69" s="210"/>
      <c r="GJH69" s="210"/>
      <c r="GJI69" s="210"/>
      <c r="GJJ69" s="210"/>
      <c r="GJK69" s="210"/>
      <c r="GJL69" s="210"/>
      <c r="GJM69" s="210"/>
      <c r="GJN69" s="210"/>
      <c r="GJO69" s="210"/>
      <c r="GJP69" s="210"/>
      <c r="GJQ69" s="210"/>
      <c r="GJR69" s="210"/>
      <c r="GJS69" s="210"/>
      <c r="GJT69" s="210"/>
      <c r="GJU69" s="210"/>
      <c r="GJV69" s="210"/>
      <c r="GJW69" s="210"/>
      <c r="GJX69" s="210"/>
      <c r="GJY69" s="210"/>
      <c r="GJZ69" s="210"/>
      <c r="GKA69" s="210"/>
      <c r="GKB69" s="210"/>
      <c r="GKC69" s="210"/>
      <c r="GKD69" s="210"/>
      <c r="GKE69" s="210"/>
      <c r="GKF69" s="210"/>
      <c r="GKG69" s="210"/>
      <c r="GKH69" s="210"/>
      <c r="GKI69" s="210"/>
      <c r="GKJ69" s="210"/>
      <c r="GKK69" s="210"/>
      <c r="GKL69" s="210"/>
      <c r="GKM69" s="210"/>
      <c r="GKN69" s="210"/>
      <c r="GKO69" s="210"/>
      <c r="GKP69" s="210"/>
      <c r="GKQ69" s="210"/>
      <c r="GKR69" s="210"/>
      <c r="GKS69" s="210"/>
      <c r="GKT69" s="210"/>
      <c r="GKU69" s="210"/>
      <c r="GKV69" s="210"/>
      <c r="GKW69" s="210"/>
      <c r="GKX69" s="210"/>
      <c r="GKY69" s="210"/>
      <c r="GKZ69" s="210"/>
      <c r="GLA69" s="210"/>
      <c r="GLB69" s="210"/>
      <c r="GLC69" s="210"/>
      <c r="GLD69" s="210"/>
      <c r="GLE69" s="210"/>
      <c r="GLF69" s="210"/>
      <c r="GLG69" s="210"/>
      <c r="GLH69" s="210"/>
      <c r="GLI69" s="210"/>
      <c r="GLJ69" s="210"/>
      <c r="GLK69" s="210"/>
      <c r="GLL69" s="210"/>
      <c r="GLM69" s="210"/>
      <c r="GLN69" s="210"/>
      <c r="GLO69" s="210"/>
      <c r="GLP69" s="210"/>
      <c r="GLQ69" s="210"/>
      <c r="GLR69" s="210"/>
      <c r="GLS69" s="210"/>
      <c r="GLT69" s="210"/>
      <c r="GLU69" s="210"/>
      <c r="GLV69" s="210"/>
      <c r="GLW69" s="210"/>
      <c r="GLX69" s="210"/>
      <c r="GLY69" s="210"/>
      <c r="GLZ69" s="210"/>
      <c r="GMA69" s="210"/>
      <c r="GMB69" s="210"/>
      <c r="GMC69" s="210"/>
      <c r="GMD69" s="210"/>
      <c r="GME69" s="210"/>
      <c r="GMF69" s="210"/>
      <c r="GMG69" s="210"/>
      <c r="GMH69" s="210"/>
      <c r="GMI69" s="210"/>
      <c r="GMJ69" s="210"/>
      <c r="GMK69" s="210"/>
      <c r="GML69" s="210"/>
      <c r="GMM69" s="210"/>
      <c r="GMN69" s="210"/>
      <c r="GMO69" s="210"/>
      <c r="GMP69" s="210"/>
      <c r="GMQ69" s="210"/>
      <c r="GMR69" s="210"/>
      <c r="GMS69" s="210"/>
      <c r="GMT69" s="210"/>
      <c r="GMU69" s="210"/>
      <c r="GMV69" s="210"/>
      <c r="GMW69" s="210"/>
      <c r="GMX69" s="210"/>
      <c r="GMY69" s="210"/>
      <c r="GMZ69" s="210"/>
      <c r="GNA69" s="210"/>
      <c r="GNB69" s="210"/>
      <c r="GNC69" s="210"/>
      <c r="GND69" s="210"/>
      <c r="GNE69" s="210"/>
      <c r="GNF69" s="210"/>
      <c r="GNG69" s="210"/>
      <c r="GNH69" s="210"/>
      <c r="GNI69" s="210"/>
      <c r="GNJ69" s="210"/>
      <c r="GNK69" s="210"/>
      <c r="GNL69" s="210"/>
      <c r="GNM69" s="210"/>
      <c r="GNN69" s="210"/>
      <c r="GNO69" s="210"/>
      <c r="GNP69" s="210"/>
      <c r="GNQ69" s="210"/>
      <c r="GNR69" s="210"/>
      <c r="GNS69" s="210"/>
      <c r="GNT69" s="210"/>
      <c r="GNU69" s="210"/>
      <c r="GNV69" s="210"/>
      <c r="GNW69" s="210"/>
      <c r="GNX69" s="210"/>
      <c r="GNY69" s="210"/>
      <c r="GNZ69" s="210"/>
      <c r="GOA69" s="210"/>
      <c r="GOB69" s="210"/>
      <c r="GOC69" s="210"/>
      <c r="GOD69" s="210"/>
      <c r="GOE69" s="210"/>
      <c r="GOF69" s="210"/>
      <c r="GOG69" s="210"/>
      <c r="GOH69" s="210"/>
      <c r="GOI69" s="210"/>
      <c r="GOJ69" s="210"/>
      <c r="GOK69" s="210"/>
      <c r="GOL69" s="210"/>
      <c r="GOM69" s="210"/>
      <c r="GON69" s="210"/>
      <c r="GOO69" s="210"/>
      <c r="GOP69" s="210"/>
      <c r="GOQ69" s="210"/>
      <c r="GOR69" s="210"/>
      <c r="GOS69" s="210"/>
      <c r="GOT69" s="210"/>
      <c r="GOU69" s="210"/>
      <c r="GOV69" s="210"/>
      <c r="GOW69" s="210"/>
      <c r="GOX69" s="210"/>
      <c r="GOY69" s="210"/>
      <c r="GOZ69" s="210"/>
      <c r="GPA69" s="210"/>
      <c r="GPB69" s="210"/>
      <c r="GPC69" s="210"/>
      <c r="GPD69" s="210"/>
      <c r="GPE69" s="210"/>
      <c r="GPF69" s="210"/>
      <c r="GPG69" s="210"/>
      <c r="GPH69" s="210"/>
      <c r="GPI69" s="210"/>
      <c r="GPJ69" s="210"/>
      <c r="GPK69" s="210"/>
      <c r="GPL69" s="210"/>
      <c r="GPM69" s="210"/>
      <c r="GPN69" s="210"/>
      <c r="GPO69" s="210"/>
      <c r="GPP69" s="210"/>
      <c r="GPQ69" s="210"/>
      <c r="GPR69" s="210"/>
      <c r="GPS69" s="210"/>
      <c r="GPT69" s="210"/>
      <c r="GPU69" s="210"/>
      <c r="GPV69" s="210"/>
      <c r="GPW69" s="210"/>
      <c r="GPX69" s="210"/>
      <c r="GPY69" s="210"/>
      <c r="GPZ69" s="210"/>
      <c r="GQA69" s="210"/>
      <c r="GQB69" s="210"/>
      <c r="GQC69" s="210"/>
      <c r="GQD69" s="210"/>
      <c r="GQE69" s="210"/>
      <c r="GQF69" s="210"/>
      <c r="GQG69" s="210"/>
      <c r="GQH69" s="210"/>
      <c r="GQI69" s="210"/>
      <c r="GQJ69" s="210"/>
      <c r="GQK69" s="210"/>
      <c r="GQL69" s="210"/>
      <c r="GQM69" s="210"/>
      <c r="GQN69" s="210"/>
      <c r="GQO69" s="210"/>
      <c r="GQP69" s="210"/>
      <c r="GQQ69" s="210"/>
      <c r="GQR69" s="210"/>
      <c r="GQS69" s="210"/>
      <c r="GQT69" s="210"/>
      <c r="GQU69" s="210"/>
      <c r="GQV69" s="210"/>
      <c r="GQW69" s="210"/>
      <c r="GQX69" s="210"/>
      <c r="GQY69" s="210"/>
      <c r="GQZ69" s="210"/>
      <c r="GRA69" s="210"/>
      <c r="GRB69" s="210"/>
      <c r="GRC69" s="210"/>
      <c r="GRD69" s="210"/>
      <c r="GRE69" s="210"/>
      <c r="GRF69" s="210"/>
      <c r="GRG69" s="210"/>
      <c r="GRH69" s="210"/>
      <c r="GRI69" s="210"/>
      <c r="GRJ69" s="210"/>
      <c r="GRK69" s="210"/>
      <c r="GRL69" s="210"/>
      <c r="GRM69" s="210"/>
      <c r="GRN69" s="210"/>
      <c r="GRO69" s="210"/>
      <c r="GRP69" s="210"/>
      <c r="GRQ69" s="210"/>
      <c r="GRR69" s="210"/>
      <c r="GRS69" s="210"/>
      <c r="GRT69" s="210"/>
      <c r="GRU69" s="210"/>
      <c r="GRV69" s="210"/>
      <c r="GRW69" s="210"/>
      <c r="GRX69" s="210"/>
      <c r="GRY69" s="210"/>
      <c r="GRZ69" s="210"/>
      <c r="GSA69" s="210"/>
      <c r="GSB69" s="210"/>
      <c r="GSC69" s="210"/>
      <c r="GSD69" s="210"/>
      <c r="GSE69" s="210"/>
      <c r="GSF69" s="210"/>
      <c r="GSG69" s="210"/>
      <c r="GSH69" s="210"/>
      <c r="GSI69" s="210"/>
      <c r="GSJ69" s="210"/>
      <c r="GSK69" s="210"/>
      <c r="GSL69" s="210"/>
      <c r="GSM69" s="210"/>
      <c r="GSN69" s="210"/>
      <c r="GSO69" s="210"/>
      <c r="GSP69" s="210"/>
      <c r="GSQ69" s="210"/>
      <c r="GSR69" s="210"/>
      <c r="GSS69" s="210"/>
      <c r="GST69" s="210"/>
      <c r="GSU69" s="210"/>
      <c r="GSV69" s="210"/>
      <c r="GSW69" s="210"/>
      <c r="GSX69" s="210"/>
      <c r="GSY69" s="210"/>
      <c r="GSZ69" s="210"/>
      <c r="GTA69" s="210"/>
      <c r="GTB69" s="210"/>
      <c r="GTC69" s="210"/>
      <c r="GTD69" s="210"/>
      <c r="GTE69" s="210"/>
      <c r="GTF69" s="210"/>
      <c r="GTG69" s="210"/>
      <c r="GTH69" s="210"/>
      <c r="GTI69" s="210"/>
      <c r="GTJ69" s="210"/>
      <c r="GTK69" s="210"/>
      <c r="GTL69" s="210"/>
      <c r="GTM69" s="210"/>
      <c r="GTN69" s="210"/>
      <c r="GTO69" s="210"/>
      <c r="GTP69" s="210"/>
      <c r="GTQ69" s="210"/>
      <c r="GTR69" s="210"/>
      <c r="GTS69" s="210"/>
      <c r="GTT69" s="210"/>
      <c r="GTU69" s="210"/>
      <c r="GTV69" s="210"/>
      <c r="GTW69" s="210"/>
      <c r="GTX69" s="210"/>
      <c r="GTY69" s="210"/>
      <c r="GTZ69" s="210"/>
      <c r="GUA69" s="210"/>
      <c r="GUB69" s="210"/>
      <c r="GUC69" s="210"/>
      <c r="GUD69" s="210"/>
      <c r="GUE69" s="210"/>
      <c r="GUF69" s="210"/>
      <c r="GUG69" s="210"/>
      <c r="GUH69" s="210"/>
      <c r="GUI69" s="210"/>
      <c r="GUJ69" s="210"/>
      <c r="GUK69" s="210"/>
      <c r="GUL69" s="210"/>
      <c r="GUM69" s="210"/>
      <c r="GUN69" s="210"/>
      <c r="GUO69" s="210"/>
      <c r="GUP69" s="210"/>
      <c r="GUQ69" s="210"/>
      <c r="GUR69" s="210"/>
      <c r="GUS69" s="210"/>
      <c r="GUT69" s="210"/>
      <c r="GUU69" s="210"/>
      <c r="GUV69" s="210"/>
      <c r="GUW69" s="210"/>
      <c r="GUX69" s="210"/>
      <c r="GUY69" s="210"/>
      <c r="GUZ69" s="210"/>
      <c r="GVA69" s="210"/>
      <c r="GVB69" s="210"/>
      <c r="GVC69" s="210"/>
      <c r="GVD69" s="210"/>
      <c r="GVE69" s="210"/>
      <c r="GVF69" s="210"/>
      <c r="GVG69" s="210"/>
      <c r="GVH69" s="210"/>
      <c r="GVI69" s="210"/>
      <c r="GVJ69" s="210"/>
      <c r="GVK69" s="210"/>
      <c r="GVL69" s="210"/>
      <c r="GVM69" s="210"/>
      <c r="GVN69" s="210"/>
      <c r="GVO69" s="210"/>
      <c r="GVP69" s="210"/>
      <c r="GVQ69" s="210"/>
      <c r="GVR69" s="210"/>
      <c r="GVS69" s="210"/>
      <c r="GVT69" s="210"/>
      <c r="GVU69" s="210"/>
      <c r="GVV69" s="210"/>
      <c r="GVW69" s="210"/>
      <c r="GVX69" s="210"/>
      <c r="GVY69" s="210"/>
      <c r="GVZ69" s="210"/>
      <c r="GWA69" s="210"/>
      <c r="GWB69" s="210"/>
      <c r="GWC69" s="210"/>
      <c r="GWD69" s="210"/>
      <c r="GWE69" s="210"/>
      <c r="GWF69" s="210"/>
      <c r="GWG69" s="210"/>
      <c r="GWH69" s="210"/>
      <c r="GWI69" s="210"/>
      <c r="GWJ69" s="210"/>
      <c r="GWK69" s="210"/>
      <c r="GWL69" s="210"/>
      <c r="GWM69" s="210"/>
      <c r="GWN69" s="210"/>
      <c r="GWO69" s="210"/>
      <c r="GWP69" s="210"/>
      <c r="GWQ69" s="210"/>
      <c r="GWR69" s="210"/>
      <c r="GWS69" s="210"/>
      <c r="GWT69" s="210"/>
      <c r="GWU69" s="210"/>
      <c r="GWV69" s="210"/>
      <c r="GWW69" s="210"/>
      <c r="GWX69" s="210"/>
      <c r="GWY69" s="210"/>
      <c r="GWZ69" s="210"/>
      <c r="GXA69" s="210"/>
      <c r="GXB69" s="210"/>
      <c r="GXC69" s="210"/>
      <c r="GXD69" s="210"/>
      <c r="GXE69" s="210"/>
      <c r="GXF69" s="210"/>
      <c r="GXG69" s="210"/>
      <c r="GXH69" s="210"/>
      <c r="GXI69" s="210"/>
      <c r="GXJ69" s="210"/>
      <c r="GXK69" s="210"/>
      <c r="GXL69" s="210"/>
      <c r="GXM69" s="210"/>
      <c r="GXN69" s="210"/>
      <c r="GXO69" s="210"/>
      <c r="GXP69" s="210"/>
      <c r="GXQ69" s="210"/>
      <c r="GXR69" s="210"/>
      <c r="GXS69" s="210"/>
      <c r="GXT69" s="210"/>
      <c r="GXU69" s="210"/>
      <c r="GXV69" s="210"/>
      <c r="GXW69" s="210"/>
      <c r="GXX69" s="210"/>
      <c r="GXY69" s="210"/>
      <c r="GXZ69" s="210"/>
      <c r="GYA69" s="210"/>
      <c r="GYB69" s="210"/>
      <c r="GYC69" s="210"/>
      <c r="GYD69" s="210"/>
      <c r="GYE69" s="210"/>
      <c r="GYF69" s="210"/>
      <c r="GYG69" s="210"/>
      <c r="GYH69" s="210"/>
      <c r="GYI69" s="210"/>
      <c r="GYJ69" s="210"/>
      <c r="GYK69" s="210"/>
      <c r="GYL69" s="210"/>
      <c r="GYM69" s="210"/>
      <c r="GYN69" s="210"/>
      <c r="GYO69" s="210"/>
      <c r="GYP69" s="210"/>
      <c r="GYQ69" s="210"/>
      <c r="GYR69" s="210"/>
      <c r="GYS69" s="210"/>
      <c r="GYT69" s="210"/>
      <c r="GYU69" s="210"/>
      <c r="GYV69" s="210"/>
      <c r="GYW69" s="210"/>
      <c r="GYX69" s="210"/>
      <c r="GYY69" s="210"/>
      <c r="GYZ69" s="210"/>
      <c r="GZA69" s="210"/>
      <c r="GZB69" s="210"/>
      <c r="GZC69" s="210"/>
      <c r="GZD69" s="210"/>
      <c r="GZE69" s="210"/>
      <c r="GZF69" s="210"/>
      <c r="GZG69" s="210"/>
      <c r="GZH69" s="210"/>
      <c r="GZI69" s="210"/>
      <c r="GZJ69" s="210"/>
      <c r="GZK69" s="210"/>
      <c r="GZL69" s="210"/>
      <c r="GZM69" s="210"/>
      <c r="GZN69" s="210"/>
      <c r="GZO69" s="210"/>
      <c r="GZP69" s="210"/>
      <c r="GZQ69" s="210"/>
      <c r="GZR69" s="210"/>
      <c r="GZS69" s="210"/>
      <c r="GZT69" s="210"/>
      <c r="GZU69" s="210"/>
      <c r="GZV69" s="210"/>
      <c r="GZW69" s="210"/>
      <c r="GZX69" s="210"/>
      <c r="GZY69" s="210"/>
      <c r="GZZ69" s="210"/>
      <c r="HAA69" s="210"/>
      <c r="HAB69" s="210"/>
      <c r="HAC69" s="210"/>
      <c r="HAD69" s="210"/>
      <c r="HAE69" s="210"/>
      <c r="HAF69" s="210"/>
      <c r="HAG69" s="210"/>
      <c r="HAH69" s="210"/>
      <c r="HAI69" s="210"/>
      <c r="HAJ69" s="210"/>
      <c r="HAK69" s="210"/>
      <c r="HAL69" s="210"/>
      <c r="HAM69" s="210"/>
      <c r="HAN69" s="210"/>
      <c r="HAO69" s="210"/>
      <c r="HAP69" s="210"/>
      <c r="HAQ69" s="210"/>
      <c r="HAR69" s="210"/>
      <c r="HAS69" s="210"/>
      <c r="HAT69" s="210"/>
      <c r="HAU69" s="210"/>
      <c r="HAV69" s="210"/>
      <c r="HAW69" s="210"/>
      <c r="HAX69" s="210"/>
      <c r="HAY69" s="210"/>
      <c r="HAZ69" s="210"/>
      <c r="HBA69" s="210"/>
      <c r="HBB69" s="210"/>
      <c r="HBC69" s="210"/>
      <c r="HBD69" s="210"/>
      <c r="HBE69" s="210"/>
      <c r="HBF69" s="210"/>
      <c r="HBG69" s="210"/>
      <c r="HBH69" s="210"/>
      <c r="HBI69" s="210"/>
      <c r="HBJ69" s="210"/>
      <c r="HBK69" s="210"/>
      <c r="HBL69" s="210"/>
      <c r="HBM69" s="210"/>
      <c r="HBN69" s="210"/>
      <c r="HBO69" s="210"/>
      <c r="HBP69" s="210"/>
      <c r="HBQ69" s="210"/>
      <c r="HBR69" s="210"/>
      <c r="HBS69" s="210"/>
      <c r="HBT69" s="210"/>
      <c r="HBU69" s="210"/>
      <c r="HBV69" s="210"/>
      <c r="HBW69" s="210"/>
      <c r="HBX69" s="210"/>
      <c r="HBY69" s="210"/>
      <c r="HBZ69" s="210"/>
      <c r="HCA69" s="210"/>
      <c r="HCB69" s="210"/>
      <c r="HCC69" s="210"/>
      <c r="HCD69" s="210"/>
      <c r="HCE69" s="210"/>
      <c r="HCF69" s="210"/>
      <c r="HCG69" s="210"/>
      <c r="HCH69" s="210"/>
      <c r="HCI69" s="210"/>
      <c r="HCJ69" s="210"/>
      <c r="HCK69" s="210"/>
      <c r="HCL69" s="210"/>
      <c r="HCM69" s="210"/>
      <c r="HCN69" s="210"/>
      <c r="HCO69" s="210"/>
      <c r="HCP69" s="210"/>
      <c r="HCQ69" s="210"/>
      <c r="HCR69" s="210"/>
      <c r="HCS69" s="210"/>
      <c r="HCT69" s="210"/>
      <c r="HCU69" s="210"/>
      <c r="HCV69" s="210"/>
      <c r="HCW69" s="210"/>
      <c r="HCX69" s="210"/>
      <c r="HCY69" s="210"/>
      <c r="HCZ69" s="210"/>
      <c r="HDA69" s="210"/>
      <c r="HDB69" s="210"/>
      <c r="HDC69" s="210"/>
      <c r="HDD69" s="210"/>
      <c r="HDE69" s="210"/>
      <c r="HDF69" s="210"/>
      <c r="HDG69" s="210"/>
      <c r="HDH69" s="210"/>
      <c r="HDI69" s="210"/>
      <c r="HDJ69" s="210"/>
      <c r="HDK69" s="210"/>
      <c r="HDL69" s="210"/>
      <c r="HDM69" s="210"/>
      <c r="HDN69" s="210"/>
      <c r="HDO69" s="210"/>
      <c r="HDP69" s="210"/>
      <c r="HDQ69" s="210"/>
      <c r="HDR69" s="210"/>
      <c r="HDS69" s="210"/>
      <c r="HDT69" s="210"/>
      <c r="HDU69" s="210"/>
      <c r="HDV69" s="210"/>
      <c r="HDW69" s="210"/>
      <c r="HDX69" s="210"/>
      <c r="HDY69" s="210"/>
      <c r="HDZ69" s="210"/>
      <c r="HEA69" s="210"/>
      <c r="HEB69" s="210"/>
      <c r="HEC69" s="210"/>
      <c r="HED69" s="210"/>
      <c r="HEE69" s="210"/>
      <c r="HEF69" s="210"/>
      <c r="HEG69" s="210"/>
      <c r="HEH69" s="210"/>
      <c r="HEI69" s="210"/>
      <c r="HEJ69" s="210"/>
      <c r="HEK69" s="210"/>
      <c r="HEL69" s="210"/>
      <c r="HEM69" s="210"/>
      <c r="HEN69" s="210"/>
      <c r="HEO69" s="210"/>
      <c r="HEP69" s="210"/>
      <c r="HEQ69" s="210"/>
      <c r="HER69" s="210"/>
      <c r="HES69" s="210"/>
      <c r="HET69" s="210"/>
      <c r="HEU69" s="210"/>
      <c r="HEV69" s="210"/>
      <c r="HEW69" s="210"/>
      <c r="HEX69" s="210"/>
      <c r="HEY69" s="210"/>
      <c r="HEZ69" s="210"/>
      <c r="HFA69" s="210"/>
      <c r="HFB69" s="210"/>
      <c r="HFC69" s="210"/>
      <c r="HFD69" s="210"/>
      <c r="HFE69" s="210"/>
      <c r="HFF69" s="210"/>
      <c r="HFG69" s="210"/>
      <c r="HFH69" s="210"/>
      <c r="HFI69" s="210"/>
      <c r="HFJ69" s="210"/>
      <c r="HFK69" s="210"/>
      <c r="HFL69" s="210"/>
      <c r="HFM69" s="210"/>
      <c r="HFN69" s="210"/>
      <c r="HFO69" s="210"/>
      <c r="HFP69" s="210"/>
      <c r="HFQ69" s="210"/>
      <c r="HFR69" s="210"/>
      <c r="HFS69" s="210"/>
      <c r="HFT69" s="210"/>
      <c r="HFU69" s="210"/>
      <c r="HFV69" s="210"/>
      <c r="HFW69" s="210"/>
      <c r="HFX69" s="210"/>
      <c r="HFY69" s="210"/>
      <c r="HFZ69" s="210"/>
      <c r="HGA69" s="210"/>
      <c r="HGB69" s="210"/>
      <c r="HGC69" s="210"/>
      <c r="HGD69" s="210"/>
      <c r="HGE69" s="210"/>
      <c r="HGF69" s="210"/>
      <c r="HGG69" s="210"/>
      <c r="HGH69" s="210"/>
      <c r="HGI69" s="210"/>
      <c r="HGJ69" s="210"/>
      <c r="HGK69" s="210"/>
      <c r="HGL69" s="210"/>
      <c r="HGM69" s="210"/>
      <c r="HGN69" s="210"/>
      <c r="HGO69" s="210"/>
      <c r="HGP69" s="210"/>
      <c r="HGQ69" s="210"/>
      <c r="HGR69" s="210"/>
      <c r="HGS69" s="210"/>
      <c r="HGT69" s="210"/>
      <c r="HGU69" s="210"/>
      <c r="HGV69" s="210"/>
      <c r="HGW69" s="210"/>
      <c r="HGX69" s="210"/>
      <c r="HGY69" s="210"/>
      <c r="HGZ69" s="210"/>
      <c r="HHA69" s="210"/>
      <c r="HHB69" s="210"/>
      <c r="HHC69" s="210"/>
      <c r="HHD69" s="210"/>
      <c r="HHE69" s="210"/>
      <c r="HHF69" s="210"/>
      <c r="HHG69" s="210"/>
      <c r="HHH69" s="210"/>
      <c r="HHI69" s="210"/>
      <c r="HHJ69" s="210"/>
      <c r="HHK69" s="210"/>
      <c r="HHL69" s="210"/>
      <c r="HHM69" s="210"/>
      <c r="HHN69" s="210"/>
      <c r="HHO69" s="210"/>
      <c r="HHP69" s="210"/>
      <c r="HHQ69" s="210"/>
      <c r="HHR69" s="210"/>
      <c r="HHS69" s="210"/>
      <c r="HHT69" s="210"/>
      <c r="HHU69" s="210"/>
      <c r="HHV69" s="210"/>
      <c r="HHW69" s="210"/>
      <c r="HHX69" s="210"/>
      <c r="HHY69" s="210"/>
      <c r="HHZ69" s="210"/>
      <c r="HIA69" s="210"/>
      <c r="HIB69" s="210"/>
      <c r="HIC69" s="210"/>
      <c r="HID69" s="210"/>
      <c r="HIE69" s="210"/>
      <c r="HIF69" s="210"/>
      <c r="HIG69" s="210"/>
      <c r="HIH69" s="210"/>
      <c r="HII69" s="210"/>
      <c r="HIJ69" s="210"/>
      <c r="HIK69" s="210"/>
      <c r="HIL69" s="210"/>
      <c r="HIM69" s="210"/>
      <c r="HIN69" s="210"/>
      <c r="HIO69" s="210"/>
      <c r="HIP69" s="210"/>
      <c r="HIQ69" s="210"/>
      <c r="HIR69" s="210"/>
      <c r="HIS69" s="210"/>
      <c r="HIT69" s="210"/>
      <c r="HIU69" s="210"/>
      <c r="HIV69" s="210"/>
      <c r="HIW69" s="210"/>
      <c r="HIX69" s="210"/>
      <c r="HIY69" s="210"/>
      <c r="HIZ69" s="210"/>
      <c r="HJA69" s="210"/>
      <c r="HJB69" s="210"/>
      <c r="HJC69" s="210"/>
      <c r="HJD69" s="210"/>
      <c r="HJE69" s="210"/>
      <c r="HJF69" s="210"/>
      <c r="HJG69" s="210"/>
      <c r="HJH69" s="210"/>
      <c r="HJI69" s="210"/>
      <c r="HJJ69" s="210"/>
      <c r="HJK69" s="210"/>
      <c r="HJL69" s="210"/>
      <c r="HJM69" s="210"/>
      <c r="HJN69" s="210"/>
      <c r="HJO69" s="210"/>
      <c r="HJP69" s="210"/>
      <c r="HJQ69" s="210"/>
      <c r="HJR69" s="210"/>
      <c r="HJS69" s="210"/>
      <c r="HJT69" s="210"/>
      <c r="HJU69" s="210"/>
      <c r="HJV69" s="210"/>
      <c r="HJW69" s="210"/>
      <c r="HJX69" s="210"/>
      <c r="HJY69" s="210"/>
      <c r="HJZ69" s="210"/>
      <c r="HKA69" s="210"/>
      <c r="HKB69" s="210"/>
      <c r="HKC69" s="210"/>
      <c r="HKD69" s="210"/>
      <c r="HKE69" s="210"/>
      <c r="HKF69" s="210"/>
      <c r="HKG69" s="210"/>
      <c r="HKH69" s="210"/>
      <c r="HKI69" s="210"/>
      <c r="HKJ69" s="210"/>
      <c r="HKK69" s="210"/>
      <c r="HKL69" s="210"/>
      <c r="HKM69" s="210"/>
      <c r="HKN69" s="210"/>
      <c r="HKO69" s="210"/>
      <c r="HKP69" s="210"/>
      <c r="HKQ69" s="210"/>
      <c r="HKR69" s="210"/>
      <c r="HKS69" s="210"/>
      <c r="HKT69" s="210"/>
      <c r="HKU69" s="210"/>
      <c r="HKV69" s="210"/>
      <c r="HKW69" s="210"/>
      <c r="HKX69" s="210"/>
      <c r="HKY69" s="210"/>
      <c r="HKZ69" s="210"/>
      <c r="HLA69" s="210"/>
      <c r="HLB69" s="210"/>
      <c r="HLC69" s="210"/>
      <c r="HLD69" s="210"/>
      <c r="HLE69" s="210"/>
      <c r="HLF69" s="210"/>
      <c r="HLG69" s="210"/>
      <c r="HLH69" s="210"/>
      <c r="HLI69" s="210"/>
      <c r="HLJ69" s="210"/>
      <c r="HLK69" s="210"/>
      <c r="HLL69" s="210"/>
      <c r="HLM69" s="210"/>
      <c r="HLN69" s="210"/>
      <c r="HLO69" s="210"/>
      <c r="HLP69" s="210"/>
      <c r="HLQ69" s="210"/>
      <c r="HLR69" s="210"/>
      <c r="HLS69" s="210"/>
      <c r="HLT69" s="210"/>
      <c r="HLU69" s="210"/>
      <c r="HLV69" s="210"/>
      <c r="HLW69" s="210"/>
      <c r="HLX69" s="210"/>
      <c r="HLY69" s="210"/>
      <c r="HLZ69" s="210"/>
      <c r="HMA69" s="210"/>
      <c r="HMB69" s="210"/>
      <c r="HMC69" s="210"/>
      <c r="HMD69" s="210"/>
      <c r="HME69" s="210"/>
      <c r="HMF69" s="210"/>
      <c r="HMG69" s="210"/>
      <c r="HMH69" s="210"/>
      <c r="HMI69" s="210"/>
      <c r="HMJ69" s="210"/>
      <c r="HMK69" s="210"/>
      <c r="HML69" s="210"/>
      <c r="HMM69" s="210"/>
      <c r="HMN69" s="210"/>
      <c r="HMO69" s="210"/>
      <c r="HMP69" s="210"/>
      <c r="HMQ69" s="210"/>
      <c r="HMR69" s="210"/>
      <c r="HMS69" s="210"/>
      <c r="HMT69" s="210"/>
      <c r="HMU69" s="210"/>
      <c r="HMV69" s="210"/>
      <c r="HMW69" s="210"/>
      <c r="HMX69" s="210"/>
      <c r="HMY69" s="210"/>
      <c r="HMZ69" s="210"/>
      <c r="HNA69" s="210"/>
      <c r="HNB69" s="210"/>
      <c r="HNC69" s="210"/>
      <c r="HND69" s="210"/>
      <c r="HNE69" s="210"/>
      <c r="HNF69" s="210"/>
      <c r="HNG69" s="210"/>
      <c r="HNH69" s="210"/>
      <c r="HNI69" s="210"/>
      <c r="HNJ69" s="210"/>
      <c r="HNK69" s="210"/>
      <c r="HNL69" s="210"/>
      <c r="HNM69" s="210"/>
      <c r="HNN69" s="210"/>
      <c r="HNO69" s="210"/>
      <c r="HNP69" s="210"/>
      <c r="HNQ69" s="210"/>
      <c r="HNR69" s="210"/>
      <c r="HNS69" s="210"/>
      <c r="HNT69" s="210"/>
      <c r="HNU69" s="210"/>
      <c r="HNV69" s="210"/>
      <c r="HNW69" s="210"/>
      <c r="HNX69" s="210"/>
      <c r="HNY69" s="210"/>
      <c r="HNZ69" s="210"/>
      <c r="HOA69" s="210"/>
      <c r="HOB69" s="210"/>
      <c r="HOC69" s="210"/>
      <c r="HOD69" s="210"/>
      <c r="HOE69" s="210"/>
      <c r="HOF69" s="210"/>
      <c r="HOG69" s="210"/>
      <c r="HOH69" s="210"/>
      <c r="HOI69" s="210"/>
      <c r="HOJ69" s="210"/>
      <c r="HOK69" s="210"/>
      <c r="HOL69" s="210"/>
      <c r="HOM69" s="210"/>
      <c r="HON69" s="210"/>
      <c r="HOO69" s="210"/>
      <c r="HOP69" s="210"/>
      <c r="HOQ69" s="210"/>
      <c r="HOR69" s="210"/>
      <c r="HOS69" s="210"/>
      <c r="HOT69" s="210"/>
      <c r="HOU69" s="210"/>
      <c r="HOV69" s="210"/>
      <c r="HOW69" s="210"/>
      <c r="HOX69" s="210"/>
      <c r="HOY69" s="210"/>
      <c r="HOZ69" s="210"/>
      <c r="HPA69" s="210"/>
      <c r="HPB69" s="210"/>
      <c r="HPC69" s="210"/>
      <c r="HPD69" s="210"/>
      <c r="HPE69" s="210"/>
      <c r="HPF69" s="210"/>
      <c r="HPG69" s="210"/>
      <c r="HPH69" s="210"/>
      <c r="HPI69" s="210"/>
      <c r="HPJ69" s="210"/>
      <c r="HPK69" s="210"/>
      <c r="HPL69" s="210"/>
      <c r="HPM69" s="210"/>
      <c r="HPN69" s="210"/>
      <c r="HPO69" s="210"/>
      <c r="HPP69" s="210"/>
      <c r="HPQ69" s="210"/>
      <c r="HPR69" s="210"/>
      <c r="HPS69" s="210"/>
      <c r="HPT69" s="210"/>
      <c r="HPU69" s="210"/>
      <c r="HPV69" s="210"/>
      <c r="HPW69" s="210"/>
      <c r="HPX69" s="210"/>
      <c r="HPY69" s="210"/>
      <c r="HPZ69" s="210"/>
      <c r="HQA69" s="210"/>
      <c r="HQB69" s="210"/>
      <c r="HQC69" s="210"/>
      <c r="HQD69" s="210"/>
      <c r="HQE69" s="210"/>
      <c r="HQF69" s="210"/>
      <c r="HQG69" s="210"/>
      <c r="HQH69" s="210"/>
      <c r="HQI69" s="210"/>
      <c r="HQJ69" s="210"/>
      <c r="HQK69" s="210"/>
      <c r="HQL69" s="210"/>
      <c r="HQM69" s="210"/>
      <c r="HQN69" s="210"/>
      <c r="HQO69" s="210"/>
      <c r="HQP69" s="210"/>
      <c r="HQQ69" s="210"/>
      <c r="HQR69" s="210"/>
      <c r="HQS69" s="210"/>
      <c r="HQT69" s="210"/>
      <c r="HQU69" s="210"/>
      <c r="HQV69" s="210"/>
      <c r="HQW69" s="210"/>
      <c r="HQX69" s="210"/>
      <c r="HQY69" s="210"/>
      <c r="HQZ69" s="210"/>
      <c r="HRA69" s="210"/>
      <c r="HRB69" s="210"/>
      <c r="HRC69" s="210"/>
      <c r="HRD69" s="210"/>
      <c r="HRE69" s="210"/>
      <c r="HRF69" s="210"/>
      <c r="HRG69" s="210"/>
      <c r="HRH69" s="210"/>
      <c r="HRI69" s="210"/>
      <c r="HRJ69" s="210"/>
      <c r="HRK69" s="210"/>
      <c r="HRL69" s="210"/>
      <c r="HRM69" s="210"/>
      <c r="HRN69" s="210"/>
      <c r="HRO69" s="210"/>
      <c r="HRP69" s="210"/>
      <c r="HRQ69" s="210"/>
      <c r="HRR69" s="210"/>
      <c r="HRS69" s="210"/>
      <c r="HRT69" s="210"/>
      <c r="HRU69" s="210"/>
      <c r="HRV69" s="210"/>
      <c r="HRW69" s="210"/>
      <c r="HRX69" s="210"/>
      <c r="HRY69" s="210"/>
      <c r="HRZ69" s="210"/>
      <c r="HSA69" s="210"/>
      <c r="HSB69" s="210"/>
      <c r="HSC69" s="210"/>
      <c r="HSD69" s="210"/>
      <c r="HSE69" s="210"/>
      <c r="HSF69" s="210"/>
      <c r="HSG69" s="210"/>
      <c r="HSH69" s="210"/>
      <c r="HSI69" s="210"/>
      <c r="HSJ69" s="210"/>
      <c r="HSK69" s="210"/>
      <c r="HSL69" s="210"/>
      <c r="HSM69" s="210"/>
      <c r="HSN69" s="210"/>
      <c r="HSO69" s="210"/>
      <c r="HSP69" s="210"/>
      <c r="HSQ69" s="210"/>
      <c r="HSR69" s="210"/>
      <c r="HSS69" s="210"/>
      <c r="HST69" s="210"/>
      <c r="HSU69" s="210"/>
      <c r="HSV69" s="210"/>
      <c r="HSW69" s="210"/>
      <c r="HSX69" s="210"/>
      <c r="HSY69" s="210"/>
      <c r="HSZ69" s="210"/>
      <c r="HTA69" s="210"/>
      <c r="HTB69" s="210"/>
      <c r="HTC69" s="210"/>
      <c r="HTD69" s="210"/>
      <c r="HTE69" s="210"/>
      <c r="HTF69" s="210"/>
      <c r="HTG69" s="210"/>
      <c r="HTH69" s="210"/>
      <c r="HTI69" s="210"/>
      <c r="HTJ69" s="210"/>
      <c r="HTK69" s="210"/>
      <c r="HTL69" s="210"/>
      <c r="HTM69" s="210"/>
      <c r="HTN69" s="210"/>
      <c r="HTO69" s="210"/>
      <c r="HTP69" s="210"/>
      <c r="HTQ69" s="210"/>
      <c r="HTR69" s="210"/>
      <c r="HTS69" s="210"/>
      <c r="HTT69" s="210"/>
      <c r="HTU69" s="210"/>
      <c r="HTV69" s="210"/>
      <c r="HTW69" s="210"/>
      <c r="HTX69" s="210"/>
      <c r="HTY69" s="210"/>
      <c r="HTZ69" s="210"/>
      <c r="HUA69" s="210"/>
      <c r="HUB69" s="210"/>
      <c r="HUC69" s="210"/>
      <c r="HUD69" s="210"/>
      <c r="HUE69" s="210"/>
      <c r="HUF69" s="210"/>
      <c r="HUG69" s="210"/>
      <c r="HUH69" s="210"/>
      <c r="HUI69" s="210"/>
      <c r="HUJ69" s="210"/>
      <c r="HUK69" s="210"/>
      <c r="HUL69" s="210"/>
      <c r="HUM69" s="210"/>
      <c r="HUN69" s="210"/>
      <c r="HUO69" s="210"/>
      <c r="HUP69" s="210"/>
      <c r="HUQ69" s="210"/>
      <c r="HUR69" s="210"/>
      <c r="HUS69" s="210"/>
      <c r="HUT69" s="210"/>
      <c r="HUU69" s="210"/>
      <c r="HUV69" s="210"/>
      <c r="HUW69" s="210"/>
      <c r="HUX69" s="210"/>
      <c r="HUY69" s="210"/>
      <c r="HUZ69" s="210"/>
      <c r="HVA69" s="210"/>
      <c r="HVB69" s="210"/>
      <c r="HVC69" s="210"/>
      <c r="HVD69" s="210"/>
      <c r="HVE69" s="210"/>
      <c r="HVF69" s="210"/>
      <c r="HVG69" s="210"/>
      <c r="HVH69" s="210"/>
      <c r="HVI69" s="210"/>
      <c r="HVJ69" s="210"/>
      <c r="HVK69" s="210"/>
      <c r="HVL69" s="210"/>
      <c r="HVM69" s="210"/>
      <c r="HVN69" s="210"/>
      <c r="HVO69" s="210"/>
      <c r="HVP69" s="210"/>
      <c r="HVQ69" s="210"/>
      <c r="HVR69" s="210"/>
      <c r="HVS69" s="210"/>
      <c r="HVT69" s="210"/>
      <c r="HVU69" s="210"/>
      <c r="HVV69" s="210"/>
      <c r="HVW69" s="210"/>
      <c r="HVX69" s="210"/>
      <c r="HVY69" s="210"/>
      <c r="HVZ69" s="210"/>
      <c r="HWA69" s="210"/>
      <c r="HWB69" s="210"/>
      <c r="HWC69" s="210"/>
      <c r="HWD69" s="210"/>
      <c r="HWE69" s="210"/>
      <c r="HWF69" s="210"/>
      <c r="HWG69" s="210"/>
      <c r="HWH69" s="210"/>
      <c r="HWI69" s="210"/>
      <c r="HWJ69" s="210"/>
      <c r="HWK69" s="210"/>
      <c r="HWL69" s="210"/>
      <c r="HWM69" s="210"/>
      <c r="HWN69" s="210"/>
      <c r="HWO69" s="210"/>
      <c r="HWP69" s="210"/>
      <c r="HWQ69" s="210"/>
      <c r="HWR69" s="210"/>
      <c r="HWS69" s="210"/>
      <c r="HWT69" s="210"/>
      <c r="HWU69" s="210"/>
      <c r="HWV69" s="210"/>
      <c r="HWW69" s="210"/>
      <c r="HWX69" s="210"/>
      <c r="HWY69" s="210"/>
      <c r="HWZ69" s="210"/>
      <c r="HXA69" s="210"/>
      <c r="HXB69" s="210"/>
      <c r="HXC69" s="210"/>
      <c r="HXD69" s="210"/>
      <c r="HXE69" s="210"/>
      <c r="HXF69" s="210"/>
      <c r="HXG69" s="210"/>
      <c r="HXH69" s="210"/>
      <c r="HXI69" s="210"/>
      <c r="HXJ69" s="210"/>
      <c r="HXK69" s="210"/>
      <c r="HXL69" s="210"/>
      <c r="HXM69" s="210"/>
      <c r="HXN69" s="210"/>
      <c r="HXO69" s="210"/>
      <c r="HXP69" s="210"/>
      <c r="HXQ69" s="210"/>
      <c r="HXR69" s="210"/>
      <c r="HXS69" s="210"/>
      <c r="HXT69" s="210"/>
      <c r="HXU69" s="210"/>
      <c r="HXV69" s="210"/>
      <c r="HXW69" s="210"/>
      <c r="HXX69" s="210"/>
      <c r="HXY69" s="210"/>
      <c r="HXZ69" s="210"/>
      <c r="HYA69" s="210"/>
      <c r="HYB69" s="210"/>
      <c r="HYC69" s="210"/>
      <c r="HYD69" s="210"/>
      <c r="HYE69" s="210"/>
      <c r="HYF69" s="210"/>
      <c r="HYG69" s="210"/>
      <c r="HYH69" s="210"/>
      <c r="HYI69" s="210"/>
      <c r="HYJ69" s="210"/>
      <c r="HYK69" s="210"/>
      <c r="HYL69" s="210"/>
      <c r="HYM69" s="210"/>
      <c r="HYN69" s="210"/>
      <c r="HYO69" s="210"/>
      <c r="HYP69" s="210"/>
      <c r="HYQ69" s="210"/>
      <c r="HYR69" s="210"/>
      <c r="HYS69" s="210"/>
      <c r="HYT69" s="210"/>
      <c r="HYU69" s="210"/>
      <c r="HYV69" s="210"/>
      <c r="HYW69" s="210"/>
      <c r="HYX69" s="210"/>
      <c r="HYY69" s="210"/>
      <c r="HYZ69" s="210"/>
      <c r="HZA69" s="210"/>
      <c r="HZB69" s="210"/>
      <c r="HZC69" s="210"/>
      <c r="HZD69" s="210"/>
      <c r="HZE69" s="210"/>
      <c r="HZF69" s="210"/>
      <c r="HZG69" s="210"/>
      <c r="HZH69" s="210"/>
      <c r="HZI69" s="210"/>
      <c r="HZJ69" s="210"/>
      <c r="HZK69" s="210"/>
      <c r="HZL69" s="210"/>
      <c r="HZM69" s="210"/>
      <c r="HZN69" s="210"/>
      <c r="HZO69" s="210"/>
      <c r="HZP69" s="210"/>
      <c r="HZQ69" s="210"/>
      <c r="HZR69" s="210"/>
      <c r="HZS69" s="210"/>
      <c r="HZT69" s="210"/>
      <c r="HZU69" s="210"/>
      <c r="HZV69" s="210"/>
      <c r="HZW69" s="210"/>
      <c r="HZX69" s="210"/>
      <c r="HZY69" s="210"/>
      <c r="HZZ69" s="210"/>
      <c r="IAA69" s="210"/>
      <c r="IAB69" s="210"/>
      <c r="IAC69" s="210"/>
      <c r="IAD69" s="210"/>
      <c r="IAE69" s="210"/>
      <c r="IAF69" s="210"/>
      <c r="IAG69" s="210"/>
      <c r="IAH69" s="210"/>
      <c r="IAI69" s="210"/>
      <c r="IAJ69" s="210"/>
      <c r="IAK69" s="210"/>
      <c r="IAL69" s="210"/>
      <c r="IAM69" s="210"/>
      <c r="IAN69" s="210"/>
      <c r="IAO69" s="210"/>
      <c r="IAP69" s="210"/>
      <c r="IAQ69" s="210"/>
      <c r="IAR69" s="210"/>
      <c r="IAS69" s="210"/>
      <c r="IAT69" s="210"/>
      <c r="IAU69" s="210"/>
      <c r="IAV69" s="210"/>
      <c r="IAW69" s="210"/>
      <c r="IAX69" s="210"/>
      <c r="IAY69" s="210"/>
      <c r="IAZ69" s="210"/>
      <c r="IBA69" s="210"/>
      <c r="IBB69" s="210"/>
      <c r="IBC69" s="210"/>
      <c r="IBD69" s="210"/>
      <c r="IBE69" s="210"/>
      <c r="IBF69" s="210"/>
      <c r="IBG69" s="210"/>
      <c r="IBH69" s="210"/>
      <c r="IBI69" s="210"/>
      <c r="IBJ69" s="210"/>
      <c r="IBK69" s="210"/>
      <c r="IBL69" s="210"/>
      <c r="IBM69" s="210"/>
      <c r="IBN69" s="210"/>
      <c r="IBO69" s="210"/>
      <c r="IBP69" s="210"/>
      <c r="IBQ69" s="210"/>
      <c r="IBR69" s="210"/>
      <c r="IBS69" s="210"/>
      <c r="IBT69" s="210"/>
      <c r="IBU69" s="210"/>
      <c r="IBV69" s="210"/>
      <c r="IBW69" s="210"/>
      <c r="IBX69" s="210"/>
      <c r="IBY69" s="210"/>
      <c r="IBZ69" s="210"/>
      <c r="ICA69" s="210"/>
      <c r="ICB69" s="210"/>
      <c r="ICC69" s="210"/>
      <c r="ICD69" s="210"/>
      <c r="ICE69" s="210"/>
      <c r="ICF69" s="210"/>
      <c r="ICG69" s="210"/>
      <c r="ICH69" s="210"/>
      <c r="ICI69" s="210"/>
      <c r="ICJ69" s="210"/>
      <c r="ICK69" s="210"/>
      <c r="ICL69" s="210"/>
      <c r="ICM69" s="210"/>
      <c r="ICN69" s="210"/>
      <c r="ICO69" s="210"/>
      <c r="ICP69" s="210"/>
      <c r="ICQ69" s="210"/>
      <c r="ICR69" s="210"/>
      <c r="ICS69" s="210"/>
      <c r="ICT69" s="210"/>
      <c r="ICU69" s="210"/>
      <c r="ICV69" s="210"/>
      <c r="ICW69" s="210"/>
      <c r="ICX69" s="210"/>
      <c r="ICY69" s="210"/>
      <c r="ICZ69" s="210"/>
      <c r="IDA69" s="210"/>
      <c r="IDB69" s="210"/>
      <c r="IDC69" s="210"/>
      <c r="IDD69" s="210"/>
      <c r="IDE69" s="210"/>
      <c r="IDF69" s="210"/>
      <c r="IDG69" s="210"/>
      <c r="IDH69" s="210"/>
      <c r="IDI69" s="210"/>
      <c r="IDJ69" s="210"/>
      <c r="IDK69" s="210"/>
      <c r="IDL69" s="210"/>
      <c r="IDM69" s="210"/>
      <c r="IDN69" s="210"/>
      <c r="IDO69" s="210"/>
      <c r="IDP69" s="210"/>
      <c r="IDQ69" s="210"/>
      <c r="IDR69" s="210"/>
      <c r="IDS69" s="210"/>
      <c r="IDT69" s="210"/>
      <c r="IDU69" s="210"/>
      <c r="IDV69" s="210"/>
      <c r="IDW69" s="210"/>
      <c r="IDX69" s="210"/>
      <c r="IDY69" s="210"/>
      <c r="IDZ69" s="210"/>
      <c r="IEA69" s="210"/>
      <c r="IEB69" s="210"/>
      <c r="IEC69" s="210"/>
      <c r="IED69" s="210"/>
      <c r="IEE69" s="210"/>
      <c r="IEF69" s="210"/>
      <c r="IEG69" s="210"/>
      <c r="IEH69" s="210"/>
      <c r="IEI69" s="210"/>
      <c r="IEJ69" s="210"/>
      <c r="IEK69" s="210"/>
      <c r="IEL69" s="210"/>
      <c r="IEM69" s="210"/>
      <c r="IEN69" s="210"/>
      <c r="IEO69" s="210"/>
      <c r="IEP69" s="210"/>
      <c r="IEQ69" s="210"/>
      <c r="IER69" s="210"/>
      <c r="IES69" s="210"/>
      <c r="IET69" s="210"/>
      <c r="IEU69" s="210"/>
      <c r="IEV69" s="210"/>
      <c r="IEW69" s="210"/>
      <c r="IEX69" s="210"/>
      <c r="IEY69" s="210"/>
      <c r="IEZ69" s="210"/>
      <c r="IFA69" s="210"/>
      <c r="IFB69" s="210"/>
      <c r="IFC69" s="210"/>
      <c r="IFD69" s="210"/>
      <c r="IFE69" s="210"/>
      <c r="IFF69" s="210"/>
      <c r="IFG69" s="210"/>
      <c r="IFH69" s="210"/>
      <c r="IFI69" s="210"/>
      <c r="IFJ69" s="210"/>
      <c r="IFK69" s="210"/>
      <c r="IFL69" s="210"/>
      <c r="IFM69" s="210"/>
      <c r="IFN69" s="210"/>
      <c r="IFO69" s="210"/>
      <c r="IFP69" s="210"/>
      <c r="IFQ69" s="210"/>
      <c r="IFR69" s="210"/>
      <c r="IFS69" s="210"/>
      <c r="IFT69" s="210"/>
      <c r="IFU69" s="210"/>
      <c r="IFV69" s="210"/>
      <c r="IFW69" s="210"/>
      <c r="IFX69" s="210"/>
      <c r="IFY69" s="210"/>
      <c r="IFZ69" s="210"/>
      <c r="IGA69" s="210"/>
      <c r="IGB69" s="210"/>
      <c r="IGC69" s="210"/>
      <c r="IGD69" s="210"/>
      <c r="IGE69" s="210"/>
      <c r="IGF69" s="210"/>
      <c r="IGG69" s="210"/>
      <c r="IGH69" s="210"/>
      <c r="IGI69" s="210"/>
      <c r="IGJ69" s="210"/>
      <c r="IGK69" s="210"/>
      <c r="IGL69" s="210"/>
      <c r="IGM69" s="210"/>
      <c r="IGN69" s="210"/>
      <c r="IGO69" s="210"/>
      <c r="IGP69" s="210"/>
      <c r="IGQ69" s="210"/>
      <c r="IGR69" s="210"/>
      <c r="IGS69" s="210"/>
      <c r="IGT69" s="210"/>
      <c r="IGU69" s="210"/>
      <c r="IGV69" s="210"/>
      <c r="IGW69" s="210"/>
      <c r="IGX69" s="210"/>
      <c r="IGY69" s="210"/>
      <c r="IGZ69" s="210"/>
      <c r="IHA69" s="210"/>
      <c r="IHB69" s="210"/>
      <c r="IHC69" s="210"/>
      <c r="IHD69" s="210"/>
      <c r="IHE69" s="210"/>
      <c r="IHF69" s="210"/>
      <c r="IHG69" s="210"/>
      <c r="IHH69" s="210"/>
      <c r="IHI69" s="210"/>
      <c r="IHJ69" s="210"/>
      <c r="IHK69" s="210"/>
      <c r="IHL69" s="210"/>
      <c r="IHM69" s="210"/>
      <c r="IHN69" s="210"/>
      <c r="IHO69" s="210"/>
      <c r="IHP69" s="210"/>
      <c r="IHQ69" s="210"/>
      <c r="IHR69" s="210"/>
      <c r="IHS69" s="210"/>
      <c r="IHT69" s="210"/>
      <c r="IHU69" s="210"/>
      <c r="IHV69" s="210"/>
      <c r="IHW69" s="210"/>
      <c r="IHX69" s="210"/>
      <c r="IHY69" s="210"/>
      <c r="IHZ69" s="210"/>
      <c r="IIA69" s="210"/>
      <c r="IIB69" s="210"/>
      <c r="IIC69" s="210"/>
      <c r="IID69" s="210"/>
      <c r="IIE69" s="210"/>
      <c r="IIF69" s="210"/>
      <c r="IIG69" s="210"/>
      <c r="IIH69" s="210"/>
      <c r="III69" s="210"/>
      <c r="IIJ69" s="210"/>
      <c r="IIK69" s="210"/>
      <c r="IIL69" s="210"/>
      <c r="IIM69" s="210"/>
      <c r="IIN69" s="210"/>
      <c r="IIO69" s="210"/>
      <c r="IIP69" s="210"/>
      <c r="IIQ69" s="210"/>
      <c r="IIR69" s="210"/>
      <c r="IIS69" s="210"/>
      <c r="IIT69" s="210"/>
      <c r="IIU69" s="210"/>
      <c r="IIV69" s="210"/>
      <c r="IIW69" s="210"/>
      <c r="IIX69" s="210"/>
      <c r="IIY69" s="210"/>
      <c r="IIZ69" s="210"/>
      <c r="IJA69" s="210"/>
      <c r="IJB69" s="210"/>
      <c r="IJC69" s="210"/>
      <c r="IJD69" s="210"/>
      <c r="IJE69" s="210"/>
      <c r="IJF69" s="210"/>
      <c r="IJG69" s="210"/>
      <c r="IJH69" s="210"/>
      <c r="IJI69" s="210"/>
      <c r="IJJ69" s="210"/>
      <c r="IJK69" s="210"/>
      <c r="IJL69" s="210"/>
      <c r="IJM69" s="210"/>
      <c r="IJN69" s="210"/>
      <c r="IJO69" s="210"/>
      <c r="IJP69" s="210"/>
      <c r="IJQ69" s="210"/>
      <c r="IJR69" s="210"/>
      <c r="IJS69" s="210"/>
      <c r="IJT69" s="210"/>
      <c r="IJU69" s="210"/>
      <c r="IJV69" s="210"/>
      <c r="IJW69" s="210"/>
      <c r="IJX69" s="210"/>
      <c r="IJY69" s="210"/>
      <c r="IJZ69" s="210"/>
      <c r="IKA69" s="210"/>
      <c r="IKB69" s="210"/>
      <c r="IKC69" s="210"/>
      <c r="IKD69" s="210"/>
      <c r="IKE69" s="210"/>
      <c r="IKF69" s="210"/>
      <c r="IKG69" s="210"/>
      <c r="IKH69" s="210"/>
      <c r="IKI69" s="210"/>
      <c r="IKJ69" s="210"/>
      <c r="IKK69" s="210"/>
      <c r="IKL69" s="210"/>
      <c r="IKM69" s="210"/>
      <c r="IKN69" s="210"/>
      <c r="IKO69" s="210"/>
      <c r="IKP69" s="210"/>
      <c r="IKQ69" s="210"/>
      <c r="IKR69" s="210"/>
      <c r="IKS69" s="210"/>
      <c r="IKT69" s="210"/>
      <c r="IKU69" s="210"/>
      <c r="IKV69" s="210"/>
      <c r="IKW69" s="210"/>
      <c r="IKX69" s="210"/>
      <c r="IKY69" s="210"/>
      <c r="IKZ69" s="210"/>
      <c r="ILA69" s="210"/>
      <c r="ILB69" s="210"/>
      <c r="ILC69" s="210"/>
      <c r="ILD69" s="210"/>
      <c r="ILE69" s="210"/>
      <c r="ILF69" s="210"/>
      <c r="ILG69" s="210"/>
      <c r="ILH69" s="210"/>
      <c r="ILI69" s="210"/>
      <c r="ILJ69" s="210"/>
      <c r="ILK69" s="210"/>
      <c r="ILL69" s="210"/>
      <c r="ILM69" s="210"/>
      <c r="ILN69" s="210"/>
      <c r="ILO69" s="210"/>
      <c r="ILP69" s="210"/>
      <c r="ILQ69" s="210"/>
      <c r="ILR69" s="210"/>
      <c r="ILS69" s="210"/>
      <c r="ILT69" s="210"/>
      <c r="ILU69" s="210"/>
      <c r="ILV69" s="210"/>
      <c r="ILW69" s="210"/>
      <c r="ILX69" s="210"/>
      <c r="ILY69" s="210"/>
      <c r="ILZ69" s="210"/>
      <c r="IMA69" s="210"/>
      <c r="IMB69" s="210"/>
      <c r="IMC69" s="210"/>
      <c r="IMD69" s="210"/>
      <c r="IME69" s="210"/>
      <c r="IMF69" s="210"/>
      <c r="IMG69" s="210"/>
      <c r="IMH69" s="210"/>
      <c r="IMI69" s="210"/>
      <c r="IMJ69" s="210"/>
      <c r="IMK69" s="210"/>
      <c r="IML69" s="210"/>
      <c r="IMM69" s="210"/>
      <c r="IMN69" s="210"/>
      <c r="IMO69" s="210"/>
      <c r="IMP69" s="210"/>
      <c r="IMQ69" s="210"/>
      <c r="IMR69" s="210"/>
      <c r="IMS69" s="210"/>
      <c r="IMT69" s="210"/>
      <c r="IMU69" s="210"/>
      <c r="IMV69" s="210"/>
      <c r="IMW69" s="210"/>
      <c r="IMX69" s="210"/>
      <c r="IMY69" s="210"/>
      <c r="IMZ69" s="210"/>
      <c r="INA69" s="210"/>
      <c r="INB69" s="210"/>
      <c r="INC69" s="210"/>
      <c r="IND69" s="210"/>
      <c r="INE69" s="210"/>
      <c r="INF69" s="210"/>
      <c r="ING69" s="210"/>
      <c r="INH69" s="210"/>
      <c r="INI69" s="210"/>
      <c r="INJ69" s="210"/>
      <c r="INK69" s="210"/>
      <c r="INL69" s="210"/>
      <c r="INM69" s="210"/>
      <c r="INN69" s="210"/>
      <c r="INO69" s="210"/>
      <c r="INP69" s="210"/>
      <c r="INQ69" s="210"/>
      <c r="INR69" s="210"/>
      <c r="INS69" s="210"/>
      <c r="INT69" s="210"/>
      <c r="INU69" s="210"/>
      <c r="INV69" s="210"/>
      <c r="INW69" s="210"/>
      <c r="INX69" s="210"/>
      <c r="INY69" s="210"/>
      <c r="INZ69" s="210"/>
      <c r="IOA69" s="210"/>
      <c r="IOB69" s="210"/>
      <c r="IOC69" s="210"/>
      <c r="IOD69" s="210"/>
      <c r="IOE69" s="210"/>
      <c r="IOF69" s="210"/>
      <c r="IOG69" s="210"/>
      <c r="IOH69" s="210"/>
      <c r="IOI69" s="210"/>
      <c r="IOJ69" s="210"/>
      <c r="IOK69" s="210"/>
      <c r="IOL69" s="210"/>
      <c r="IOM69" s="210"/>
      <c r="ION69" s="210"/>
      <c r="IOO69" s="210"/>
      <c r="IOP69" s="210"/>
      <c r="IOQ69" s="210"/>
      <c r="IOR69" s="210"/>
      <c r="IOS69" s="210"/>
      <c r="IOT69" s="210"/>
      <c r="IOU69" s="210"/>
      <c r="IOV69" s="210"/>
      <c r="IOW69" s="210"/>
      <c r="IOX69" s="210"/>
      <c r="IOY69" s="210"/>
      <c r="IOZ69" s="210"/>
      <c r="IPA69" s="210"/>
      <c r="IPB69" s="210"/>
      <c r="IPC69" s="210"/>
      <c r="IPD69" s="210"/>
      <c r="IPE69" s="210"/>
      <c r="IPF69" s="210"/>
      <c r="IPG69" s="210"/>
      <c r="IPH69" s="210"/>
      <c r="IPI69" s="210"/>
      <c r="IPJ69" s="210"/>
      <c r="IPK69" s="210"/>
      <c r="IPL69" s="210"/>
      <c r="IPM69" s="210"/>
      <c r="IPN69" s="210"/>
      <c r="IPO69" s="210"/>
      <c r="IPP69" s="210"/>
      <c r="IPQ69" s="210"/>
      <c r="IPR69" s="210"/>
      <c r="IPS69" s="210"/>
      <c r="IPT69" s="210"/>
      <c r="IPU69" s="210"/>
      <c r="IPV69" s="210"/>
      <c r="IPW69" s="210"/>
      <c r="IPX69" s="210"/>
      <c r="IPY69" s="210"/>
      <c r="IPZ69" s="210"/>
      <c r="IQA69" s="210"/>
      <c r="IQB69" s="210"/>
      <c r="IQC69" s="210"/>
      <c r="IQD69" s="210"/>
      <c r="IQE69" s="210"/>
      <c r="IQF69" s="210"/>
      <c r="IQG69" s="210"/>
      <c r="IQH69" s="210"/>
      <c r="IQI69" s="210"/>
      <c r="IQJ69" s="210"/>
      <c r="IQK69" s="210"/>
      <c r="IQL69" s="210"/>
      <c r="IQM69" s="210"/>
      <c r="IQN69" s="210"/>
      <c r="IQO69" s="210"/>
      <c r="IQP69" s="210"/>
      <c r="IQQ69" s="210"/>
      <c r="IQR69" s="210"/>
      <c r="IQS69" s="210"/>
      <c r="IQT69" s="210"/>
      <c r="IQU69" s="210"/>
      <c r="IQV69" s="210"/>
      <c r="IQW69" s="210"/>
      <c r="IQX69" s="210"/>
      <c r="IQY69" s="210"/>
      <c r="IQZ69" s="210"/>
      <c r="IRA69" s="210"/>
      <c r="IRB69" s="210"/>
      <c r="IRC69" s="210"/>
      <c r="IRD69" s="210"/>
      <c r="IRE69" s="210"/>
      <c r="IRF69" s="210"/>
      <c r="IRG69" s="210"/>
      <c r="IRH69" s="210"/>
      <c r="IRI69" s="210"/>
      <c r="IRJ69" s="210"/>
      <c r="IRK69" s="210"/>
      <c r="IRL69" s="210"/>
      <c r="IRM69" s="210"/>
      <c r="IRN69" s="210"/>
      <c r="IRO69" s="210"/>
      <c r="IRP69" s="210"/>
      <c r="IRQ69" s="210"/>
      <c r="IRR69" s="210"/>
      <c r="IRS69" s="210"/>
      <c r="IRT69" s="210"/>
      <c r="IRU69" s="210"/>
      <c r="IRV69" s="210"/>
      <c r="IRW69" s="210"/>
      <c r="IRX69" s="210"/>
      <c r="IRY69" s="210"/>
      <c r="IRZ69" s="210"/>
      <c r="ISA69" s="210"/>
      <c r="ISB69" s="210"/>
      <c r="ISC69" s="210"/>
      <c r="ISD69" s="210"/>
      <c r="ISE69" s="210"/>
      <c r="ISF69" s="210"/>
      <c r="ISG69" s="210"/>
      <c r="ISH69" s="210"/>
      <c r="ISI69" s="210"/>
      <c r="ISJ69" s="210"/>
      <c r="ISK69" s="210"/>
      <c r="ISL69" s="210"/>
      <c r="ISM69" s="210"/>
      <c r="ISN69" s="210"/>
      <c r="ISO69" s="210"/>
      <c r="ISP69" s="210"/>
      <c r="ISQ69" s="210"/>
      <c r="ISR69" s="210"/>
      <c r="ISS69" s="210"/>
      <c r="IST69" s="210"/>
      <c r="ISU69" s="210"/>
      <c r="ISV69" s="210"/>
      <c r="ISW69" s="210"/>
      <c r="ISX69" s="210"/>
      <c r="ISY69" s="210"/>
      <c r="ISZ69" s="210"/>
      <c r="ITA69" s="210"/>
      <c r="ITB69" s="210"/>
      <c r="ITC69" s="210"/>
      <c r="ITD69" s="210"/>
      <c r="ITE69" s="210"/>
      <c r="ITF69" s="210"/>
      <c r="ITG69" s="210"/>
      <c r="ITH69" s="210"/>
      <c r="ITI69" s="210"/>
      <c r="ITJ69" s="210"/>
      <c r="ITK69" s="210"/>
      <c r="ITL69" s="210"/>
      <c r="ITM69" s="210"/>
      <c r="ITN69" s="210"/>
      <c r="ITO69" s="210"/>
      <c r="ITP69" s="210"/>
      <c r="ITQ69" s="210"/>
      <c r="ITR69" s="210"/>
      <c r="ITS69" s="210"/>
      <c r="ITT69" s="210"/>
      <c r="ITU69" s="210"/>
      <c r="ITV69" s="210"/>
      <c r="ITW69" s="210"/>
      <c r="ITX69" s="210"/>
      <c r="ITY69" s="210"/>
      <c r="ITZ69" s="210"/>
      <c r="IUA69" s="210"/>
      <c r="IUB69" s="210"/>
      <c r="IUC69" s="210"/>
      <c r="IUD69" s="210"/>
      <c r="IUE69" s="210"/>
      <c r="IUF69" s="210"/>
      <c r="IUG69" s="210"/>
      <c r="IUH69" s="210"/>
      <c r="IUI69" s="210"/>
      <c r="IUJ69" s="210"/>
      <c r="IUK69" s="210"/>
      <c r="IUL69" s="210"/>
      <c r="IUM69" s="210"/>
      <c r="IUN69" s="210"/>
      <c r="IUO69" s="210"/>
      <c r="IUP69" s="210"/>
      <c r="IUQ69" s="210"/>
      <c r="IUR69" s="210"/>
      <c r="IUS69" s="210"/>
      <c r="IUT69" s="210"/>
      <c r="IUU69" s="210"/>
      <c r="IUV69" s="210"/>
      <c r="IUW69" s="210"/>
      <c r="IUX69" s="210"/>
      <c r="IUY69" s="210"/>
      <c r="IUZ69" s="210"/>
      <c r="IVA69" s="210"/>
      <c r="IVB69" s="210"/>
      <c r="IVC69" s="210"/>
      <c r="IVD69" s="210"/>
      <c r="IVE69" s="210"/>
      <c r="IVF69" s="210"/>
      <c r="IVG69" s="210"/>
      <c r="IVH69" s="210"/>
      <c r="IVI69" s="210"/>
      <c r="IVJ69" s="210"/>
      <c r="IVK69" s="210"/>
      <c r="IVL69" s="210"/>
      <c r="IVM69" s="210"/>
      <c r="IVN69" s="210"/>
      <c r="IVO69" s="210"/>
      <c r="IVP69" s="210"/>
      <c r="IVQ69" s="210"/>
      <c r="IVR69" s="210"/>
      <c r="IVS69" s="210"/>
      <c r="IVT69" s="210"/>
      <c r="IVU69" s="210"/>
      <c r="IVV69" s="210"/>
      <c r="IVW69" s="210"/>
      <c r="IVX69" s="210"/>
      <c r="IVY69" s="210"/>
      <c r="IVZ69" s="210"/>
      <c r="IWA69" s="210"/>
      <c r="IWB69" s="210"/>
      <c r="IWC69" s="210"/>
      <c r="IWD69" s="210"/>
      <c r="IWE69" s="210"/>
      <c r="IWF69" s="210"/>
      <c r="IWG69" s="210"/>
      <c r="IWH69" s="210"/>
      <c r="IWI69" s="210"/>
      <c r="IWJ69" s="210"/>
      <c r="IWK69" s="210"/>
      <c r="IWL69" s="210"/>
      <c r="IWM69" s="210"/>
      <c r="IWN69" s="210"/>
      <c r="IWO69" s="210"/>
      <c r="IWP69" s="210"/>
      <c r="IWQ69" s="210"/>
      <c r="IWR69" s="210"/>
      <c r="IWS69" s="210"/>
      <c r="IWT69" s="210"/>
      <c r="IWU69" s="210"/>
      <c r="IWV69" s="210"/>
      <c r="IWW69" s="210"/>
      <c r="IWX69" s="210"/>
      <c r="IWY69" s="210"/>
      <c r="IWZ69" s="210"/>
      <c r="IXA69" s="210"/>
      <c r="IXB69" s="210"/>
      <c r="IXC69" s="210"/>
      <c r="IXD69" s="210"/>
      <c r="IXE69" s="210"/>
      <c r="IXF69" s="210"/>
      <c r="IXG69" s="210"/>
      <c r="IXH69" s="210"/>
      <c r="IXI69" s="210"/>
      <c r="IXJ69" s="210"/>
      <c r="IXK69" s="210"/>
      <c r="IXL69" s="210"/>
      <c r="IXM69" s="210"/>
      <c r="IXN69" s="210"/>
      <c r="IXO69" s="210"/>
      <c r="IXP69" s="210"/>
      <c r="IXQ69" s="210"/>
      <c r="IXR69" s="210"/>
      <c r="IXS69" s="210"/>
      <c r="IXT69" s="210"/>
      <c r="IXU69" s="210"/>
      <c r="IXV69" s="210"/>
      <c r="IXW69" s="210"/>
      <c r="IXX69" s="210"/>
      <c r="IXY69" s="210"/>
      <c r="IXZ69" s="210"/>
      <c r="IYA69" s="210"/>
      <c r="IYB69" s="210"/>
      <c r="IYC69" s="210"/>
      <c r="IYD69" s="210"/>
      <c r="IYE69" s="210"/>
      <c r="IYF69" s="210"/>
      <c r="IYG69" s="210"/>
      <c r="IYH69" s="210"/>
      <c r="IYI69" s="210"/>
      <c r="IYJ69" s="210"/>
      <c r="IYK69" s="210"/>
      <c r="IYL69" s="210"/>
      <c r="IYM69" s="210"/>
      <c r="IYN69" s="210"/>
      <c r="IYO69" s="210"/>
      <c r="IYP69" s="210"/>
      <c r="IYQ69" s="210"/>
      <c r="IYR69" s="210"/>
      <c r="IYS69" s="210"/>
      <c r="IYT69" s="210"/>
      <c r="IYU69" s="210"/>
      <c r="IYV69" s="210"/>
      <c r="IYW69" s="210"/>
      <c r="IYX69" s="210"/>
      <c r="IYY69" s="210"/>
      <c r="IYZ69" s="210"/>
      <c r="IZA69" s="210"/>
      <c r="IZB69" s="210"/>
      <c r="IZC69" s="210"/>
      <c r="IZD69" s="210"/>
      <c r="IZE69" s="210"/>
      <c r="IZF69" s="210"/>
      <c r="IZG69" s="210"/>
      <c r="IZH69" s="210"/>
      <c r="IZI69" s="210"/>
      <c r="IZJ69" s="210"/>
      <c r="IZK69" s="210"/>
      <c r="IZL69" s="210"/>
      <c r="IZM69" s="210"/>
      <c r="IZN69" s="210"/>
      <c r="IZO69" s="210"/>
      <c r="IZP69" s="210"/>
      <c r="IZQ69" s="210"/>
      <c r="IZR69" s="210"/>
      <c r="IZS69" s="210"/>
      <c r="IZT69" s="210"/>
      <c r="IZU69" s="210"/>
      <c r="IZV69" s="210"/>
      <c r="IZW69" s="210"/>
      <c r="IZX69" s="210"/>
      <c r="IZY69" s="210"/>
      <c r="IZZ69" s="210"/>
      <c r="JAA69" s="210"/>
      <c r="JAB69" s="210"/>
      <c r="JAC69" s="210"/>
      <c r="JAD69" s="210"/>
      <c r="JAE69" s="210"/>
      <c r="JAF69" s="210"/>
      <c r="JAG69" s="210"/>
      <c r="JAH69" s="210"/>
      <c r="JAI69" s="210"/>
      <c r="JAJ69" s="210"/>
      <c r="JAK69" s="210"/>
      <c r="JAL69" s="210"/>
      <c r="JAM69" s="210"/>
      <c r="JAN69" s="210"/>
      <c r="JAO69" s="210"/>
      <c r="JAP69" s="210"/>
      <c r="JAQ69" s="210"/>
      <c r="JAR69" s="210"/>
      <c r="JAS69" s="210"/>
      <c r="JAT69" s="210"/>
      <c r="JAU69" s="210"/>
      <c r="JAV69" s="210"/>
      <c r="JAW69" s="210"/>
      <c r="JAX69" s="210"/>
      <c r="JAY69" s="210"/>
      <c r="JAZ69" s="210"/>
      <c r="JBA69" s="210"/>
      <c r="JBB69" s="210"/>
      <c r="JBC69" s="210"/>
      <c r="JBD69" s="210"/>
      <c r="JBE69" s="210"/>
      <c r="JBF69" s="210"/>
      <c r="JBG69" s="210"/>
      <c r="JBH69" s="210"/>
      <c r="JBI69" s="210"/>
      <c r="JBJ69" s="210"/>
      <c r="JBK69" s="210"/>
      <c r="JBL69" s="210"/>
      <c r="JBM69" s="210"/>
      <c r="JBN69" s="210"/>
      <c r="JBO69" s="210"/>
      <c r="JBP69" s="210"/>
      <c r="JBQ69" s="210"/>
      <c r="JBR69" s="210"/>
      <c r="JBS69" s="210"/>
      <c r="JBT69" s="210"/>
      <c r="JBU69" s="210"/>
      <c r="JBV69" s="210"/>
      <c r="JBW69" s="210"/>
      <c r="JBX69" s="210"/>
      <c r="JBY69" s="210"/>
      <c r="JBZ69" s="210"/>
      <c r="JCA69" s="210"/>
      <c r="JCB69" s="210"/>
      <c r="JCC69" s="210"/>
      <c r="JCD69" s="210"/>
      <c r="JCE69" s="210"/>
      <c r="JCF69" s="210"/>
      <c r="JCG69" s="210"/>
      <c r="JCH69" s="210"/>
      <c r="JCI69" s="210"/>
      <c r="JCJ69" s="210"/>
      <c r="JCK69" s="210"/>
      <c r="JCL69" s="210"/>
      <c r="JCM69" s="210"/>
      <c r="JCN69" s="210"/>
      <c r="JCO69" s="210"/>
      <c r="JCP69" s="210"/>
      <c r="JCQ69" s="210"/>
      <c r="JCR69" s="210"/>
      <c r="JCS69" s="210"/>
      <c r="JCT69" s="210"/>
      <c r="JCU69" s="210"/>
      <c r="JCV69" s="210"/>
      <c r="JCW69" s="210"/>
      <c r="JCX69" s="210"/>
      <c r="JCY69" s="210"/>
      <c r="JCZ69" s="210"/>
      <c r="JDA69" s="210"/>
      <c r="JDB69" s="210"/>
      <c r="JDC69" s="210"/>
      <c r="JDD69" s="210"/>
      <c r="JDE69" s="210"/>
      <c r="JDF69" s="210"/>
      <c r="JDG69" s="210"/>
      <c r="JDH69" s="210"/>
      <c r="JDI69" s="210"/>
      <c r="JDJ69" s="210"/>
      <c r="JDK69" s="210"/>
      <c r="JDL69" s="210"/>
      <c r="JDM69" s="210"/>
      <c r="JDN69" s="210"/>
      <c r="JDO69" s="210"/>
      <c r="JDP69" s="210"/>
      <c r="JDQ69" s="210"/>
      <c r="JDR69" s="210"/>
      <c r="JDS69" s="210"/>
      <c r="JDT69" s="210"/>
      <c r="JDU69" s="210"/>
      <c r="JDV69" s="210"/>
      <c r="JDW69" s="210"/>
      <c r="JDX69" s="210"/>
      <c r="JDY69" s="210"/>
      <c r="JDZ69" s="210"/>
      <c r="JEA69" s="210"/>
      <c r="JEB69" s="210"/>
      <c r="JEC69" s="210"/>
      <c r="JED69" s="210"/>
      <c r="JEE69" s="210"/>
      <c r="JEF69" s="210"/>
      <c r="JEG69" s="210"/>
      <c r="JEH69" s="210"/>
      <c r="JEI69" s="210"/>
      <c r="JEJ69" s="210"/>
      <c r="JEK69" s="210"/>
      <c r="JEL69" s="210"/>
      <c r="JEM69" s="210"/>
      <c r="JEN69" s="210"/>
      <c r="JEO69" s="210"/>
      <c r="JEP69" s="210"/>
      <c r="JEQ69" s="210"/>
      <c r="JER69" s="210"/>
      <c r="JES69" s="210"/>
      <c r="JET69" s="210"/>
      <c r="JEU69" s="210"/>
      <c r="JEV69" s="210"/>
      <c r="JEW69" s="210"/>
      <c r="JEX69" s="210"/>
      <c r="JEY69" s="210"/>
      <c r="JEZ69" s="210"/>
      <c r="JFA69" s="210"/>
      <c r="JFB69" s="210"/>
      <c r="JFC69" s="210"/>
      <c r="JFD69" s="210"/>
      <c r="JFE69" s="210"/>
      <c r="JFF69" s="210"/>
      <c r="JFG69" s="210"/>
      <c r="JFH69" s="210"/>
      <c r="JFI69" s="210"/>
      <c r="JFJ69" s="210"/>
      <c r="JFK69" s="210"/>
      <c r="JFL69" s="210"/>
      <c r="JFM69" s="210"/>
      <c r="JFN69" s="210"/>
      <c r="JFO69" s="210"/>
      <c r="JFP69" s="210"/>
      <c r="JFQ69" s="210"/>
      <c r="JFR69" s="210"/>
      <c r="JFS69" s="210"/>
      <c r="JFT69" s="210"/>
      <c r="JFU69" s="210"/>
      <c r="JFV69" s="210"/>
      <c r="JFW69" s="210"/>
      <c r="JFX69" s="210"/>
      <c r="JFY69" s="210"/>
      <c r="JFZ69" s="210"/>
      <c r="JGA69" s="210"/>
      <c r="JGB69" s="210"/>
      <c r="JGC69" s="210"/>
      <c r="JGD69" s="210"/>
      <c r="JGE69" s="210"/>
      <c r="JGF69" s="210"/>
      <c r="JGG69" s="210"/>
      <c r="JGH69" s="210"/>
      <c r="JGI69" s="210"/>
      <c r="JGJ69" s="210"/>
      <c r="JGK69" s="210"/>
      <c r="JGL69" s="210"/>
      <c r="JGM69" s="210"/>
      <c r="JGN69" s="210"/>
      <c r="JGO69" s="210"/>
      <c r="JGP69" s="210"/>
      <c r="JGQ69" s="210"/>
      <c r="JGR69" s="210"/>
      <c r="JGS69" s="210"/>
      <c r="JGT69" s="210"/>
      <c r="JGU69" s="210"/>
      <c r="JGV69" s="210"/>
      <c r="JGW69" s="210"/>
      <c r="JGX69" s="210"/>
      <c r="JGY69" s="210"/>
      <c r="JGZ69" s="210"/>
      <c r="JHA69" s="210"/>
      <c r="JHB69" s="210"/>
      <c r="JHC69" s="210"/>
      <c r="JHD69" s="210"/>
      <c r="JHE69" s="210"/>
      <c r="JHF69" s="210"/>
      <c r="JHG69" s="210"/>
      <c r="JHH69" s="210"/>
      <c r="JHI69" s="210"/>
      <c r="JHJ69" s="210"/>
      <c r="JHK69" s="210"/>
      <c r="JHL69" s="210"/>
      <c r="JHM69" s="210"/>
      <c r="JHN69" s="210"/>
      <c r="JHO69" s="210"/>
      <c r="JHP69" s="210"/>
      <c r="JHQ69" s="210"/>
      <c r="JHR69" s="210"/>
      <c r="JHS69" s="210"/>
      <c r="JHT69" s="210"/>
      <c r="JHU69" s="210"/>
      <c r="JHV69" s="210"/>
      <c r="JHW69" s="210"/>
      <c r="JHX69" s="210"/>
      <c r="JHY69" s="210"/>
      <c r="JHZ69" s="210"/>
      <c r="JIA69" s="210"/>
      <c r="JIB69" s="210"/>
      <c r="JIC69" s="210"/>
      <c r="JID69" s="210"/>
      <c r="JIE69" s="210"/>
      <c r="JIF69" s="210"/>
      <c r="JIG69" s="210"/>
      <c r="JIH69" s="210"/>
      <c r="JII69" s="210"/>
      <c r="JIJ69" s="210"/>
      <c r="JIK69" s="210"/>
      <c r="JIL69" s="210"/>
      <c r="JIM69" s="210"/>
      <c r="JIN69" s="210"/>
      <c r="JIO69" s="210"/>
      <c r="JIP69" s="210"/>
      <c r="JIQ69" s="210"/>
      <c r="JIR69" s="210"/>
      <c r="JIS69" s="210"/>
      <c r="JIT69" s="210"/>
      <c r="JIU69" s="210"/>
      <c r="JIV69" s="210"/>
      <c r="JIW69" s="210"/>
      <c r="JIX69" s="210"/>
      <c r="JIY69" s="210"/>
      <c r="JIZ69" s="210"/>
      <c r="JJA69" s="210"/>
      <c r="JJB69" s="210"/>
      <c r="JJC69" s="210"/>
      <c r="JJD69" s="210"/>
      <c r="JJE69" s="210"/>
      <c r="JJF69" s="210"/>
      <c r="JJG69" s="210"/>
      <c r="JJH69" s="210"/>
      <c r="JJI69" s="210"/>
      <c r="JJJ69" s="210"/>
      <c r="JJK69" s="210"/>
      <c r="JJL69" s="210"/>
      <c r="JJM69" s="210"/>
      <c r="JJN69" s="210"/>
      <c r="JJO69" s="210"/>
      <c r="JJP69" s="210"/>
      <c r="JJQ69" s="210"/>
      <c r="JJR69" s="210"/>
      <c r="JJS69" s="210"/>
      <c r="JJT69" s="210"/>
      <c r="JJU69" s="210"/>
      <c r="JJV69" s="210"/>
      <c r="JJW69" s="210"/>
      <c r="JJX69" s="210"/>
      <c r="JJY69" s="210"/>
      <c r="JJZ69" s="210"/>
      <c r="JKA69" s="210"/>
      <c r="JKB69" s="210"/>
      <c r="JKC69" s="210"/>
      <c r="JKD69" s="210"/>
      <c r="JKE69" s="210"/>
      <c r="JKF69" s="210"/>
      <c r="JKG69" s="210"/>
      <c r="JKH69" s="210"/>
      <c r="JKI69" s="210"/>
      <c r="JKJ69" s="210"/>
      <c r="JKK69" s="210"/>
      <c r="JKL69" s="210"/>
      <c r="JKM69" s="210"/>
      <c r="JKN69" s="210"/>
      <c r="JKO69" s="210"/>
      <c r="JKP69" s="210"/>
      <c r="JKQ69" s="210"/>
      <c r="JKR69" s="210"/>
      <c r="JKS69" s="210"/>
      <c r="JKT69" s="210"/>
      <c r="JKU69" s="210"/>
      <c r="JKV69" s="210"/>
      <c r="JKW69" s="210"/>
      <c r="JKX69" s="210"/>
      <c r="JKY69" s="210"/>
      <c r="JKZ69" s="210"/>
      <c r="JLA69" s="210"/>
      <c r="JLB69" s="210"/>
      <c r="JLC69" s="210"/>
      <c r="JLD69" s="210"/>
      <c r="JLE69" s="210"/>
      <c r="JLF69" s="210"/>
      <c r="JLG69" s="210"/>
      <c r="JLH69" s="210"/>
      <c r="JLI69" s="210"/>
      <c r="JLJ69" s="210"/>
      <c r="JLK69" s="210"/>
      <c r="JLL69" s="210"/>
      <c r="JLM69" s="210"/>
      <c r="JLN69" s="210"/>
      <c r="JLO69" s="210"/>
      <c r="JLP69" s="210"/>
      <c r="JLQ69" s="210"/>
      <c r="JLR69" s="210"/>
      <c r="JLS69" s="210"/>
      <c r="JLT69" s="210"/>
      <c r="JLU69" s="210"/>
      <c r="JLV69" s="210"/>
      <c r="JLW69" s="210"/>
      <c r="JLX69" s="210"/>
      <c r="JLY69" s="210"/>
      <c r="JLZ69" s="210"/>
      <c r="JMA69" s="210"/>
      <c r="JMB69" s="210"/>
      <c r="JMC69" s="210"/>
      <c r="JMD69" s="210"/>
      <c r="JME69" s="210"/>
      <c r="JMF69" s="210"/>
      <c r="JMG69" s="210"/>
      <c r="JMH69" s="210"/>
      <c r="JMI69" s="210"/>
      <c r="JMJ69" s="210"/>
      <c r="JMK69" s="210"/>
      <c r="JML69" s="210"/>
      <c r="JMM69" s="210"/>
      <c r="JMN69" s="210"/>
      <c r="JMO69" s="210"/>
      <c r="JMP69" s="210"/>
      <c r="JMQ69" s="210"/>
      <c r="JMR69" s="210"/>
      <c r="JMS69" s="210"/>
      <c r="JMT69" s="210"/>
      <c r="JMU69" s="210"/>
      <c r="JMV69" s="210"/>
      <c r="JMW69" s="210"/>
      <c r="JMX69" s="210"/>
      <c r="JMY69" s="210"/>
      <c r="JMZ69" s="210"/>
      <c r="JNA69" s="210"/>
      <c r="JNB69" s="210"/>
      <c r="JNC69" s="210"/>
      <c r="JND69" s="210"/>
      <c r="JNE69" s="210"/>
      <c r="JNF69" s="210"/>
      <c r="JNG69" s="210"/>
      <c r="JNH69" s="210"/>
      <c r="JNI69" s="210"/>
      <c r="JNJ69" s="210"/>
      <c r="JNK69" s="210"/>
      <c r="JNL69" s="210"/>
      <c r="JNM69" s="210"/>
      <c r="JNN69" s="210"/>
      <c r="JNO69" s="210"/>
      <c r="JNP69" s="210"/>
      <c r="JNQ69" s="210"/>
      <c r="JNR69" s="210"/>
      <c r="JNS69" s="210"/>
      <c r="JNT69" s="210"/>
      <c r="JNU69" s="210"/>
      <c r="JNV69" s="210"/>
      <c r="JNW69" s="210"/>
      <c r="JNX69" s="210"/>
      <c r="JNY69" s="210"/>
      <c r="JNZ69" s="210"/>
      <c r="JOA69" s="210"/>
      <c r="JOB69" s="210"/>
      <c r="JOC69" s="210"/>
      <c r="JOD69" s="210"/>
      <c r="JOE69" s="210"/>
      <c r="JOF69" s="210"/>
      <c r="JOG69" s="210"/>
      <c r="JOH69" s="210"/>
      <c r="JOI69" s="210"/>
      <c r="JOJ69" s="210"/>
      <c r="JOK69" s="210"/>
      <c r="JOL69" s="210"/>
      <c r="JOM69" s="210"/>
      <c r="JON69" s="210"/>
      <c r="JOO69" s="210"/>
      <c r="JOP69" s="210"/>
      <c r="JOQ69" s="210"/>
      <c r="JOR69" s="210"/>
      <c r="JOS69" s="210"/>
      <c r="JOT69" s="210"/>
      <c r="JOU69" s="210"/>
      <c r="JOV69" s="210"/>
      <c r="JOW69" s="210"/>
      <c r="JOX69" s="210"/>
      <c r="JOY69" s="210"/>
      <c r="JOZ69" s="210"/>
      <c r="JPA69" s="210"/>
      <c r="JPB69" s="210"/>
      <c r="JPC69" s="210"/>
      <c r="JPD69" s="210"/>
      <c r="JPE69" s="210"/>
      <c r="JPF69" s="210"/>
      <c r="JPG69" s="210"/>
      <c r="JPH69" s="210"/>
      <c r="JPI69" s="210"/>
      <c r="JPJ69" s="210"/>
      <c r="JPK69" s="210"/>
      <c r="JPL69" s="210"/>
      <c r="JPM69" s="210"/>
      <c r="JPN69" s="210"/>
      <c r="JPO69" s="210"/>
      <c r="JPP69" s="210"/>
      <c r="JPQ69" s="210"/>
      <c r="JPR69" s="210"/>
      <c r="JPS69" s="210"/>
      <c r="JPT69" s="210"/>
      <c r="JPU69" s="210"/>
      <c r="JPV69" s="210"/>
      <c r="JPW69" s="210"/>
      <c r="JPX69" s="210"/>
      <c r="JPY69" s="210"/>
      <c r="JPZ69" s="210"/>
      <c r="JQA69" s="210"/>
      <c r="JQB69" s="210"/>
      <c r="JQC69" s="210"/>
      <c r="JQD69" s="210"/>
      <c r="JQE69" s="210"/>
      <c r="JQF69" s="210"/>
      <c r="JQG69" s="210"/>
      <c r="JQH69" s="210"/>
      <c r="JQI69" s="210"/>
      <c r="JQJ69" s="210"/>
      <c r="JQK69" s="210"/>
      <c r="JQL69" s="210"/>
      <c r="JQM69" s="210"/>
      <c r="JQN69" s="210"/>
      <c r="JQO69" s="210"/>
      <c r="JQP69" s="210"/>
      <c r="JQQ69" s="210"/>
      <c r="JQR69" s="210"/>
      <c r="JQS69" s="210"/>
      <c r="JQT69" s="210"/>
      <c r="JQU69" s="210"/>
      <c r="JQV69" s="210"/>
      <c r="JQW69" s="210"/>
      <c r="JQX69" s="210"/>
      <c r="JQY69" s="210"/>
      <c r="JQZ69" s="210"/>
      <c r="JRA69" s="210"/>
      <c r="JRB69" s="210"/>
      <c r="JRC69" s="210"/>
      <c r="JRD69" s="210"/>
      <c r="JRE69" s="210"/>
      <c r="JRF69" s="210"/>
      <c r="JRG69" s="210"/>
      <c r="JRH69" s="210"/>
      <c r="JRI69" s="210"/>
      <c r="JRJ69" s="210"/>
      <c r="JRK69" s="210"/>
      <c r="JRL69" s="210"/>
      <c r="JRM69" s="210"/>
      <c r="JRN69" s="210"/>
      <c r="JRO69" s="210"/>
      <c r="JRP69" s="210"/>
      <c r="JRQ69" s="210"/>
      <c r="JRR69" s="210"/>
      <c r="JRS69" s="210"/>
      <c r="JRT69" s="210"/>
      <c r="JRU69" s="210"/>
      <c r="JRV69" s="210"/>
      <c r="JRW69" s="210"/>
      <c r="JRX69" s="210"/>
      <c r="JRY69" s="210"/>
      <c r="JRZ69" s="210"/>
      <c r="JSA69" s="210"/>
      <c r="JSB69" s="210"/>
      <c r="JSC69" s="210"/>
      <c r="JSD69" s="210"/>
      <c r="JSE69" s="210"/>
      <c r="JSF69" s="210"/>
      <c r="JSG69" s="210"/>
      <c r="JSH69" s="210"/>
      <c r="JSI69" s="210"/>
      <c r="JSJ69" s="210"/>
      <c r="JSK69" s="210"/>
      <c r="JSL69" s="210"/>
      <c r="JSM69" s="210"/>
      <c r="JSN69" s="210"/>
      <c r="JSO69" s="210"/>
      <c r="JSP69" s="210"/>
      <c r="JSQ69" s="210"/>
      <c r="JSR69" s="210"/>
      <c r="JSS69" s="210"/>
      <c r="JST69" s="210"/>
      <c r="JSU69" s="210"/>
      <c r="JSV69" s="210"/>
      <c r="JSW69" s="210"/>
      <c r="JSX69" s="210"/>
      <c r="JSY69" s="210"/>
      <c r="JSZ69" s="210"/>
      <c r="JTA69" s="210"/>
      <c r="JTB69" s="210"/>
      <c r="JTC69" s="210"/>
      <c r="JTD69" s="210"/>
      <c r="JTE69" s="210"/>
      <c r="JTF69" s="210"/>
      <c r="JTG69" s="210"/>
      <c r="JTH69" s="210"/>
      <c r="JTI69" s="210"/>
      <c r="JTJ69" s="210"/>
      <c r="JTK69" s="210"/>
      <c r="JTL69" s="210"/>
      <c r="JTM69" s="210"/>
      <c r="JTN69" s="210"/>
      <c r="JTO69" s="210"/>
      <c r="JTP69" s="210"/>
      <c r="JTQ69" s="210"/>
      <c r="JTR69" s="210"/>
      <c r="JTS69" s="210"/>
      <c r="JTT69" s="210"/>
      <c r="JTU69" s="210"/>
      <c r="JTV69" s="210"/>
      <c r="JTW69" s="210"/>
      <c r="JTX69" s="210"/>
      <c r="JTY69" s="210"/>
      <c r="JTZ69" s="210"/>
      <c r="JUA69" s="210"/>
      <c r="JUB69" s="210"/>
      <c r="JUC69" s="210"/>
      <c r="JUD69" s="210"/>
      <c r="JUE69" s="210"/>
      <c r="JUF69" s="210"/>
      <c r="JUG69" s="210"/>
      <c r="JUH69" s="210"/>
      <c r="JUI69" s="210"/>
      <c r="JUJ69" s="210"/>
      <c r="JUK69" s="210"/>
      <c r="JUL69" s="210"/>
      <c r="JUM69" s="210"/>
      <c r="JUN69" s="210"/>
      <c r="JUO69" s="210"/>
      <c r="JUP69" s="210"/>
      <c r="JUQ69" s="210"/>
      <c r="JUR69" s="210"/>
      <c r="JUS69" s="210"/>
      <c r="JUT69" s="210"/>
      <c r="JUU69" s="210"/>
      <c r="JUV69" s="210"/>
      <c r="JUW69" s="210"/>
      <c r="JUX69" s="210"/>
      <c r="JUY69" s="210"/>
      <c r="JUZ69" s="210"/>
      <c r="JVA69" s="210"/>
      <c r="JVB69" s="210"/>
      <c r="JVC69" s="210"/>
      <c r="JVD69" s="210"/>
      <c r="JVE69" s="210"/>
      <c r="JVF69" s="210"/>
      <c r="JVG69" s="210"/>
      <c r="JVH69" s="210"/>
      <c r="JVI69" s="210"/>
      <c r="JVJ69" s="210"/>
      <c r="JVK69" s="210"/>
      <c r="JVL69" s="210"/>
      <c r="JVM69" s="210"/>
      <c r="JVN69" s="210"/>
      <c r="JVO69" s="210"/>
      <c r="JVP69" s="210"/>
      <c r="JVQ69" s="210"/>
      <c r="JVR69" s="210"/>
      <c r="JVS69" s="210"/>
      <c r="JVT69" s="210"/>
      <c r="JVU69" s="210"/>
      <c r="JVV69" s="210"/>
      <c r="JVW69" s="210"/>
      <c r="JVX69" s="210"/>
      <c r="JVY69" s="210"/>
      <c r="JVZ69" s="210"/>
      <c r="JWA69" s="210"/>
      <c r="JWB69" s="210"/>
      <c r="JWC69" s="210"/>
      <c r="JWD69" s="210"/>
      <c r="JWE69" s="210"/>
      <c r="JWF69" s="210"/>
      <c r="JWG69" s="210"/>
      <c r="JWH69" s="210"/>
      <c r="JWI69" s="210"/>
      <c r="JWJ69" s="210"/>
      <c r="JWK69" s="210"/>
      <c r="JWL69" s="210"/>
      <c r="JWM69" s="210"/>
      <c r="JWN69" s="210"/>
      <c r="JWO69" s="210"/>
      <c r="JWP69" s="210"/>
      <c r="JWQ69" s="210"/>
      <c r="JWR69" s="210"/>
      <c r="JWS69" s="210"/>
      <c r="JWT69" s="210"/>
      <c r="JWU69" s="210"/>
      <c r="JWV69" s="210"/>
      <c r="JWW69" s="210"/>
      <c r="JWX69" s="210"/>
      <c r="JWY69" s="210"/>
      <c r="JWZ69" s="210"/>
      <c r="JXA69" s="210"/>
      <c r="JXB69" s="210"/>
      <c r="JXC69" s="210"/>
      <c r="JXD69" s="210"/>
      <c r="JXE69" s="210"/>
      <c r="JXF69" s="210"/>
      <c r="JXG69" s="210"/>
      <c r="JXH69" s="210"/>
      <c r="JXI69" s="210"/>
      <c r="JXJ69" s="210"/>
      <c r="JXK69" s="210"/>
      <c r="JXL69" s="210"/>
      <c r="JXM69" s="210"/>
      <c r="JXN69" s="210"/>
      <c r="JXO69" s="210"/>
      <c r="JXP69" s="210"/>
      <c r="JXQ69" s="210"/>
      <c r="JXR69" s="210"/>
      <c r="JXS69" s="210"/>
      <c r="JXT69" s="210"/>
      <c r="JXU69" s="210"/>
      <c r="JXV69" s="210"/>
      <c r="JXW69" s="210"/>
      <c r="JXX69" s="210"/>
      <c r="JXY69" s="210"/>
      <c r="JXZ69" s="210"/>
      <c r="JYA69" s="210"/>
      <c r="JYB69" s="210"/>
      <c r="JYC69" s="210"/>
      <c r="JYD69" s="210"/>
      <c r="JYE69" s="210"/>
      <c r="JYF69" s="210"/>
      <c r="JYG69" s="210"/>
      <c r="JYH69" s="210"/>
      <c r="JYI69" s="210"/>
      <c r="JYJ69" s="210"/>
      <c r="JYK69" s="210"/>
      <c r="JYL69" s="210"/>
      <c r="JYM69" s="210"/>
      <c r="JYN69" s="210"/>
      <c r="JYO69" s="210"/>
      <c r="JYP69" s="210"/>
      <c r="JYQ69" s="210"/>
      <c r="JYR69" s="210"/>
      <c r="JYS69" s="210"/>
      <c r="JYT69" s="210"/>
      <c r="JYU69" s="210"/>
      <c r="JYV69" s="210"/>
      <c r="JYW69" s="210"/>
      <c r="JYX69" s="210"/>
      <c r="JYY69" s="210"/>
      <c r="JYZ69" s="210"/>
      <c r="JZA69" s="210"/>
      <c r="JZB69" s="210"/>
      <c r="JZC69" s="210"/>
      <c r="JZD69" s="210"/>
      <c r="JZE69" s="210"/>
      <c r="JZF69" s="210"/>
      <c r="JZG69" s="210"/>
      <c r="JZH69" s="210"/>
      <c r="JZI69" s="210"/>
      <c r="JZJ69" s="210"/>
      <c r="JZK69" s="210"/>
      <c r="JZL69" s="210"/>
      <c r="JZM69" s="210"/>
      <c r="JZN69" s="210"/>
      <c r="JZO69" s="210"/>
      <c r="JZP69" s="210"/>
      <c r="JZQ69" s="210"/>
      <c r="JZR69" s="210"/>
      <c r="JZS69" s="210"/>
      <c r="JZT69" s="210"/>
      <c r="JZU69" s="210"/>
      <c r="JZV69" s="210"/>
      <c r="JZW69" s="210"/>
      <c r="JZX69" s="210"/>
      <c r="JZY69" s="210"/>
      <c r="JZZ69" s="210"/>
      <c r="KAA69" s="210"/>
      <c r="KAB69" s="210"/>
      <c r="KAC69" s="210"/>
      <c r="KAD69" s="210"/>
      <c r="KAE69" s="210"/>
      <c r="KAF69" s="210"/>
      <c r="KAG69" s="210"/>
      <c r="KAH69" s="210"/>
      <c r="KAI69" s="210"/>
      <c r="KAJ69" s="210"/>
      <c r="KAK69" s="210"/>
      <c r="KAL69" s="210"/>
      <c r="KAM69" s="210"/>
      <c r="KAN69" s="210"/>
      <c r="KAO69" s="210"/>
      <c r="KAP69" s="210"/>
      <c r="KAQ69" s="210"/>
      <c r="KAR69" s="210"/>
      <c r="KAS69" s="210"/>
      <c r="KAT69" s="210"/>
      <c r="KAU69" s="210"/>
      <c r="KAV69" s="210"/>
      <c r="KAW69" s="210"/>
      <c r="KAX69" s="210"/>
      <c r="KAY69" s="210"/>
      <c r="KAZ69" s="210"/>
      <c r="KBA69" s="210"/>
      <c r="KBB69" s="210"/>
      <c r="KBC69" s="210"/>
      <c r="KBD69" s="210"/>
      <c r="KBE69" s="210"/>
      <c r="KBF69" s="210"/>
      <c r="KBG69" s="210"/>
      <c r="KBH69" s="210"/>
      <c r="KBI69" s="210"/>
      <c r="KBJ69" s="210"/>
      <c r="KBK69" s="210"/>
      <c r="KBL69" s="210"/>
      <c r="KBM69" s="210"/>
      <c r="KBN69" s="210"/>
      <c r="KBO69" s="210"/>
      <c r="KBP69" s="210"/>
      <c r="KBQ69" s="210"/>
      <c r="KBR69" s="210"/>
      <c r="KBS69" s="210"/>
      <c r="KBT69" s="210"/>
      <c r="KBU69" s="210"/>
      <c r="KBV69" s="210"/>
      <c r="KBW69" s="210"/>
      <c r="KBX69" s="210"/>
      <c r="KBY69" s="210"/>
      <c r="KBZ69" s="210"/>
      <c r="KCA69" s="210"/>
      <c r="KCB69" s="210"/>
      <c r="KCC69" s="210"/>
      <c r="KCD69" s="210"/>
      <c r="KCE69" s="210"/>
      <c r="KCF69" s="210"/>
      <c r="KCG69" s="210"/>
      <c r="KCH69" s="210"/>
      <c r="KCI69" s="210"/>
      <c r="KCJ69" s="210"/>
      <c r="KCK69" s="210"/>
      <c r="KCL69" s="210"/>
      <c r="KCM69" s="210"/>
      <c r="KCN69" s="210"/>
      <c r="KCO69" s="210"/>
      <c r="KCP69" s="210"/>
      <c r="KCQ69" s="210"/>
      <c r="KCR69" s="210"/>
      <c r="KCS69" s="210"/>
      <c r="KCT69" s="210"/>
      <c r="KCU69" s="210"/>
      <c r="KCV69" s="210"/>
      <c r="KCW69" s="210"/>
      <c r="KCX69" s="210"/>
      <c r="KCY69" s="210"/>
      <c r="KCZ69" s="210"/>
      <c r="KDA69" s="210"/>
      <c r="KDB69" s="210"/>
      <c r="KDC69" s="210"/>
      <c r="KDD69" s="210"/>
      <c r="KDE69" s="210"/>
      <c r="KDF69" s="210"/>
      <c r="KDG69" s="210"/>
      <c r="KDH69" s="210"/>
      <c r="KDI69" s="210"/>
      <c r="KDJ69" s="210"/>
      <c r="KDK69" s="210"/>
      <c r="KDL69" s="210"/>
      <c r="KDM69" s="210"/>
      <c r="KDN69" s="210"/>
      <c r="KDO69" s="210"/>
      <c r="KDP69" s="210"/>
      <c r="KDQ69" s="210"/>
      <c r="KDR69" s="210"/>
      <c r="KDS69" s="210"/>
      <c r="KDT69" s="210"/>
      <c r="KDU69" s="210"/>
      <c r="KDV69" s="210"/>
      <c r="KDW69" s="210"/>
      <c r="KDX69" s="210"/>
      <c r="KDY69" s="210"/>
      <c r="KDZ69" s="210"/>
      <c r="KEA69" s="210"/>
      <c r="KEB69" s="210"/>
      <c r="KEC69" s="210"/>
      <c r="KED69" s="210"/>
      <c r="KEE69" s="210"/>
      <c r="KEF69" s="210"/>
      <c r="KEG69" s="210"/>
      <c r="KEH69" s="210"/>
      <c r="KEI69" s="210"/>
      <c r="KEJ69" s="210"/>
      <c r="KEK69" s="210"/>
      <c r="KEL69" s="210"/>
      <c r="KEM69" s="210"/>
      <c r="KEN69" s="210"/>
      <c r="KEO69" s="210"/>
      <c r="KEP69" s="210"/>
      <c r="KEQ69" s="210"/>
      <c r="KER69" s="210"/>
      <c r="KES69" s="210"/>
      <c r="KET69" s="210"/>
      <c r="KEU69" s="210"/>
      <c r="KEV69" s="210"/>
      <c r="KEW69" s="210"/>
      <c r="KEX69" s="210"/>
      <c r="KEY69" s="210"/>
      <c r="KEZ69" s="210"/>
      <c r="KFA69" s="210"/>
      <c r="KFB69" s="210"/>
      <c r="KFC69" s="210"/>
      <c r="KFD69" s="210"/>
      <c r="KFE69" s="210"/>
      <c r="KFF69" s="210"/>
      <c r="KFG69" s="210"/>
      <c r="KFH69" s="210"/>
      <c r="KFI69" s="210"/>
      <c r="KFJ69" s="210"/>
      <c r="KFK69" s="210"/>
      <c r="KFL69" s="210"/>
      <c r="KFM69" s="210"/>
      <c r="KFN69" s="210"/>
      <c r="KFO69" s="210"/>
      <c r="KFP69" s="210"/>
      <c r="KFQ69" s="210"/>
      <c r="KFR69" s="210"/>
      <c r="KFS69" s="210"/>
      <c r="KFT69" s="210"/>
      <c r="KFU69" s="210"/>
      <c r="KFV69" s="210"/>
      <c r="KFW69" s="210"/>
      <c r="KFX69" s="210"/>
      <c r="KFY69" s="210"/>
      <c r="KFZ69" s="210"/>
      <c r="KGA69" s="210"/>
      <c r="KGB69" s="210"/>
      <c r="KGC69" s="210"/>
      <c r="KGD69" s="210"/>
      <c r="KGE69" s="210"/>
      <c r="KGF69" s="210"/>
      <c r="KGG69" s="210"/>
      <c r="KGH69" s="210"/>
      <c r="KGI69" s="210"/>
      <c r="KGJ69" s="210"/>
      <c r="KGK69" s="210"/>
      <c r="KGL69" s="210"/>
      <c r="KGM69" s="210"/>
      <c r="KGN69" s="210"/>
      <c r="KGO69" s="210"/>
      <c r="KGP69" s="210"/>
      <c r="KGQ69" s="210"/>
      <c r="KGR69" s="210"/>
      <c r="KGS69" s="210"/>
      <c r="KGT69" s="210"/>
      <c r="KGU69" s="210"/>
      <c r="KGV69" s="210"/>
      <c r="KGW69" s="210"/>
      <c r="KGX69" s="210"/>
      <c r="KGY69" s="210"/>
      <c r="KGZ69" s="210"/>
      <c r="KHA69" s="210"/>
      <c r="KHB69" s="210"/>
      <c r="KHC69" s="210"/>
      <c r="KHD69" s="210"/>
      <c r="KHE69" s="210"/>
      <c r="KHF69" s="210"/>
      <c r="KHG69" s="210"/>
      <c r="KHH69" s="210"/>
      <c r="KHI69" s="210"/>
      <c r="KHJ69" s="210"/>
      <c r="KHK69" s="210"/>
      <c r="KHL69" s="210"/>
      <c r="KHM69" s="210"/>
      <c r="KHN69" s="210"/>
      <c r="KHO69" s="210"/>
      <c r="KHP69" s="210"/>
      <c r="KHQ69" s="210"/>
      <c r="KHR69" s="210"/>
      <c r="KHS69" s="210"/>
      <c r="KHT69" s="210"/>
      <c r="KHU69" s="210"/>
      <c r="KHV69" s="210"/>
      <c r="KHW69" s="210"/>
      <c r="KHX69" s="210"/>
      <c r="KHY69" s="210"/>
      <c r="KHZ69" s="210"/>
      <c r="KIA69" s="210"/>
      <c r="KIB69" s="210"/>
      <c r="KIC69" s="210"/>
      <c r="KID69" s="210"/>
      <c r="KIE69" s="210"/>
      <c r="KIF69" s="210"/>
      <c r="KIG69" s="210"/>
      <c r="KIH69" s="210"/>
      <c r="KII69" s="210"/>
      <c r="KIJ69" s="210"/>
      <c r="KIK69" s="210"/>
      <c r="KIL69" s="210"/>
      <c r="KIM69" s="210"/>
      <c r="KIN69" s="210"/>
      <c r="KIO69" s="210"/>
      <c r="KIP69" s="210"/>
      <c r="KIQ69" s="210"/>
      <c r="KIR69" s="210"/>
      <c r="KIS69" s="210"/>
      <c r="KIT69" s="210"/>
      <c r="KIU69" s="210"/>
      <c r="KIV69" s="210"/>
      <c r="KIW69" s="210"/>
      <c r="KIX69" s="210"/>
      <c r="KIY69" s="210"/>
      <c r="KIZ69" s="210"/>
      <c r="KJA69" s="210"/>
      <c r="KJB69" s="210"/>
      <c r="KJC69" s="210"/>
      <c r="KJD69" s="210"/>
      <c r="KJE69" s="210"/>
      <c r="KJF69" s="210"/>
      <c r="KJG69" s="210"/>
      <c r="KJH69" s="210"/>
      <c r="KJI69" s="210"/>
      <c r="KJJ69" s="210"/>
      <c r="KJK69" s="210"/>
      <c r="KJL69" s="210"/>
      <c r="KJM69" s="210"/>
      <c r="KJN69" s="210"/>
      <c r="KJO69" s="210"/>
      <c r="KJP69" s="210"/>
      <c r="KJQ69" s="210"/>
      <c r="KJR69" s="210"/>
      <c r="KJS69" s="210"/>
      <c r="KJT69" s="210"/>
      <c r="KJU69" s="210"/>
      <c r="KJV69" s="210"/>
      <c r="KJW69" s="210"/>
      <c r="KJX69" s="210"/>
      <c r="KJY69" s="210"/>
      <c r="KJZ69" s="210"/>
      <c r="KKA69" s="210"/>
      <c r="KKB69" s="210"/>
      <c r="KKC69" s="210"/>
      <c r="KKD69" s="210"/>
      <c r="KKE69" s="210"/>
      <c r="KKF69" s="210"/>
      <c r="KKG69" s="210"/>
      <c r="KKH69" s="210"/>
      <c r="KKI69" s="210"/>
      <c r="KKJ69" s="210"/>
      <c r="KKK69" s="210"/>
      <c r="KKL69" s="210"/>
      <c r="KKM69" s="210"/>
      <c r="KKN69" s="210"/>
      <c r="KKO69" s="210"/>
      <c r="KKP69" s="210"/>
      <c r="KKQ69" s="210"/>
      <c r="KKR69" s="210"/>
      <c r="KKS69" s="210"/>
      <c r="KKT69" s="210"/>
      <c r="KKU69" s="210"/>
      <c r="KKV69" s="210"/>
      <c r="KKW69" s="210"/>
      <c r="KKX69" s="210"/>
      <c r="KKY69" s="210"/>
      <c r="KKZ69" s="210"/>
      <c r="KLA69" s="210"/>
      <c r="KLB69" s="210"/>
      <c r="KLC69" s="210"/>
      <c r="KLD69" s="210"/>
      <c r="KLE69" s="210"/>
      <c r="KLF69" s="210"/>
      <c r="KLG69" s="210"/>
      <c r="KLH69" s="210"/>
      <c r="KLI69" s="210"/>
      <c r="KLJ69" s="210"/>
      <c r="KLK69" s="210"/>
      <c r="KLL69" s="210"/>
      <c r="KLM69" s="210"/>
      <c r="KLN69" s="210"/>
      <c r="KLO69" s="210"/>
      <c r="KLP69" s="210"/>
      <c r="KLQ69" s="210"/>
      <c r="KLR69" s="210"/>
      <c r="KLS69" s="210"/>
      <c r="KLT69" s="210"/>
      <c r="KLU69" s="210"/>
      <c r="KLV69" s="210"/>
      <c r="KLW69" s="210"/>
      <c r="KLX69" s="210"/>
      <c r="KLY69" s="210"/>
      <c r="KLZ69" s="210"/>
      <c r="KMA69" s="210"/>
      <c r="KMB69" s="210"/>
      <c r="KMC69" s="210"/>
      <c r="KMD69" s="210"/>
      <c r="KME69" s="210"/>
      <c r="KMF69" s="210"/>
      <c r="KMG69" s="210"/>
      <c r="KMH69" s="210"/>
      <c r="KMI69" s="210"/>
      <c r="KMJ69" s="210"/>
      <c r="KMK69" s="210"/>
      <c r="KML69" s="210"/>
      <c r="KMM69" s="210"/>
      <c r="KMN69" s="210"/>
      <c r="KMO69" s="210"/>
      <c r="KMP69" s="210"/>
      <c r="KMQ69" s="210"/>
      <c r="KMR69" s="210"/>
      <c r="KMS69" s="210"/>
      <c r="KMT69" s="210"/>
      <c r="KMU69" s="210"/>
      <c r="KMV69" s="210"/>
      <c r="KMW69" s="210"/>
      <c r="KMX69" s="210"/>
      <c r="KMY69" s="210"/>
      <c r="KMZ69" s="210"/>
      <c r="KNA69" s="210"/>
      <c r="KNB69" s="210"/>
      <c r="KNC69" s="210"/>
      <c r="KND69" s="210"/>
      <c r="KNE69" s="210"/>
      <c r="KNF69" s="210"/>
      <c r="KNG69" s="210"/>
      <c r="KNH69" s="210"/>
      <c r="KNI69" s="210"/>
      <c r="KNJ69" s="210"/>
      <c r="KNK69" s="210"/>
      <c r="KNL69" s="210"/>
      <c r="KNM69" s="210"/>
      <c r="KNN69" s="210"/>
      <c r="KNO69" s="210"/>
      <c r="KNP69" s="210"/>
      <c r="KNQ69" s="210"/>
      <c r="KNR69" s="210"/>
      <c r="KNS69" s="210"/>
      <c r="KNT69" s="210"/>
      <c r="KNU69" s="210"/>
      <c r="KNV69" s="210"/>
      <c r="KNW69" s="210"/>
      <c r="KNX69" s="210"/>
      <c r="KNY69" s="210"/>
      <c r="KNZ69" s="210"/>
      <c r="KOA69" s="210"/>
      <c r="KOB69" s="210"/>
      <c r="KOC69" s="210"/>
      <c r="KOD69" s="210"/>
      <c r="KOE69" s="210"/>
      <c r="KOF69" s="210"/>
      <c r="KOG69" s="210"/>
      <c r="KOH69" s="210"/>
      <c r="KOI69" s="210"/>
      <c r="KOJ69" s="210"/>
      <c r="KOK69" s="210"/>
      <c r="KOL69" s="210"/>
      <c r="KOM69" s="210"/>
      <c r="KON69" s="210"/>
      <c r="KOO69" s="210"/>
      <c r="KOP69" s="210"/>
      <c r="KOQ69" s="210"/>
      <c r="KOR69" s="210"/>
      <c r="KOS69" s="210"/>
      <c r="KOT69" s="210"/>
      <c r="KOU69" s="210"/>
      <c r="KOV69" s="210"/>
      <c r="KOW69" s="210"/>
      <c r="KOX69" s="210"/>
      <c r="KOY69" s="210"/>
      <c r="KOZ69" s="210"/>
      <c r="KPA69" s="210"/>
      <c r="KPB69" s="210"/>
      <c r="KPC69" s="210"/>
      <c r="KPD69" s="210"/>
      <c r="KPE69" s="210"/>
      <c r="KPF69" s="210"/>
      <c r="KPG69" s="210"/>
      <c r="KPH69" s="210"/>
      <c r="KPI69" s="210"/>
      <c r="KPJ69" s="210"/>
      <c r="KPK69" s="210"/>
      <c r="KPL69" s="210"/>
      <c r="KPM69" s="210"/>
      <c r="KPN69" s="210"/>
      <c r="KPO69" s="210"/>
      <c r="KPP69" s="210"/>
      <c r="KPQ69" s="210"/>
      <c r="KPR69" s="210"/>
      <c r="KPS69" s="210"/>
      <c r="KPT69" s="210"/>
      <c r="KPU69" s="210"/>
      <c r="KPV69" s="210"/>
      <c r="KPW69" s="210"/>
      <c r="KPX69" s="210"/>
      <c r="KPY69" s="210"/>
      <c r="KPZ69" s="210"/>
      <c r="KQA69" s="210"/>
      <c r="KQB69" s="210"/>
      <c r="KQC69" s="210"/>
      <c r="KQD69" s="210"/>
      <c r="KQE69" s="210"/>
      <c r="KQF69" s="210"/>
      <c r="KQG69" s="210"/>
      <c r="KQH69" s="210"/>
      <c r="KQI69" s="210"/>
      <c r="KQJ69" s="210"/>
      <c r="KQK69" s="210"/>
      <c r="KQL69" s="210"/>
      <c r="KQM69" s="210"/>
      <c r="KQN69" s="210"/>
      <c r="KQO69" s="210"/>
      <c r="KQP69" s="210"/>
      <c r="KQQ69" s="210"/>
      <c r="KQR69" s="210"/>
      <c r="KQS69" s="210"/>
      <c r="KQT69" s="210"/>
      <c r="KQU69" s="210"/>
      <c r="KQV69" s="210"/>
      <c r="KQW69" s="210"/>
      <c r="KQX69" s="210"/>
      <c r="KQY69" s="210"/>
      <c r="KQZ69" s="210"/>
      <c r="KRA69" s="210"/>
      <c r="KRB69" s="210"/>
      <c r="KRC69" s="210"/>
      <c r="KRD69" s="210"/>
      <c r="KRE69" s="210"/>
      <c r="KRF69" s="210"/>
      <c r="KRG69" s="210"/>
      <c r="KRH69" s="210"/>
      <c r="KRI69" s="210"/>
      <c r="KRJ69" s="210"/>
      <c r="KRK69" s="210"/>
      <c r="KRL69" s="210"/>
      <c r="KRM69" s="210"/>
      <c r="KRN69" s="210"/>
      <c r="KRO69" s="210"/>
      <c r="KRP69" s="210"/>
      <c r="KRQ69" s="210"/>
      <c r="KRR69" s="210"/>
      <c r="KRS69" s="210"/>
      <c r="KRT69" s="210"/>
      <c r="KRU69" s="210"/>
      <c r="KRV69" s="210"/>
      <c r="KRW69" s="210"/>
      <c r="KRX69" s="210"/>
      <c r="KRY69" s="210"/>
      <c r="KRZ69" s="210"/>
      <c r="KSA69" s="210"/>
      <c r="KSB69" s="210"/>
      <c r="KSC69" s="210"/>
      <c r="KSD69" s="210"/>
      <c r="KSE69" s="210"/>
      <c r="KSF69" s="210"/>
      <c r="KSG69" s="210"/>
      <c r="KSH69" s="210"/>
      <c r="KSI69" s="210"/>
      <c r="KSJ69" s="210"/>
      <c r="KSK69" s="210"/>
      <c r="KSL69" s="210"/>
      <c r="KSM69" s="210"/>
      <c r="KSN69" s="210"/>
      <c r="KSO69" s="210"/>
      <c r="KSP69" s="210"/>
      <c r="KSQ69" s="210"/>
      <c r="KSR69" s="210"/>
      <c r="KSS69" s="210"/>
      <c r="KST69" s="210"/>
      <c r="KSU69" s="210"/>
      <c r="KSV69" s="210"/>
      <c r="KSW69" s="210"/>
      <c r="KSX69" s="210"/>
      <c r="KSY69" s="210"/>
      <c r="KSZ69" s="210"/>
      <c r="KTA69" s="210"/>
      <c r="KTB69" s="210"/>
      <c r="KTC69" s="210"/>
      <c r="KTD69" s="210"/>
      <c r="KTE69" s="210"/>
      <c r="KTF69" s="210"/>
      <c r="KTG69" s="210"/>
      <c r="KTH69" s="210"/>
      <c r="KTI69" s="210"/>
      <c r="KTJ69" s="210"/>
      <c r="KTK69" s="210"/>
      <c r="KTL69" s="210"/>
      <c r="KTM69" s="210"/>
      <c r="KTN69" s="210"/>
      <c r="KTO69" s="210"/>
      <c r="KTP69" s="210"/>
      <c r="KTQ69" s="210"/>
      <c r="KTR69" s="210"/>
      <c r="KTS69" s="210"/>
      <c r="KTT69" s="210"/>
      <c r="KTU69" s="210"/>
      <c r="KTV69" s="210"/>
      <c r="KTW69" s="210"/>
      <c r="KTX69" s="210"/>
      <c r="KTY69" s="210"/>
      <c r="KTZ69" s="210"/>
      <c r="KUA69" s="210"/>
      <c r="KUB69" s="210"/>
      <c r="KUC69" s="210"/>
      <c r="KUD69" s="210"/>
      <c r="KUE69" s="210"/>
      <c r="KUF69" s="210"/>
      <c r="KUG69" s="210"/>
      <c r="KUH69" s="210"/>
      <c r="KUI69" s="210"/>
      <c r="KUJ69" s="210"/>
      <c r="KUK69" s="210"/>
      <c r="KUL69" s="210"/>
      <c r="KUM69" s="210"/>
      <c r="KUN69" s="210"/>
      <c r="KUO69" s="210"/>
      <c r="KUP69" s="210"/>
      <c r="KUQ69" s="210"/>
      <c r="KUR69" s="210"/>
      <c r="KUS69" s="210"/>
      <c r="KUT69" s="210"/>
      <c r="KUU69" s="210"/>
      <c r="KUV69" s="210"/>
      <c r="KUW69" s="210"/>
      <c r="KUX69" s="210"/>
      <c r="KUY69" s="210"/>
      <c r="KUZ69" s="210"/>
      <c r="KVA69" s="210"/>
      <c r="KVB69" s="210"/>
      <c r="KVC69" s="210"/>
      <c r="KVD69" s="210"/>
      <c r="KVE69" s="210"/>
      <c r="KVF69" s="210"/>
      <c r="KVG69" s="210"/>
      <c r="KVH69" s="210"/>
      <c r="KVI69" s="210"/>
      <c r="KVJ69" s="210"/>
      <c r="KVK69" s="210"/>
      <c r="KVL69" s="210"/>
      <c r="KVM69" s="210"/>
      <c r="KVN69" s="210"/>
      <c r="KVO69" s="210"/>
      <c r="KVP69" s="210"/>
      <c r="KVQ69" s="210"/>
      <c r="KVR69" s="210"/>
      <c r="KVS69" s="210"/>
      <c r="KVT69" s="210"/>
      <c r="KVU69" s="210"/>
      <c r="KVV69" s="210"/>
      <c r="KVW69" s="210"/>
      <c r="KVX69" s="210"/>
      <c r="KVY69" s="210"/>
      <c r="KVZ69" s="210"/>
      <c r="KWA69" s="210"/>
      <c r="KWB69" s="210"/>
      <c r="KWC69" s="210"/>
      <c r="KWD69" s="210"/>
      <c r="KWE69" s="210"/>
      <c r="KWF69" s="210"/>
      <c r="KWG69" s="210"/>
      <c r="KWH69" s="210"/>
      <c r="KWI69" s="210"/>
      <c r="KWJ69" s="210"/>
      <c r="KWK69" s="210"/>
      <c r="KWL69" s="210"/>
      <c r="KWM69" s="210"/>
      <c r="KWN69" s="210"/>
      <c r="KWO69" s="210"/>
      <c r="KWP69" s="210"/>
      <c r="KWQ69" s="210"/>
      <c r="KWR69" s="210"/>
      <c r="KWS69" s="210"/>
      <c r="KWT69" s="210"/>
      <c r="KWU69" s="210"/>
      <c r="KWV69" s="210"/>
      <c r="KWW69" s="210"/>
      <c r="KWX69" s="210"/>
      <c r="KWY69" s="210"/>
      <c r="KWZ69" s="210"/>
      <c r="KXA69" s="210"/>
      <c r="KXB69" s="210"/>
      <c r="KXC69" s="210"/>
      <c r="KXD69" s="210"/>
      <c r="KXE69" s="210"/>
      <c r="KXF69" s="210"/>
      <c r="KXG69" s="210"/>
      <c r="KXH69" s="210"/>
      <c r="KXI69" s="210"/>
      <c r="KXJ69" s="210"/>
      <c r="KXK69" s="210"/>
      <c r="KXL69" s="210"/>
      <c r="KXM69" s="210"/>
      <c r="KXN69" s="210"/>
      <c r="KXO69" s="210"/>
      <c r="KXP69" s="210"/>
      <c r="KXQ69" s="210"/>
      <c r="KXR69" s="210"/>
      <c r="KXS69" s="210"/>
      <c r="KXT69" s="210"/>
      <c r="KXU69" s="210"/>
      <c r="KXV69" s="210"/>
      <c r="KXW69" s="210"/>
      <c r="KXX69" s="210"/>
      <c r="KXY69" s="210"/>
      <c r="KXZ69" s="210"/>
      <c r="KYA69" s="210"/>
      <c r="KYB69" s="210"/>
      <c r="KYC69" s="210"/>
      <c r="KYD69" s="210"/>
      <c r="KYE69" s="210"/>
      <c r="KYF69" s="210"/>
      <c r="KYG69" s="210"/>
      <c r="KYH69" s="210"/>
      <c r="KYI69" s="210"/>
      <c r="KYJ69" s="210"/>
      <c r="KYK69" s="210"/>
      <c r="KYL69" s="210"/>
      <c r="KYM69" s="210"/>
      <c r="KYN69" s="210"/>
      <c r="KYO69" s="210"/>
      <c r="KYP69" s="210"/>
      <c r="KYQ69" s="210"/>
      <c r="KYR69" s="210"/>
      <c r="KYS69" s="210"/>
      <c r="KYT69" s="210"/>
      <c r="KYU69" s="210"/>
      <c r="KYV69" s="210"/>
      <c r="KYW69" s="210"/>
      <c r="KYX69" s="210"/>
      <c r="KYY69" s="210"/>
      <c r="KYZ69" s="210"/>
      <c r="KZA69" s="210"/>
      <c r="KZB69" s="210"/>
      <c r="KZC69" s="210"/>
      <c r="KZD69" s="210"/>
      <c r="KZE69" s="210"/>
      <c r="KZF69" s="210"/>
      <c r="KZG69" s="210"/>
      <c r="KZH69" s="210"/>
      <c r="KZI69" s="210"/>
      <c r="KZJ69" s="210"/>
      <c r="KZK69" s="210"/>
      <c r="KZL69" s="210"/>
      <c r="KZM69" s="210"/>
      <c r="KZN69" s="210"/>
      <c r="KZO69" s="210"/>
      <c r="KZP69" s="210"/>
      <c r="KZQ69" s="210"/>
      <c r="KZR69" s="210"/>
      <c r="KZS69" s="210"/>
      <c r="KZT69" s="210"/>
      <c r="KZU69" s="210"/>
      <c r="KZV69" s="210"/>
      <c r="KZW69" s="210"/>
      <c r="KZX69" s="210"/>
      <c r="KZY69" s="210"/>
      <c r="KZZ69" s="210"/>
      <c r="LAA69" s="210"/>
      <c r="LAB69" s="210"/>
      <c r="LAC69" s="210"/>
      <c r="LAD69" s="210"/>
      <c r="LAE69" s="210"/>
      <c r="LAF69" s="210"/>
      <c r="LAG69" s="210"/>
      <c r="LAH69" s="210"/>
      <c r="LAI69" s="210"/>
      <c r="LAJ69" s="210"/>
      <c r="LAK69" s="210"/>
      <c r="LAL69" s="210"/>
      <c r="LAM69" s="210"/>
      <c r="LAN69" s="210"/>
      <c r="LAO69" s="210"/>
      <c r="LAP69" s="210"/>
      <c r="LAQ69" s="210"/>
      <c r="LAR69" s="210"/>
      <c r="LAS69" s="210"/>
      <c r="LAT69" s="210"/>
      <c r="LAU69" s="210"/>
      <c r="LAV69" s="210"/>
      <c r="LAW69" s="210"/>
      <c r="LAX69" s="210"/>
      <c r="LAY69" s="210"/>
      <c r="LAZ69" s="210"/>
      <c r="LBA69" s="210"/>
      <c r="LBB69" s="210"/>
      <c r="LBC69" s="210"/>
      <c r="LBD69" s="210"/>
      <c r="LBE69" s="210"/>
      <c r="LBF69" s="210"/>
      <c r="LBG69" s="210"/>
      <c r="LBH69" s="210"/>
      <c r="LBI69" s="210"/>
      <c r="LBJ69" s="210"/>
      <c r="LBK69" s="210"/>
      <c r="LBL69" s="210"/>
      <c r="LBM69" s="210"/>
      <c r="LBN69" s="210"/>
      <c r="LBO69" s="210"/>
      <c r="LBP69" s="210"/>
      <c r="LBQ69" s="210"/>
      <c r="LBR69" s="210"/>
      <c r="LBS69" s="210"/>
      <c r="LBT69" s="210"/>
      <c r="LBU69" s="210"/>
      <c r="LBV69" s="210"/>
      <c r="LBW69" s="210"/>
      <c r="LBX69" s="210"/>
      <c r="LBY69" s="210"/>
      <c r="LBZ69" s="210"/>
      <c r="LCA69" s="210"/>
      <c r="LCB69" s="210"/>
      <c r="LCC69" s="210"/>
      <c r="LCD69" s="210"/>
      <c r="LCE69" s="210"/>
      <c r="LCF69" s="210"/>
      <c r="LCG69" s="210"/>
      <c r="LCH69" s="210"/>
      <c r="LCI69" s="210"/>
      <c r="LCJ69" s="210"/>
      <c r="LCK69" s="210"/>
      <c r="LCL69" s="210"/>
      <c r="LCM69" s="210"/>
      <c r="LCN69" s="210"/>
      <c r="LCO69" s="210"/>
      <c r="LCP69" s="210"/>
      <c r="LCQ69" s="210"/>
      <c r="LCR69" s="210"/>
      <c r="LCS69" s="210"/>
      <c r="LCT69" s="210"/>
      <c r="LCU69" s="210"/>
      <c r="LCV69" s="210"/>
      <c r="LCW69" s="210"/>
      <c r="LCX69" s="210"/>
      <c r="LCY69" s="210"/>
      <c r="LCZ69" s="210"/>
      <c r="LDA69" s="210"/>
      <c r="LDB69" s="210"/>
      <c r="LDC69" s="210"/>
      <c r="LDD69" s="210"/>
      <c r="LDE69" s="210"/>
      <c r="LDF69" s="210"/>
      <c r="LDG69" s="210"/>
      <c r="LDH69" s="210"/>
      <c r="LDI69" s="210"/>
      <c r="LDJ69" s="210"/>
      <c r="LDK69" s="210"/>
      <c r="LDL69" s="210"/>
      <c r="LDM69" s="210"/>
      <c r="LDN69" s="210"/>
      <c r="LDO69" s="210"/>
      <c r="LDP69" s="210"/>
      <c r="LDQ69" s="210"/>
      <c r="LDR69" s="210"/>
      <c r="LDS69" s="210"/>
      <c r="LDT69" s="210"/>
      <c r="LDU69" s="210"/>
      <c r="LDV69" s="210"/>
      <c r="LDW69" s="210"/>
      <c r="LDX69" s="210"/>
      <c r="LDY69" s="210"/>
      <c r="LDZ69" s="210"/>
      <c r="LEA69" s="210"/>
      <c r="LEB69" s="210"/>
      <c r="LEC69" s="210"/>
      <c r="LED69" s="210"/>
      <c r="LEE69" s="210"/>
      <c r="LEF69" s="210"/>
      <c r="LEG69" s="210"/>
      <c r="LEH69" s="210"/>
      <c r="LEI69" s="210"/>
      <c r="LEJ69" s="210"/>
      <c r="LEK69" s="210"/>
      <c r="LEL69" s="210"/>
      <c r="LEM69" s="210"/>
      <c r="LEN69" s="210"/>
      <c r="LEO69" s="210"/>
      <c r="LEP69" s="210"/>
      <c r="LEQ69" s="210"/>
      <c r="LER69" s="210"/>
      <c r="LES69" s="210"/>
      <c r="LET69" s="210"/>
      <c r="LEU69" s="210"/>
      <c r="LEV69" s="210"/>
      <c r="LEW69" s="210"/>
      <c r="LEX69" s="210"/>
      <c r="LEY69" s="210"/>
      <c r="LEZ69" s="210"/>
      <c r="LFA69" s="210"/>
      <c r="LFB69" s="210"/>
      <c r="LFC69" s="210"/>
      <c r="LFD69" s="210"/>
      <c r="LFE69" s="210"/>
      <c r="LFF69" s="210"/>
      <c r="LFG69" s="210"/>
      <c r="LFH69" s="210"/>
      <c r="LFI69" s="210"/>
      <c r="LFJ69" s="210"/>
      <c r="LFK69" s="210"/>
      <c r="LFL69" s="210"/>
      <c r="LFM69" s="210"/>
      <c r="LFN69" s="210"/>
      <c r="LFO69" s="210"/>
      <c r="LFP69" s="210"/>
      <c r="LFQ69" s="210"/>
      <c r="LFR69" s="210"/>
      <c r="LFS69" s="210"/>
      <c r="LFT69" s="210"/>
      <c r="LFU69" s="210"/>
      <c r="LFV69" s="210"/>
      <c r="LFW69" s="210"/>
      <c r="LFX69" s="210"/>
      <c r="LFY69" s="210"/>
      <c r="LFZ69" s="210"/>
      <c r="LGA69" s="210"/>
      <c r="LGB69" s="210"/>
      <c r="LGC69" s="210"/>
      <c r="LGD69" s="210"/>
      <c r="LGE69" s="210"/>
      <c r="LGF69" s="210"/>
      <c r="LGG69" s="210"/>
      <c r="LGH69" s="210"/>
      <c r="LGI69" s="210"/>
      <c r="LGJ69" s="210"/>
      <c r="LGK69" s="210"/>
      <c r="LGL69" s="210"/>
      <c r="LGM69" s="210"/>
      <c r="LGN69" s="210"/>
      <c r="LGO69" s="210"/>
      <c r="LGP69" s="210"/>
      <c r="LGQ69" s="210"/>
      <c r="LGR69" s="210"/>
      <c r="LGS69" s="210"/>
      <c r="LGT69" s="210"/>
      <c r="LGU69" s="210"/>
      <c r="LGV69" s="210"/>
      <c r="LGW69" s="210"/>
      <c r="LGX69" s="210"/>
      <c r="LGY69" s="210"/>
      <c r="LGZ69" s="210"/>
      <c r="LHA69" s="210"/>
      <c r="LHB69" s="210"/>
      <c r="LHC69" s="210"/>
      <c r="LHD69" s="210"/>
      <c r="LHE69" s="210"/>
      <c r="LHF69" s="210"/>
      <c r="LHG69" s="210"/>
      <c r="LHH69" s="210"/>
      <c r="LHI69" s="210"/>
      <c r="LHJ69" s="210"/>
      <c r="LHK69" s="210"/>
      <c r="LHL69" s="210"/>
      <c r="LHM69" s="210"/>
      <c r="LHN69" s="210"/>
      <c r="LHO69" s="210"/>
      <c r="LHP69" s="210"/>
      <c r="LHQ69" s="210"/>
      <c r="LHR69" s="210"/>
      <c r="LHS69" s="210"/>
      <c r="LHT69" s="210"/>
      <c r="LHU69" s="210"/>
      <c r="LHV69" s="210"/>
      <c r="LHW69" s="210"/>
      <c r="LHX69" s="210"/>
      <c r="LHY69" s="210"/>
      <c r="LHZ69" s="210"/>
      <c r="LIA69" s="210"/>
      <c r="LIB69" s="210"/>
      <c r="LIC69" s="210"/>
      <c r="LID69" s="210"/>
      <c r="LIE69" s="210"/>
      <c r="LIF69" s="210"/>
      <c r="LIG69" s="210"/>
      <c r="LIH69" s="210"/>
      <c r="LII69" s="210"/>
      <c r="LIJ69" s="210"/>
      <c r="LIK69" s="210"/>
      <c r="LIL69" s="210"/>
      <c r="LIM69" s="210"/>
      <c r="LIN69" s="210"/>
      <c r="LIO69" s="210"/>
      <c r="LIP69" s="210"/>
      <c r="LIQ69" s="210"/>
      <c r="LIR69" s="210"/>
      <c r="LIS69" s="210"/>
      <c r="LIT69" s="210"/>
      <c r="LIU69" s="210"/>
      <c r="LIV69" s="210"/>
      <c r="LIW69" s="210"/>
      <c r="LIX69" s="210"/>
      <c r="LIY69" s="210"/>
      <c r="LIZ69" s="210"/>
      <c r="LJA69" s="210"/>
      <c r="LJB69" s="210"/>
      <c r="LJC69" s="210"/>
      <c r="LJD69" s="210"/>
      <c r="LJE69" s="210"/>
      <c r="LJF69" s="210"/>
      <c r="LJG69" s="210"/>
      <c r="LJH69" s="210"/>
      <c r="LJI69" s="210"/>
      <c r="LJJ69" s="210"/>
      <c r="LJK69" s="210"/>
      <c r="LJL69" s="210"/>
      <c r="LJM69" s="210"/>
      <c r="LJN69" s="210"/>
      <c r="LJO69" s="210"/>
      <c r="LJP69" s="210"/>
      <c r="LJQ69" s="210"/>
      <c r="LJR69" s="210"/>
      <c r="LJS69" s="210"/>
      <c r="LJT69" s="210"/>
      <c r="LJU69" s="210"/>
      <c r="LJV69" s="210"/>
      <c r="LJW69" s="210"/>
      <c r="LJX69" s="210"/>
      <c r="LJY69" s="210"/>
      <c r="LJZ69" s="210"/>
      <c r="LKA69" s="210"/>
      <c r="LKB69" s="210"/>
      <c r="LKC69" s="210"/>
      <c r="LKD69" s="210"/>
      <c r="LKE69" s="210"/>
      <c r="LKF69" s="210"/>
      <c r="LKG69" s="210"/>
      <c r="LKH69" s="210"/>
      <c r="LKI69" s="210"/>
      <c r="LKJ69" s="210"/>
      <c r="LKK69" s="210"/>
      <c r="LKL69" s="210"/>
      <c r="LKM69" s="210"/>
      <c r="LKN69" s="210"/>
      <c r="LKO69" s="210"/>
      <c r="LKP69" s="210"/>
      <c r="LKQ69" s="210"/>
      <c r="LKR69" s="210"/>
      <c r="LKS69" s="210"/>
      <c r="LKT69" s="210"/>
      <c r="LKU69" s="210"/>
      <c r="LKV69" s="210"/>
      <c r="LKW69" s="210"/>
      <c r="LKX69" s="210"/>
      <c r="LKY69" s="210"/>
      <c r="LKZ69" s="210"/>
      <c r="LLA69" s="210"/>
      <c r="LLB69" s="210"/>
      <c r="LLC69" s="210"/>
      <c r="LLD69" s="210"/>
      <c r="LLE69" s="210"/>
      <c r="LLF69" s="210"/>
      <c r="LLG69" s="210"/>
      <c r="LLH69" s="210"/>
      <c r="LLI69" s="210"/>
      <c r="LLJ69" s="210"/>
      <c r="LLK69" s="210"/>
      <c r="LLL69" s="210"/>
      <c r="LLM69" s="210"/>
      <c r="LLN69" s="210"/>
      <c r="LLO69" s="210"/>
      <c r="LLP69" s="210"/>
      <c r="LLQ69" s="210"/>
      <c r="LLR69" s="210"/>
      <c r="LLS69" s="210"/>
      <c r="LLT69" s="210"/>
      <c r="LLU69" s="210"/>
      <c r="LLV69" s="210"/>
      <c r="LLW69" s="210"/>
      <c r="LLX69" s="210"/>
      <c r="LLY69" s="210"/>
      <c r="LLZ69" s="210"/>
      <c r="LMA69" s="210"/>
      <c r="LMB69" s="210"/>
      <c r="LMC69" s="210"/>
      <c r="LMD69" s="210"/>
      <c r="LME69" s="210"/>
      <c r="LMF69" s="210"/>
      <c r="LMG69" s="210"/>
      <c r="LMH69" s="210"/>
      <c r="LMI69" s="210"/>
      <c r="LMJ69" s="210"/>
      <c r="LMK69" s="210"/>
      <c r="LML69" s="210"/>
      <c r="LMM69" s="210"/>
      <c r="LMN69" s="210"/>
      <c r="LMO69" s="210"/>
      <c r="LMP69" s="210"/>
      <c r="LMQ69" s="210"/>
      <c r="LMR69" s="210"/>
      <c r="LMS69" s="210"/>
      <c r="LMT69" s="210"/>
      <c r="LMU69" s="210"/>
      <c r="LMV69" s="210"/>
      <c r="LMW69" s="210"/>
      <c r="LMX69" s="210"/>
      <c r="LMY69" s="210"/>
      <c r="LMZ69" s="210"/>
      <c r="LNA69" s="210"/>
      <c r="LNB69" s="210"/>
      <c r="LNC69" s="210"/>
      <c r="LND69" s="210"/>
      <c r="LNE69" s="210"/>
      <c r="LNF69" s="210"/>
      <c r="LNG69" s="210"/>
      <c r="LNH69" s="210"/>
      <c r="LNI69" s="210"/>
      <c r="LNJ69" s="210"/>
      <c r="LNK69" s="210"/>
      <c r="LNL69" s="210"/>
      <c r="LNM69" s="210"/>
      <c r="LNN69" s="210"/>
      <c r="LNO69" s="210"/>
      <c r="LNP69" s="210"/>
      <c r="LNQ69" s="210"/>
      <c r="LNR69" s="210"/>
      <c r="LNS69" s="210"/>
      <c r="LNT69" s="210"/>
      <c r="LNU69" s="210"/>
      <c r="LNV69" s="210"/>
      <c r="LNW69" s="210"/>
      <c r="LNX69" s="210"/>
      <c r="LNY69" s="210"/>
      <c r="LNZ69" s="210"/>
      <c r="LOA69" s="210"/>
      <c r="LOB69" s="210"/>
      <c r="LOC69" s="210"/>
      <c r="LOD69" s="210"/>
      <c r="LOE69" s="210"/>
      <c r="LOF69" s="210"/>
      <c r="LOG69" s="210"/>
      <c r="LOH69" s="210"/>
      <c r="LOI69" s="210"/>
      <c r="LOJ69" s="210"/>
      <c r="LOK69" s="210"/>
      <c r="LOL69" s="210"/>
      <c r="LOM69" s="210"/>
      <c r="LON69" s="210"/>
      <c r="LOO69" s="210"/>
      <c r="LOP69" s="210"/>
      <c r="LOQ69" s="210"/>
      <c r="LOR69" s="210"/>
      <c r="LOS69" s="210"/>
      <c r="LOT69" s="210"/>
      <c r="LOU69" s="210"/>
      <c r="LOV69" s="210"/>
      <c r="LOW69" s="210"/>
      <c r="LOX69" s="210"/>
      <c r="LOY69" s="210"/>
      <c r="LOZ69" s="210"/>
      <c r="LPA69" s="210"/>
      <c r="LPB69" s="210"/>
      <c r="LPC69" s="210"/>
      <c r="LPD69" s="210"/>
      <c r="LPE69" s="210"/>
      <c r="LPF69" s="210"/>
      <c r="LPG69" s="210"/>
      <c r="LPH69" s="210"/>
      <c r="LPI69" s="210"/>
      <c r="LPJ69" s="210"/>
      <c r="LPK69" s="210"/>
      <c r="LPL69" s="210"/>
      <c r="LPM69" s="210"/>
      <c r="LPN69" s="210"/>
      <c r="LPO69" s="210"/>
      <c r="LPP69" s="210"/>
      <c r="LPQ69" s="210"/>
      <c r="LPR69" s="210"/>
      <c r="LPS69" s="210"/>
      <c r="LPT69" s="210"/>
      <c r="LPU69" s="210"/>
      <c r="LPV69" s="210"/>
      <c r="LPW69" s="210"/>
      <c r="LPX69" s="210"/>
      <c r="LPY69" s="210"/>
      <c r="LPZ69" s="210"/>
      <c r="LQA69" s="210"/>
      <c r="LQB69" s="210"/>
      <c r="LQC69" s="210"/>
      <c r="LQD69" s="210"/>
      <c r="LQE69" s="210"/>
      <c r="LQF69" s="210"/>
      <c r="LQG69" s="210"/>
      <c r="LQH69" s="210"/>
      <c r="LQI69" s="210"/>
      <c r="LQJ69" s="210"/>
      <c r="LQK69" s="210"/>
      <c r="LQL69" s="210"/>
      <c r="LQM69" s="210"/>
      <c r="LQN69" s="210"/>
      <c r="LQO69" s="210"/>
      <c r="LQP69" s="210"/>
      <c r="LQQ69" s="210"/>
      <c r="LQR69" s="210"/>
      <c r="LQS69" s="210"/>
      <c r="LQT69" s="210"/>
      <c r="LQU69" s="210"/>
      <c r="LQV69" s="210"/>
      <c r="LQW69" s="210"/>
      <c r="LQX69" s="210"/>
      <c r="LQY69" s="210"/>
      <c r="LQZ69" s="210"/>
      <c r="LRA69" s="210"/>
      <c r="LRB69" s="210"/>
      <c r="LRC69" s="210"/>
      <c r="LRD69" s="210"/>
      <c r="LRE69" s="210"/>
      <c r="LRF69" s="210"/>
      <c r="LRG69" s="210"/>
      <c r="LRH69" s="210"/>
      <c r="LRI69" s="210"/>
      <c r="LRJ69" s="210"/>
      <c r="LRK69" s="210"/>
      <c r="LRL69" s="210"/>
      <c r="LRM69" s="210"/>
      <c r="LRN69" s="210"/>
      <c r="LRO69" s="210"/>
      <c r="LRP69" s="210"/>
      <c r="LRQ69" s="210"/>
      <c r="LRR69" s="210"/>
      <c r="LRS69" s="210"/>
      <c r="LRT69" s="210"/>
      <c r="LRU69" s="210"/>
      <c r="LRV69" s="210"/>
      <c r="LRW69" s="210"/>
      <c r="LRX69" s="210"/>
      <c r="LRY69" s="210"/>
      <c r="LRZ69" s="210"/>
      <c r="LSA69" s="210"/>
      <c r="LSB69" s="210"/>
      <c r="LSC69" s="210"/>
      <c r="LSD69" s="210"/>
      <c r="LSE69" s="210"/>
      <c r="LSF69" s="210"/>
      <c r="LSG69" s="210"/>
      <c r="LSH69" s="210"/>
      <c r="LSI69" s="210"/>
      <c r="LSJ69" s="210"/>
      <c r="LSK69" s="210"/>
      <c r="LSL69" s="210"/>
      <c r="LSM69" s="210"/>
      <c r="LSN69" s="210"/>
      <c r="LSO69" s="210"/>
      <c r="LSP69" s="210"/>
      <c r="LSQ69" s="210"/>
      <c r="LSR69" s="210"/>
      <c r="LSS69" s="210"/>
      <c r="LST69" s="210"/>
      <c r="LSU69" s="210"/>
      <c r="LSV69" s="210"/>
      <c r="LSW69" s="210"/>
      <c r="LSX69" s="210"/>
      <c r="LSY69" s="210"/>
      <c r="LSZ69" s="210"/>
      <c r="LTA69" s="210"/>
      <c r="LTB69" s="210"/>
      <c r="LTC69" s="210"/>
      <c r="LTD69" s="210"/>
      <c r="LTE69" s="210"/>
      <c r="LTF69" s="210"/>
      <c r="LTG69" s="210"/>
      <c r="LTH69" s="210"/>
      <c r="LTI69" s="210"/>
      <c r="LTJ69" s="210"/>
      <c r="LTK69" s="210"/>
      <c r="LTL69" s="210"/>
      <c r="LTM69" s="210"/>
      <c r="LTN69" s="210"/>
      <c r="LTO69" s="210"/>
      <c r="LTP69" s="210"/>
      <c r="LTQ69" s="210"/>
      <c r="LTR69" s="210"/>
      <c r="LTS69" s="210"/>
      <c r="LTT69" s="210"/>
      <c r="LTU69" s="210"/>
      <c r="LTV69" s="210"/>
      <c r="LTW69" s="210"/>
      <c r="LTX69" s="210"/>
      <c r="LTY69" s="210"/>
      <c r="LTZ69" s="210"/>
      <c r="LUA69" s="210"/>
      <c r="LUB69" s="210"/>
      <c r="LUC69" s="210"/>
      <c r="LUD69" s="210"/>
      <c r="LUE69" s="210"/>
      <c r="LUF69" s="210"/>
      <c r="LUG69" s="210"/>
      <c r="LUH69" s="210"/>
      <c r="LUI69" s="210"/>
      <c r="LUJ69" s="210"/>
      <c r="LUK69" s="210"/>
      <c r="LUL69" s="210"/>
      <c r="LUM69" s="210"/>
      <c r="LUN69" s="210"/>
      <c r="LUO69" s="210"/>
      <c r="LUP69" s="210"/>
      <c r="LUQ69" s="210"/>
      <c r="LUR69" s="210"/>
      <c r="LUS69" s="210"/>
      <c r="LUT69" s="210"/>
      <c r="LUU69" s="210"/>
      <c r="LUV69" s="210"/>
      <c r="LUW69" s="210"/>
      <c r="LUX69" s="210"/>
      <c r="LUY69" s="210"/>
      <c r="LUZ69" s="210"/>
      <c r="LVA69" s="210"/>
      <c r="LVB69" s="210"/>
      <c r="LVC69" s="210"/>
      <c r="LVD69" s="210"/>
      <c r="LVE69" s="210"/>
      <c r="LVF69" s="210"/>
      <c r="LVG69" s="210"/>
      <c r="LVH69" s="210"/>
      <c r="LVI69" s="210"/>
      <c r="LVJ69" s="210"/>
      <c r="LVK69" s="210"/>
      <c r="LVL69" s="210"/>
      <c r="LVM69" s="210"/>
      <c r="LVN69" s="210"/>
      <c r="LVO69" s="210"/>
      <c r="LVP69" s="210"/>
      <c r="LVQ69" s="210"/>
      <c r="LVR69" s="210"/>
      <c r="LVS69" s="210"/>
      <c r="LVT69" s="210"/>
      <c r="LVU69" s="210"/>
      <c r="LVV69" s="210"/>
      <c r="LVW69" s="210"/>
      <c r="LVX69" s="210"/>
      <c r="LVY69" s="210"/>
      <c r="LVZ69" s="210"/>
      <c r="LWA69" s="210"/>
      <c r="LWB69" s="210"/>
      <c r="LWC69" s="210"/>
      <c r="LWD69" s="210"/>
      <c r="LWE69" s="210"/>
      <c r="LWF69" s="210"/>
      <c r="LWG69" s="210"/>
      <c r="LWH69" s="210"/>
      <c r="LWI69" s="210"/>
      <c r="LWJ69" s="210"/>
      <c r="LWK69" s="210"/>
      <c r="LWL69" s="210"/>
      <c r="LWM69" s="210"/>
      <c r="LWN69" s="210"/>
      <c r="LWO69" s="210"/>
      <c r="LWP69" s="210"/>
      <c r="LWQ69" s="210"/>
      <c r="LWR69" s="210"/>
      <c r="LWS69" s="210"/>
      <c r="LWT69" s="210"/>
      <c r="LWU69" s="210"/>
      <c r="LWV69" s="210"/>
      <c r="LWW69" s="210"/>
      <c r="LWX69" s="210"/>
      <c r="LWY69" s="210"/>
      <c r="LWZ69" s="210"/>
      <c r="LXA69" s="210"/>
      <c r="LXB69" s="210"/>
      <c r="LXC69" s="210"/>
      <c r="LXD69" s="210"/>
      <c r="LXE69" s="210"/>
      <c r="LXF69" s="210"/>
      <c r="LXG69" s="210"/>
      <c r="LXH69" s="210"/>
      <c r="LXI69" s="210"/>
      <c r="LXJ69" s="210"/>
      <c r="LXK69" s="210"/>
      <c r="LXL69" s="210"/>
      <c r="LXM69" s="210"/>
      <c r="LXN69" s="210"/>
      <c r="LXO69" s="210"/>
      <c r="LXP69" s="210"/>
      <c r="LXQ69" s="210"/>
      <c r="LXR69" s="210"/>
      <c r="LXS69" s="210"/>
      <c r="LXT69" s="210"/>
      <c r="LXU69" s="210"/>
      <c r="LXV69" s="210"/>
      <c r="LXW69" s="210"/>
      <c r="LXX69" s="210"/>
      <c r="LXY69" s="210"/>
      <c r="LXZ69" s="210"/>
      <c r="LYA69" s="210"/>
      <c r="LYB69" s="210"/>
      <c r="LYC69" s="210"/>
      <c r="LYD69" s="210"/>
      <c r="LYE69" s="210"/>
      <c r="LYF69" s="210"/>
      <c r="LYG69" s="210"/>
      <c r="LYH69" s="210"/>
      <c r="LYI69" s="210"/>
      <c r="LYJ69" s="210"/>
      <c r="LYK69" s="210"/>
      <c r="LYL69" s="210"/>
      <c r="LYM69" s="210"/>
      <c r="LYN69" s="210"/>
      <c r="LYO69" s="210"/>
      <c r="LYP69" s="210"/>
      <c r="LYQ69" s="210"/>
      <c r="LYR69" s="210"/>
      <c r="LYS69" s="210"/>
      <c r="LYT69" s="210"/>
      <c r="LYU69" s="210"/>
      <c r="LYV69" s="210"/>
      <c r="LYW69" s="210"/>
      <c r="LYX69" s="210"/>
      <c r="LYY69" s="210"/>
      <c r="LYZ69" s="210"/>
      <c r="LZA69" s="210"/>
      <c r="LZB69" s="210"/>
      <c r="LZC69" s="210"/>
      <c r="LZD69" s="210"/>
      <c r="LZE69" s="210"/>
      <c r="LZF69" s="210"/>
      <c r="LZG69" s="210"/>
      <c r="LZH69" s="210"/>
      <c r="LZI69" s="210"/>
      <c r="LZJ69" s="210"/>
      <c r="LZK69" s="210"/>
      <c r="LZL69" s="210"/>
      <c r="LZM69" s="210"/>
      <c r="LZN69" s="210"/>
      <c r="LZO69" s="210"/>
      <c r="LZP69" s="210"/>
      <c r="LZQ69" s="210"/>
      <c r="LZR69" s="210"/>
      <c r="LZS69" s="210"/>
      <c r="LZT69" s="210"/>
      <c r="LZU69" s="210"/>
      <c r="LZV69" s="210"/>
      <c r="LZW69" s="210"/>
      <c r="LZX69" s="210"/>
      <c r="LZY69" s="210"/>
      <c r="LZZ69" s="210"/>
      <c r="MAA69" s="210"/>
      <c r="MAB69" s="210"/>
      <c r="MAC69" s="210"/>
      <c r="MAD69" s="210"/>
      <c r="MAE69" s="210"/>
      <c r="MAF69" s="210"/>
      <c r="MAG69" s="210"/>
      <c r="MAH69" s="210"/>
      <c r="MAI69" s="210"/>
      <c r="MAJ69" s="210"/>
      <c r="MAK69" s="210"/>
      <c r="MAL69" s="210"/>
      <c r="MAM69" s="210"/>
      <c r="MAN69" s="210"/>
      <c r="MAO69" s="210"/>
      <c r="MAP69" s="210"/>
      <c r="MAQ69" s="210"/>
      <c r="MAR69" s="210"/>
      <c r="MAS69" s="210"/>
      <c r="MAT69" s="210"/>
      <c r="MAU69" s="210"/>
      <c r="MAV69" s="210"/>
      <c r="MAW69" s="210"/>
      <c r="MAX69" s="210"/>
      <c r="MAY69" s="210"/>
      <c r="MAZ69" s="210"/>
      <c r="MBA69" s="210"/>
      <c r="MBB69" s="210"/>
      <c r="MBC69" s="210"/>
      <c r="MBD69" s="210"/>
      <c r="MBE69" s="210"/>
      <c r="MBF69" s="210"/>
      <c r="MBG69" s="210"/>
      <c r="MBH69" s="210"/>
      <c r="MBI69" s="210"/>
      <c r="MBJ69" s="210"/>
      <c r="MBK69" s="210"/>
      <c r="MBL69" s="210"/>
      <c r="MBM69" s="210"/>
      <c r="MBN69" s="210"/>
      <c r="MBO69" s="210"/>
      <c r="MBP69" s="210"/>
      <c r="MBQ69" s="210"/>
      <c r="MBR69" s="210"/>
      <c r="MBS69" s="210"/>
      <c r="MBT69" s="210"/>
      <c r="MBU69" s="210"/>
      <c r="MBV69" s="210"/>
      <c r="MBW69" s="210"/>
      <c r="MBX69" s="210"/>
      <c r="MBY69" s="210"/>
      <c r="MBZ69" s="210"/>
      <c r="MCA69" s="210"/>
      <c r="MCB69" s="210"/>
      <c r="MCC69" s="210"/>
      <c r="MCD69" s="210"/>
      <c r="MCE69" s="210"/>
      <c r="MCF69" s="210"/>
      <c r="MCG69" s="210"/>
      <c r="MCH69" s="210"/>
      <c r="MCI69" s="210"/>
      <c r="MCJ69" s="210"/>
      <c r="MCK69" s="210"/>
      <c r="MCL69" s="210"/>
      <c r="MCM69" s="210"/>
      <c r="MCN69" s="210"/>
      <c r="MCO69" s="210"/>
      <c r="MCP69" s="210"/>
      <c r="MCQ69" s="210"/>
      <c r="MCR69" s="210"/>
      <c r="MCS69" s="210"/>
      <c r="MCT69" s="210"/>
      <c r="MCU69" s="210"/>
      <c r="MCV69" s="210"/>
      <c r="MCW69" s="210"/>
      <c r="MCX69" s="210"/>
      <c r="MCY69" s="210"/>
      <c r="MCZ69" s="210"/>
      <c r="MDA69" s="210"/>
      <c r="MDB69" s="210"/>
      <c r="MDC69" s="210"/>
      <c r="MDD69" s="210"/>
      <c r="MDE69" s="210"/>
      <c r="MDF69" s="210"/>
      <c r="MDG69" s="210"/>
      <c r="MDH69" s="210"/>
      <c r="MDI69" s="210"/>
      <c r="MDJ69" s="210"/>
      <c r="MDK69" s="210"/>
      <c r="MDL69" s="210"/>
      <c r="MDM69" s="210"/>
      <c r="MDN69" s="210"/>
      <c r="MDO69" s="210"/>
      <c r="MDP69" s="210"/>
      <c r="MDQ69" s="210"/>
      <c r="MDR69" s="210"/>
      <c r="MDS69" s="210"/>
      <c r="MDT69" s="210"/>
      <c r="MDU69" s="210"/>
      <c r="MDV69" s="210"/>
      <c r="MDW69" s="210"/>
      <c r="MDX69" s="210"/>
      <c r="MDY69" s="210"/>
      <c r="MDZ69" s="210"/>
      <c r="MEA69" s="210"/>
      <c r="MEB69" s="210"/>
      <c r="MEC69" s="210"/>
      <c r="MED69" s="210"/>
      <c r="MEE69" s="210"/>
      <c r="MEF69" s="210"/>
      <c r="MEG69" s="210"/>
      <c r="MEH69" s="210"/>
      <c r="MEI69" s="210"/>
      <c r="MEJ69" s="210"/>
      <c r="MEK69" s="210"/>
      <c r="MEL69" s="210"/>
      <c r="MEM69" s="210"/>
      <c r="MEN69" s="210"/>
      <c r="MEO69" s="210"/>
      <c r="MEP69" s="210"/>
      <c r="MEQ69" s="210"/>
      <c r="MER69" s="210"/>
      <c r="MES69" s="210"/>
      <c r="MET69" s="210"/>
      <c r="MEU69" s="210"/>
      <c r="MEV69" s="210"/>
      <c r="MEW69" s="210"/>
      <c r="MEX69" s="210"/>
      <c r="MEY69" s="210"/>
      <c r="MEZ69" s="210"/>
      <c r="MFA69" s="210"/>
      <c r="MFB69" s="210"/>
      <c r="MFC69" s="210"/>
      <c r="MFD69" s="210"/>
      <c r="MFE69" s="210"/>
      <c r="MFF69" s="210"/>
      <c r="MFG69" s="210"/>
      <c r="MFH69" s="210"/>
      <c r="MFI69" s="210"/>
      <c r="MFJ69" s="210"/>
      <c r="MFK69" s="210"/>
      <c r="MFL69" s="210"/>
      <c r="MFM69" s="210"/>
      <c r="MFN69" s="210"/>
      <c r="MFO69" s="210"/>
      <c r="MFP69" s="210"/>
      <c r="MFQ69" s="210"/>
      <c r="MFR69" s="210"/>
      <c r="MFS69" s="210"/>
      <c r="MFT69" s="210"/>
      <c r="MFU69" s="210"/>
      <c r="MFV69" s="210"/>
      <c r="MFW69" s="210"/>
      <c r="MFX69" s="210"/>
      <c r="MFY69" s="210"/>
      <c r="MFZ69" s="210"/>
      <c r="MGA69" s="210"/>
      <c r="MGB69" s="210"/>
      <c r="MGC69" s="210"/>
      <c r="MGD69" s="210"/>
      <c r="MGE69" s="210"/>
      <c r="MGF69" s="210"/>
      <c r="MGG69" s="210"/>
      <c r="MGH69" s="210"/>
      <c r="MGI69" s="210"/>
      <c r="MGJ69" s="210"/>
      <c r="MGK69" s="210"/>
      <c r="MGL69" s="210"/>
      <c r="MGM69" s="210"/>
      <c r="MGN69" s="210"/>
      <c r="MGO69" s="210"/>
      <c r="MGP69" s="210"/>
      <c r="MGQ69" s="210"/>
      <c r="MGR69" s="210"/>
      <c r="MGS69" s="210"/>
      <c r="MGT69" s="210"/>
      <c r="MGU69" s="210"/>
      <c r="MGV69" s="210"/>
      <c r="MGW69" s="210"/>
      <c r="MGX69" s="210"/>
      <c r="MGY69" s="210"/>
      <c r="MGZ69" s="210"/>
      <c r="MHA69" s="210"/>
      <c r="MHB69" s="210"/>
      <c r="MHC69" s="210"/>
      <c r="MHD69" s="210"/>
      <c r="MHE69" s="210"/>
      <c r="MHF69" s="210"/>
      <c r="MHG69" s="210"/>
      <c r="MHH69" s="210"/>
      <c r="MHI69" s="210"/>
      <c r="MHJ69" s="210"/>
      <c r="MHK69" s="210"/>
      <c r="MHL69" s="210"/>
      <c r="MHM69" s="210"/>
      <c r="MHN69" s="210"/>
      <c r="MHO69" s="210"/>
      <c r="MHP69" s="210"/>
      <c r="MHQ69" s="210"/>
      <c r="MHR69" s="210"/>
      <c r="MHS69" s="210"/>
      <c r="MHT69" s="210"/>
      <c r="MHU69" s="210"/>
      <c r="MHV69" s="210"/>
      <c r="MHW69" s="210"/>
      <c r="MHX69" s="210"/>
      <c r="MHY69" s="210"/>
      <c r="MHZ69" s="210"/>
      <c r="MIA69" s="210"/>
      <c r="MIB69" s="210"/>
      <c r="MIC69" s="210"/>
      <c r="MID69" s="210"/>
      <c r="MIE69" s="210"/>
      <c r="MIF69" s="210"/>
      <c r="MIG69" s="210"/>
      <c r="MIH69" s="210"/>
      <c r="MII69" s="210"/>
      <c r="MIJ69" s="210"/>
      <c r="MIK69" s="210"/>
      <c r="MIL69" s="210"/>
      <c r="MIM69" s="210"/>
      <c r="MIN69" s="210"/>
      <c r="MIO69" s="210"/>
      <c r="MIP69" s="210"/>
      <c r="MIQ69" s="210"/>
      <c r="MIR69" s="210"/>
      <c r="MIS69" s="210"/>
      <c r="MIT69" s="210"/>
      <c r="MIU69" s="210"/>
      <c r="MIV69" s="210"/>
      <c r="MIW69" s="210"/>
      <c r="MIX69" s="210"/>
      <c r="MIY69" s="210"/>
      <c r="MIZ69" s="210"/>
      <c r="MJA69" s="210"/>
      <c r="MJB69" s="210"/>
      <c r="MJC69" s="210"/>
      <c r="MJD69" s="210"/>
      <c r="MJE69" s="210"/>
      <c r="MJF69" s="210"/>
      <c r="MJG69" s="210"/>
      <c r="MJH69" s="210"/>
      <c r="MJI69" s="210"/>
      <c r="MJJ69" s="210"/>
      <c r="MJK69" s="210"/>
      <c r="MJL69" s="210"/>
      <c r="MJM69" s="210"/>
      <c r="MJN69" s="210"/>
      <c r="MJO69" s="210"/>
      <c r="MJP69" s="210"/>
      <c r="MJQ69" s="210"/>
      <c r="MJR69" s="210"/>
      <c r="MJS69" s="210"/>
      <c r="MJT69" s="210"/>
      <c r="MJU69" s="210"/>
      <c r="MJV69" s="210"/>
      <c r="MJW69" s="210"/>
      <c r="MJX69" s="210"/>
      <c r="MJY69" s="210"/>
      <c r="MJZ69" s="210"/>
      <c r="MKA69" s="210"/>
      <c r="MKB69" s="210"/>
      <c r="MKC69" s="210"/>
      <c r="MKD69" s="210"/>
      <c r="MKE69" s="210"/>
      <c r="MKF69" s="210"/>
      <c r="MKG69" s="210"/>
      <c r="MKH69" s="210"/>
      <c r="MKI69" s="210"/>
      <c r="MKJ69" s="210"/>
      <c r="MKK69" s="210"/>
      <c r="MKL69" s="210"/>
      <c r="MKM69" s="210"/>
      <c r="MKN69" s="210"/>
      <c r="MKO69" s="210"/>
      <c r="MKP69" s="210"/>
      <c r="MKQ69" s="210"/>
      <c r="MKR69" s="210"/>
      <c r="MKS69" s="210"/>
      <c r="MKT69" s="210"/>
      <c r="MKU69" s="210"/>
      <c r="MKV69" s="210"/>
      <c r="MKW69" s="210"/>
      <c r="MKX69" s="210"/>
      <c r="MKY69" s="210"/>
      <c r="MKZ69" s="210"/>
      <c r="MLA69" s="210"/>
      <c r="MLB69" s="210"/>
      <c r="MLC69" s="210"/>
      <c r="MLD69" s="210"/>
      <c r="MLE69" s="210"/>
      <c r="MLF69" s="210"/>
      <c r="MLG69" s="210"/>
      <c r="MLH69" s="210"/>
      <c r="MLI69" s="210"/>
      <c r="MLJ69" s="210"/>
      <c r="MLK69" s="210"/>
      <c r="MLL69" s="210"/>
      <c r="MLM69" s="210"/>
      <c r="MLN69" s="210"/>
      <c r="MLO69" s="210"/>
      <c r="MLP69" s="210"/>
      <c r="MLQ69" s="210"/>
      <c r="MLR69" s="210"/>
      <c r="MLS69" s="210"/>
      <c r="MLT69" s="210"/>
      <c r="MLU69" s="210"/>
      <c r="MLV69" s="210"/>
      <c r="MLW69" s="210"/>
      <c r="MLX69" s="210"/>
      <c r="MLY69" s="210"/>
      <c r="MLZ69" s="210"/>
      <c r="MMA69" s="210"/>
      <c r="MMB69" s="210"/>
      <c r="MMC69" s="210"/>
      <c r="MMD69" s="210"/>
      <c r="MME69" s="210"/>
      <c r="MMF69" s="210"/>
      <c r="MMG69" s="210"/>
      <c r="MMH69" s="210"/>
      <c r="MMI69" s="210"/>
      <c r="MMJ69" s="210"/>
      <c r="MMK69" s="210"/>
      <c r="MML69" s="210"/>
      <c r="MMM69" s="210"/>
      <c r="MMN69" s="210"/>
      <c r="MMO69" s="210"/>
      <c r="MMP69" s="210"/>
      <c r="MMQ69" s="210"/>
      <c r="MMR69" s="210"/>
      <c r="MMS69" s="210"/>
      <c r="MMT69" s="210"/>
      <c r="MMU69" s="210"/>
      <c r="MMV69" s="210"/>
      <c r="MMW69" s="210"/>
      <c r="MMX69" s="210"/>
      <c r="MMY69" s="210"/>
      <c r="MMZ69" s="210"/>
      <c r="MNA69" s="210"/>
      <c r="MNB69" s="210"/>
      <c r="MNC69" s="210"/>
      <c r="MND69" s="210"/>
      <c r="MNE69" s="210"/>
      <c r="MNF69" s="210"/>
      <c r="MNG69" s="210"/>
      <c r="MNH69" s="210"/>
      <c r="MNI69" s="210"/>
      <c r="MNJ69" s="210"/>
      <c r="MNK69" s="210"/>
      <c r="MNL69" s="210"/>
      <c r="MNM69" s="210"/>
      <c r="MNN69" s="210"/>
      <c r="MNO69" s="210"/>
      <c r="MNP69" s="210"/>
      <c r="MNQ69" s="210"/>
      <c r="MNR69" s="210"/>
      <c r="MNS69" s="210"/>
      <c r="MNT69" s="210"/>
      <c r="MNU69" s="210"/>
      <c r="MNV69" s="210"/>
      <c r="MNW69" s="210"/>
      <c r="MNX69" s="210"/>
      <c r="MNY69" s="210"/>
      <c r="MNZ69" s="210"/>
      <c r="MOA69" s="210"/>
      <c r="MOB69" s="210"/>
      <c r="MOC69" s="210"/>
      <c r="MOD69" s="210"/>
      <c r="MOE69" s="210"/>
      <c r="MOF69" s="210"/>
      <c r="MOG69" s="210"/>
      <c r="MOH69" s="210"/>
      <c r="MOI69" s="210"/>
      <c r="MOJ69" s="210"/>
      <c r="MOK69" s="210"/>
      <c r="MOL69" s="210"/>
      <c r="MOM69" s="210"/>
      <c r="MON69" s="210"/>
      <c r="MOO69" s="210"/>
      <c r="MOP69" s="210"/>
      <c r="MOQ69" s="210"/>
      <c r="MOR69" s="210"/>
      <c r="MOS69" s="210"/>
      <c r="MOT69" s="210"/>
      <c r="MOU69" s="210"/>
      <c r="MOV69" s="210"/>
      <c r="MOW69" s="210"/>
      <c r="MOX69" s="210"/>
      <c r="MOY69" s="210"/>
      <c r="MOZ69" s="210"/>
      <c r="MPA69" s="210"/>
      <c r="MPB69" s="210"/>
      <c r="MPC69" s="210"/>
      <c r="MPD69" s="210"/>
      <c r="MPE69" s="210"/>
      <c r="MPF69" s="210"/>
      <c r="MPG69" s="210"/>
      <c r="MPH69" s="210"/>
      <c r="MPI69" s="210"/>
      <c r="MPJ69" s="210"/>
      <c r="MPK69" s="210"/>
      <c r="MPL69" s="210"/>
      <c r="MPM69" s="210"/>
      <c r="MPN69" s="210"/>
      <c r="MPO69" s="210"/>
      <c r="MPP69" s="210"/>
      <c r="MPQ69" s="210"/>
      <c r="MPR69" s="210"/>
      <c r="MPS69" s="210"/>
      <c r="MPT69" s="210"/>
      <c r="MPU69" s="210"/>
      <c r="MPV69" s="210"/>
      <c r="MPW69" s="210"/>
      <c r="MPX69" s="210"/>
      <c r="MPY69" s="210"/>
      <c r="MPZ69" s="210"/>
      <c r="MQA69" s="210"/>
      <c r="MQB69" s="210"/>
      <c r="MQC69" s="210"/>
      <c r="MQD69" s="210"/>
      <c r="MQE69" s="210"/>
      <c r="MQF69" s="210"/>
      <c r="MQG69" s="210"/>
      <c r="MQH69" s="210"/>
      <c r="MQI69" s="210"/>
      <c r="MQJ69" s="210"/>
      <c r="MQK69" s="210"/>
      <c r="MQL69" s="210"/>
      <c r="MQM69" s="210"/>
      <c r="MQN69" s="210"/>
      <c r="MQO69" s="210"/>
      <c r="MQP69" s="210"/>
      <c r="MQQ69" s="210"/>
      <c r="MQR69" s="210"/>
      <c r="MQS69" s="210"/>
      <c r="MQT69" s="210"/>
      <c r="MQU69" s="210"/>
      <c r="MQV69" s="210"/>
      <c r="MQW69" s="210"/>
      <c r="MQX69" s="210"/>
      <c r="MQY69" s="210"/>
      <c r="MQZ69" s="210"/>
      <c r="MRA69" s="210"/>
      <c r="MRB69" s="210"/>
      <c r="MRC69" s="210"/>
      <c r="MRD69" s="210"/>
      <c r="MRE69" s="210"/>
      <c r="MRF69" s="210"/>
      <c r="MRG69" s="210"/>
      <c r="MRH69" s="210"/>
      <c r="MRI69" s="210"/>
      <c r="MRJ69" s="210"/>
      <c r="MRK69" s="210"/>
      <c r="MRL69" s="210"/>
      <c r="MRM69" s="210"/>
      <c r="MRN69" s="210"/>
      <c r="MRO69" s="210"/>
      <c r="MRP69" s="210"/>
      <c r="MRQ69" s="210"/>
      <c r="MRR69" s="210"/>
      <c r="MRS69" s="210"/>
      <c r="MRT69" s="210"/>
      <c r="MRU69" s="210"/>
      <c r="MRV69" s="210"/>
      <c r="MRW69" s="210"/>
      <c r="MRX69" s="210"/>
      <c r="MRY69" s="210"/>
      <c r="MRZ69" s="210"/>
      <c r="MSA69" s="210"/>
      <c r="MSB69" s="210"/>
      <c r="MSC69" s="210"/>
      <c r="MSD69" s="210"/>
      <c r="MSE69" s="210"/>
      <c r="MSF69" s="210"/>
      <c r="MSG69" s="210"/>
      <c r="MSH69" s="210"/>
      <c r="MSI69" s="210"/>
      <c r="MSJ69" s="210"/>
      <c r="MSK69" s="210"/>
      <c r="MSL69" s="210"/>
      <c r="MSM69" s="210"/>
      <c r="MSN69" s="210"/>
      <c r="MSO69" s="210"/>
      <c r="MSP69" s="210"/>
      <c r="MSQ69" s="210"/>
      <c r="MSR69" s="210"/>
      <c r="MSS69" s="210"/>
      <c r="MST69" s="210"/>
      <c r="MSU69" s="210"/>
      <c r="MSV69" s="210"/>
      <c r="MSW69" s="210"/>
      <c r="MSX69" s="210"/>
      <c r="MSY69" s="210"/>
      <c r="MSZ69" s="210"/>
      <c r="MTA69" s="210"/>
      <c r="MTB69" s="210"/>
      <c r="MTC69" s="210"/>
      <c r="MTD69" s="210"/>
      <c r="MTE69" s="210"/>
      <c r="MTF69" s="210"/>
      <c r="MTG69" s="210"/>
      <c r="MTH69" s="210"/>
      <c r="MTI69" s="210"/>
      <c r="MTJ69" s="210"/>
      <c r="MTK69" s="210"/>
      <c r="MTL69" s="210"/>
      <c r="MTM69" s="210"/>
      <c r="MTN69" s="210"/>
      <c r="MTO69" s="210"/>
      <c r="MTP69" s="210"/>
      <c r="MTQ69" s="210"/>
      <c r="MTR69" s="210"/>
      <c r="MTS69" s="210"/>
      <c r="MTT69" s="210"/>
      <c r="MTU69" s="210"/>
      <c r="MTV69" s="210"/>
      <c r="MTW69" s="210"/>
      <c r="MTX69" s="210"/>
      <c r="MTY69" s="210"/>
      <c r="MTZ69" s="210"/>
      <c r="MUA69" s="210"/>
      <c r="MUB69" s="210"/>
      <c r="MUC69" s="210"/>
      <c r="MUD69" s="210"/>
      <c r="MUE69" s="210"/>
      <c r="MUF69" s="210"/>
      <c r="MUG69" s="210"/>
      <c r="MUH69" s="210"/>
      <c r="MUI69" s="210"/>
      <c r="MUJ69" s="210"/>
      <c r="MUK69" s="210"/>
      <c r="MUL69" s="210"/>
      <c r="MUM69" s="210"/>
      <c r="MUN69" s="210"/>
      <c r="MUO69" s="210"/>
      <c r="MUP69" s="210"/>
      <c r="MUQ69" s="210"/>
      <c r="MUR69" s="210"/>
      <c r="MUS69" s="210"/>
      <c r="MUT69" s="210"/>
      <c r="MUU69" s="210"/>
      <c r="MUV69" s="210"/>
      <c r="MUW69" s="210"/>
      <c r="MUX69" s="210"/>
      <c r="MUY69" s="210"/>
      <c r="MUZ69" s="210"/>
      <c r="MVA69" s="210"/>
      <c r="MVB69" s="210"/>
      <c r="MVC69" s="210"/>
      <c r="MVD69" s="210"/>
      <c r="MVE69" s="210"/>
      <c r="MVF69" s="210"/>
      <c r="MVG69" s="210"/>
      <c r="MVH69" s="210"/>
      <c r="MVI69" s="210"/>
      <c r="MVJ69" s="210"/>
      <c r="MVK69" s="210"/>
      <c r="MVL69" s="210"/>
      <c r="MVM69" s="210"/>
      <c r="MVN69" s="210"/>
      <c r="MVO69" s="210"/>
      <c r="MVP69" s="210"/>
      <c r="MVQ69" s="210"/>
      <c r="MVR69" s="210"/>
      <c r="MVS69" s="210"/>
      <c r="MVT69" s="210"/>
      <c r="MVU69" s="210"/>
      <c r="MVV69" s="210"/>
      <c r="MVW69" s="210"/>
      <c r="MVX69" s="210"/>
      <c r="MVY69" s="210"/>
      <c r="MVZ69" s="210"/>
      <c r="MWA69" s="210"/>
      <c r="MWB69" s="210"/>
      <c r="MWC69" s="210"/>
      <c r="MWD69" s="210"/>
      <c r="MWE69" s="210"/>
      <c r="MWF69" s="210"/>
      <c r="MWG69" s="210"/>
      <c r="MWH69" s="210"/>
      <c r="MWI69" s="210"/>
      <c r="MWJ69" s="210"/>
      <c r="MWK69" s="210"/>
      <c r="MWL69" s="210"/>
      <c r="MWM69" s="210"/>
      <c r="MWN69" s="210"/>
      <c r="MWO69" s="210"/>
      <c r="MWP69" s="210"/>
      <c r="MWQ69" s="210"/>
      <c r="MWR69" s="210"/>
      <c r="MWS69" s="210"/>
      <c r="MWT69" s="210"/>
      <c r="MWU69" s="210"/>
      <c r="MWV69" s="210"/>
      <c r="MWW69" s="210"/>
      <c r="MWX69" s="210"/>
      <c r="MWY69" s="210"/>
      <c r="MWZ69" s="210"/>
      <c r="MXA69" s="210"/>
      <c r="MXB69" s="210"/>
      <c r="MXC69" s="210"/>
      <c r="MXD69" s="210"/>
      <c r="MXE69" s="210"/>
      <c r="MXF69" s="210"/>
      <c r="MXG69" s="210"/>
      <c r="MXH69" s="210"/>
      <c r="MXI69" s="210"/>
      <c r="MXJ69" s="210"/>
      <c r="MXK69" s="210"/>
      <c r="MXL69" s="210"/>
      <c r="MXM69" s="210"/>
      <c r="MXN69" s="210"/>
      <c r="MXO69" s="210"/>
      <c r="MXP69" s="210"/>
      <c r="MXQ69" s="210"/>
      <c r="MXR69" s="210"/>
      <c r="MXS69" s="210"/>
      <c r="MXT69" s="210"/>
      <c r="MXU69" s="210"/>
      <c r="MXV69" s="210"/>
      <c r="MXW69" s="210"/>
      <c r="MXX69" s="210"/>
      <c r="MXY69" s="210"/>
      <c r="MXZ69" s="210"/>
      <c r="MYA69" s="210"/>
      <c r="MYB69" s="210"/>
      <c r="MYC69" s="210"/>
      <c r="MYD69" s="210"/>
      <c r="MYE69" s="210"/>
      <c r="MYF69" s="210"/>
      <c r="MYG69" s="210"/>
      <c r="MYH69" s="210"/>
      <c r="MYI69" s="210"/>
      <c r="MYJ69" s="210"/>
      <c r="MYK69" s="210"/>
      <c r="MYL69" s="210"/>
      <c r="MYM69" s="210"/>
      <c r="MYN69" s="210"/>
      <c r="MYO69" s="210"/>
      <c r="MYP69" s="210"/>
      <c r="MYQ69" s="210"/>
      <c r="MYR69" s="210"/>
      <c r="MYS69" s="210"/>
      <c r="MYT69" s="210"/>
      <c r="MYU69" s="210"/>
      <c r="MYV69" s="210"/>
      <c r="MYW69" s="210"/>
      <c r="MYX69" s="210"/>
      <c r="MYY69" s="210"/>
      <c r="MYZ69" s="210"/>
      <c r="MZA69" s="210"/>
      <c r="MZB69" s="210"/>
      <c r="MZC69" s="210"/>
      <c r="MZD69" s="210"/>
      <c r="MZE69" s="210"/>
      <c r="MZF69" s="210"/>
      <c r="MZG69" s="210"/>
      <c r="MZH69" s="210"/>
      <c r="MZI69" s="210"/>
      <c r="MZJ69" s="210"/>
      <c r="MZK69" s="210"/>
      <c r="MZL69" s="210"/>
      <c r="MZM69" s="210"/>
      <c r="MZN69" s="210"/>
      <c r="MZO69" s="210"/>
      <c r="MZP69" s="210"/>
      <c r="MZQ69" s="210"/>
      <c r="MZR69" s="210"/>
      <c r="MZS69" s="210"/>
      <c r="MZT69" s="210"/>
      <c r="MZU69" s="210"/>
      <c r="MZV69" s="210"/>
      <c r="MZW69" s="210"/>
      <c r="MZX69" s="210"/>
      <c r="MZY69" s="210"/>
      <c r="MZZ69" s="210"/>
      <c r="NAA69" s="210"/>
      <c r="NAB69" s="210"/>
      <c r="NAC69" s="210"/>
      <c r="NAD69" s="210"/>
      <c r="NAE69" s="210"/>
      <c r="NAF69" s="210"/>
      <c r="NAG69" s="210"/>
      <c r="NAH69" s="210"/>
      <c r="NAI69" s="210"/>
      <c r="NAJ69" s="210"/>
      <c r="NAK69" s="210"/>
      <c r="NAL69" s="210"/>
      <c r="NAM69" s="210"/>
      <c r="NAN69" s="210"/>
      <c r="NAO69" s="210"/>
      <c r="NAP69" s="210"/>
      <c r="NAQ69" s="210"/>
      <c r="NAR69" s="210"/>
      <c r="NAS69" s="210"/>
      <c r="NAT69" s="210"/>
      <c r="NAU69" s="210"/>
      <c r="NAV69" s="210"/>
      <c r="NAW69" s="210"/>
      <c r="NAX69" s="210"/>
      <c r="NAY69" s="210"/>
      <c r="NAZ69" s="210"/>
      <c r="NBA69" s="210"/>
      <c r="NBB69" s="210"/>
      <c r="NBC69" s="210"/>
      <c r="NBD69" s="210"/>
      <c r="NBE69" s="210"/>
      <c r="NBF69" s="210"/>
      <c r="NBG69" s="210"/>
      <c r="NBH69" s="210"/>
      <c r="NBI69" s="210"/>
      <c r="NBJ69" s="210"/>
      <c r="NBK69" s="210"/>
      <c r="NBL69" s="210"/>
      <c r="NBM69" s="210"/>
      <c r="NBN69" s="210"/>
      <c r="NBO69" s="210"/>
      <c r="NBP69" s="210"/>
      <c r="NBQ69" s="210"/>
      <c r="NBR69" s="210"/>
      <c r="NBS69" s="210"/>
      <c r="NBT69" s="210"/>
      <c r="NBU69" s="210"/>
      <c r="NBV69" s="210"/>
      <c r="NBW69" s="210"/>
      <c r="NBX69" s="210"/>
      <c r="NBY69" s="210"/>
      <c r="NBZ69" s="210"/>
      <c r="NCA69" s="210"/>
      <c r="NCB69" s="210"/>
      <c r="NCC69" s="210"/>
      <c r="NCD69" s="210"/>
      <c r="NCE69" s="210"/>
      <c r="NCF69" s="210"/>
      <c r="NCG69" s="210"/>
      <c r="NCH69" s="210"/>
      <c r="NCI69" s="210"/>
      <c r="NCJ69" s="210"/>
      <c r="NCK69" s="210"/>
      <c r="NCL69" s="210"/>
      <c r="NCM69" s="210"/>
      <c r="NCN69" s="210"/>
      <c r="NCO69" s="210"/>
      <c r="NCP69" s="210"/>
      <c r="NCQ69" s="210"/>
      <c r="NCR69" s="210"/>
      <c r="NCS69" s="210"/>
      <c r="NCT69" s="210"/>
      <c r="NCU69" s="210"/>
      <c r="NCV69" s="210"/>
      <c r="NCW69" s="210"/>
      <c r="NCX69" s="210"/>
      <c r="NCY69" s="210"/>
      <c r="NCZ69" s="210"/>
      <c r="NDA69" s="210"/>
      <c r="NDB69" s="210"/>
      <c r="NDC69" s="210"/>
      <c r="NDD69" s="210"/>
      <c r="NDE69" s="210"/>
      <c r="NDF69" s="210"/>
      <c r="NDG69" s="210"/>
      <c r="NDH69" s="210"/>
      <c r="NDI69" s="210"/>
      <c r="NDJ69" s="210"/>
      <c r="NDK69" s="210"/>
      <c r="NDL69" s="210"/>
      <c r="NDM69" s="210"/>
      <c r="NDN69" s="210"/>
      <c r="NDO69" s="210"/>
      <c r="NDP69" s="210"/>
      <c r="NDQ69" s="210"/>
      <c r="NDR69" s="210"/>
      <c r="NDS69" s="210"/>
      <c r="NDT69" s="210"/>
      <c r="NDU69" s="210"/>
      <c r="NDV69" s="210"/>
      <c r="NDW69" s="210"/>
      <c r="NDX69" s="210"/>
      <c r="NDY69" s="210"/>
      <c r="NDZ69" s="210"/>
      <c r="NEA69" s="210"/>
      <c r="NEB69" s="210"/>
      <c r="NEC69" s="210"/>
      <c r="NED69" s="210"/>
      <c r="NEE69" s="210"/>
      <c r="NEF69" s="210"/>
      <c r="NEG69" s="210"/>
      <c r="NEH69" s="210"/>
      <c r="NEI69" s="210"/>
      <c r="NEJ69" s="210"/>
      <c r="NEK69" s="210"/>
      <c r="NEL69" s="210"/>
      <c r="NEM69" s="210"/>
      <c r="NEN69" s="210"/>
      <c r="NEO69" s="210"/>
      <c r="NEP69" s="210"/>
      <c r="NEQ69" s="210"/>
      <c r="NER69" s="210"/>
      <c r="NES69" s="210"/>
      <c r="NET69" s="210"/>
      <c r="NEU69" s="210"/>
      <c r="NEV69" s="210"/>
      <c r="NEW69" s="210"/>
      <c r="NEX69" s="210"/>
      <c r="NEY69" s="210"/>
      <c r="NEZ69" s="210"/>
      <c r="NFA69" s="210"/>
      <c r="NFB69" s="210"/>
      <c r="NFC69" s="210"/>
      <c r="NFD69" s="210"/>
      <c r="NFE69" s="210"/>
      <c r="NFF69" s="210"/>
      <c r="NFG69" s="210"/>
      <c r="NFH69" s="210"/>
      <c r="NFI69" s="210"/>
      <c r="NFJ69" s="210"/>
      <c r="NFK69" s="210"/>
      <c r="NFL69" s="210"/>
      <c r="NFM69" s="210"/>
      <c r="NFN69" s="210"/>
      <c r="NFO69" s="210"/>
      <c r="NFP69" s="210"/>
      <c r="NFQ69" s="210"/>
      <c r="NFR69" s="210"/>
      <c r="NFS69" s="210"/>
      <c r="NFT69" s="210"/>
      <c r="NFU69" s="210"/>
      <c r="NFV69" s="210"/>
      <c r="NFW69" s="210"/>
      <c r="NFX69" s="210"/>
      <c r="NFY69" s="210"/>
      <c r="NFZ69" s="210"/>
      <c r="NGA69" s="210"/>
      <c r="NGB69" s="210"/>
      <c r="NGC69" s="210"/>
      <c r="NGD69" s="210"/>
      <c r="NGE69" s="210"/>
      <c r="NGF69" s="210"/>
      <c r="NGG69" s="210"/>
      <c r="NGH69" s="210"/>
      <c r="NGI69" s="210"/>
      <c r="NGJ69" s="210"/>
      <c r="NGK69" s="210"/>
      <c r="NGL69" s="210"/>
      <c r="NGM69" s="210"/>
      <c r="NGN69" s="210"/>
      <c r="NGO69" s="210"/>
      <c r="NGP69" s="210"/>
      <c r="NGQ69" s="210"/>
      <c r="NGR69" s="210"/>
      <c r="NGS69" s="210"/>
      <c r="NGT69" s="210"/>
      <c r="NGU69" s="210"/>
      <c r="NGV69" s="210"/>
      <c r="NGW69" s="210"/>
      <c r="NGX69" s="210"/>
      <c r="NGY69" s="210"/>
      <c r="NGZ69" s="210"/>
      <c r="NHA69" s="210"/>
      <c r="NHB69" s="210"/>
      <c r="NHC69" s="210"/>
      <c r="NHD69" s="210"/>
      <c r="NHE69" s="210"/>
      <c r="NHF69" s="210"/>
      <c r="NHG69" s="210"/>
      <c r="NHH69" s="210"/>
      <c r="NHI69" s="210"/>
      <c r="NHJ69" s="210"/>
      <c r="NHK69" s="210"/>
      <c r="NHL69" s="210"/>
      <c r="NHM69" s="210"/>
      <c r="NHN69" s="210"/>
      <c r="NHO69" s="210"/>
      <c r="NHP69" s="210"/>
      <c r="NHQ69" s="210"/>
      <c r="NHR69" s="210"/>
      <c r="NHS69" s="210"/>
      <c r="NHT69" s="210"/>
      <c r="NHU69" s="210"/>
      <c r="NHV69" s="210"/>
      <c r="NHW69" s="210"/>
      <c r="NHX69" s="210"/>
      <c r="NHY69" s="210"/>
      <c r="NHZ69" s="210"/>
      <c r="NIA69" s="210"/>
      <c r="NIB69" s="210"/>
      <c r="NIC69" s="210"/>
      <c r="NID69" s="210"/>
      <c r="NIE69" s="210"/>
      <c r="NIF69" s="210"/>
      <c r="NIG69" s="210"/>
      <c r="NIH69" s="210"/>
      <c r="NII69" s="210"/>
      <c r="NIJ69" s="210"/>
      <c r="NIK69" s="210"/>
      <c r="NIL69" s="210"/>
      <c r="NIM69" s="210"/>
      <c r="NIN69" s="210"/>
      <c r="NIO69" s="210"/>
      <c r="NIP69" s="210"/>
      <c r="NIQ69" s="210"/>
      <c r="NIR69" s="210"/>
      <c r="NIS69" s="210"/>
      <c r="NIT69" s="210"/>
      <c r="NIU69" s="210"/>
      <c r="NIV69" s="210"/>
      <c r="NIW69" s="210"/>
      <c r="NIX69" s="210"/>
      <c r="NIY69" s="210"/>
      <c r="NIZ69" s="210"/>
      <c r="NJA69" s="210"/>
      <c r="NJB69" s="210"/>
      <c r="NJC69" s="210"/>
      <c r="NJD69" s="210"/>
      <c r="NJE69" s="210"/>
      <c r="NJF69" s="210"/>
      <c r="NJG69" s="210"/>
      <c r="NJH69" s="210"/>
      <c r="NJI69" s="210"/>
      <c r="NJJ69" s="210"/>
      <c r="NJK69" s="210"/>
      <c r="NJL69" s="210"/>
      <c r="NJM69" s="210"/>
      <c r="NJN69" s="210"/>
      <c r="NJO69" s="210"/>
      <c r="NJP69" s="210"/>
      <c r="NJQ69" s="210"/>
      <c r="NJR69" s="210"/>
      <c r="NJS69" s="210"/>
      <c r="NJT69" s="210"/>
      <c r="NJU69" s="210"/>
      <c r="NJV69" s="210"/>
      <c r="NJW69" s="210"/>
      <c r="NJX69" s="210"/>
      <c r="NJY69" s="210"/>
      <c r="NJZ69" s="210"/>
      <c r="NKA69" s="210"/>
      <c r="NKB69" s="210"/>
      <c r="NKC69" s="210"/>
      <c r="NKD69" s="210"/>
      <c r="NKE69" s="210"/>
      <c r="NKF69" s="210"/>
      <c r="NKG69" s="210"/>
      <c r="NKH69" s="210"/>
      <c r="NKI69" s="210"/>
      <c r="NKJ69" s="210"/>
      <c r="NKK69" s="210"/>
      <c r="NKL69" s="210"/>
      <c r="NKM69" s="210"/>
      <c r="NKN69" s="210"/>
      <c r="NKO69" s="210"/>
      <c r="NKP69" s="210"/>
      <c r="NKQ69" s="210"/>
      <c r="NKR69" s="210"/>
      <c r="NKS69" s="210"/>
      <c r="NKT69" s="210"/>
      <c r="NKU69" s="210"/>
      <c r="NKV69" s="210"/>
      <c r="NKW69" s="210"/>
      <c r="NKX69" s="210"/>
      <c r="NKY69" s="210"/>
      <c r="NKZ69" s="210"/>
      <c r="NLA69" s="210"/>
      <c r="NLB69" s="210"/>
      <c r="NLC69" s="210"/>
      <c r="NLD69" s="210"/>
      <c r="NLE69" s="210"/>
      <c r="NLF69" s="210"/>
      <c r="NLG69" s="210"/>
      <c r="NLH69" s="210"/>
      <c r="NLI69" s="210"/>
      <c r="NLJ69" s="210"/>
      <c r="NLK69" s="210"/>
      <c r="NLL69" s="210"/>
      <c r="NLM69" s="210"/>
      <c r="NLN69" s="210"/>
      <c r="NLO69" s="210"/>
      <c r="NLP69" s="210"/>
      <c r="NLQ69" s="210"/>
      <c r="NLR69" s="210"/>
      <c r="NLS69" s="210"/>
      <c r="NLT69" s="210"/>
      <c r="NLU69" s="210"/>
      <c r="NLV69" s="210"/>
      <c r="NLW69" s="210"/>
      <c r="NLX69" s="210"/>
      <c r="NLY69" s="210"/>
      <c r="NLZ69" s="210"/>
      <c r="NMA69" s="210"/>
      <c r="NMB69" s="210"/>
      <c r="NMC69" s="210"/>
      <c r="NMD69" s="210"/>
      <c r="NME69" s="210"/>
      <c r="NMF69" s="210"/>
      <c r="NMG69" s="210"/>
      <c r="NMH69" s="210"/>
      <c r="NMI69" s="210"/>
      <c r="NMJ69" s="210"/>
      <c r="NMK69" s="210"/>
      <c r="NML69" s="210"/>
      <c r="NMM69" s="210"/>
      <c r="NMN69" s="210"/>
      <c r="NMO69" s="210"/>
      <c r="NMP69" s="210"/>
      <c r="NMQ69" s="210"/>
      <c r="NMR69" s="210"/>
      <c r="NMS69" s="210"/>
      <c r="NMT69" s="210"/>
      <c r="NMU69" s="210"/>
      <c r="NMV69" s="210"/>
      <c r="NMW69" s="210"/>
      <c r="NMX69" s="210"/>
      <c r="NMY69" s="210"/>
      <c r="NMZ69" s="210"/>
      <c r="NNA69" s="210"/>
      <c r="NNB69" s="210"/>
      <c r="NNC69" s="210"/>
      <c r="NND69" s="210"/>
      <c r="NNE69" s="210"/>
      <c r="NNF69" s="210"/>
      <c r="NNG69" s="210"/>
      <c r="NNH69" s="210"/>
      <c r="NNI69" s="210"/>
      <c r="NNJ69" s="210"/>
      <c r="NNK69" s="210"/>
      <c r="NNL69" s="210"/>
      <c r="NNM69" s="210"/>
      <c r="NNN69" s="210"/>
      <c r="NNO69" s="210"/>
      <c r="NNP69" s="210"/>
      <c r="NNQ69" s="210"/>
      <c r="NNR69" s="210"/>
      <c r="NNS69" s="210"/>
      <c r="NNT69" s="210"/>
      <c r="NNU69" s="210"/>
      <c r="NNV69" s="210"/>
      <c r="NNW69" s="210"/>
      <c r="NNX69" s="210"/>
      <c r="NNY69" s="210"/>
      <c r="NNZ69" s="210"/>
      <c r="NOA69" s="210"/>
      <c r="NOB69" s="210"/>
      <c r="NOC69" s="210"/>
      <c r="NOD69" s="210"/>
      <c r="NOE69" s="210"/>
      <c r="NOF69" s="210"/>
      <c r="NOG69" s="210"/>
      <c r="NOH69" s="210"/>
      <c r="NOI69" s="210"/>
      <c r="NOJ69" s="210"/>
      <c r="NOK69" s="210"/>
      <c r="NOL69" s="210"/>
      <c r="NOM69" s="210"/>
      <c r="NON69" s="210"/>
      <c r="NOO69" s="210"/>
      <c r="NOP69" s="210"/>
      <c r="NOQ69" s="210"/>
      <c r="NOR69" s="210"/>
      <c r="NOS69" s="210"/>
      <c r="NOT69" s="210"/>
      <c r="NOU69" s="210"/>
      <c r="NOV69" s="210"/>
      <c r="NOW69" s="210"/>
      <c r="NOX69" s="210"/>
      <c r="NOY69" s="210"/>
      <c r="NOZ69" s="210"/>
      <c r="NPA69" s="210"/>
      <c r="NPB69" s="210"/>
      <c r="NPC69" s="210"/>
      <c r="NPD69" s="210"/>
      <c r="NPE69" s="210"/>
      <c r="NPF69" s="210"/>
      <c r="NPG69" s="210"/>
      <c r="NPH69" s="210"/>
      <c r="NPI69" s="210"/>
      <c r="NPJ69" s="210"/>
      <c r="NPK69" s="210"/>
      <c r="NPL69" s="210"/>
      <c r="NPM69" s="210"/>
      <c r="NPN69" s="210"/>
      <c r="NPO69" s="210"/>
      <c r="NPP69" s="210"/>
      <c r="NPQ69" s="210"/>
      <c r="NPR69" s="210"/>
      <c r="NPS69" s="210"/>
      <c r="NPT69" s="210"/>
      <c r="NPU69" s="210"/>
      <c r="NPV69" s="210"/>
      <c r="NPW69" s="210"/>
      <c r="NPX69" s="210"/>
      <c r="NPY69" s="210"/>
      <c r="NPZ69" s="210"/>
      <c r="NQA69" s="210"/>
      <c r="NQB69" s="210"/>
      <c r="NQC69" s="210"/>
      <c r="NQD69" s="210"/>
      <c r="NQE69" s="210"/>
      <c r="NQF69" s="210"/>
      <c r="NQG69" s="210"/>
      <c r="NQH69" s="210"/>
      <c r="NQI69" s="210"/>
      <c r="NQJ69" s="210"/>
      <c r="NQK69" s="210"/>
      <c r="NQL69" s="210"/>
      <c r="NQM69" s="210"/>
      <c r="NQN69" s="210"/>
      <c r="NQO69" s="210"/>
      <c r="NQP69" s="210"/>
      <c r="NQQ69" s="210"/>
      <c r="NQR69" s="210"/>
      <c r="NQS69" s="210"/>
      <c r="NQT69" s="210"/>
      <c r="NQU69" s="210"/>
      <c r="NQV69" s="210"/>
      <c r="NQW69" s="210"/>
      <c r="NQX69" s="210"/>
      <c r="NQY69" s="210"/>
      <c r="NQZ69" s="210"/>
      <c r="NRA69" s="210"/>
      <c r="NRB69" s="210"/>
      <c r="NRC69" s="210"/>
      <c r="NRD69" s="210"/>
      <c r="NRE69" s="210"/>
      <c r="NRF69" s="210"/>
      <c r="NRG69" s="210"/>
      <c r="NRH69" s="210"/>
      <c r="NRI69" s="210"/>
      <c r="NRJ69" s="210"/>
      <c r="NRK69" s="210"/>
      <c r="NRL69" s="210"/>
      <c r="NRM69" s="210"/>
      <c r="NRN69" s="210"/>
      <c r="NRO69" s="210"/>
      <c r="NRP69" s="210"/>
      <c r="NRQ69" s="210"/>
      <c r="NRR69" s="210"/>
      <c r="NRS69" s="210"/>
      <c r="NRT69" s="210"/>
      <c r="NRU69" s="210"/>
      <c r="NRV69" s="210"/>
      <c r="NRW69" s="210"/>
      <c r="NRX69" s="210"/>
      <c r="NRY69" s="210"/>
      <c r="NRZ69" s="210"/>
      <c r="NSA69" s="210"/>
      <c r="NSB69" s="210"/>
      <c r="NSC69" s="210"/>
      <c r="NSD69" s="210"/>
      <c r="NSE69" s="210"/>
      <c r="NSF69" s="210"/>
      <c r="NSG69" s="210"/>
      <c r="NSH69" s="210"/>
      <c r="NSI69" s="210"/>
      <c r="NSJ69" s="210"/>
      <c r="NSK69" s="210"/>
      <c r="NSL69" s="210"/>
      <c r="NSM69" s="210"/>
      <c r="NSN69" s="210"/>
      <c r="NSO69" s="210"/>
      <c r="NSP69" s="210"/>
      <c r="NSQ69" s="210"/>
      <c r="NSR69" s="210"/>
      <c r="NSS69" s="210"/>
      <c r="NST69" s="210"/>
      <c r="NSU69" s="210"/>
      <c r="NSV69" s="210"/>
      <c r="NSW69" s="210"/>
      <c r="NSX69" s="210"/>
      <c r="NSY69" s="210"/>
      <c r="NSZ69" s="210"/>
      <c r="NTA69" s="210"/>
      <c r="NTB69" s="210"/>
      <c r="NTC69" s="210"/>
      <c r="NTD69" s="210"/>
      <c r="NTE69" s="210"/>
      <c r="NTF69" s="210"/>
      <c r="NTG69" s="210"/>
      <c r="NTH69" s="210"/>
      <c r="NTI69" s="210"/>
      <c r="NTJ69" s="210"/>
      <c r="NTK69" s="210"/>
      <c r="NTL69" s="210"/>
      <c r="NTM69" s="210"/>
      <c r="NTN69" s="210"/>
      <c r="NTO69" s="210"/>
      <c r="NTP69" s="210"/>
      <c r="NTQ69" s="210"/>
      <c r="NTR69" s="210"/>
      <c r="NTS69" s="210"/>
      <c r="NTT69" s="210"/>
      <c r="NTU69" s="210"/>
      <c r="NTV69" s="210"/>
      <c r="NTW69" s="210"/>
      <c r="NTX69" s="210"/>
      <c r="NTY69" s="210"/>
      <c r="NTZ69" s="210"/>
      <c r="NUA69" s="210"/>
      <c r="NUB69" s="210"/>
      <c r="NUC69" s="210"/>
      <c r="NUD69" s="210"/>
      <c r="NUE69" s="210"/>
      <c r="NUF69" s="210"/>
      <c r="NUG69" s="210"/>
      <c r="NUH69" s="210"/>
      <c r="NUI69" s="210"/>
      <c r="NUJ69" s="210"/>
      <c r="NUK69" s="210"/>
      <c r="NUL69" s="210"/>
      <c r="NUM69" s="210"/>
      <c r="NUN69" s="210"/>
      <c r="NUO69" s="210"/>
      <c r="NUP69" s="210"/>
      <c r="NUQ69" s="210"/>
      <c r="NUR69" s="210"/>
      <c r="NUS69" s="210"/>
      <c r="NUT69" s="210"/>
      <c r="NUU69" s="210"/>
      <c r="NUV69" s="210"/>
      <c r="NUW69" s="210"/>
      <c r="NUX69" s="210"/>
      <c r="NUY69" s="210"/>
      <c r="NUZ69" s="210"/>
      <c r="NVA69" s="210"/>
      <c r="NVB69" s="210"/>
      <c r="NVC69" s="210"/>
      <c r="NVD69" s="210"/>
      <c r="NVE69" s="210"/>
      <c r="NVF69" s="210"/>
      <c r="NVG69" s="210"/>
      <c r="NVH69" s="210"/>
      <c r="NVI69" s="210"/>
      <c r="NVJ69" s="210"/>
      <c r="NVK69" s="210"/>
      <c r="NVL69" s="210"/>
      <c r="NVM69" s="210"/>
      <c r="NVN69" s="210"/>
      <c r="NVO69" s="210"/>
      <c r="NVP69" s="210"/>
      <c r="NVQ69" s="210"/>
      <c r="NVR69" s="210"/>
      <c r="NVS69" s="210"/>
      <c r="NVT69" s="210"/>
      <c r="NVU69" s="210"/>
      <c r="NVV69" s="210"/>
      <c r="NVW69" s="210"/>
      <c r="NVX69" s="210"/>
      <c r="NVY69" s="210"/>
      <c r="NVZ69" s="210"/>
      <c r="NWA69" s="210"/>
      <c r="NWB69" s="210"/>
      <c r="NWC69" s="210"/>
      <c r="NWD69" s="210"/>
      <c r="NWE69" s="210"/>
      <c r="NWF69" s="210"/>
      <c r="NWG69" s="210"/>
      <c r="NWH69" s="210"/>
      <c r="NWI69" s="210"/>
      <c r="NWJ69" s="210"/>
      <c r="NWK69" s="210"/>
      <c r="NWL69" s="210"/>
      <c r="NWM69" s="210"/>
      <c r="NWN69" s="210"/>
      <c r="NWO69" s="210"/>
      <c r="NWP69" s="210"/>
      <c r="NWQ69" s="210"/>
      <c r="NWR69" s="210"/>
      <c r="NWS69" s="210"/>
      <c r="NWT69" s="210"/>
      <c r="NWU69" s="210"/>
      <c r="NWV69" s="210"/>
      <c r="NWW69" s="210"/>
      <c r="NWX69" s="210"/>
      <c r="NWY69" s="210"/>
      <c r="NWZ69" s="210"/>
      <c r="NXA69" s="210"/>
      <c r="NXB69" s="210"/>
      <c r="NXC69" s="210"/>
      <c r="NXD69" s="210"/>
      <c r="NXE69" s="210"/>
      <c r="NXF69" s="210"/>
      <c r="NXG69" s="210"/>
      <c r="NXH69" s="210"/>
      <c r="NXI69" s="210"/>
      <c r="NXJ69" s="210"/>
      <c r="NXK69" s="210"/>
      <c r="NXL69" s="210"/>
      <c r="NXM69" s="210"/>
      <c r="NXN69" s="210"/>
      <c r="NXO69" s="210"/>
      <c r="NXP69" s="210"/>
      <c r="NXQ69" s="210"/>
      <c r="NXR69" s="210"/>
      <c r="NXS69" s="210"/>
      <c r="NXT69" s="210"/>
      <c r="NXU69" s="210"/>
      <c r="NXV69" s="210"/>
      <c r="NXW69" s="210"/>
      <c r="NXX69" s="210"/>
      <c r="NXY69" s="210"/>
      <c r="NXZ69" s="210"/>
      <c r="NYA69" s="210"/>
      <c r="NYB69" s="210"/>
      <c r="NYC69" s="210"/>
      <c r="NYD69" s="210"/>
      <c r="NYE69" s="210"/>
      <c r="NYF69" s="210"/>
      <c r="NYG69" s="210"/>
      <c r="NYH69" s="210"/>
      <c r="NYI69" s="210"/>
      <c r="NYJ69" s="210"/>
      <c r="NYK69" s="210"/>
      <c r="NYL69" s="210"/>
      <c r="NYM69" s="210"/>
      <c r="NYN69" s="210"/>
      <c r="NYO69" s="210"/>
      <c r="NYP69" s="210"/>
      <c r="NYQ69" s="210"/>
      <c r="NYR69" s="210"/>
      <c r="NYS69" s="210"/>
      <c r="NYT69" s="210"/>
      <c r="NYU69" s="210"/>
      <c r="NYV69" s="210"/>
      <c r="NYW69" s="210"/>
      <c r="NYX69" s="210"/>
      <c r="NYY69" s="210"/>
      <c r="NYZ69" s="210"/>
      <c r="NZA69" s="210"/>
      <c r="NZB69" s="210"/>
      <c r="NZC69" s="210"/>
      <c r="NZD69" s="210"/>
      <c r="NZE69" s="210"/>
      <c r="NZF69" s="210"/>
      <c r="NZG69" s="210"/>
      <c r="NZH69" s="210"/>
      <c r="NZI69" s="210"/>
      <c r="NZJ69" s="210"/>
      <c r="NZK69" s="210"/>
      <c r="NZL69" s="210"/>
      <c r="NZM69" s="210"/>
      <c r="NZN69" s="210"/>
      <c r="NZO69" s="210"/>
      <c r="NZP69" s="210"/>
      <c r="NZQ69" s="210"/>
      <c r="NZR69" s="210"/>
      <c r="NZS69" s="210"/>
      <c r="NZT69" s="210"/>
      <c r="NZU69" s="210"/>
      <c r="NZV69" s="210"/>
      <c r="NZW69" s="210"/>
      <c r="NZX69" s="210"/>
      <c r="NZY69" s="210"/>
      <c r="NZZ69" s="210"/>
      <c r="OAA69" s="210"/>
      <c r="OAB69" s="210"/>
      <c r="OAC69" s="210"/>
      <c r="OAD69" s="210"/>
      <c r="OAE69" s="210"/>
      <c r="OAF69" s="210"/>
      <c r="OAG69" s="210"/>
      <c r="OAH69" s="210"/>
      <c r="OAI69" s="210"/>
      <c r="OAJ69" s="210"/>
      <c r="OAK69" s="210"/>
      <c r="OAL69" s="210"/>
      <c r="OAM69" s="210"/>
      <c r="OAN69" s="210"/>
      <c r="OAO69" s="210"/>
      <c r="OAP69" s="210"/>
      <c r="OAQ69" s="210"/>
      <c r="OAR69" s="210"/>
      <c r="OAS69" s="210"/>
      <c r="OAT69" s="210"/>
      <c r="OAU69" s="210"/>
      <c r="OAV69" s="210"/>
      <c r="OAW69" s="210"/>
      <c r="OAX69" s="210"/>
      <c r="OAY69" s="210"/>
      <c r="OAZ69" s="210"/>
      <c r="OBA69" s="210"/>
      <c r="OBB69" s="210"/>
      <c r="OBC69" s="210"/>
      <c r="OBD69" s="210"/>
      <c r="OBE69" s="210"/>
      <c r="OBF69" s="210"/>
      <c r="OBG69" s="210"/>
      <c r="OBH69" s="210"/>
      <c r="OBI69" s="210"/>
      <c r="OBJ69" s="210"/>
      <c r="OBK69" s="210"/>
      <c r="OBL69" s="210"/>
      <c r="OBM69" s="210"/>
      <c r="OBN69" s="210"/>
      <c r="OBO69" s="210"/>
      <c r="OBP69" s="210"/>
      <c r="OBQ69" s="210"/>
      <c r="OBR69" s="210"/>
      <c r="OBS69" s="210"/>
      <c r="OBT69" s="210"/>
      <c r="OBU69" s="210"/>
      <c r="OBV69" s="210"/>
      <c r="OBW69" s="210"/>
      <c r="OBX69" s="210"/>
      <c r="OBY69" s="210"/>
      <c r="OBZ69" s="210"/>
      <c r="OCA69" s="210"/>
      <c r="OCB69" s="210"/>
      <c r="OCC69" s="210"/>
      <c r="OCD69" s="210"/>
      <c r="OCE69" s="210"/>
      <c r="OCF69" s="210"/>
      <c r="OCG69" s="210"/>
      <c r="OCH69" s="210"/>
      <c r="OCI69" s="210"/>
      <c r="OCJ69" s="210"/>
      <c r="OCK69" s="210"/>
      <c r="OCL69" s="210"/>
      <c r="OCM69" s="210"/>
      <c r="OCN69" s="210"/>
      <c r="OCO69" s="210"/>
      <c r="OCP69" s="210"/>
      <c r="OCQ69" s="210"/>
      <c r="OCR69" s="210"/>
      <c r="OCS69" s="210"/>
      <c r="OCT69" s="210"/>
      <c r="OCU69" s="210"/>
      <c r="OCV69" s="210"/>
      <c r="OCW69" s="210"/>
      <c r="OCX69" s="210"/>
      <c r="OCY69" s="210"/>
      <c r="OCZ69" s="210"/>
      <c r="ODA69" s="210"/>
      <c r="ODB69" s="210"/>
      <c r="ODC69" s="210"/>
      <c r="ODD69" s="210"/>
      <c r="ODE69" s="210"/>
      <c r="ODF69" s="210"/>
      <c r="ODG69" s="210"/>
      <c r="ODH69" s="210"/>
      <c r="ODI69" s="210"/>
      <c r="ODJ69" s="210"/>
      <c r="ODK69" s="210"/>
      <c r="ODL69" s="210"/>
      <c r="ODM69" s="210"/>
      <c r="ODN69" s="210"/>
      <c r="ODO69" s="210"/>
      <c r="ODP69" s="210"/>
      <c r="ODQ69" s="210"/>
      <c r="ODR69" s="210"/>
      <c r="ODS69" s="210"/>
      <c r="ODT69" s="210"/>
      <c r="ODU69" s="210"/>
      <c r="ODV69" s="210"/>
      <c r="ODW69" s="210"/>
      <c r="ODX69" s="210"/>
      <c r="ODY69" s="210"/>
      <c r="ODZ69" s="210"/>
      <c r="OEA69" s="210"/>
      <c r="OEB69" s="210"/>
      <c r="OEC69" s="210"/>
      <c r="OED69" s="210"/>
      <c r="OEE69" s="210"/>
      <c r="OEF69" s="210"/>
      <c r="OEG69" s="210"/>
      <c r="OEH69" s="210"/>
      <c r="OEI69" s="210"/>
      <c r="OEJ69" s="210"/>
      <c r="OEK69" s="210"/>
      <c r="OEL69" s="210"/>
      <c r="OEM69" s="210"/>
      <c r="OEN69" s="210"/>
      <c r="OEO69" s="210"/>
      <c r="OEP69" s="210"/>
      <c r="OEQ69" s="210"/>
      <c r="OER69" s="210"/>
      <c r="OES69" s="210"/>
      <c r="OET69" s="210"/>
      <c r="OEU69" s="210"/>
      <c r="OEV69" s="210"/>
      <c r="OEW69" s="210"/>
      <c r="OEX69" s="210"/>
      <c r="OEY69" s="210"/>
      <c r="OEZ69" s="210"/>
      <c r="OFA69" s="210"/>
      <c r="OFB69" s="210"/>
      <c r="OFC69" s="210"/>
      <c r="OFD69" s="210"/>
      <c r="OFE69" s="210"/>
      <c r="OFF69" s="210"/>
      <c r="OFG69" s="210"/>
      <c r="OFH69" s="210"/>
      <c r="OFI69" s="210"/>
      <c r="OFJ69" s="210"/>
      <c r="OFK69" s="210"/>
      <c r="OFL69" s="210"/>
      <c r="OFM69" s="210"/>
      <c r="OFN69" s="210"/>
      <c r="OFO69" s="210"/>
      <c r="OFP69" s="210"/>
      <c r="OFQ69" s="210"/>
      <c r="OFR69" s="210"/>
      <c r="OFS69" s="210"/>
      <c r="OFT69" s="210"/>
      <c r="OFU69" s="210"/>
      <c r="OFV69" s="210"/>
      <c r="OFW69" s="210"/>
      <c r="OFX69" s="210"/>
      <c r="OFY69" s="210"/>
      <c r="OFZ69" s="210"/>
      <c r="OGA69" s="210"/>
      <c r="OGB69" s="210"/>
      <c r="OGC69" s="210"/>
      <c r="OGD69" s="210"/>
      <c r="OGE69" s="210"/>
      <c r="OGF69" s="210"/>
      <c r="OGG69" s="210"/>
      <c r="OGH69" s="210"/>
      <c r="OGI69" s="210"/>
      <c r="OGJ69" s="210"/>
      <c r="OGK69" s="210"/>
      <c r="OGL69" s="210"/>
      <c r="OGM69" s="210"/>
      <c r="OGN69" s="210"/>
      <c r="OGO69" s="210"/>
      <c r="OGP69" s="210"/>
      <c r="OGQ69" s="210"/>
      <c r="OGR69" s="210"/>
      <c r="OGS69" s="210"/>
      <c r="OGT69" s="210"/>
      <c r="OGU69" s="210"/>
      <c r="OGV69" s="210"/>
      <c r="OGW69" s="210"/>
      <c r="OGX69" s="210"/>
      <c r="OGY69" s="210"/>
      <c r="OGZ69" s="210"/>
      <c r="OHA69" s="210"/>
      <c r="OHB69" s="210"/>
      <c r="OHC69" s="210"/>
      <c r="OHD69" s="210"/>
      <c r="OHE69" s="210"/>
      <c r="OHF69" s="210"/>
      <c r="OHG69" s="210"/>
      <c r="OHH69" s="210"/>
      <c r="OHI69" s="210"/>
      <c r="OHJ69" s="210"/>
      <c r="OHK69" s="210"/>
      <c r="OHL69" s="210"/>
      <c r="OHM69" s="210"/>
      <c r="OHN69" s="210"/>
      <c r="OHO69" s="210"/>
      <c r="OHP69" s="210"/>
      <c r="OHQ69" s="210"/>
      <c r="OHR69" s="210"/>
      <c r="OHS69" s="210"/>
      <c r="OHT69" s="210"/>
      <c r="OHU69" s="210"/>
      <c r="OHV69" s="210"/>
      <c r="OHW69" s="210"/>
      <c r="OHX69" s="210"/>
      <c r="OHY69" s="210"/>
      <c r="OHZ69" s="210"/>
      <c r="OIA69" s="210"/>
      <c r="OIB69" s="210"/>
      <c r="OIC69" s="210"/>
      <c r="OID69" s="210"/>
      <c r="OIE69" s="210"/>
      <c r="OIF69" s="210"/>
      <c r="OIG69" s="210"/>
      <c r="OIH69" s="210"/>
      <c r="OII69" s="210"/>
      <c r="OIJ69" s="210"/>
      <c r="OIK69" s="210"/>
      <c r="OIL69" s="210"/>
      <c r="OIM69" s="210"/>
      <c r="OIN69" s="210"/>
      <c r="OIO69" s="210"/>
      <c r="OIP69" s="210"/>
      <c r="OIQ69" s="210"/>
      <c r="OIR69" s="210"/>
      <c r="OIS69" s="210"/>
      <c r="OIT69" s="210"/>
      <c r="OIU69" s="210"/>
      <c r="OIV69" s="210"/>
      <c r="OIW69" s="210"/>
      <c r="OIX69" s="210"/>
      <c r="OIY69" s="210"/>
      <c r="OIZ69" s="210"/>
      <c r="OJA69" s="210"/>
      <c r="OJB69" s="210"/>
      <c r="OJC69" s="210"/>
      <c r="OJD69" s="210"/>
      <c r="OJE69" s="210"/>
      <c r="OJF69" s="210"/>
      <c r="OJG69" s="210"/>
      <c r="OJH69" s="210"/>
      <c r="OJI69" s="210"/>
      <c r="OJJ69" s="210"/>
      <c r="OJK69" s="210"/>
      <c r="OJL69" s="210"/>
      <c r="OJM69" s="210"/>
      <c r="OJN69" s="210"/>
      <c r="OJO69" s="210"/>
      <c r="OJP69" s="210"/>
      <c r="OJQ69" s="210"/>
      <c r="OJR69" s="210"/>
      <c r="OJS69" s="210"/>
      <c r="OJT69" s="210"/>
      <c r="OJU69" s="210"/>
      <c r="OJV69" s="210"/>
      <c r="OJW69" s="210"/>
      <c r="OJX69" s="210"/>
      <c r="OJY69" s="210"/>
      <c r="OJZ69" s="210"/>
      <c r="OKA69" s="210"/>
      <c r="OKB69" s="210"/>
      <c r="OKC69" s="210"/>
      <c r="OKD69" s="210"/>
      <c r="OKE69" s="210"/>
      <c r="OKF69" s="210"/>
      <c r="OKG69" s="210"/>
      <c r="OKH69" s="210"/>
      <c r="OKI69" s="210"/>
      <c r="OKJ69" s="210"/>
      <c r="OKK69" s="210"/>
      <c r="OKL69" s="210"/>
      <c r="OKM69" s="210"/>
      <c r="OKN69" s="210"/>
      <c r="OKO69" s="210"/>
      <c r="OKP69" s="210"/>
      <c r="OKQ69" s="210"/>
      <c r="OKR69" s="210"/>
      <c r="OKS69" s="210"/>
      <c r="OKT69" s="210"/>
      <c r="OKU69" s="210"/>
      <c r="OKV69" s="210"/>
      <c r="OKW69" s="210"/>
      <c r="OKX69" s="210"/>
      <c r="OKY69" s="210"/>
      <c r="OKZ69" s="210"/>
      <c r="OLA69" s="210"/>
      <c r="OLB69" s="210"/>
      <c r="OLC69" s="210"/>
      <c r="OLD69" s="210"/>
      <c r="OLE69" s="210"/>
      <c r="OLF69" s="210"/>
      <c r="OLG69" s="210"/>
      <c r="OLH69" s="210"/>
      <c r="OLI69" s="210"/>
      <c r="OLJ69" s="210"/>
      <c r="OLK69" s="210"/>
      <c r="OLL69" s="210"/>
      <c r="OLM69" s="210"/>
      <c r="OLN69" s="210"/>
      <c r="OLO69" s="210"/>
      <c r="OLP69" s="210"/>
      <c r="OLQ69" s="210"/>
      <c r="OLR69" s="210"/>
      <c r="OLS69" s="210"/>
      <c r="OLT69" s="210"/>
      <c r="OLU69" s="210"/>
      <c r="OLV69" s="210"/>
      <c r="OLW69" s="210"/>
      <c r="OLX69" s="210"/>
      <c r="OLY69" s="210"/>
      <c r="OLZ69" s="210"/>
      <c r="OMA69" s="210"/>
      <c r="OMB69" s="210"/>
      <c r="OMC69" s="210"/>
      <c r="OMD69" s="210"/>
      <c r="OME69" s="210"/>
      <c r="OMF69" s="210"/>
      <c r="OMG69" s="210"/>
      <c r="OMH69" s="210"/>
      <c r="OMI69" s="210"/>
      <c r="OMJ69" s="210"/>
      <c r="OMK69" s="210"/>
      <c r="OML69" s="210"/>
      <c r="OMM69" s="210"/>
      <c r="OMN69" s="210"/>
      <c r="OMO69" s="210"/>
      <c r="OMP69" s="210"/>
      <c r="OMQ69" s="210"/>
      <c r="OMR69" s="210"/>
      <c r="OMS69" s="210"/>
      <c r="OMT69" s="210"/>
      <c r="OMU69" s="210"/>
      <c r="OMV69" s="210"/>
      <c r="OMW69" s="210"/>
      <c r="OMX69" s="210"/>
      <c r="OMY69" s="210"/>
      <c r="OMZ69" s="210"/>
      <c r="ONA69" s="210"/>
      <c r="ONB69" s="210"/>
      <c r="ONC69" s="210"/>
      <c r="OND69" s="210"/>
      <c r="ONE69" s="210"/>
      <c r="ONF69" s="210"/>
      <c r="ONG69" s="210"/>
      <c r="ONH69" s="210"/>
      <c r="ONI69" s="210"/>
      <c r="ONJ69" s="210"/>
      <c r="ONK69" s="210"/>
      <c r="ONL69" s="210"/>
      <c r="ONM69" s="210"/>
      <c r="ONN69" s="210"/>
      <c r="ONO69" s="210"/>
      <c r="ONP69" s="210"/>
      <c r="ONQ69" s="210"/>
      <c r="ONR69" s="210"/>
      <c r="ONS69" s="210"/>
      <c r="ONT69" s="210"/>
      <c r="ONU69" s="210"/>
      <c r="ONV69" s="210"/>
      <c r="ONW69" s="210"/>
      <c r="ONX69" s="210"/>
      <c r="ONY69" s="210"/>
      <c r="ONZ69" s="210"/>
      <c r="OOA69" s="210"/>
      <c r="OOB69" s="210"/>
      <c r="OOC69" s="210"/>
      <c r="OOD69" s="210"/>
      <c r="OOE69" s="210"/>
      <c r="OOF69" s="210"/>
      <c r="OOG69" s="210"/>
      <c r="OOH69" s="210"/>
      <c r="OOI69" s="210"/>
      <c r="OOJ69" s="210"/>
      <c r="OOK69" s="210"/>
      <c r="OOL69" s="210"/>
      <c r="OOM69" s="210"/>
      <c r="OON69" s="210"/>
      <c r="OOO69" s="210"/>
      <c r="OOP69" s="210"/>
      <c r="OOQ69" s="210"/>
      <c r="OOR69" s="210"/>
      <c r="OOS69" s="210"/>
      <c r="OOT69" s="210"/>
      <c r="OOU69" s="210"/>
      <c r="OOV69" s="210"/>
      <c r="OOW69" s="210"/>
      <c r="OOX69" s="210"/>
      <c r="OOY69" s="210"/>
      <c r="OOZ69" s="210"/>
      <c r="OPA69" s="210"/>
      <c r="OPB69" s="210"/>
      <c r="OPC69" s="210"/>
      <c r="OPD69" s="210"/>
      <c r="OPE69" s="210"/>
      <c r="OPF69" s="210"/>
      <c r="OPG69" s="210"/>
      <c r="OPH69" s="210"/>
      <c r="OPI69" s="210"/>
      <c r="OPJ69" s="210"/>
      <c r="OPK69" s="210"/>
      <c r="OPL69" s="210"/>
      <c r="OPM69" s="210"/>
      <c r="OPN69" s="210"/>
      <c r="OPO69" s="210"/>
      <c r="OPP69" s="210"/>
      <c r="OPQ69" s="210"/>
      <c r="OPR69" s="210"/>
      <c r="OPS69" s="210"/>
      <c r="OPT69" s="210"/>
      <c r="OPU69" s="210"/>
      <c r="OPV69" s="210"/>
      <c r="OPW69" s="210"/>
      <c r="OPX69" s="210"/>
      <c r="OPY69" s="210"/>
      <c r="OPZ69" s="210"/>
      <c r="OQA69" s="210"/>
      <c r="OQB69" s="210"/>
      <c r="OQC69" s="210"/>
      <c r="OQD69" s="210"/>
      <c r="OQE69" s="210"/>
      <c r="OQF69" s="210"/>
      <c r="OQG69" s="210"/>
      <c r="OQH69" s="210"/>
      <c r="OQI69" s="210"/>
      <c r="OQJ69" s="210"/>
      <c r="OQK69" s="210"/>
      <c r="OQL69" s="210"/>
      <c r="OQM69" s="210"/>
      <c r="OQN69" s="210"/>
      <c r="OQO69" s="210"/>
      <c r="OQP69" s="210"/>
      <c r="OQQ69" s="210"/>
      <c r="OQR69" s="210"/>
      <c r="OQS69" s="210"/>
      <c r="OQT69" s="210"/>
      <c r="OQU69" s="210"/>
      <c r="OQV69" s="210"/>
      <c r="OQW69" s="210"/>
      <c r="OQX69" s="210"/>
      <c r="OQY69" s="210"/>
      <c r="OQZ69" s="210"/>
      <c r="ORA69" s="210"/>
      <c r="ORB69" s="210"/>
      <c r="ORC69" s="210"/>
      <c r="ORD69" s="210"/>
      <c r="ORE69" s="210"/>
      <c r="ORF69" s="210"/>
      <c r="ORG69" s="210"/>
      <c r="ORH69" s="210"/>
      <c r="ORI69" s="210"/>
      <c r="ORJ69" s="210"/>
      <c r="ORK69" s="210"/>
      <c r="ORL69" s="210"/>
      <c r="ORM69" s="210"/>
      <c r="ORN69" s="210"/>
      <c r="ORO69" s="210"/>
      <c r="ORP69" s="210"/>
      <c r="ORQ69" s="210"/>
      <c r="ORR69" s="210"/>
      <c r="ORS69" s="210"/>
      <c r="ORT69" s="210"/>
      <c r="ORU69" s="210"/>
      <c r="ORV69" s="210"/>
      <c r="ORW69" s="210"/>
      <c r="ORX69" s="210"/>
      <c r="ORY69" s="210"/>
      <c r="ORZ69" s="210"/>
      <c r="OSA69" s="210"/>
      <c r="OSB69" s="210"/>
      <c r="OSC69" s="210"/>
      <c r="OSD69" s="210"/>
      <c r="OSE69" s="210"/>
      <c r="OSF69" s="210"/>
      <c r="OSG69" s="210"/>
      <c r="OSH69" s="210"/>
      <c r="OSI69" s="210"/>
      <c r="OSJ69" s="210"/>
      <c r="OSK69" s="210"/>
      <c r="OSL69" s="210"/>
      <c r="OSM69" s="210"/>
      <c r="OSN69" s="210"/>
      <c r="OSO69" s="210"/>
      <c r="OSP69" s="210"/>
      <c r="OSQ69" s="210"/>
      <c r="OSR69" s="210"/>
      <c r="OSS69" s="210"/>
      <c r="OST69" s="210"/>
      <c r="OSU69" s="210"/>
      <c r="OSV69" s="210"/>
      <c r="OSW69" s="210"/>
      <c r="OSX69" s="210"/>
      <c r="OSY69" s="210"/>
      <c r="OSZ69" s="210"/>
      <c r="OTA69" s="210"/>
      <c r="OTB69" s="210"/>
      <c r="OTC69" s="210"/>
      <c r="OTD69" s="210"/>
      <c r="OTE69" s="210"/>
      <c r="OTF69" s="210"/>
      <c r="OTG69" s="210"/>
      <c r="OTH69" s="210"/>
      <c r="OTI69" s="210"/>
      <c r="OTJ69" s="210"/>
      <c r="OTK69" s="210"/>
      <c r="OTL69" s="210"/>
      <c r="OTM69" s="210"/>
      <c r="OTN69" s="210"/>
      <c r="OTO69" s="210"/>
      <c r="OTP69" s="210"/>
      <c r="OTQ69" s="210"/>
      <c r="OTR69" s="210"/>
      <c r="OTS69" s="210"/>
      <c r="OTT69" s="210"/>
      <c r="OTU69" s="210"/>
      <c r="OTV69" s="210"/>
      <c r="OTW69" s="210"/>
      <c r="OTX69" s="210"/>
      <c r="OTY69" s="210"/>
      <c r="OTZ69" s="210"/>
      <c r="OUA69" s="210"/>
      <c r="OUB69" s="210"/>
      <c r="OUC69" s="210"/>
      <c r="OUD69" s="210"/>
      <c r="OUE69" s="210"/>
      <c r="OUF69" s="210"/>
      <c r="OUG69" s="210"/>
      <c r="OUH69" s="210"/>
      <c r="OUI69" s="210"/>
      <c r="OUJ69" s="210"/>
      <c r="OUK69" s="210"/>
      <c r="OUL69" s="210"/>
      <c r="OUM69" s="210"/>
      <c r="OUN69" s="210"/>
      <c r="OUO69" s="210"/>
      <c r="OUP69" s="210"/>
      <c r="OUQ69" s="210"/>
      <c r="OUR69" s="210"/>
      <c r="OUS69" s="210"/>
      <c r="OUT69" s="210"/>
      <c r="OUU69" s="210"/>
      <c r="OUV69" s="210"/>
      <c r="OUW69" s="210"/>
      <c r="OUX69" s="210"/>
      <c r="OUY69" s="210"/>
      <c r="OUZ69" s="210"/>
      <c r="OVA69" s="210"/>
      <c r="OVB69" s="210"/>
      <c r="OVC69" s="210"/>
      <c r="OVD69" s="210"/>
      <c r="OVE69" s="210"/>
      <c r="OVF69" s="210"/>
      <c r="OVG69" s="210"/>
      <c r="OVH69" s="210"/>
      <c r="OVI69" s="210"/>
      <c r="OVJ69" s="210"/>
      <c r="OVK69" s="210"/>
      <c r="OVL69" s="210"/>
      <c r="OVM69" s="210"/>
      <c r="OVN69" s="210"/>
      <c r="OVO69" s="210"/>
      <c r="OVP69" s="210"/>
      <c r="OVQ69" s="210"/>
      <c r="OVR69" s="210"/>
      <c r="OVS69" s="210"/>
      <c r="OVT69" s="210"/>
      <c r="OVU69" s="210"/>
      <c r="OVV69" s="210"/>
      <c r="OVW69" s="210"/>
      <c r="OVX69" s="210"/>
      <c r="OVY69" s="210"/>
      <c r="OVZ69" s="210"/>
      <c r="OWA69" s="210"/>
      <c r="OWB69" s="210"/>
      <c r="OWC69" s="210"/>
      <c r="OWD69" s="210"/>
      <c r="OWE69" s="210"/>
      <c r="OWF69" s="210"/>
      <c r="OWG69" s="210"/>
      <c r="OWH69" s="210"/>
      <c r="OWI69" s="210"/>
      <c r="OWJ69" s="210"/>
      <c r="OWK69" s="210"/>
      <c r="OWL69" s="210"/>
      <c r="OWM69" s="210"/>
      <c r="OWN69" s="210"/>
      <c r="OWO69" s="210"/>
      <c r="OWP69" s="210"/>
      <c r="OWQ69" s="210"/>
      <c r="OWR69" s="210"/>
      <c r="OWS69" s="210"/>
      <c r="OWT69" s="210"/>
      <c r="OWU69" s="210"/>
      <c r="OWV69" s="210"/>
      <c r="OWW69" s="210"/>
      <c r="OWX69" s="210"/>
      <c r="OWY69" s="210"/>
      <c r="OWZ69" s="210"/>
      <c r="OXA69" s="210"/>
      <c r="OXB69" s="210"/>
      <c r="OXC69" s="210"/>
      <c r="OXD69" s="210"/>
      <c r="OXE69" s="210"/>
      <c r="OXF69" s="210"/>
      <c r="OXG69" s="210"/>
      <c r="OXH69" s="210"/>
      <c r="OXI69" s="210"/>
      <c r="OXJ69" s="210"/>
      <c r="OXK69" s="210"/>
      <c r="OXL69" s="210"/>
      <c r="OXM69" s="210"/>
      <c r="OXN69" s="210"/>
      <c r="OXO69" s="210"/>
      <c r="OXP69" s="210"/>
      <c r="OXQ69" s="210"/>
      <c r="OXR69" s="210"/>
      <c r="OXS69" s="210"/>
      <c r="OXT69" s="210"/>
      <c r="OXU69" s="210"/>
      <c r="OXV69" s="210"/>
      <c r="OXW69" s="210"/>
      <c r="OXX69" s="210"/>
      <c r="OXY69" s="210"/>
      <c r="OXZ69" s="210"/>
      <c r="OYA69" s="210"/>
      <c r="OYB69" s="210"/>
      <c r="OYC69" s="210"/>
      <c r="OYD69" s="210"/>
      <c r="OYE69" s="210"/>
      <c r="OYF69" s="210"/>
      <c r="OYG69" s="210"/>
      <c r="OYH69" s="210"/>
      <c r="OYI69" s="210"/>
      <c r="OYJ69" s="210"/>
      <c r="OYK69" s="210"/>
      <c r="OYL69" s="210"/>
      <c r="OYM69" s="210"/>
      <c r="OYN69" s="210"/>
      <c r="OYO69" s="210"/>
      <c r="OYP69" s="210"/>
      <c r="OYQ69" s="210"/>
      <c r="OYR69" s="210"/>
      <c r="OYS69" s="210"/>
      <c r="OYT69" s="210"/>
      <c r="OYU69" s="210"/>
      <c r="OYV69" s="210"/>
      <c r="OYW69" s="210"/>
      <c r="OYX69" s="210"/>
      <c r="OYY69" s="210"/>
      <c r="OYZ69" s="210"/>
      <c r="OZA69" s="210"/>
      <c r="OZB69" s="210"/>
      <c r="OZC69" s="210"/>
      <c r="OZD69" s="210"/>
      <c r="OZE69" s="210"/>
      <c r="OZF69" s="210"/>
      <c r="OZG69" s="210"/>
      <c r="OZH69" s="210"/>
      <c r="OZI69" s="210"/>
      <c r="OZJ69" s="210"/>
      <c r="OZK69" s="210"/>
      <c r="OZL69" s="210"/>
      <c r="OZM69" s="210"/>
      <c r="OZN69" s="210"/>
      <c r="OZO69" s="210"/>
      <c r="OZP69" s="210"/>
      <c r="OZQ69" s="210"/>
      <c r="OZR69" s="210"/>
      <c r="OZS69" s="210"/>
      <c r="OZT69" s="210"/>
      <c r="OZU69" s="210"/>
      <c r="OZV69" s="210"/>
      <c r="OZW69" s="210"/>
      <c r="OZX69" s="210"/>
      <c r="OZY69" s="210"/>
      <c r="OZZ69" s="210"/>
      <c r="PAA69" s="210"/>
      <c r="PAB69" s="210"/>
      <c r="PAC69" s="210"/>
      <c r="PAD69" s="210"/>
      <c r="PAE69" s="210"/>
      <c r="PAF69" s="210"/>
      <c r="PAG69" s="210"/>
      <c r="PAH69" s="210"/>
      <c r="PAI69" s="210"/>
      <c r="PAJ69" s="210"/>
      <c r="PAK69" s="210"/>
      <c r="PAL69" s="210"/>
      <c r="PAM69" s="210"/>
      <c r="PAN69" s="210"/>
      <c r="PAO69" s="210"/>
      <c r="PAP69" s="210"/>
      <c r="PAQ69" s="210"/>
      <c r="PAR69" s="210"/>
      <c r="PAS69" s="210"/>
      <c r="PAT69" s="210"/>
      <c r="PAU69" s="210"/>
      <c r="PAV69" s="210"/>
      <c r="PAW69" s="210"/>
      <c r="PAX69" s="210"/>
      <c r="PAY69" s="210"/>
      <c r="PAZ69" s="210"/>
      <c r="PBA69" s="210"/>
      <c r="PBB69" s="210"/>
      <c r="PBC69" s="210"/>
      <c r="PBD69" s="210"/>
      <c r="PBE69" s="210"/>
      <c r="PBF69" s="210"/>
      <c r="PBG69" s="210"/>
      <c r="PBH69" s="210"/>
      <c r="PBI69" s="210"/>
      <c r="PBJ69" s="210"/>
      <c r="PBK69" s="210"/>
      <c r="PBL69" s="210"/>
      <c r="PBM69" s="210"/>
      <c r="PBN69" s="210"/>
      <c r="PBO69" s="210"/>
      <c r="PBP69" s="210"/>
      <c r="PBQ69" s="210"/>
      <c r="PBR69" s="210"/>
      <c r="PBS69" s="210"/>
      <c r="PBT69" s="210"/>
      <c r="PBU69" s="210"/>
      <c r="PBV69" s="210"/>
      <c r="PBW69" s="210"/>
      <c r="PBX69" s="210"/>
      <c r="PBY69" s="210"/>
      <c r="PBZ69" s="210"/>
      <c r="PCA69" s="210"/>
      <c r="PCB69" s="210"/>
      <c r="PCC69" s="210"/>
      <c r="PCD69" s="210"/>
      <c r="PCE69" s="210"/>
      <c r="PCF69" s="210"/>
      <c r="PCG69" s="210"/>
      <c r="PCH69" s="210"/>
      <c r="PCI69" s="210"/>
      <c r="PCJ69" s="210"/>
      <c r="PCK69" s="210"/>
      <c r="PCL69" s="210"/>
      <c r="PCM69" s="210"/>
      <c r="PCN69" s="210"/>
      <c r="PCO69" s="210"/>
      <c r="PCP69" s="210"/>
      <c r="PCQ69" s="210"/>
      <c r="PCR69" s="210"/>
      <c r="PCS69" s="210"/>
      <c r="PCT69" s="210"/>
      <c r="PCU69" s="210"/>
      <c r="PCV69" s="210"/>
      <c r="PCW69" s="210"/>
      <c r="PCX69" s="210"/>
      <c r="PCY69" s="210"/>
      <c r="PCZ69" s="210"/>
      <c r="PDA69" s="210"/>
      <c r="PDB69" s="210"/>
      <c r="PDC69" s="210"/>
      <c r="PDD69" s="210"/>
      <c r="PDE69" s="210"/>
      <c r="PDF69" s="210"/>
      <c r="PDG69" s="210"/>
      <c r="PDH69" s="210"/>
      <c r="PDI69" s="210"/>
      <c r="PDJ69" s="210"/>
      <c r="PDK69" s="210"/>
      <c r="PDL69" s="210"/>
      <c r="PDM69" s="210"/>
      <c r="PDN69" s="210"/>
      <c r="PDO69" s="210"/>
      <c r="PDP69" s="210"/>
      <c r="PDQ69" s="210"/>
      <c r="PDR69" s="210"/>
      <c r="PDS69" s="210"/>
      <c r="PDT69" s="210"/>
      <c r="PDU69" s="210"/>
      <c r="PDV69" s="210"/>
      <c r="PDW69" s="210"/>
      <c r="PDX69" s="210"/>
      <c r="PDY69" s="210"/>
      <c r="PDZ69" s="210"/>
      <c r="PEA69" s="210"/>
      <c r="PEB69" s="210"/>
      <c r="PEC69" s="210"/>
      <c r="PED69" s="210"/>
      <c r="PEE69" s="210"/>
      <c r="PEF69" s="210"/>
      <c r="PEG69" s="210"/>
      <c r="PEH69" s="210"/>
      <c r="PEI69" s="210"/>
      <c r="PEJ69" s="210"/>
      <c r="PEK69" s="210"/>
      <c r="PEL69" s="210"/>
      <c r="PEM69" s="210"/>
      <c r="PEN69" s="210"/>
      <c r="PEO69" s="210"/>
      <c r="PEP69" s="210"/>
      <c r="PEQ69" s="210"/>
      <c r="PER69" s="210"/>
      <c r="PES69" s="210"/>
      <c r="PET69" s="210"/>
      <c r="PEU69" s="210"/>
      <c r="PEV69" s="210"/>
      <c r="PEW69" s="210"/>
      <c r="PEX69" s="210"/>
      <c r="PEY69" s="210"/>
      <c r="PEZ69" s="210"/>
      <c r="PFA69" s="210"/>
      <c r="PFB69" s="210"/>
      <c r="PFC69" s="210"/>
      <c r="PFD69" s="210"/>
      <c r="PFE69" s="210"/>
      <c r="PFF69" s="210"/>
      <c r="PFG69" s="210"/>
      <c r="PFH69" s="210"/>
      <c r="PFI69" s="210"/>
      <c r="PFJ69" s="210"/>
      <c r="PFK69" s="210"/>
      <c r="PFL69" s="210"/>
      <c r="PFM69" s="210"/>
      <c r="PFN69" s="210"/>
      <c r="PFO69" s="210"/>
      <c r="PFP69" s="210"/>
      <c r="PFQ69" s="210"/>
      <c r="PFR69" s="210"/>
      <c r="PFS69" s="210"/>
      <c r="PFT69" s="210"/>
      <c r="PFU69" s="210"/>
      <c r="PFV69" s="210"/>
      <c r="PFW69" s="210"/>
      <c r="PFX69" s="210"/>
      <c r="PFY69" s="210"/>
      <c r="PFZ69" s="210"/>
      <c r="PGA69" s="210"/>
      <c r="PGB69" s="210"/>
      <c r="PGC69" s="210"/>
      <c r="PGD69" s="210"/>
      <c r="PGE69" s="210"/>
      <c r="PGF69" s="210"/>
      <c r="PGG69" s="210"/>
      <c r="PGH69" s="210"/>
      <c r="PGI69" s="210"/>
      <c r="PGJ69" s="210"/>
      <c r="PGK69" s="210"/>
      <c r="PGL69" s="210"/>
      <c r="PGM69" s="210"/>
      <c r="PGN69" s="210"/>
      <c r="PGO69" s="210"/>
      <c r="PGP69" s="210"/>
      <c r="PGQ69" s="210"/>
      <c r="PGR69" s="210"/>
      <c r="PGS69" s="210"/>
      <c r="PGT69" s="210"/>
      <c r="PGU69" s="210"/>
      <c r="PGV69" s="210"/>
      <c r="PGW69" s="210"/>
      <c r="PGX69" s="210"/>
      <c r="PGY69" s="210"/>
      <c r="PGZ69" s="210"/>
      <c r="PHA69" s="210"/>
      <c r="PHB69" s="210"/>
      <c r="PHC69" s="210"/>
      <c r="PHD69" s="210"/>
      <c r="PHE69" s="210"/>
      <c r="PHF69" s="210"/>
      <c r="PHG69" s="210"/>
      <c r="PHH69" s="210"/>
      <c r="PHI69" s="210"/>
      <c r="PHJ69" s="210"/>
      <c r="PHK69" s="210"/>
      <c r="PHL69" s="210"/>
      <c r="PHM69" s="210"/>
      <c r="PHN69" s="210"/>
      <c r="PHO69" s="210"/>
      <c r="PHP69" s="210"/>
      <c r="PHQ69" s="210"/>
      <c r="PHR69" s="210"/>
      <c r="PHS69" s="210"/>
      <c r="PHT69" s="210"/>
      <c r="PHU69" s="210"/>
      <c r="PHV69" s="210"/>
      <c r="PHW69" s="210"/>
      <c r="PHX69" s="210"/>
      <c r="PHY69" s="210"/>
      <c r="PHZ69" s="210"/>
      <c r="PIA69" s="210"/>
      <c r="PIB69" s="210"/>
      <c r="PIC69" s="210"/>
      <c r="PID69" s="210"/>
      <c r="PIE69" s="210"/>
      <c r="PIF69" s="210"/>
      <c r="PIG69" s="210"/>
      <c r="PIH69" s="210"/>
      <c r="PII69" s="210"/>
      <c r="PIJ69" s="210"/>
      <c r="PIK69" s="210"/>
      <c r="PIL69" s="210"/>
      <c r="PIM69" s="210"/>
      <c r="PIN69" s="210"/>
      <c r="PIO69" s="210"/>
      <c r="PIP69" s="210"/>
      <c r="PIQ69" s="210"/>
      <c r="PIR69" s="210"/>
      <c r="PIS69" s="210"/>
      <c r="PIT69" s="210"/>
      <c r="PIU69" s="210"/>
      <c r="PIV69" s="210"/>
      <c r="PIW69" s="210"/>
      <c r="PIX69" s="210"/>
      <c r="PIY69" s="210"/>
      <c r="PIZ69" s="210"/>
      <c r="PJA69" s="210"/>
      <c r="PJB69" s="210"/>
      <c r="PJC69" s="210"/>
      <c r="PJD69" s="210"/>
      <c r="PJE69" s="210"/>
      <c r="PJF69" s="210"/>
      <c r="PJG69" s="210"/>
      <c r="PJH69" s="210"/>
      <c r="PJI69" s="210"/>
      <c r="PJJ69" s="210"/>
      <c r="PJK69" s="210"/>
      <c r="PJL69" s="210"/>
      <c r="PJM69" s="210"/>
      <c r="PJN69" s="210"/>
      <c r="PJO69" s="210"/>
      <c r="PJP69" s="210"/>
      <c r="PJQ69" s="210"/>
      <c r="PJR69" s="210"/>
      <c r="PJS69" s="210"/>
      <c r="PJT69" s="210"/>
      <c r="PJU69" s="210"/>
      <c r="PJV69" s="210"/>
      <c r="PJW69" s="210"/>
      <c r="PJX69" s="210"/>
      <c r="PJY69" s="210"/>
      <c r="PJZ69" s="210"/>
      <c r="PKA69" s="210"/>
      <c r="PKB69" s="210"/>
      <c r="PKC69" s="210"/>
      <c r="PKD69" s="210"/>
      <c r="PKE69" s="210"/>
      <c r="PKF69" s="210"/>
      <c r="PKG69" s="210"/>
      <c r="PKH69" s="210"/>
      <c r="PKI69" s="210"/>
      <c r="PKJ69" s="210"/>
      <c r="PKK69" s="210"/>
      <c r="PKL69" s="210"/>
      <c r="PKM69" s="210"/>
      <c r="PKN69" s="210"/>
      <c r="PKO69" s="210"/>
      <c r="PKP69" s="210"/>
      <c r="PKQ69" s="210"/>
      <c r="PKR69" s="210"/>
      <c r="PKS69" s="210"/>
      <c r="PKT69" s="210"/>
      <c r="PKU69" s="210"/>
      <c r="PKV69" s="210"/>
      <c r="PKW69" s="210"/>
      <c r="PKX69" s="210"/>
      <c r="PKY69" s="210"/>
      <c r="PKZ69" s="210"/>
      <c r="PLA69" s="210"/>
      <c r="PLB69" s="210"/>
      <c r="PLC69" s="210"/>
      <c r="PLD69" s="210"/>
      <c r="PLE69" s="210"/>
      <c r="PLF69" s="210"/>
      <c r="PLG69" s="210"/>
      <c r="PLH69" s="210"/>
      <c r="PLI69" s="210"/>
      <c r="PLJ69" s="210"/>
      <c r="PLK69" s="210"/>
      <c r="PLL69" s="210"/>
      <c r="PLM69" s="210"/>
      <c r="PLN69" s="210"/>
      <c r="PLO69" s="210"/>
      <c r="PLP69" s="210"/>
      <c r="PLQ69" s="210"/>
      <c r="PLR69" s="210"/>
      <c r="PLS69" s="210"/>
      <c r="PLT69" s="210"/>
      <c r="PLU69" s="210"/>
      <c r="PLV69" s="210"/>
      <c r="PLW69" s="210"/>
      <c r="PLX69" s="210"/>
      <c r="PLY69" s="210"/>
      <c r="PLZ69" s="210"/>
      <c r="PMA69" s="210"/>
      <c r="PMB69" s="210"/>
      <c r="PMC69" s="210"/>
      <c r="PMD69" s="210"/>
      <c r="PME69" s="210"/>
      <c r="PMF69" s="210"/>
      <c r="PMG69" s="210"/>
      <c r="PMH69" s="210"/>
      <c r="PMI69" s="210"/>
      <c r="PMJ69" s="210"/>
      <c r="PMK69" s="210"/>
      <c r="PML69" s="210"/>
      <c r="PMM69" s="210"/>
      <c r="PMN69" s="210"/>
      <c r="PMO69" s="210"/>
      <c r="PMP69" s="210"/>
      <c r="PMQ69" s="210"/>
      <c r="PMR69" s="210"/>
      <c r="PMS69" s="210"/>
      <c r="PMT69" s="210"/>
      <c r="PMU69" s="210"/>
      <c r="PMV69" s="210"/>
      <c r="PMW69" s="210"/>
      <c r="PMX69" s="210"/>
      <c r="PMY69" s="210"/>
      <c r="PMZ69" s="210"/>
      <c r="PNA69" s="210"/>
      <c r="PNB69" s="210"/>
      <c r="PNC69" s="210"/>
      <c r="PND69" s="210"/>
      <c r="PNE69" s="210"/>
      <c r="PNF69" s="210"/>
      <c r="PNG69" s="210"/>
      <c r="PNH69" s="210"/>
      <c r="PNI69" s="210"/>
      <c r="PNJ69" s="210"/>
      <c r="PNK69" s="210"/>
      <c r="PNL69" s="210"/>
      <c r="PNM69" s="210"/>
      <c r="PNN69" s="210"/>
      <c r="PNO69" s="210"/>
      <c r="PNP69" s="210"/>
      <c r="PNQ69" s="210"/>
      <c r="PNR69" s="210"/>
      <c r="PNS69" s="210"/>
      <c r="PNT69" s="210"/>
      <c r="PNU69" s="210"/>
      <c r="PNV69" s="210"/>
      <c r="PNW69" s="210"/>
      <c r="PNX69" s="210"/>
      <c r="PNY69" s="210"/>
      <c r="PNZ69" s="210"/>
      <c r="POA69" s="210"/>
      <c r="POB69" s="210"/>
      <c r="POC69" s="210"/>
      <c r="POD69" s="210"/>
      <c r="POE69" s="210"/>
      <c r="POF69" s="210"/>
      <c r="POG69" s="210"/>
      <c r="POH69" s="210"/>
      <c r="POI69" s="210"/>
      <c r="POJ69" s="210"/>
      <c r="POK69" s="210"/>
      <c r="POL69" s="210"/>
      <c r="POM69" s="210"/>
      <c r="PON69" s="210"/>
      <c r="POO69" s="210"/>
      <c r="POP69" s="210"/>
      <c r="POQ69" s="210"/>
      <c r="POR69" s="210"/>
      <c r="POS69" s="210"/>
      <c r="POT69" s="210"/>
      <c r="POU69" s="210"/>
      <c r="POV69" s="210"/>
      <c r="POW69" s="210"/>
      <c r="POX69" s="210"/>
      <c r="POY69" s="210"/>
      <c r="POZ69" s="210"/>
      <c r="PPA69" s="210"/>
      <c r="PPB69" s="210"/>
      <c r="PPC69" s="210"/>
      <c r="PPD69" s="210"/>
      <c r="PPE69" s="210"/>
      <c r="PPF69" s="210"/>
      <c r="PPG69" s="210"/>
      <c r="PPH69" s="210"/>
      <c r="PPI69" s="210"/>
      <c r="PPJ69" s="210"/>
      <c r="PPK69" s="210"/>
      <c r="PPL69" s="210"/>
      <c r="PPM69" s="210"/>
      <c r="PPN69" s="210"/>
      <c r="PPO69" s="210"/>
      <c r="PPP69" s="210"/>
      <c r="PPQ69" s="210"/>
      <c r="PPR69" s="210"/>
      <c r="PPS69" s="210"/>
      <c r="PPT69" s="210"/>
      <c r="PPU69" s="210"/>
      <c r="PPV69" s="210"/>
      <c r="PPW69" s="210"/>
      <c r="PPX69" s="210"/>
      <c r="PPY69" s="210"/>
      <c r="PPZ69" s="210"/>
      <c r="PQA69" s="210"/>
      <c r="PQB69" s="210"/>
      <c r="PQC69" s="210"/>
      <c r="PQD69" s="210"/>
      <c r="PQE69" s="210"/>
      <c r="PQF69" s="210"/>
      <c r="PQG69" s="210"/>
      <c r="PQH69" s="210"/>
      <c r="PQI69" s="210"/>
      <c r="PQJ69" s="210"/>
      <c r="PQK69" s="210"/>
      <c r="PQL69" s="210"/>
      <c r="PQM69" s="210"/>
      <c r="PQN69" s="210"/>
      <c r="PQO69" s="210"/>
      <c r="PQP69" s="210"/>
      <c r="PQQ69" s="210"/>
      <c r="PQR69" s="210"/>
      <c r="PQS69" s="210"/>
      <c r="PQT69" s="210"/>
      <c r="PQU69" s="210"/>
      <c r="PQV69" s="210"/>
      <c r="PQW69" s="210"/>
      <c r="PQX69" s="210"/>
      <c r="PQY69" s="210"/>
      <c r="PQZ69" s="210"/>
      <c r="PRA69" s="210"/>
      <c r="PRB69" s="210"/>
      <c r="PRC69" s="210"/>
      <c r="PRD69" s="210"/>
      <c r="PRE69" s="210"/>
      <c r="PRF69" s="210"/>
      <c r="PRG69" s="210"/>
      <c r="PRH69" s="210"/>
      <c r="PRI69" s="210"/>
      <c r="PRJ69" s="210"/>
      <c r="PRK69" s="210"/>
      <c r="PRL69" s="210"/>
      <c r="PRM69" s="210"/>
      <c r="PRN69" s="210"/>
      <c r="PRO69" s="210"/>
      <c r="PRP69" s="210"/>
      <c r="PRQ69" s="210"/>
      <c r="PRR69" s="210"/>
      <c r="PRS69" s="210"/>
      <c r="PRT69" s="210"/>
      <c r="PRU69" s="210"/>
      <c r="PRV69" s="210"/>
      <c r="PRW69" s="210"/>
      <c r="PRX69" s="210"/>
      <c r="PRY69" s="210"/>
      <c r="PRZ69" s="210"/>
      <c r="PSA69" s="210"/>
      <c r="PSB69" s="210"/>
      <c r="PSC69" s="210"/>
      <c r="PSD69" s="210"/>
      <c r="PSE69" s="210"/>
      <c r="PSF69" s="210"/>
      <c r="PSG69" s="210"/>
      <c r="PSH69" s="210"/>
      <c r="PSI69" s="210"/>
      <c r="PSJ69" s="210"/>
      <c r="PSK69" s="210"/>
      <c r="PSL69" s="210"/>
      <c r="PSM69" s="210"/>
      <c r="PSN69" s="210"/>
      <c r="PSO69" s="210"/>
      <c r="PSP69" s="210"/>
      <c r="PSQ69" s="210"/>
      <c r="PSR69" s="210"/>
      <c r="PSS69" s="210"/>
      <c r="PST69" s="210"/>
      <c r="PSU69" s="210"/>
      <c r="PSV69" s="210"/>
      <c r="PSW69" s="210"/>
      <c r="PSX69" s="210"/>
      <c r="PSY69" s="210"/>
      <c r="PSZ69" s="210"/>
      <c r="PTA69" s="210"/>
      <c r="PTB69" s="210"/>
      <c r="PTC69" s="210"/>
      <c r="PTD69" s="210"/>
      <c r="PTE69" s="210"/>
      <c r="PTF69" s="210"/>
      <c r="PTG69" s="210"/>
      <c r="PTH69" s="210"/>
      <c r="PTI69" s="210"/>
      <c r="PTJ69" s="210"/>
      <c r="PTK69" s="210"/>
      <c r="PTL69" s="210"/>
      <c r="PTM69" s="210"/>
      <c r="PTN69" s="210"/>
      <c r="PTO69" s="210"/>
      <c r="PTP69" s="210"/>
      <c r="PTQ69" s="210"/>
      <c r="PTR69" s="210"/>
      <c r="PTS69" s="210"/>
      <c r="PTT69" s="210"/>
      <c r="PTU69" s="210"/>
      <c r="PTV69" s="210"/>
      <c r="PTW69" s="210"/>
      <c r="PTX69" s="210"/>
      <c r="PTY69" s="210"/>
      <c r="PTZ69" s="210"/>
      <c r="PUA69" s="210"/>
      <c r="PUB69" s="210"/>
      <c r="PUC69" s="210"/>
      <c r="PUD69" s="210"/>
      <c r="PUE69" s="210"/>
      <c r="PUF69" s="210"/>
      <c r="PUG69" s="210"/>
      <c r="PUH69" s="210"/>
      <c r="PUI69" s="210"/>
      <c r="PUJ69" s="210"/>
      <c r="PUK69" s="210"/>
      <c r="PUL69" s="210"/>
      <c r="PUM69" s="210"/>
      <c r="PUN69" s="210"/>
      <c r="PUO69" s="210"/>
      <c r="PUP69" s="210"/>
      <c r="PUQ69" s="210"/>
      <c r="PUR69" s="210"/>
      <c r="PUS69" s="210"/>
      <c r="PUT69" s="210"/>
      <c r="PUU69" s="210"/>
      <c r="PUV69" s="210"/>
      <c r="PUW69" s="210"/>
      <c r="PUX69" s="210"/>
      <c r="PUY69" s="210"/>
      <c r="PUZ69" s="210"/>
      <c r="PVA69" s="210"/>
      <c r="PVB69" s="210"/>
      <c r="PVC69" s="210"/>
      <c r="PVD69" s="210"/>
      <c r="PVE69" s="210"/>
      <c r="PVF69" s="210"/>
      <c r="PVG69" s="210"/>
      <c r="PVH69" s="210"/>
      <c r="PVI69" s="210"/>
      <c r="PVJ69" s="210"/>
      <c r="PVK69" s="210"/>
      <c r="PVL69" s="210"/>
      <c r="PVM69" s="210"/>
      <c r="PVN69" s="210"/>
      <c r="PVO69" s="210"/>
      <c r="PVP69" s="210"/>
      <c r="PVQ69" s="210"/>
      <c r="PVR69" s="210"/>
      <c r="PVS69" s="210"/>
      <c r="PVT69" s="210"/>
      <c r="PVU69" s="210"/>
      <c r="PVV69" s="210"/>
      <c r="PVW69" s="210"/>
      <c r="PVX69" s="210"/>
      <c r="PVY69" s="210"/>
      <c r="PVZ69" s="210"/>
      <c r="PWA69" s="210"/>
      <c r="PWB69" s="210"/>
      <c r="PWC69" s="210"/>
      <c r="PWD69" s="210"/>
      <c r="PWE69" s="210"/>
      <c r="PWF69" s="210"/>
      <c r="PWG69" s="210"/>
      <c r="PWH69" s="210"/>
      <c r="PWI69" s="210"/>
      <c r="PWJ69" s="210"/>
      <c r="PWK69" s="210"/>
      <c r="PWL69" s="210"/>
      <c r="PWM69" s="210"/>
      <c r="PWN69" s="210"/>
      <c r="PWO69" s="210"/>
      <c r="PWP69" s="210"/>
      <c r="PWQ69" s="210"/>
      <c r="PWR69" s="210"/>
      <c r="PWS69" s="210"/>
      <c r="PWT69" s="210"/>
      <c r="PWU69" s="210"/>
      <c r="PWV69" s="210"/>
      <c r="PWW69" s="210"/>
      <c r="PWX69" s="210"/>
      <c r="PWY69" s="210"/>
      <c r="PWZ69" s="210"/>
      <c r="PXA69" s="210"/>
      <c r="PXB69" s="210"/>
      <c r="PXC69" s="210"/>
      <c r="PXD69" s="210"/>
      <c r="PXE69" s="210"/>
      <c r="PXF69" s="210"/>
      <c r="PXG69" s="210"/>
      <c r="PXH69" s="210"/>
      <c r="PXI69" s="210"/>
      <c r="PXJ69" s="210"/>
      <c r="PXK69" s="210"/>
      <c r="PXL69" s="210"/>
      <c r="PXM69" s="210"/>
      <c r="PXN69" s="210"/>
      <c r="PXO69" s="210"/>
      <c r="PXP69" s="210"/>
      <c r="PXQ69" s="210"/>
      <c r="PXR69" s="210"/>
      <c r="PXS69" s="210"/>
      <c r="PXT69" s="210"/>
      <c r="PXU69" s="210"/>
      <c r="PXV69" s="210"/>
      <c r="PXW69" s="210"/>
      <c r="PXX69" s="210"/>
      <c r="PXY69" s="210"/>
      <c r="PXZ69" s="210"/>
      <c r="PYA69" s="210"/>
      <c r="PYB69" s="210"/>
      <c r="PYC69" s="210"/>
      <c r="PYD69" s="210"/>
      <c r="PYE69" s="210"/>
      <c r="PYF69" s="210"/>
      <c r="PYG69" s="210"/>
      <c r="PYH69" s="210"/>
      <c r="PYI69" s="210"/>
      <c r="PYJ69" s="210"/>
      <c r="PYK69" s="210"/>
      <c r="PYL69" s="210"/>
      <c r="PYM69" s="210"/>
      <c r="PYN69" s="210"/>
      <c r="PYO69" s="210"/>
      <c r="PYP69" s="210"/>
      <c r="PYQ69" s="210"/>
      <c r="PYR69" s="210"/>
      <c r="PYS69" s="210"/>
      <c r="PYT69" s="210"/>
      <c r="PYU69" s="210"/>
      <c r="PYV69" s="210"/>
      <c r="PYW69" s="210"/>
      <c r="PYX69" s="210"/>
      <c r="PYY69" s="210"/>
      <c r="PYZ69" s="210"/>
      <c r="PZA69" s="210"/>
      <c r="PZB69" s="210"/>
      <c r="PZC69" s="210"/>
      <c r="PZD69" s="210"/>
      <c r="PZE69" s="210"/>
      <c r="PZF69" s="210"/>
      <c r="PZG69" s="210"/>
      <c r="PZH69" s="210"/>
      <c r="PZI69" s="210"/>
      <c r="PZJ69" s="210"/>
      <c r="PZK69" s="210"/>
      <c r="PZL69" s="210"/>
      <c r="PZM69" s="210"/>
      <c r="PZN69" s="210"/>
      <c r="PZO69" s="210"/>
      <c r="PZP69" s="210"/>
      <c r="PZQ69" s="210"/>
      <c r="PZR69" s="210"/>
      <c r="PZS69" s="210"/>
      <c r="PZT69" s="210"/>
      <c r="PZU69" s="210"/>
      <c r="PZV69" s="210"/>
      <c r="PZW69" s="210"/>
      <c r="PZX69" s="210"/>
      <c r="PZY69" s="210"/>
      <c r="PZZ69" s="210"/>
      <c r="QAA69" s="210"/>
      <c r="QAB69" s="210"/>
      <c r="QAC69" s="210"/>
      <c r="QAD69" s="210"/>
      <c r="QAE69" s="210"/>
      <c r="QAF69" s="210"/>
      <c r="QAG69" s="210"/>
      <c r="QAH69" s="210"/>
      <c r="QAI69" s="210"/>
      <c r="QAJ69" s="210"/>
      <c r="QAK69" s="210"/>
      <c r="QAL69" s="210"/>
      <c r="QAM69" s="210"/>
      <c r="QAN69" s="210"/>
      <c r="QAO69" s="210"/>
      <c r="QAP69" s="210"/>
      <c r="QAQ69" s="210"/>
      <c r="QAR69" s="210"/>
      <c r="QAS69" s="210"/>
      <c r="QAT69" s="210"/>
      <c r="QAU69" s="210"/>
      <c r="QAV69" s="210"/>
      <c r="QAW69" s="210"/>
      <c r="QAX69" s="210"/>
      <c r="QAY69" s="210"/>
      <c r="QAZ69" s="210"/>
      <c r="QBA69" s="210"/>
      <c r="QBB69" s="210"/>
      <c r="QBC69" s="210"/>
      <c r="QBD69" s="210"/>
      <c r="QBE69" s="210"/>
      <c r="QBF69" s="210"/>
      <c r="QBG69" s="210"/>
      <c r="QBH69" s="210"/>
      <c r="QBI69" s="210"/>
      <c r="QBJ69" s="210"/>
      <c r="QBK69" s="210"/>
      <c r="QBL69" s="210"/>
      <c r="QBM69" s="210"/>
      <c r="QBN69" s="210"/>
      <c r="QBO69" s="210"/>
      <c r="QBP69" s="210"/>
      <c r="QBQ69" s="210"/>
      <c r="QBR69" s="210"/>
      <c r="QBS69" s="210"/>
      <c r="QBT69" s="210"/>
      <c r="QBU69" s="210"/>
      <c r="QBV69" s="210"/>
      <c r="QBW69" s="210"/>
      <c r="QBX69" s="210"/>
      <c r="QBY69" s="210"/>
      <c r="QBZ69" s="210"/>
      <c r="QCA69" s="210"/>
      <c r="QCB69" s="210"/>
      <c r="QCC69" s="210"/>
      <c r="QCD69" s="210"/>
      <c r="QCE69" s="210"/>
      <c r="QCF69" s="210"/>
      <c r="QCG69" s="210"/>
      <c r="QCH69" s="210"/>
      <c r="QCI69" s="210"/>
      <c r="QCJ69" s="210"/>
      <c r="QCK69" s="210"/>
      <c r="QCL69" s="210"/>
      <c r="QCM69" s="210"/>
      <c r="QCN69" s="210"/>
      <c r="QCO69" s="210"/>
      <c r="QCP69" s="210"/>
      <c r="QCQ69" s="210"/>
      <c r="QCR69" s="210"/>
      <c r="QCS69" s="210"/>
      <c r="QCT69" s="210"/>
      <c r="QCU69" s="210"/>
      <c r="QCV69" s="210"/>
      <c r="QCW69" s="210"/>
      <c r="QCX69" s="210"/>
      <c r="QCY69" s="210"/>
      <c r="QCZ69" s="210"/>
      <c r="QDA69" s="210"/>
      <c r="QDB69" s="210"/>
      <c r="QDC69" s="210"/>
      <c r="QDD69" s="210"/>
      <c r="QDE69" s="210"/>
      <c r="QDF69" s="210"/>
      <c r="QDG69" s="210"/>
      <c r="QDH69" s="210"/>
      <c r="QDI69" s="210"/>
      <c r="QDJ69" s="210"/>
      <c r="QDK69" s="210"/>
      <c r="QDL69" s="210"/>
      <c r="QDM69" s="210"/>
      <c r="QDN69" s="210"/>
      <c r="QDO69" s="210"/>
      <c r="QDP69" s="210"/>
      <c r="QDQ69" s="210"/>
      <c r="QDR69" s="210"/>
      <c r="QDS69" s="210"/>
      <c r="QDT69" s="210"/>
      <c r="QDU69" s="210"/>
      <c r="QDV69" s="210"/>
      <c r="QDW69" s="210"/>
      <c r="QDX69" s="210"/>
      <c r="QDY69" s="210"/>
      <c r="QDZ69" s="210"/>
      <c r="QEA69" s="210"/>
      <c r="QEB69" s="210"/>
      <c r="QEC69" s="210"/>
      <c r="QED69" s="210"/>
      <c r="QEE69" s="210"/>
      <c r="QEF69" s="210"/>
      <c r="QEG69" s="210"/>
      <c r="QEH69" s="210"/>
      <c r="QEI69" s="210"/>
      <c r="QEJ69" s="210"/>
      <c r="QEK69" s="210"/>
      <c r="QEL69" s="210"/>
      <c r="QEM69" s="210"/>
      <c r="QEN69" s="210"/>
      <c r="QEO69" s="210"/>
      <c r="QEP69" s="210"/>
      <c r="QEQ69" s="210"/>
      <c r="QER69" s="210"/>
      <c r="QES69" s="210"/>
      <c r="QET69" s="210"/>
      <c r="QEU69" s="210"/>
      <c r="QEV69" s="210"/>
      <c r="QEW69" s="210"/>
      <c r="QEX69" s="210"/>
      <c r="QEY69" s="210"/>
      <c r="QEZ69" s="210"/>
      <c r="QFA69" s="210"/>
      <c r="QFB69" s="210"/>
      <c r="QFC69" s="210"/>
      <c r="QFD69" s="210"/>
      <c r="QFE69" s="210"/>
      <c r="QFF69" s="210"/>
      <c r="QFG69" s="210"/>
      <c r="QFH69" s="210"/>
      <c r="QFI69" s="210"/>
      <c r="QFJ69" s="210"/>
      <c r="QFK69" s="210"/>
      <c r="QFL69" s="210"/>
      <c r="QFM69" s="210"/>
      <c r="QFN69" s="210"/>
      <c r="QFO69" s="210"/>
      <c r="QFP69" s="210"/>
      <c r="QFQ69" s="210"/>
      <c r="QFR69" s="210"/>
      <c r="QFS69" s="210"/>
      <c r="QFT69" s="210"/>
      <c r="QFU69" s="210"/>
      <c r="QFV69" s="210"/>
      <c r="QFW69" s="210"/>
      <c r="QFX69" s="210"/>
      <c r="QFY69" s="210"/>
      <c r="QFZ69" s="210"/>
      <c r="QGA69" s="210"/>
      <c r="QGB69" s="210"/>
      <c r="QGC69" s="210"/>
      <c r="QGD69" s="210"/>
      <c r="QGE69" s="210"/>
      <c r="QGF69" s="210"/>
      <c r="QGG69" s="210"/>
      <c r="QGH69" s="210"/>
      <c r="QGI69" s="210"/>
      <c r="QGJ69" s="210"/>
      <c r="QGK69" s="210"/>
      <c r="QGL69" s="210"/>
      <c r="QGM69" s="210"/>
      <c r="QGN69" s="210"/>
      <c r="QGO69" s="210"/>
      <c r="QGP69" s="210"/>
      <c r="QGQ69" s="210"/>
      <c r="QGR69" s="210"/>
      <c r="QGS69" s="210"/>
      <c r="QGT69" s="210"/>
      <c r="QGU69" s="210"/>
      <c r="QGV69" s="210"/>
      <c r="QGW69" s="210"/>
      <c r="QGX69" s="210"/>
      <c r="QGY69" s="210"/>
      <c r="QGZ69" s="210"/>
      <c r="QHA69" s="210"/>
      <c r="QHB69" s="210"/>
      <c r="QHC69" s="210"/>
      <c r="QHD69" s="210"/>
      <c r="QHE69" s="210"/>
      <c r="QHF69" s="210"/>
      <c r="QHG69" s="210"/>
      <c r="QHH69" s="210"/>
      <c r="QHI69" s="210"/>
      <c r="QHJ69" s="210"/>
      <c r="QHK69" s="210"/>
      <c r="QHL69" s="210"/>
      <c r="QHM69" s="210"/>
      <c r="QHN69" s="210"/>
      <c r="QHO69" s="210"/>
      <c r="QHP69" s="210"/>
      <c r="QHQ69" s="210"/>
      <c r="QHR69" s="210"/>
      <c r="QHS69" s="210"/>
      <c r="QHT69" s="210"/>
      <c r="QHU69" s="210"/>
      <c r="QHV69" s="210"/>
      <c r="QHW69" s="210"/>
      <c r="QHX69" s="210"/>
      <c r="QHY69" s="210"/>
      <c r="QHZ69" s="210"/>
      <c r="QIA69" s="210"/>
      <c r="QIB69" s="210"/>
      <c r="QIC69" s="210"/>
      <c r="QID69" s="210"/>
      <c r="QIE69" s="210"/>
      <c r="QIF69" s="210"/>
      <c r="QIG69" s="210"/>
      <c r="QIH69" s="210"/>
      <c r="QII69" s="210"/>
      <c r="QIJ69" s="210"/>
      <c r="QIK69" s="210"/>
      <c r="QIL69" s="210"/>
      <c r="QIM69" s="210"/>
      <c r="QIN69" s="210"/>
      <c r="QIO69" s="210"/>
      <c r="QIP69" s="210"/>
      <c r="QIQ69" s="210"/>
      <c r="QIR69" s="210"/>
      <c r="QIS69" s="210"/>
      <c r="QIT69" s="210"/>
      <c r="QIU69" s="210"/>
      <c r="QIV69" s="210"/>
      <c r="QIW69" s="210"/>
      <c r="QIX69" s="210"/>
      <c r="QIY69" s="210"/>
      <c r="QIZ69" s="210"/>
      <c r="QJA69" s="210"/>
      <c r="QJB69" s="210"/>
      <c r="QJC69" s="210"/>
      <c r="QJD69" s="210"/>
      <c r="QJE69" s="210"/>
      <c r="QJF69" s="210"/>
      <c r="QJG69" s="210"/>
      <c r="QJH69" s="210"/>
      <c r="QJI69" s="210"/>
      <c r="QJJ69" s="210"/>
      <c r="QJK69" s="210"/>
      <c r="QJL69" s="210"/>
      <c r="QJM69" s="210"/>
      <c r="QJN69" s="210"/>
      <c r="QJO69" s="210"/>
      <c r="QJP69" s="210"/>
      <c r="QJQ69" s="210"/>
      <c r="QJR69" s="210"/>
      <c r="QJS69" s="210"/>
      <c r="QJT69" s="210"/>
      <c r="QJU69" s="210"/>
      <c r="QJV69" s="210"/>
      <c r="QJW69" s="210"/>
      <c r="QJX69" s="210"/>
      <c r="QJY69" s="210"/>
      <c r="QJZ69" s="210"/>
      <c r="QKA69" s="210"/>
      <c r="QKB69" s="210"/>
      <c r="QKC69" s="210"/>
      <c r="QKD69" s="210"/>
      <c r="QKE69" s="210"/>
      <c r="QKF69" s="210"/>
      <c r="QKG69" s="210"/>
      <c r="QKH69" s="210"/>
      <c r="QKI69" s="210"/>
      <c r="QKJ69" s="210"/>
      <c r="QKK69" s="210"/>
      <c r="QKL69" s="210"/>
      <c r="QKM69" s="210"/>
      <c r="QKN69" s="210"/>
      <c r="QKO69" s="210"/>
      <c r="QKP69" s="210"/>
      <c r="QKQ69" s="210"/>
      <c r="QKR69" s="210"/>
      <c r="QKS69" s="210"/>
      <c r="QKT69" s="210"/>
      <c r="QKU69" s="210"/>
      <c r="QKV69" s="210"/>
      <c r="QKW69" s="210"/>
      <c r="QKX69" s="210"/>
      <c r="QKY69" s="210"/>
      <c r="QKZ69" s="210"/>
      <c r="QLA69" s="210"/>
      <c r="QLB69" s="210"/>
      <c r="QLC69" s="210"/>
      <c r="QLD69" s="210"/>
      <c r="QLE69" s="210"/>
      <c r="QLF69" s="210"/>
      <c r="QLG69" s="210"/>
      <c r="QLH69" s="210"/>
      <c r="QLI69" s="210"/>
      <c r="QLJ69" s="210"/>
      <c r="QLK69" s="210"/>
      <c r="QLL69" s="210"/>
      <c r="QLM69" s="210"/>
      <c r="QLN69" s="210"/>
      <c r="QLO69" s="210"/>
      <c r="QLP69" s="210"/>
      <c r="QLQ69" s="210"/>
      <c r="QLR69" s="210"/>
      <c r="QLS69" s="210"/>
      <c r="QLT69" s="210"/>
      <c r="QLU69" s="210"/>
      <c r="QLV69" s="210"/>
      <c r="QLW69" s="210"/>
      <c r="QLX69" s="210"/>
      <c r="QLY69" s="210"/>
      <c r="QLZ69" s="210"/>
      <c r="QMA69" s="210"/>
      <c r="QMB69" s="210"/>
      <c r="QMC69" s="210"/>
      <c r="QMD69" s="210"/>
      <c r="QME69" s="210"/>
      <c r="QMF69" s="210"/>
      <c r="QMG69" s="210"/>
      <c r="QMH69" s="210"/>
      <c r="QMI69" s="210"/>
      <c r="QMJ69" s="210"/>
      <c r="QMK69" s="210"/>
      <c r="QML69" s="210"/>
      <c r="QMM69" s="210"/>
      <c r="QMN69" s="210"/>
      <c r="QMO69" s="210"/>
      <c r="QMP69" s="210"/>
      <c r="QMQ69" s="210"/>
      <c r="QMR69" s="210"/>
      <c r="QMS69" s="210"/>
      <c r="QMT69" s="210"/>
      <c r="QMU69" s="210"/>
      <c r="QMV69" s="210"/>
      <c r="QMW69" s="210"/>
      <c r="QMX69" s="210"/>
      <c r="QMY69" s="210"/>
      <c r="QMZ69" s="210"/>
      <c r="QNA69" s="210"/>
      <c r="QNB69" s="210"/>
      <c r="QNC69" s="210"/>
      <c r="QND69" s="210"/>
      <c r="QNE69" s="210"/>
      <c r="QNF69" s="210"/>
      <c r="QNG69" s="210"/>
      <c r="QNH69" s="210"/>
      <c r="QNI69" s="210"/>
      <c r="QNJ69" s="210"/>
      <c r="QNK69" s="210"/>
      <c r="QNL69" s="210"/>
      <c r="QNM69" s="210"/>
      <c r="QNN69" s="210"/>
      <c r="QNO69" s="210"/>
      <c r="QNP69" s="210"/>
      <c r="QNQ69" s="210"/>
      <c r="QNR69" s="210"/>
      <c r="QNS69" s="210"/>
      <c r="QNT69" s="210"/>
      <c r="QNU69" s="210"/>
      <c r="QNV69" s="210"/>
      <c r="QNW69" s="210"/>
      <c r="QNX69" s="210"/>
      <c r="QNY69" s="210"/>
      <c r="QNZ69" s="210"/>
      <c r="QOA69" s="210"/>
      <c r="QOB69" s="210"/>
      <c r="QOC69" s="210"/>
      <c r="QOD69" s="210"/>
      <c r="QOE69" s="210"/>
      <c r="QOF69" s="210"/>
      <c r="QOG69" s="210"/>
      <c r="QOH69" s="210"/>
      <c r="QOI69" s="210"/>
      <c r="QOJ69" s="210"/>
      <c r="QOK69" s="210"/>
      <c r="QOL69" s="210"/>
      <c r="QOM69" s="210"/>
      <c r="QON69" s="210"/>
      <c r="QOO69" s="210"/>
      <c r="QOP69" s="210"/>
      <c r="QOQ69" s="210"/>
      <c r="QOR69" s="210"/>
      <c r="QOS69" s="210"/>
      <c r="QOT69" s="210"/>
      <c r="QOU69" s="210"/>
      <c r="QOV69" s="210"/>
      <c r="QOW69" s="210"/>
      <c r="QOX69" s="210"/>
      <c r="QOY69" s="210"/>
      <c r="QOZ69" s="210"/>
      <c r="QPA69" s="210"/>
      <c r="QPB69" s="210"/>
      <c r="QPC69" s="210"/>
      <c r="QPD69" s="210"/>
      <c r="QPE69" s="210"/>
      <c r="QPF69" s="210"/>
      <c r="QPG69" s="210"/>
      <c r="QPH69" s="210"/>
      <c r="QPI69" s="210"/>
      <c r="QPJ69" s="210"/>
      <c r="QPK69" s="210"/>
      <c r="QPL69" s="210"/>
      <c r="QPM69" s="210"/>
      <c r="QPN69" s="210"/>
      <c r="QPO69" s="210"/>
      <c r="QPP69" s="210"/>
      <c r="QPQ69" s="210"/>
      <c r="QPR69" s="210"/>
      <c r="QPS69" s="210"/>
      <c r="QPT69" s="210"/>
      <c r="QPU69" s="210"/>
      <c r="QPV69" s="210"/>
      <c r="QPW69" s="210"/>
      <c r="QPX69" s="210"/>
      <c r="QPY69" s="210"/>
      <c r="QPZ69" s="210"/>
      <c r="QQA69" s="210"/>
      <c r="QQB69" s="210"/>
      <c r="QQC69" s="210"/>
      <c r="QQD69" s="210"/>
      <c r="QQE69" s="210"/>
      <c r="QQF69" s="210"/>
      <c r="QQG69" s="210"/>
      <c r="QQH69" s="210"/>
      <c r="QQI69" s="210"/>
      <c r="QQJ69" s="210"/>
      <c r="QQK69" s="210"/>
      <c r="QQL69" s="210"/>
      <c r="QQM69" s="210"/>
      <c r="QQN69" s="210"/>
      <c r="QQO69" s="210"/>
      <c r="QQP69" s="210"/>
      <c r="QQQ69" s="210"/>
      <c r="QQR69" s="210"/>
      <c r="QQS69" s="210"/>
      <c r="QQT69" s="210"/>
      <c r="QQU69" s="210"/>
      <c r="QQV69" s="210"/>
      <c r="QQW69" s="210"/>
      <c r="QQX69" s="210"/>
      <c r="QQY69" s="210"/>
      <c r="QQZ69" s="210"/>
      <c r="QRA69" s="210"/>
      <c r="QRB69" s="210"/>
      <c r="QRC69" s="210"/>
      <c r="QRD69" s="210"/>
      <c r="QRE69" s="210"/>
      <c r="QRF69" s="210"/>
      <c r="QRG69" s="210"/>
      <c r="QRH69" s="210"/>
      <c r="QRI69" s="210"/>
      <c r="QRJ69" s="210"/>
      <c r="QRK69" s="210"/>
      <c r="QRL69" s="210"/>
      <c r="QRM69" s="210"/>
      <c r="QRN69" s="210"/>
      <c r="QRO69" s="210"/>
      <c r="QRP69" s="210"/>
      <c r="QRQ69" s="210"/>
      <c r="QRR69" s="210"/>
      <c r="QRS69" s="210"/>
      <c r="QRT69" s="210"/>
      <c r="QRU69" s="210"/>
      <c r="QRV69" s="210"/>
      <c r="QRW69" s="210"/>
      <c r="QRX69" s="210"/>
      <c r="QRY69" s="210"/>
      <c r="QRZ69" s="210"/>
      <c r="QSA69" s="210"/>
      <c r="QSB69" s="210"/>
      <c r="QSC69" s="210"/>
      <c r="QSD69" s="210"/>
      <c r="QSE69" s="210"/>
      <c r="QSF69" s="210"/>
      <c r="QSG69" s="210"/>
      <c r="QSH69" s="210"/>
      <c r="QSI69" s="210"/>
      <c r="QSJ69" s="210"/>
      <c r="QSK69" s="210"/>
      <c r="QSL69" s="210"/>
      <c r="QSM69" s="210"/>
      <c r="QSN69" s="210"/>
      <c r="QSO69" s="210"/>
      <c r="QSP69" s="210"/>
      <c r="QSQ69" s="210"/>
      <c r="QSR69" s="210"/>
      <c r="QSS69" s="210"/>
      <c r="QST69" s="210"/>
      <c r="QSU69" s="210"/>
      <c r="QSV69" s="210"/>
      <c r="QSW69" s="210"/>
      <c r="QSX69" s="210"/>
      <c r="QSY69" s="210"/>
      <c r="QSZ69" s="210"/>
      <c r="QTA69" s="210"/>
      <c r="QTB69" s="210"/>
      <c r="QTC69" s="210"/>
      <c r="QTD69" s="210"/>
      <c r="QTE69" s="210"/>
      <c r="QTF69" s="210"/>
      <c r="QTG69" s="210"/>
      <c r="QTH69" s="210"/>
      <c r="QTI69" s="210"/>
      <c r="QTJ69" s="210"/>
      <c r="QTK69" s="210"/>
      <c r="QTL69" s="210"/>
      <c r="QTM69" s="210"/>
      <c r="QTN69" s="210"/>
      <c r="QTO69" s="210"/>
      <c r="QTP69" s="210"/>
      <c r="QTQ69" s="210"/>
      <c r="QTR69" s="210"/>
      <c r="QTS69" s="210"/>
      <c r="QTT69" s="210"/>
      <c r="QTU69" s="210"/>
      <c r="QTV69" s="210"/>
      <c r="QTW69" s="210"/>
      <c r="QTX69" s="210"/>
      <c r="QTY69" s="210"/>
      <c r="QTZ69" s="210"/>
      <c r="QUA69" s="210"/>
      <c r="QUB69" s="210"/>
      <c r="QUC69" s="210"/>
      <c r="QUD69" s="210"/>
      <c r="QUE69" s="210"/>
      <c r="QUF69" s="210"/>
      <c r="QUG69" s="210"/>
      <c r="QUH69" s="210"/>
      <c r="QUI69" s="210"/>
      <c r="QUJ69" s="210"/>
      <c r="QUK69" s="210"/>
      <c r="QUL69" s="210"/>
      <c r="QUM69" s="210"/>
      <c r="QUN69" s="210"/>
      <c r="QUO69" s="210"/>
      <c r="QUP69" s="210"/>
      <c r="QUQ69" s="210"/>
      <c r="QUR69" s="210"/>
      <c r="QUS69" s="210"/>
      <c r="QUT69" s="210"/>
      <c r="QUU69" s="210"/>
      <c r="QUV69" s="210"/>
      <c r="QUW69" s="210"/>
      <c r="QUX69" s="210"/>
      <c r="QUY69" s="210"/>
      <c r="QUZ69" s="210"/>
      <c r="QVA69" s="210"/>
      <c r="QVB69" s="210"/>
      <c r="QVC69" s="210"/>
      <c r="QVD69" s="210"/>
      <c r="QVE69" s="210"/>
      <c r="QVF69" s="210"/>
      <c r="QVG69" s="210"/>
      <c r="QVH69" s="210"/>
      <c r="QVI69" s="210"/>
      <c r="QVJ69" s="210"/>
      <c r="QVK69" s="210"/>
      <c r="QVL69" s="210"/>
      <c r="QVM69" s="210"/>
      <c r="QVN69" s="210"/>
      <c r="QVO69" s="210"/>
      <c r="QVP69" s="210"/>
      <c r="QVQ69" s="210"/>
      <c r="QVR69" s="210"/>
      <c r="QVS69" s="210"/>
      <c r="QVT69" s="210"/>
      <c r="QVU69" s="210"/>
      <c r="QVV69" s="210"/>
      <c r="QVW69" s="210"/>
      <c r="QVX69" s="210"/>
      <c r="QVY69" s="210"/>
      <c r="QVZ69" s="210"/>
      <c r="QWA69" s="210"/>
      <c r="QWB69" s="210"/>
      <c r="QWC69" s="210"/>
      <c r="QWD69" s="210"/>
      <c r="QWE69" s="210"/>
      <c r="QWF69" s="210"/>
      <c r="QWG69" s="210"/>
      <c r="QWH69" s="210"/>
      <c r="QWI69" s="210"/>
      <c r="QWJ69" s="210"/>
      <c r="QWK69" s="210"/>
      <c r="QWL69" s="210"/>
      <c r="QWM69" s="210"/>
      <c r="QWN69" s="210"/>
      <c r="QWO69" s="210"/>
      <c r="QWP69" s="210"/>
      <c r="QWQ69" s="210"/>
      <c r="QWR69" s="210"/>
      <c r="QWS69" s="210"/>
      <c r="QWT69" s="210"/>
      <c r="QWU69" s="210"/>
      <c r="QWV69" s="210"/>
      <c r="QWW69" s="210"/>
      <c r="QWX69" s="210"/>
      <c r="QWY69" s="210"/>
      <c r="QWZ69" s="210"/>
      <c r="QXA69" s="210"/>
      <c r="QXB69" s="210"/>
      <c r="QXC69" s="210"/>
      <c r="QXD69" s="210"/>
      <c r="QXE69" s="210"/>
      <c r="QXF69" s="210"/>
      <c r="QXG69" s="210"/>
      <c r="QXH69" s="210"/>
      <c r="QXI69" s="210"/>
      <c r="QXJ69" s="210"/>
      <c r="QXK69" s="210"/>
      <c r="QXL69" s="210"/>
      <c r="QXM69" s="210"/>
      <c r="QXN69" s="210"/>
      <c r="QXO69" s="210"/>
      <c r="QXP69" s="210"/>
      <c r="QXQ69" s="210"/>
      <c r="QXR69" s="210"/>
      <c r="QXS69" s="210"/>
      <c r="QXT69" s="210"/>
      <c r="QXU69" s="210"/>
      <c r="QXV69" s="210"/>
      <c r="QXW69" s="210"/>
      <c r="QXX69" s="210"/>
      <c r="QXY69" s="210"/>
      <c r="QXZ69" s="210"/>
      <c r="QYA69" s="210"/>
      <c r="QYB69" s="210"/>
      <c r="QYC69" s="210"/>
      <c r="QYD69" s="210"/>
      <c r="QYE69" s="210"/>
      <c r="QYF69" s="210"/>
      <c r="QYG69" s="210"/>
      <c r="QYH69" s="210"/>
      <c r="QYI69" s="210"/>
      <c r="QYJ69" s="210"/>
      <c r="QYK69" s="210"/>
      <c r="QYL69" s="210"/>
      <c r="QYM69" s="210"/>
      <c r="QYN69" s="210"/>
      <c r="QYO69" s="210"/>
      <c r="QYP69" s="210"/>
      <c r="QYQ69" s="210"/>
      <c r="QYR69" s="210"/>
      <c r="QYS69" s="210"/>
      <c r="QYT69" s="210"/>
      <c r="QYU69" s="210"/>
      <c r="QYV69" s="210"/>
      <c r="QYW69" s="210"/>
      <c r="QYX69" s="210"/>
      <c r="QYY69" s="210"/>
      <c r="QYZ69" s="210"/>
      <c r="QZA69" s="210"/>
      <c r="QZB69" s="210"/>
      <c r="QZC69" s="210"/>
      <c r="QZD69" s="210"/>
      <c r="QZE69" s="210"/>
      <c r="QZF69" s="210"/>
      <c r="QZG69" s="210"/>
      <c r="QZH69" s="210"/>
      <c r="QZI69" s="210"/>
      <c r="QZJ69" s="210"/>
      <c r="QZK69" s="210"/>
      <c r="QZL69" s="210"/>
      <c r="QZM69" s="210"/>
      <c r="QZN69" s="210"/>
      <c r="QZO69" s="210"/>
      <c r="QZP69" s="210"/>
      <c r="QZQ69" s="210"/>
      <c r="QZR69" s="210"/>
      <c r="QZS69" s="210"/>
      <c r="QZT69" s="210"/>
      <c r="QZU69" s="210"/>
      <c r="QZV69" s="210"/>
      <c r="QZW69" s="210"/>
      <c r="QZX69" s="210"/>
      <c r="QZY69" s="210"/>
      <c r="QZZ69" s="210"/>
      <c r="RAA69" s="210"/>
      <c r="RAB69" s="210"/>
      <c r="RAC69" s="210"/>
      <c r="RAD69" s="210"/>
      <c r="RAE69" s="210"/>
      <c r="RAF69" s="210"/>
      <c r="RAG69" s="210"/>
      <c r="RAH69" s="210"/>
      <c r="RAI69" s="210"/>
      <c r="RAJ69" s="210"/>
      <c r="RAK69" s="210"/>
      <c r="RAL69" s="210"/>
      <c r="RAM69" s="210"/>
      <c r="RAN69" s="210"/>
      <c r="RAO69" s="210"/>
      <c r="RAP69" s="210"/>
      <c r="RAQ69" s="210"/>
      <c r="RAR69" s="210"/>
      <c r="RAS69" s="210"/>
      <c r="RAT69" s="210"/>
      <c r="RAU69" s="210"/>
      <c r="RAV69" s="210"/>
      <c r="RAW69" s="210"/>
      <c r="RAX69" s="210"/>
      <c r="RAY69" s="210"/>
      <c r="RAZ69" s="210"/>
      <c r="RBA69" s="210"/>
      <c r="RBB69" s="210"/>
      <c r="RBC69" s="210"/>
      <c r="RBD69" s="210"/>
      <c r="RBE69" s="210"/>
      <c r="RBF69" s="210"/>
      <c r="RBG69" s="210"/>
      <c r="RBH69" s="210"/>
      <c r="RBI69" s="210"/>
      <c r="RBJ69" s="210"/>
      <c r="RBK69" s="210"/>
      <c r="RBL69" s="210"/>
      <c r="RBM69" s="210"/>
      <c r="RBN69" s="210"/>
      <c r="RBO69" s="210"/>
      <c r="RBP69" s="210"/>
      <c r="RBQ69" s="210"/>
      <c r="RBR69" s="210"/>
      <c r="RBS69" s="210"/>
      <c r="RBT69" s="210"/>
      <c r="RBU69" s="210"/>
      <c r="RBV69" s="210"/>
      <c r="RBW69" s="210"/>
      <c r="RBX69" s="210"/>
      <c r="RBY69" s="210"/>
      <c r="RBZ69" s="210"/>
      <c r="RCA69" s="210"/>
      <c r="RCB69" s="210"/>
      <c r="RCC69" s="210"/>
      <c r="RCD69" s="210"/>
      <c r="RCE69" s="210"/>
      <c r="RCF69" s="210"/>
      <c r="RCG69" s="210"/>
      <c r="RCH69" s="210"/>
      <c r="RCI69" s="210"/>
      <c r="RCJ69" s="210"/>
      <c r="RCK69" s="210"/>
      <c r="RCL69" s="210"/>
      <c r="RCM69" s="210"/>
      <c r="RCN69" s="210"/>
      <c r="RCO69" s="210"/>
      <c r="RCP69" s="210"/>
      <c r="RCQ69" s="210"/>
      <c r="RCR69" s="210"/>
      <c r="RCS69" s="210"/>
      <c r="RCT69" s="210"/>
      <c r="RCU69" s="210"/>
      <c r="RCV69" s="210"/>
      <c r="RCW69" s="210"/>
      <c r="RCX69" s="210"/>
      <c r="RCY69" s="210"/>
      <c r="RCZ69" s="210"/>
      <c r="RDA69" s="210"/>
      <c r="RDB69" s="210"/>
      <c r="RDC69" s="210"/>
      <c r="RDD69" s="210"/>
      <c r="RDE69" s="210"/>
      <c r="RDF69" s="210"/>
      <c r="RDG69" s="210"/>
      <c r="RDH69" s="210"/>
      <c r="RDI69" s="210"/>
      <c r="RDJ69" s="210"/>
      <c r="RDK69" s="210"/>
      <c r="RDL69" s="210"/>
      <c r="RDM69" s="210"/>
      <c r="RDN69" s="210"/>
      <c r="RDO69" s="210"/>
      <c r="RDP69" s="210"/>
      <c r="RDQ69" s="210"/>
      <c r="RDR69" s="210"/>
      <c r="RDS69" s="210"/>
      <c r="RDT69" s="210"/>
      <c r="RDU69" s="210"/>
      <c r="RDV69" s="210"/>
      <c r="RDW69" s="210"/>
      <c r="RDX69" s="210"/>
      <c r="RDY69" s="210"/>
      <c r="RDZ69" s="210"/>
      <c r="REA69" s="210"/>
      <c r="REB69" s="210"/>
      <c r="REC69" s="210"/>
      <c r="RED69" s="210"/>
      <c r="REE69" s="210"/>
      <c r="REF69" s="210"/>
      <c r="REG69" s="210"/>
      <c r="REH69" s="210"/>
      <c r="REI69" s="210"/>
      <c r="REJ69" s="210"/>
      <c r="REK69" s="210"/>
      <c r="REL69" s="210"/>
      <c r="REM69" s="210"/>
      <c r="REN69" s="210"/>
      <c r="REO69" s="210"/>
      <c r="REP69" s="210"/>
      <c r="REQ69" s="210"/>
      <c r="RER69" s="210"/>
      <c r="RES69" s="210"/>
      <c r="RET69" s="210"/>
      <c r="REU69" s="210"/>
      <c r="REV69" s="210"/>
      <c r="REW69" s="210"/>
      <c r="REX69" s="210"/>
      <c r="REY69" s="210"/>
      <c r="REZ69" s="210"/>
      <c r="RFA69" s="210"/>
      <c r="RFB69" s="210"/>
      <c r="RFC69" s="210"/>
      <c r="RFD69" s="210"/>
      <c r="RFE69" s="210"/>
      <c r="RFF69" s="210"/>
      <c r="RFG69" s="210"/>
      <c r="RFH69" s="210"/>
      <c r="RFI69" s="210"/>
      <c r="RFJ69" s="210"/>
      <c r="RFK69" s="210"/>
      <c r="RFL69" s="210"/>
      <c r="RFM69" s="210"/>
      <c r="RFN69" s="210"/>
      <c r="RFO69" s="210"/>
      <c r="RFP69" s="210"/>
      <c r="RFQ69" s="210"/>
      <c r="RFR69" s="210"/>
      <c r="RFS69" s="210"/>
      <c r="RFT69" s="210"/>
      <c r="RFU69" s="210"/>
      <c r="RFV69" s="210"/>
      <c r="RFW69" s="210"/>
      <c r="RFX69" s="210"/>
      <c r="RFY69" s="210"/>
      <c r="RFZ69" s="210"/>
      <c r="RGA69" s="210"/>
      <c r="RGB69" s="210"/>
      <c r="RGC69" s="210"/>
      <c r="RGD69" s="210"/>
      <c r="RGE69" s="210"/>
      <c r="RGF69" s="210"/>
      <c r="RGG69" s="210"/>
      <c r="RGH69" s="210"/>
      <c r="RGI69" s="210"/>
      <c r="RGJ69" s="210"/>
      <c r="RGK69" s="210"/>
      <c r="RGL69" s="210"/>
      <c r="RGM69" s="210"/>
      <c r="RGN69" s="210"/>
      <c r="RGO69" s="210"/>
      <c r="RGP69" s="210"/>
      <c r="RGQ69" s="210"/>
      <c r="RGR69" s="210"/>
      <c r="RGS69" s="210"/>
      <c r="RGT69" s="210"/>
      <c r="RGU69" s="210"/>
      <c r="RGV69" s="210"/>
      <c r="RGW69" s="210"/>
      <c r="RGX69" s="210"/>
      <c r="RGY69" s="210"/>
      <c r="RGZ69" s="210"/>
      <c r="RHA69" s="210"/>
      <c r="RHB69" s="210"/>
      <c r="RHC69" s="210"/>
      <c r="RHD69" s="210"/>
      <c r="RHE69" s="210"/>
      <c r="RHF69" s="210"/>
      <c r="RHG69" s="210"/>
      <c r="RHH69" s="210"/>
      <c r="RHI69" s="210"/>
      <c r="RHJ69" s="210"/>
      <c r="RHK69" s="210"/>
      <c r="RHL69" s="210"/>
      <c r="RHM69" s="210"/>
      <c r="RHN69" s="210"/>
      <c r="RHO69" s="210"/>
      <c r="RHP69" s="210"/>
      <c r="RHQ69" s="210"/>
      <c r="RHR69" s="210"/>
      <c r="RHS69" s="210"/>
      <c r="RHT69" s="210"/>
      <c r="RHU69" s="210"/>
      <c r="RHV69" s="210"/>
      <c r="RHW69" s="210"/>
      <c r="RHX69" s="210"/>
      <c r="RHY69" s="210"/>
      <c r="RHZ69" s="210"/>
      <c r="RIA69" s="210"/>
      <c r="RIB69" s="210"/>
      <c r="RIC69" s="210"/>
      <c r="RID69" s="210"/>
      <c r="RIE69" s="210"/>
      <c r="RIF69" s="210"/>
      <c r="RIG69" s="210"/>
      <c r="RIH69" s="210"/>
      <c r="RII69" s="210"/>
      <c r="RIJ69" s="210"/>
      <c r="RIK69" s="210"/>
      <c r="RIL69" s="210"/>
      <c r="RIM69" s="210"/>
      <c r="RIN69" s="210"/>
      <c r="RIO69" s="210"/>
      <c r="RIP69" s="210"/>
      <c r="RIQ69" s="210"/>
      <c r="RIR69" s="210"/>
      <c r="RIS69" s="210"/>
      <c r="RIT69" s="210"/>
      <c r="RIU69" s="210"/>
      <c r="RIV69" s="210"/>
      <c r="RIW69" s="210"/>
      <c r="RIX69" s="210"/>
      <c r="RIY69" s="210"/>
      <c r="RIZ69" s="210"/>
      <c r="RJA69" s="210"/>
      <c r="RJB69" s="210"/>
      <c r="RJC69" s="210"/>
      <c r="RJD69" s="210"/>
      <c r="RJE69" s="210"/>
      <c r="RJF69" s="210"/>
      <c r="RJG69" s="210"/>
      <c r="RJH69" s="210"/>
      <c r="RJI69" s="210"/>
      <c r="RJJ69" s="210"/>
      <c r="RJK69" s="210"/>
      <c r="RJL69" s="210"/>
      <c r="RJM69" s="210"/>
      <c r="RJN69" s="210"/>
      <c r="RJO69" s="210"/>
      <c r="RJP69" s="210"/>
      <c r="RJQ69" s="210"/>
      <c r="RJR69" s="210"/>
      <c r="RJS69" s="210"/>
      <c r="RJT69" s="210"/>
      <c r="RJU69" s="210"/>
      <c r="RJV69" s="210"/>
      <c r="RJW69" s="210"/>
      <c r="RJX69" s="210"/>
      <c r="RJY69" s="210"/>
      <c r="RJZ69" s="210"/>
      <c r="RKA69" s="210"/>
      <c r="RKB69" s="210"/>
      <c r="RKC69" s="210"/>
      <c r="RKD69" s="210"/>
      <c r="RKE69" s="210"/>
      <c r="RKF69" s="210"/>
      <c r="RKG69" s="210"/>
      <c r="RKH69" s="210"/>
      <c r="RKI69" s="210"/>
      <c r="RKJ69" s="210"/>
      <c r="RKK69" s="210"/>
      <c r="RKL69" s="210"/>
      <c r="RKM69" s="210"/>
      <c r="RKN69" s="210"/>
      <c r="RKO69" s="210"/>
      <c r="RKP69" s="210"/>
      <c r="RKQ69" s="210"/>
      <c r="RKR69" s="210"/>
      <c r="RKS69" s="210"/>
      <c r="RKT69" s="210"/>
      <c r="RKU69" s="210"/>
      <c r="RKV69" s="210"/>
      <c r="RKW69" s="210"/>
      <c r="RKX69" s="210"/>
      <c r="RKY69" s="210"/>
      <c r="RKZ69" s="210"/>
      <c r="RLA69" s="210"/>
      <c r="RLB69" s="210"/>
      <c r="RLC69" s="210"/>
      <c r="RLD69" s="210"/>
      <c r="RLE69" s="210"/>
      <c r="RLF69" s="210"/>
      <c r="RLG69" s="210"/>
      <c r="RLH69" s="210"/>
      <c r="RLI69" s="210"/>
      <c r="RLJ69" s="210"/>
      <c r="RLK69" s="210"/>
      <c r="RLL69" s="210"/>
      <c r="RLM69" s="210"/>
      <c r="RLN69" s="210"/>
      <c r="RLO69" s="210"/>
      <c r="RLP69" s="210"/>
      <c r="RLQ69" s="210"/>
      <c r="RLR69" s="210"/>
      <c r="RLS69" s="210"/>
      <c r="RLT69" s="210"/>
      <c r="RLU69" s="210"/>
      <c r="RLV69" s="210"/>
      <c r="RLW69" s="210"/>
      <c r="RLX69" s="210"/>
      <c r="RLY69" s="210"/>
      <c r="RLZ69" s="210"/>
      <c r="RMA69" s="210"/>
      <c r="RMB69" s="210"/>
      <c r="RMC69" s="210"/>
      <c r="RMD69" s="210"/>
      <c r="RME69" s="210"/>
      <c r="RMF69" s="210"/>
      <c r="RMG69" s="210"/>
      <c r="RMH69" s="210"/>
      <c r="RMI69" s="210"/>
      <c r="RMJ69" s="210"/>
      <c r="RMK69" s="210"/>
      <c r="RML69" s="210"/>
      <c r="RMM69" s="210"/>
      <c r="RMN69" s="210"/>
      <c r="RMO69" s="210"/>
      <c r="RMP69" s="210"/>
      <c r="RMQ69" s="210"/>
      <c r="RMR69" s="210"/>
      <c r="RMS69" s="210"/>
      <c r="RMT69" s="210"/>
      <c r="RMU69" s="210"/>
      <c r="RMV69" s="210"/>
      <c r="RMW69" s="210"/>
      <c r="RMX69" s="210"/>
      <c r="RMY69" s="210"/>
      <c r="RMZ69" s="210"/>
      <c r="RNA69" s="210"/>
      <c r="RNB69" s="210"/>
      <c r="RNC69" s="210"/>
      <c r="RND69" s="210"/>
      <c r="RNE69" s="210"/>
      <c r="RNF69" s="210"/>
      <c r="RNG69" s="210"/>
      <c r="RNH69" s="210"/>
      <c r="RNI69" s="210"/>
      <c r="RNJ69" s="210"/>
      <c r="RNK69" s="210"/>
      <c r="RNL69" s="210"/>
      <c r="RNM69" s="210"/>
      <c r="RNN69" s="210"/>
      <c r="RNO69" s="210"/>
      <c r="RNP69" s="210"/>
      <c r="RNQ69" s="210"/>
      <c r="RNR69" s="210"/>
      <c r="RNS69" s="210"/>
      <c r="RNT69" s="210"/>
      <c r="RNU69" s="210"/>
      <c r="RNV69" s="210"/>
      <c r="RNW69" s="210"/>
      <c r="RNX69" s="210"/>
      <c r="RNY69" s="210"/>
      <c r="RNZ69" s="210"/>
      <c r="ROA69" s="210"/>
      <c r="ROB69" s="210"/>
      <c r="ROC69" s="210"/>
      <c r="ROD69" s="210"/>
      <c r="ROE69" s="210"/>
      <c r="ROF69" s="210"/>
      <c r="ROG69" s="210"/>
      <c r="ROH69" s="210"/>
      <c r="ROI69" s="210"/>
      <c r="ROJ69" s="210"/>
      <c r="ROK69" s="210"/>
      <c r="ROL69" s="210"/>
      <c r="ROM69" s="210"/>
      <c r="RON69" s="210"/>
      <c r="ROO69" s="210"/>
      <c r="ROP69" s="210"/>
      <c r="ROQ69" s="210"/>
      <c r="ROR69" s="210"/>
      <c r="ROS69" s="210"/>
      <c r="ROT69" s="210"/>
      <c r="ROU69" s="210"/>
      <c r="ROV69" s="210"/>
      <c r="ROW69" s="210"/>
      <c r="ROX69" s="210"/>
      <c r="ROY69" s="210"/>
      <c r="ROZ69" s="210"/>
      <c r="RPA69" s="210"/>
      <c r="RPB69" s="210"/>
      <c r="RPC69" s="210"/>
      <c r="RPD69" s="210"/>
      <c r="RPE69" s="210"/>
      <c r="RPF69" s="210"/>
      <c r="RPG69" s="210"/>
      <c r="RPH69" s="210"/>
      <c r="RPI69" s="210"/>
      <c r="RPJ69" s="210"/>
      <c r="RPK69" s="210"/>
      <c r="RPL69" s="210"/>
      <c r="RPM69" s="210"/>
      <c r="RPN69" s="210"/>
      <c r="RPO69" s="210"/>
      <c r="RPP69" s="210"/>
      <c r="RPQ69" s="210"/>
      <c r="RPR69" s="210"/>
      <c r="RPS69" s="210"/>
      <c r="RPT69" s="210"/>
      <c r="RPU69" s="210"/>
      <c r="RPV69" s="210"/>
      <c r="RPW69" s="210"/>
      <c r="RPX69" s="210"/>
      <c r="RPY69" s="210"/>
      <c r="RPZ69" s="210"/>
      <c r="RQA69" s="210"/>
      <c r="RQB69" s="210"/>
      <c r="RQC69" s="210"/>
      <c r="RQD69" s="210"/>
      <c r="RQE69" s="210"/>
      <c r="RQF69" s="210"/>
      <c r="RQG69" s="210"/>
      <c r="RQH69" s="210"/>
      <c r="RQI69" s="210"/>
      <c r="RQJ69" s="210"/>
      <c r="RQK69" s="210"/>
      <c r="RQL69" s="210"/>
      <c r="RQM69" s="210"/>
      <c r="RQN69" s="210"/>
      <c r="RQO69" s="210"/>
      <c r="RQP69" s="210"/>
      <c r="RQQ69" s="210"/>
      <c r="RQR69" s="210"/>
      <c r="RQS69" s="210"/>
      <c r="RQT69" s="210"/>
      <c r="RQU69" s="210"/>
      <c r="RQV69" s="210"/>
      <c r="RQW69" s="210"/>
      <c r="RQX69" s="210"/>
      <c r="RQY69" s="210"/>
      <c r="RQZ69" s="210"/>
      <c r="RRA69" s="210"/>
      <c r="RRB69" s="210"/>
      <c r="RRC69" s="210"/>
      <c r="RRD69" s="210"/>
      <c r="RRE69" s="210"/>
      <c r="RRF69" s="210"/>
      <c r="RRG69" s="210"/>
      <c r="RRH69" s="210"/>
      <c r="RRI69" s="210"/>
      <c r="RRJ69" s="210"/>
      <c r="RRK69" s="210"/>
      <c r="RRL69" s="210"/>
      <c r="RRM69" s="210"/>
      <c r="RRN69" s="210"/>
      <c r="RRO69" s="210"/>
      <c r="RRP69" s="210"/>
      <c r="RRQ69" s="210"/>
      <c r="RRR69" s="210"/>
      <c r="RRS69" s="210"/>
      <c r="RRT69" s="210"/>
      <c r="RRU69" s="210"/>
      <c r="RRV69" s="210"/>
      <c r="RRW69" s="210"/>
      <c r="RRX69" s="210"/>
      <c r="RRY69" s="210"/>
      <c r="RRZ69" s="210"/>
      <c r="RSA69" s="210"/>
      <c r="RSB69" s="210"/>
      <c r="RSC69" s="210"/>
      <c r="RSD69" s="210"/>
      <c r="RSE69" s="210"/>
      <c r="RSF69" s="210"/>
      <c r="RSG69" s="210"/>
      <c r="RSH69" s="210"/>
      <c r="RSI69" s="210"/>
      <c r="RSJ69" s="210"/>
      <c r="RSK69" s="210"/>
      <c r="RSL69" s="210"/>
      <c r="RSM69" s="210"/>
      <c r="RSN69" s="210"/>
      <c r="RSO69" s="210"/>
      <c r="RSP69" s="210"/>
      <c r="RSQ69" s="210"/>
      <c r="RSR69" s="210"/>
      <c r="RSS69" s="210"/>
      <c r="RST69" s="210"/>
      <c r="RSU69" s="210"/>
      <c r="RSV69" s="210"/>
      <c r="RSW69" s="210"/>
      <c r="RSX69" s="210"/>
      <c r="RSY69" s="210"/>
      <c r="RSZ69" s="210"/>
      <c r="RTA69" s="210"/>
      <c r="RTB69" s="210"/>
      <c r="RTC69" s="210"/>
      <c r="RTD69" s="210"/>
      <c r="RTE69" s="210"/>
      <c r="RTF69" s="210"/>
      <c r="RTG69" s="210"/>
      <c r="RTH69" s="210"/>
      <c r="RTI69" s="210"/>
      <c r="RTJ69" s="210"/>
      <c r="RTK69" s="210"/>
      <c r="RTL69" s="210"/>
      <c r="RTM69" s="210"/>
      <c r="RTN69" s="210"/>
      <c r="RTO69" s="210"/>
      <c r="RTP69" s="210"/>
      <c r="RTQ69" s="210"/>
      <c r="RTR69" s="210"/>
      <c r="RTS69" s="210"/>
      <c r="RTT69" s="210"/>
      <c r="RTU69" s="210"/>
      <c r="RTV69" s="210"/>
      <c r="RTW69" s="210"/>
      <c r="RTX69" s="210"/>
      <c r="RTY69" s="210"/>
      <c r="RTZ69" s="210"/>
      <c r="RUA69" s="210"/>
      <c r="RUB69" s="210"/>
      <c r="RUC69" s="210"/>
      <c r="RUD69" s="210"/>
      <c r="RUE69" s="210"/>
      <c r="RUF69" s="210"/>
      <c r="RUG69" s="210"/>
      <c r="RUH69" s="210"/>
      <c r="RUI69" s="210"/>
      <c r="RUJ69" s="210"/>
      <c r="RUK69" s="210"/>
      <c r="RUL69" s="210"/>
      <c r="RUM69" s="210"/>
      <c r="RUN69" s="210"/>
      <c r="RUO69" s="210"/>
      <c r="RUP69" s="210"/>
      <c r="RUQ69" s="210"/>
      <c r="RUR69" s="210"/>
      <c r="RUS69" s="210"/>
      <c r="RUT69" s="210"/>
      <c r="RUU69" s="210"/>
      <c r="RUV69" s="210"/>
      <c r="RUW69" s="210"/>
      <c r="RUX69" s="210"/>
      <c r="RUY69" s="210"/>
      <c r="RUZ69" s="210"/>
      <c r="RVA69" s="210"/>
      <c r="RVB69" s="210"/>
      <c r="RVC69" s="210"/>
      <c r="RVD69" s="210"/>
      <c r="RVE69" s="210"/>
      <c r="RVF69" s="210"/>
      <c r="RVG69" s="210"/>
      <c r="RVH69" s="210"/>
      <c r="RVI69" s="210"/>
      <c r="RVJ69" s="210"/>
      <c r="RVK69" s="210"/>
      <c r="RVL69" s="210"/>
      <c r="RVM69" s="210"/>
      <c r="RVN69" s="210"/>
      <c r="RVO69" s="210"/>
      <c r="RVP69" s="210"/>
      <c r="RVQ69" s="210"/>
      <c r="RVR69" s="210"/>
      <c r="RVS69" s="210"/>
      <c r="RVT69" s="210"/>
      <c r="RVU69" s="210"/>
      <c r="RVV69" s="210"/>
      <c r="RVW69" s="210"/>
      <c r="RVX69" s="210"/>
      <c r="RVY69" s="210"/>
      <c r="RVZ69" s="210"/>
      <c r="RWA69" s="210"/>
      <c r="RWB69" s="210"/>
      <c r="RWC69" s="210"/>
      <c r="RWD69" s="210"/>
      <c r="RWE69" s="210"/>
      <c r="RWF69" s="210"/>
      <c r="RWG69" s="210"/>
      <c r="RWH69" s="210"/>
      <c r="RWI69" s="210"/>
      <c r="RWJ69" s="210"/>
      <c r="RWK69" s="210"/>
      <c r="RWL69" s="210"/>
      <c r="RWM69" s="210"/>
      <c r="RWN69" s="210"/>
      <c r="RWO69" s="210"/>
      <c r="RWP69" s="210"/>
      <c r="RWQ69" s="210"/>
      <c r="RWR69" s="210"/>
      <c r="RWS69" s="210"/>
      <c r="RWT69" s="210"/>
      <c r="RWU69" s="210"/>
      <c r="RWV69" s="210"/>
      <c r="RWW69" s="210"/>
      <c r="RWX69" s="210"/>
      <c r="RWY69" s="210"/>
      <c r="RWZ69" s="210"/>
      <c r="RXA69" s="210"/>
      <c r="RXB69" s="210"/>
      <c r="RXC69" s="210"/>
      <c r="RXD69" s="210"/>
      <c r="RXE69" s="210"/>
      <c r="RXF69" s="210"/>
      <c r="RXG69" s="210"/>
      <c r="RXH69" s="210"/>
      <c r="RXI69" s="210"/>
      <c r="RXJ69" s="210"/>
      <c r="RXK69" s="210"/>
      <c r="RXL69" s="210"/>
      <c r="RXM69" s="210"/>
      <c r="RXN69" s="210"/>
      <c r="RXO69" s="210"/>
      <c r="RXP69" s="210"/>
      <c r="RXQ69" s="210"/>
      <c r="RXR69" s="210"/>
      <c r="RXS69" s="210"/>
      <c r="RXT69" s="210"/>
      <c r="RXU69" s="210"/>
      <c r="RXV69" s="210"/>
      <c r="RXW69" s="210"/>
      <c r="RXX69" s="210"/>
      <c r="RXY69" s="210"/>
      <c r="RXZ69" s="210"/>
      <c r="RYA69" s="210"/>
      <c r="RYB69" s="210"/>
      <c r="RYC69" s="210"/>
      <c r="RYD69" s="210"/>
      <c r="RYE69" s="210"/>
      <c r="RYF69" s="210"/>
      <c r="RYG69" s="210"/>
      <c r="RYH69" s="210"/>
      <c r="RYI69" s="210"/>
      <c r="RYJ69" s="210"/>
      <c r="RYK69" s="210"/>
      <c r="RYL69" s="210"/>
      <c r="RYM69" s="210"/>
      <c r="RYN69" s="210"/>
      <c r="RYO69" s="210"/>
      <c r="RYP69" s="210"/>
      <c r="RYQ69" s="210"/>
      <c r="RYR69" s="210"/>
      <c r="RYS69" s="210"/>
      <c r="RYT69" s="210"/>
      <c r="RYU69" s="210"/>
      <c r="RYV69" s="210"/>
      <c r="RYW69" s="210"/>
      <c r="RYX69" s="210"/>
      <c r="RYY69" s="210"/>
      <c r="RYZ69" s="210"/>
      <c r="RZA69" s="210"/>
      <c r="RZB69" s="210"/>
      <c r="RZC69" s="210"/>
      <c r="RZD69" s="210"/>
      <c r="RZE69" s="210"/>
      <c r="RZF69" s="210"/>
      <c r="RZG69" s="210"/>
      <c r="RZH69" s="210"/>
      <c r="RZI69" s="210"/>
      <c r="RZJ69" s="210"/>
      <c r="RZK69" s="210"/>
      <c r="RZL69" s="210"/>
      <c r="RZM69" s="210"/>
      <c r="RZN69" s="210"/>
      <c r="RZO69" s="210"/>
      <c r="RZP69" s="210"/>
      <c r="RZQ69" s="210"/>
      <c r="RZR69" s="210"/>
      <c r="RZS69" s="210"/>
      <c r="RZT69" s="210"/>
      <c r="RZU69" s="210"/>
      <c r="RZV69" s="210"/>
      <c r="RZW69" s="210"/>
      <c r="RZX69" s="210"/>
      <c r="RZY69" s="210"/>
      <c r="RZZ69" s="210"/>
      <c r="SAA69" s="210"/>
      <c r="SAB69" s="210"/>
      <c r="SAC69" s="210"/>
      <c r="SAD69" s="210"/>
      <c r="SAE69" s="210"/>
      <c r="SAF69" s="210"/>
      <c r="SAG69" s="210"/>
      <c r="SAH69" s="210"/>
      <c r="SAI69" s="210"/>
      <c r="SAJ69" s="210"/>
      <c r="SAK69" s="210"/>
      <c r="SAL69" s="210"/>
      <c r="SAM69" s="210"/>
      <c r="SAN69" s="210"/>
      <c r="SAO69" s="210"/>
      <c r="SAP69" s="210"/>
      <c r="SAQ69" s="210"/>
      <c r="SAR69" s="210"/>
      <c r="SAS69" s="210"/>
      <c r="SAT69" s="210"/>
      <c r="SAU69" s="210"/>
      <c r="SAV69" s="210"/>
      <c r="SAW69" s="210"/>
      <c r="SAX69" s="210"/>
      <c r="SAY69" s="210"/>
      <c r="SAZ69" s="210"/>
      <c r="SBA69" s="210"/>
      <c r="SBB69" s="210"/>
      <c r="SBC69" s="210"/>
      <c r="SBD69" s="210"/>
      <c r="SBE69" s="210"/>
      <c r="SBF69" s="210"/>
      <c r="SBG69" s="210"/>
      <c r="SBH69" s="210"/>
      <c r="SBI69" s="210"/>
      <c r="SBJ69" s="210"/>
      <c r="SBK69" s="210"/>
      <c r="SBL69" s="210"/>
      <c r="SBM69" s="210"/>
      <c r="SBN69" s="210"/>
      <c r="SBO69" s="210"/>
      <c r="SBP69" s="210"/>
      <c r="SBQ69" s="210"/>
      <c r="SBR69" s="210"/>
      <c r="SBS69" s="210"/>
      <c r="SBT69" s="210"/>
      <c r="SBU69" s="210"/>
      <c r="SBV69" s="210"/>
      <c r="SBW69" s="210"/>
      <c r="SBX69" s="210"/>
      <c r="SBY69" s="210"/>
      <c r="SBZ69" s="210"/>
      <c r="SCA69" s="210"/>
      <c r="SCB69" s="210"/>
      <c r="SCC69" s="210"/>
      <c r="SCD69" s="210"/>
      <c r="SCE69" s="210"/>
      <c r="SCF69" s="210"/>
      <c r="SCG69" s="210"/>
      <c r="SCH69" s="210"/>
      <c r="SCI69" s="210"/>
      <c r="SCJ69" s="210"/>
      <c r="SCK69" s="210"/>
      <c r="SCL69" s="210"/>
      <c r="SCM69" s="210"/>
      <c r="SCN69" s="210"/>
      <c r="SCO69" s="210"/>
      <c r="SCP69" s="210"/>
      <c r="SCQ69" s="210"/>
      <c r="SCR69" s="210"/>
      <c r="SCS69" s="210"/>
      <c r="SCT69" s="210"/>
      <c r="SCU69" s="210"/>
      <c r="SCV69" s="210"/>
      <c r="SCW69" s="210"/>
      <c r="SCX69" s="210"/>
      <c r="SCY69" s="210"/>
      <c r="SCZ69" s="210"/>
      <c r="SDA69" s="210"/>
      <c r="SDB69" s="210"/>
      <c r="SDC69" s="210"/>
      <c r="SDD69" s="210"/>
      <c r="SDE69" s="210"/>
      <c r="SDF69" s="210"/>
      <c r="SDG69" s="210"/>
      <c r="SDH69" s="210"/>
      <c r="SDI69" s="210"/>
      <c r="SDJ69" s="210"/>
      <c r="SDK69" s="210"/>
      <c r="SDL69" s="210"/>
      <c r="SDM69" s="210"/>
      <c r="SDN69" s="210"/>
      <c r="SDO69" s="210"/>
      <c r="SDP69" s="210"/>
      <c r="SDQ69" s="210"/>
      <c r="SDR69" s="210"/>
      <c r="SDS69" s="210"/>
      <c r="SDT69" s="210"/>
      <c r="SDU69" s="210"/>
      <c r="SDV69" s="210"/>
      <c r="SDW69" s="210"/>
      <c r="SDX69" s="210"/>
      <c r="SDY69" s="210"/>
      <c r="SDZ69" s="210"/>
      <c r="SEA69" s="210"/>
      <c r="SEB69" s="210"/>
      <c r="SEC69" s="210"/>
      <c r="SED69" s="210"/>
      <c r="SEE69" s="210"/>
      <c r="SEF69" s="210"/>
      <c r="SEG69" s="210"/>
      <c r="SEH69" s="210"/>
      <c r="SEI69" s="210"/>
      <c r="SEJ69" s="210"/>
      <c r="SEK69" s="210"/>
      <c r="SEL69" s="210"/>
      <c r="SEM69" s="210"/>
      <c r="SEN69" s="210"/>
      <c r="SEO69" s="210"/>
      <c r="SEP69" s="210"/>
      <c r="SEQ69" s="210"/>
      <c r="SER69" s="210"/>
      <c r="SES69" s="210"/>
      <c r="SET69" s="210"/>
      <c r="SEU69" s="210"/>
      <c r="SEV69" s="210"/>
      <c r="SEW69" s="210"/>
      <c r="SEX69" s="210"/>
      <c r="SEY69" s="210"/>
      <c r="SEZ69" s="210"/>
      <c r="SFA69" s="210"/>
      <c r="SFB69" s="210"/>
      <c r="SFC69" s="210"/>
      <c r="SFD69" s="210"/>
      <c r="SFE69" s="210"/>
      <c r="SFF69" s="210"/>
      <c r="SFG69" s="210"/>
      <c r="SFH69" s="210"/>
      <c r="SFI69" s="210"/>
      <c r="SFJ69" s="210"/>
      <c r="SFK69" s="210"/>
      <c r="SFL69" s="210"/>
      <c r="SFM69" s="210"/>
      <c r="SFN69" s="210"/>
      <c r="SFO69" s="210"/>
      <c r="SFP69" s="210"/>
      <c r="SFQ69" s="210"/>
      <c r="SFR69" s="210"/>
      <c r="SFS69" s="210"/>
      <c r="SFT69" s="210"/>
      <c r="SFU69" s="210"/>
      <c r="SFV69" s="210"/>
      <c r="SFW69" s="210"/>
      <c r="SFX69" s="210"/>
      <c r="SFY69" s="210"/>
      <c r="SFZ69" s="210"/>
      <c r="SGA69" s="210"/>
      <c r="SGB69" s="210"/>
      <c r="SGC69" s="210"/>
      <c r="SGD69" s="210"/>
      <c r="SGE69" s="210"/>
      <c r="SGF69" s="210"/>
      <c r="SGG69" s="210"/>
      <c r="SGH69" s="210"/>
      <c r="SGI69" s="210"/>
      <c r="SGJ69" s="210"/>
      <c r="SGK69" s="210"/>
      <c r="SGL69" s="210"/>
      <c r="SGM69" s="210"/>
      <c r="SGN69" s="210"/>
      <c r="SGO69" s="210"/>
      <c r="SGP69" s="210"/>
      <c r="SGQ69" s="210"/>
      <c r="SGR69" s="210"/>
      <c r="SGS69" s="210"/>
      <c r="SGT69" s="210"/>
      <c r="SGU69" s="210"/>
      <c r="SGV69" s="210"/>
      <c r="SGW69" s="210"/>
      <c r="SGX69" s="210"/>
      <c r="SGY69" s="210"/>
      <c r="SGZ69" s="210"/>
      <c r="SHA69" s="210"/>
      <c r="SHB69" s="210"/>
      <c r="SHC69" s="210"/>
      <c r="SHD69" s="210"/>
      <c r="SHE69" s="210"/>
      <c r="SHF69" s="210"/>
      <c r="SHG69" s="210"/>
      <c r="SHH69" s="210"/>
      <c r="SHI69" s="210"/>
      <c r="SHJ69" s="210"/>
      <c r="SHK69" s="210"/>
      <c r="SHL69" s="210"/>
      <c r="SHM69" s="210"/>
      <c r="SHN69" s="210"/>
      <c r="SHO69" s="210"/>
      <c r="SHP69" s="210"/>
      <c r="SHQ69" s="210"/>
      <c r="SHR69" s="210"/>
      <c r="SHS69" s="210"/>
      <c r="SHT69" s="210"/>
      <c r="SHU69" s="210"/>
      <c r="SHV69" s="210"/>
      <c r="SHW69" s="210"/>
      <c r="SHX69" s="210"/>
      <c r="SHY69" s="210"/>
      <c r="SHZ69" s="210"/>
      <c r="SIA69" s="210"/>
      <c r="SIB69" s="210"/>
      <c r="SIC69" s="210"/>
      <c r="SID69" s="210"/>
      <c r="SIE69" s="210"/>
      <c r="SIF69" s="210"/>
      <c r="SIG69" s="210"/>
      <c r="SIH69" s="210"/>
      <c r="SII69" s="210"/>
      <c r="SIJ69" s="210"/>
      <c r="SIK69" s="210"/>
      <c r="SIL69" s="210"/>
      <c r="SIM69" s="210"/>
      <c r="SIN69" s="210"/>
      <c r="SIO69" s="210"/>
      <c r="SIP69" s="210"/>
      <c r="SIQ69" s="210"/>
      <c r="SIR69" s="210"/>
      <c r="SIS69" s="210"/>
      <c r="SIT69" s="210"/>
      <c r="SIU69" s="210"/>
      <c r="SIV69" s="210"/>
      <c r="SIW69" s="210"/>
      <c r="SIX69" s="210"/>
      <c r="SIY69" s="210"/>
      <c r="SIZ69" s="210"/>
      <c r="SJA69" s="210"/>
      <c r="SJB69" s="210"/>
      <c r="SJC69" s="210"/>
      <c r="SJD69" s="210"/>
      <c r="SJE69" s="210"/>
      <c r="SJF69" s="210"/>
      <c r="SJG69" s="210"/>
      <c r="SJH69" s="210"/>
      <c r="SJI69" s="210"/>
      <c r="SJJ69" s="210"/>
      <c r="SJK69" s="210"/>
      <c r="SJL69" s="210"/>
      <c r="SJM69" s="210"/>
      <c r="SJN69" s="210"/>
      <c r="SJO69" s="210"/>
      <c r="SJP69" s="210"/>
      <c r="SJQ69" s="210"/>
      <c r="SJR69" s="210"/>
      <c r="SJS69" s="210"/>
      <c r="SJT69" s="210"/>
      <c r="SJU69" s="210"/>
      <c r="SJV69" s="210"/>
      <c r="SJW69" s="210"/>
      <c r="SJX69" s="210"/>
      <c r="SJY69" s="210"/>
      <c r="SJZ69" s="210"/>
      <c r="SKA69" s="210"/>
      <c r="SKB69" s="210"/>
      <c r="SKC69" s="210"/>
      <c r="SKD69" s="210"/>
      <c r="SKE69" s="210"/>
      <c r="SKF69" s="210"/>
      <c r="SKG69" s="210"/>
      <c r="SKH69" s="210"/>
      <c r="SKI69" s="210"/>
      <c r="SKJ69" s="210"/>
      <c r="SKK69" s="210"/>
      <c r="SKL69" s="210"/>
      <c r="SKM69" s="210"/>
      <c r="SKN69" s="210"/>
      <c r="SKO69" s="210"/>
      <c r="SKP69" s="210"/>
      <c r="SKQ69" s="210"/>
      <c r="SKR69" s="210"/>
      <c r="SKS69" s="210"/>
      <c r="SKT69" s="210"/>
      <c r="SKU69" s="210"/>
      <c r="SKV69" s="210"/>
      <c r="SKW69" s="210"/>
      <c r="SKX69" s="210"/>
      <c r="SKY69" s="210"/>
      <c r="SKZ69" s="210"/>
      <c r="SLA69" s="210"/>
      <c r="SLB69" s="210"/>
      <c r="SLC69" s="210"/>
      <c r="SLD69" s="210"/>
      <c r="SLE69" s="210"/>
      <c r="SLF69" s="210"/>
      <c r="SLG69" s="210"/>
      <c r="SLH69" s="210"/>
      <c r="SLI69" s="210"/>
      <c r="SLJ69" s="210"/>
      <c r="SLK69" s="210"/>
      <c r="SLL69" s="210"/>
      <c r="SLM69" s="210"/>
      <c r="SLN69" s="210"/>
      <c r="SLO69" s="210"/>
      <c r="SLP69" s="210"/>
      <c r="SLQ69" s="210"/>
      <c r="SLR69" s="210"/>
      <c r="SLS69" s="210"/>
      <c r="SLT69" s="210"/>
      <c r="SLU69" s="210"/>
      <c r="SLV69" s="210"/>
      <c r="SLW69" s="210"/>
      <c r="SLX69" s="210"/>
      <c r="SLY69" s="210"/>
      <c r="SLZ69" s="210"/>
      <c r="SMA69" s="210"/>
      <c r="SMB69" s="210"/>
      <c r="SMC69" s="210"/>
      <c r="SMD69" s="210"/>
      <c r="SME69" s="210"/>
      <c r="SMF69" s="210"/>
      <c r="SMG69" s="210"/>
      <c r="SMH69" s="210"/>
      <c r="SMI69" s="210"/>
      <c r="SMJ69" s="210"/>
      <c r="SMK69" s="210"/>
      <c r="SML69" s="210"/>
      <c r="SMM69" s="210"/>
      <c r="SMN69" s="210"/>
      <c r="SMO69" s="210"/>
      <c r="SMP69" s="210"/>
      <c r="SMQ69" s="210"/>
      <c r="SMR69" s="210"/>
      <c r="SMS69" s="210"/>
      <c r="SMT69" s="210"/>
      <c r="SMU69" s="210"/>
      <c r="SMV69" s="210"/>
      <c r="SMW69" s="210"/>
      <c r="SMX69" s="210"/>
      <c r="SMY69" s="210"/>
      <c r="SMZ69" s="210"/>
      <c r="SNA69" s="210"/>
      <c r="SNB69" s="210"/>
      <c r="SNC69" s="210"/>
      <c r="SND69" s="210"/>
      <c r="SNE69" s="210"/>
      <c r="SNF69" s="210"/>
      <c r="SNG69" s="210"/>
      <c r="SNH69" s="210"/>
      <c r="SNI69" s="210"/>
      <c r="SNJ69" s="210"/>
      <c r="SNK69" s="210"/>
      <c r="SNL69" s="210"/>
      <c r="SNM69" s="210"/>
      <c r="SNN69" s="210"/>
      <c r="SNO69" s="210"/>
      <c r="SNP69" s="210"/>
      <c r="SNQ69" s="210"/>
      <c r="SNR69" s="210"/>
      <c r="SNS69" s="210"/>
      <c r="SNT69" s="210"/>
      <c r="SNU69" s="210"/>
      <c r="SNV69" s="210"/>
      <c r="SNW69" s="210"/>
      <c r="SNX69" s="210"/>
      <c r="SNY69" s="210"/>
      <c r="SNZ69" s="210"/>
      <c r="SOA69" s="210"/>
      <c r="SOB69" s="210"/>
      <c r="SOC69" s="210"/>
      <c r="SOD69" s="210"/>
      <c r="SOE69" s="210"/>
      <c r="SOF69" s="210"/>
      <c r="SOG69" s="210"/>
      <c r="SOH69" s="210"/>
      <c r="SOI69" s="210"/>
      <c r="SOJ69" s="210"/>
      <c r="SOK69" s="210"/>
      <c r="SOL69" s="210"/>
      <c r="SOM69" s="210"/>
      <c r="SON69" s="210"/>
      <c r="SOO69" s="210"/>
      <c r="SOP69" s="210"/>
      <c r="SOQ69" s="210"/>
      <c r="SOR69" s="210"/>
      <c r="SOS69" s="210"/>
      <c r="SOT69" s="210"/>
      <c r="SOU69" s="210"/>
      <c r="SOV69" s="210"/>
      <c r="SOW69" s="210"/>
      <c r="SOX69" s="210"/>
      <c r="SOY69" s="210"/>
      <c r="SOZ69" s="210"/>
      <c r="SPA69" s="210"/>
      <c r="SPB69" s="210"/>
      <c r="SPC69" s="210"/>
      <c r="SPD69" s="210"/>
      <c r="SPE69" s="210"/>
      <c r="SPF69" s="210"/>
      <c r="SPG69" s="210"/>
      <c r="SPH69" s="210"/>
      <c r="SPI69" s="210"/>
      <c r="SPJ69" s="210"/>
      <c r="SPK69" s="210"/>
      <c r="SPL69" s="210"/>
      <c r="SPM69" s="210"/>
      <c r="SPN69" s="210"/>
      <c r="SPO69" s="210"/>
      <c r="SPP69" s="210"/>
      <c r="SPQ69" s="210"/>
      <c r="SPR69" s="210"/>
      <c r="SPS69" s="210"/>
      <c r="SPT69" s="210"/>
      <c r="SPU69" s="210"/>
      <c r="SPV69" s="210"/>
      <c r="SPW69" s="210"/>
      <c r="SPX69" s="210"/>
      <c r="SPY69" s="210"/>
      <c r="SPZ69" s="210"/>
      <c r="SQA69" s="210"/>
      <c r="SQB69" s="210"/>
      <c r="SQC69" s="210"/>
      <c r="SQD69" s="210"/>
      <c r="SQE69" s="210"/>
      <c r="SQF69" s="210"/>
      <c r="SQG69" s="210"/>
      <c r="SQH69" s="210"/>
      <c r="SQI69" s="210"/>
      <c r="SQJ69" s="210"/>
      <c r="SQK69" s="210"/>
      <c r="SQL69" s="210"/>
      <c r="SQM69" s="210"/>
      <c r="SQN69" s="210"/>
      <c r="SQO69" s="210"/>
      <c r="SQP69" s="210"/>
      <c r="SQQ69" s="210"/>
      <c r="SQR69" s="210"/>
      <c r="SQS69" s="210"/>
      <c r="SQT69" s="210"/>
      <c r="SQU69" s="210"/>
      <c r="SQV69" s="210"/>
      <c r="SQW69" s="210"/>
      <c r="SQX69" s="210"/>
      <c r="SQY69" s="210"/>
      <c r="SQZ69" s="210"/>
      <c r="SRA69" s="210"/>
      <c r="SRB69" s="210"/>
      <c r="SRC69" s="210"/>
      <c r="SRD69" s="210"/>
      <c r="SRE69" s="210"/>
      <c r="SRF69" s="210"/>
      <c r="SRG69" s="210"/>
      <c r="SRH69" s="210"/>
      <c r="SRI69" s="210"/>
      <c r="SRJ69" s="210"/>
      <c r="SRK69" s="210"/>
      <c r="SRL69" s="210"/>
      <c r="SRM69" s="210"/>
      <c r="SRN69" s="210"/>
      <c r="SRO69" s="210"/>
      <c r="SRP69" s="210"/>
      <c r="SRQ69" s="210"/>
      <c r="SRR69" s="210"/>
      <c r="SRS69" s="210"/>
      <c r="SRT69" s="210"/>
      <c r="SRU69" s="210"/>
      <c r="SRV69" s="210"/>
      <c r="SRW69" s="210"/>
      <c r="SRX69" s="210"/>
      <c r="SRY69" s="210"/>
      <c r="SRZ69" s="210"/>
      <c r="SSA69" s="210"/>
      <c r="SSB69" s="210"/>
      <c r="SSC69" s="210"/>
      <c r="SSD69" s="210"/>
      <c r="SSE69" s="210"/>
      <c r="SSF69" s="210"/>
      <c r="SSG69" s="210"/>
      <c r="SSH69" s="210"/>
      <c r="SSI69" s="210"/>
      <c r="SSJ69" s="210"/>
      <c r="SSK69" s="210"/>
      <c r="SSL69" s="210"/>
      <c r="SSM69" s="210"/>
      <c r="SSN69" s="210"/>
      <c r="SSO69" s="210"/>
      <c r="SSP69" s="210"/>
      <c r="SSQ69" s="210"/>
      <c r="SSR69" s="210"/>
      <c r="SSS69" s="210"/>
      <c r="SST69" s="210"/>
      <c r="SSU69" s="210"/>
      <c r="SSV69" s="210"/>
      <c r="SSW69" s="210"/>
      <c r="SSX69" s="210"/>
      <c r="SSY69" s="210"/>
      <c r="SSZ69" s="210"/>
      <c r="STA69" s="210"/>
      <c r="STB69" s="210"/>
      <c r="STC69" s="210"/>
      <c r="STD69" s="210"/>
      <c r="STE69" s="210"/>
      <c r="STF69" s="210"/>
      <c r="STG69" s="210"/>
      <c r="STH69" s="210"/>
      <c r="STI69" s="210"/>
      <c r="STJ69" s="210"/>
      <c r="STK69" s="210"/>
      <c r="STL69" s="210"/>
      <c r="STM69" s="210"/>
      <c r="STN69" s="210"/>
      <c r="STO69" s="210"/>
      <c r="STP69" s="210"/>
      <c r="STQ69" s="210"/>
      <c r="STR69" s="210"/>
      <c r="STS69" s="210"/>
      <c r="STT69" s="210"/>
      <c r="STU69" s="210"/>
      <c r="STV69" s="210"/>
      <c r="STW69" s="210"/>
      <c r="STX69" s="210"/>
      <c r="STY69" s="210"/>
      <c r="STZ69" s="210"/>
      <c r="SUA69" s="210"/>
      <c r="SUB69" s="210"/>
      <c r="SUC69" s="210"/>
      <c r="SUD69" s="210"/>
      <c r="SUE69" s="210"/>
      <c r="SUF69" s="210"/>
      <c r="SUG69" s="210"/>
      <c r="SUH69" s="210"/>
      <c r="SUI69" s="210"/>
      <c r="SUJ69" s="210"/>
      <c r="SUK69" s="210"/>
      <c r="SUL69" s="210"/>
      <c r="SUM69" s="210"/>
      <c r="SUN69" s="210"/>
      <c r="SUO69" s="210"/>
      <c r="SUP69" s="210"/>
      <c r="SUQ69" s="210"/>
      <c r="SUR69" s="210"/>
      <c r="SUS69" s="210"/>
      <c r="SUT69" s="210"/>
      <c r="SUU69" s="210"/>
      <c r="SUV69" s="210"/>
      <c r="SUW69" s="210"/>
      <c r="SUX69" s="210"/>
      <c r="SUY69" s="210"/>
      <c r="SUZ69" s="210"/>
      <c r="SVA69" s="210"/>
      <c r="SVB69" s="210"/>
      <c r="SVC69" s="210"/>
      <c r="SVD69" s="210"/>
      <c r="SVE69" s="210"/>
      <c r="SVF69" s="210"/>
      <c r="SVG69" s="210"/>
      <c r="SVH69" s="210"/>
      <c r="SVI69" s="210"/>
      <c r="SVJ69" s="210"/>
      <c r="SVK69" s="210"/>
      <c r="SVL69" s="210"/>
      <c r="SVM69" s="210"/>
      <c r="SVN69" s="210"/>
      <c r="SVO69" s="210"/>
      <c r="SVP69" s="210"/>
      <c r="SVQ69" s="210"/>
      <c r="SVR69" s="210"/>
      <c r="SVS69" s="210"/>
      <c r="SVT69" s="210"/>
      <c r="SVU69" s="210"/>
      <c r="SVV69" s="210"/>
      <c r="SVW69" s="210"/>
      <c r="SVX69" s="210"/>
      <c r="SVY69" s="210"/>
      <c r="SVZ69" s="210"/>
      <c r="SWA69" s="210"/>
      <c r="SWB69" s="210"/>
      <c r="SWC69" s="210"/>
      <c r="SWD69" s="210"/>
      <c r="SWE69" s="210"/>
      <c r="SWF69" s="210"/>
      <c r="SWG69" s="210"/>
      <c r="SWH69" s="210"/>
      <c r="SWI69" s="210"/>
      <c r="SWJ69" s="210"/>
      <c r="SWK69" s="210"/>
      <c r="SWL69" s="210"/>
      <c r="SWM69" s="210"/>
      <c r="SWN69" s="210"/>
      <c r="SWO69" s="210"/>
      <c r="SWP69" s="210"/>
      <c r="SWQ69" s="210"/>
      <c r="SWR69" s="210"/>
      <c r="SWS69" s="210"/>
      <c r="SWT69" s="210"/>
      <c r="SWU69" s="210"/>
      <c r="SWV69" s="210"/>
      <c r="SWW69" s="210"/>
      <c r="SWX69" s="210"/>
      <c r="SWY69" s="210"/>
      <c r="SWZ69" s="210"/>
      <c r="SXA69" s="210"/>
      <c r="SXB69" s="210"/>
      <c r="SXC69" s="210"/>
      <c r="SXD69" s="210"/>
      <c r="SXE69" s="210"/>
      <c r="SXF69" s="210"/>
      <c r="SXG69" s="210"/>
      <c r="SXH69" s="210"/>
      <c r="SXI69" s="210"/>
      <c r="SXJ69" s="210"/>
      <c r="SXK69" s="210"/>
      <c r="SXL69" s="210"/>
      <c r="SXM69" s="210"/>
      <c r="SXN69" s="210"/>
      <c r="SXO69" s="210"/>
      <c r="SXP69" s="210"/>
      <c r="SXQ69" s="210"/>
      <c r="SXR69" s="210"/>
      <c r="SXS69" s="210"/>
      <c r="SXT69" s="210"/>
      <c r="SXU69" s="210"/>
      <c r="SXV69" s="210"/>
      <c r="SXW69" s="210"/>
      <c r="SXX69" s="210"/>
      <c r="SXY69" s="210"/>
      <c r="SXZ69" s="210"/>
      <c r="SYA69" s="210"/>
      <c r="SYB69" s="210"/>
      <c r="SYC69" s="210"/>
      <c r="SYD69" s="210"/>
      <c r="SYE69" s="210"/>
      <c r="SYF69" s="210"/>
      <c r="SYG69" s="210"/>
      <c r="SYH69" s="210"/>
      <c r="SYI69" s="210"/>
      <c r="SYJ69" s="210"/>
      <c r="SYK69" s="210"/>
      <c r="SYL69" s="210"/>
      <c r="SYM69" s="210"/>
      <c r="SYN69" s="210"/>
      <c r="SYO69" s="210"/>
      <c r="SYP69" s="210"/>
      <c r="SYQ69" s="210"/>
      <c r="SYR69" s="210"/>
      <c r="SYS69" s="210"/>
      <c r="SYT69" s="210"/>
      <c r="SYU69" s="210"/>
      <c r="SYV69" s="210"/>
      <c r="SYW69" s="210"/>
      <c r="SYX69" s="210"/>
      <c r="SYY69" s="210"/>
      <c r="SYZ69" s="210"/>
      <c r="SZA69" s="210"/>
      <c r="SZB69" s="210"/>
      <c r="SZC69" s="210"/>
      <c r="SZD69" s="210"/>
      <c r="SZE69" s="210"/>
      <c r="SZF69" s="210"/>
      <c r="SZG69" s="210"/>
      <c r="SZH69" s="210"/>
      <c r="SZI69" s="210"/>
      <c r="SZJ69" s="210"/>
      <c r="SZK69" s="210"/>
      <c r="SZL69" s="210"/>
      <c r="SZM69" s="210"/>
      <c r="SZN69" s="210"/>
      <c r="SZO69" s="210"/>
      <c r="SZP69" s="210"/>
      <c r="SZQ69" s="210"/>
      <c r="SZR69" s="210"/>
      <c r="SZS69" s="210"/>
      <c r="SZT69" s="210"/>
      <c r="SZU69" s="210"/>
      <c r="SZV69" s="210"/>
      <c r="SZW69" s="210"/>
      <c r="SZX69" s="210"/>
      <c r="SZY69" s="210"/>
      <c r="SZZ69" s="210"/>
      <c r="TAA69" s="210"/>
      <c r="TAB69" s="210"/>
      <c r="TAC69" s="210"/>
      <c r="TAD69" s="210"/>
      <c r="TAE69" s="210"/>
      <c r="TAF69" s="210"/>
      <c r="TAG69" s="210"/>
      <c r="TAH69" s="210"/>
      <c r="TAI69" s="210"/>
      <c r="TAJ69" s="210"/>
      <c r="TAK69" s="210"/>
      <c r="TAL69" s="210"/>
      <c r="TAM69" s="210"/>
      <c r="TAN69" s="210"/>
      <c r="TAO69" s="210"/>
      <c r="TAP69" s="210"/>
      <c r="TAQ69" s="210"/>
      <c r="TAR69" s="210"/>
      <c r="TAS69" s="210"/>
      <c r="TAT69" s="210"/>
      <c r="TAU69" s="210"/>
      <c r="TAV69" s="210"/>
      <c r="TAW69" s="210"/>
      <c r="TAX69" s="210"/>
      <c r="TAY69" s="210"/>
      <c r="TAZ69" s="210"/>
      <c r="TBA69" s="210"/>
      <c r="TBB69" s="210"/>
      <c r="TBC69" s="210"/>
      <c r="TBD69" s="210"/>
      <c r="TBE69" s="210"/>
      <c r="TBF69" s="210"/>
      <c r="TBG69" s="210"/>
      <c r="TBH69" s="210"/>
      <c r="TBI69" s="210"/>
      <c r="TBJ69" s="210"/>
      <c r="TBK69" s="210"/>
      <c r="TBL69" s="210"/>
      <c r="TBM69" s="210"/>
      <c r="TBN69" s="210"/>
      <c r="TBO69" s="210"/>
      <c r="TBP69" s="210"/>
      <c r="TBQ69" s="210"/>
      <c r="TBR69" s="210"/>
      <c r="TBS69" s="210"/>
      <c r="TBT69" s="210"/>
      <c r="TBU69" s="210"/>
      <c r="TBV69" s="210"/>
      <c r="TBW69" s="210"/>
      <c r="TBX69" s="210"/>
      <c r="TBY69" s="210"/>
      <c r="TBZ69" s="210"/>
      <c r="TCA69" s="210"/>
      <c r="TCB69" s="210"/>
      <c r="TCC69" s="210"/>
      <c r="TCD69" s="210"/>
      <c r="TCE69" s="210"/>
      <c r="TCF69" s="210"/>
      <c r="TCG69" s="210"/>
      <c r="TCH69" s="210"/>
      <c r="TCI69" s="210"/>
      <c r="TCJ69" s="210"/>
      <c r="TCK69" s="210"/>
      <c r="TCL69" s="210"/>
      <c r="TCM69" s="210"/>
      <c r="TCN69" s="210"/>
      <c r="TCO69" s="210"/>
      <c r="TCP69" s="210"/>
      <c r="TCQ69" s="210"/>
      <c r="TCR69" s="210"/>
      <c r="TCS69" s="210"/>
      <c r="TCT69" s="210"/>
      <c r="TCU69" s="210"/>
      <c r="TCV69" s="210"/>
      <c r="TCW69" s="210"/>
      <c r="TCX69" s="210"/>
      <c r="TCY69" s="210"/>
      <c r="TCZ69" s="210"/>
      <c r="TDA69" s="210"/>
      <c r="TDB69" s="210"/>
      <c r="TDC69" s="210"/>
      <c r="TDD69" s="210"/>
      <c r="TDE69" s="210"/>
      <c r="TDF69" s="210"/>
      <c r="TDG69" s="210"/>
      <c r="TDH69" s="210"/>
      <c r="TDI69" s="210"/>
      <c r="TDJ69" s="210"/>
      <c r="TDK69" s="210"/>
      <c r="TDL69" s="210"/>
      <c r="TDM69" s="210"/>
      <c r="TDN69" s="210"/>
      <c r="TDO69" s="210"/>
      <c r="TDP69" s="210"/>
      <c r="TDQ69" s="210"/>
      <c r="TDR69" s="210"/>
      <c r="TDS69" s="210"/>
      <c r="TDT69" s="210"/>
      <c r="TDU69" s="210"/>
      <c r="TDV69" s="210"/>
      <c r="TDW69" s="210"/>
      <c r="TDX69" s="210"/>
      <c r="TDY69" s="210"/>
      <c r="TDZ69" s="210"/>
      <c r="TEA69" s="210"/>
      <c r="TEB69" s="210"/>
      <c r="TEC69" s="210"/>
      <c r="TED69" s="210"/>
      <c r="TEE69" s="210"/>
      <c r="TEF69" s="210"/>
      <c r="TEG69" s="210"/>
      <c r="TEH69" s="210"/>
      <c r="TEI69" s="210"/>
      <c r="TEJ69" s="210"/>
      <c r="TEK69" s="210"/>
      <c r="TEL69" s="210"/>
      <c r="TEM69" s="210"/>
      <c r="TEN69" s="210"/>
      <c r="TEO69" s="210"/>
      <c r="TEP69" s="210"/>
      <c r="TEQ69" s="210"/>
      <c r="TER69" s="210"/>
      <c r="TES69" s="210"/>
      <c r="TET69" s="210"/>
      <c r="TEU69" s="210"/>
      <c r="TEV69" s="210"/>
      <c r="TEW69" s="210"/>
      <c r="TEX69" s="210"/>
      <c r="TEY69" s="210"/>
      <c r="TEZ69" s="210"/>
      <c r="TFA69" s="210"/>
      <c r="TFB69" s="210"/>
      <c r="TFC69" s="210"/>
      <c r="TFD69" s="210"/>
      <c r="TFE69" s="210"/>
      <c r="TFF69" s="210"/>
      <c r="TFG69" s="210"/>
      <c r="TFH69" s="210"/>
      <c r="TFI69" s="210"/>
      <c r="TFJ69" s="210"/>
      <c r="TFK69" s="210"/>
      <c r="TFL69" s="210"/>
      <c r="TFM69" s="210"/>
      <c r="TFN69" s="210"/>
      <c r="TFO69" s="210"/>
      <c r="TFP69" s="210"/>
      <c r="TFQ69" s="210"/>
      <c r="TFR69" s="210"/>
      <c r="TFS69" s="210"/>
      <c r="TFT69" s="210"/>
      <c r="TFU69" s="210"/>
      <c r="TFV69" s="210"/>
      <c r="TFW69" s="210"/>
      <c r="TFX69" s="210"/>
      <c r="TFY69" s="210"/>
      <c r="TFZ69" s="210"/>
      <c r="TGA69" s="210"/>
      <c r="TGB69" s="210"/>
      <c r="TGC69" s="210"/>
      <c r="TGD69" s="210"/>
      <c r="TGE69" s="210"/>
      <c r="TGF69" s="210"/>
      <c r="TGG69" s="210"/>
      <c r="TGH69" s="210"/>
      <c r="TGI69" s="210"/>
      <c r="TGJ69" s="210"/>
      <c r="TGK69" s="210"/>
      <c r="TGL69" s="210"/>
      <c r="TGM69" s="210"/>
      <c r="TGN69" s="210"/>
      <c r="TGO69" s="210"/>
      <c r="TGP69" s="210"/>
      <c r="TGQ69" s="210"/>
      <c r="TGR69" s="210"/>
      <c r="TGS69" s="210"/>
      <c r="TGT69" s="210"/>
      <c r="TGU69" s="210"/>
      <c r="TGV69" s="210"/>
      <c r="TGW69" s="210"/>
      <c r="TGX69" s="210"/>
      <c r="TGY69" s="210"/>
      <c r="TGZ69" s="210"/>
      <c r="THA69" s="210"/>
      <c r="THB69" s="210"/>
      <c r="THC69" s="210"/>
      <c r="THD69" s="210"/>
      <c r="THE69" s="210"/>
      <c r="THF69" s="210"/>
      <c r="THG69" s="210"/>
      <c r="THH69" s="210"/>
      <c r="THI69" s="210"/>
      <c r="THJ69" s="210"/>
      <c r="THK69" s="210"/>
      <c r="THL69" s="210"/>
      <c r="THM69" s="210"/>
      <c r="THN69" s="210"/>
      <c r="THO69" s="210"/>
      <c r="THP69" s="210"/>
      <c r="THQ69" s="210"/>
      <c r="THR69" s="210"/>
      <c r="THS69" s="210"/>
      <c r="THT69" s="210"/>
      <c r="THU69" s="210"/>
      <c r="THV69" s="210"/>
      <c r="THW69" s="210"/>
      <c r="THX69" s="210"/>
      <c r="THY69" s="210"/>
      <c r="THZ69" s="210"/>
      <c r="TIA69" s="210"/>
      <c r="TIB69" s="210"/>
      <c r="TIC69" s="210"/>
      <c r="TID69" s="210"/>
      <c r="TIE69" s="210"/>
      <c r="TIF69" s="210"/>
      <c r="TIG69" s="210"/>
      <c r="TIH69" s="210"/>
      <c r="TII69" s="210"/>
      <c r="TIJ69" s="210"/>
      <c r="TIK69" s="210"/>
      <c r="TIL69" s="210"/>
      <c r="TIM69" s="210"/>
      <c r="TIN69" s="210"/>
      <c r="TIO69" s="210"/>
      <c r="TIP69" s="210"/>
      <c r="TIQ69" s="210"/>
      <c r="TIR69" s="210"/>
      <c r="TIS69" s="210"/>
      <c r="TIT69" s="210"/>
      <c r="TIU69" s="210"/>
      <c r="TIV69" s="210"/>
      <c r="TIW69" s="210"/>
      <c r="TIX69" s="210"/>
      <c r="TIY69" s="210"/>
      <c r="TIZ69" s="210"/>
      <c r="TJA69" s="210"/>
      <c r="TJB69" s="210"/>
      <c r="TJC69" s="210"/>
      <c r="TJD69" s="210"/>
      <c r="TJE69" s="210"/>
      <c r="TJF69" s="210"/>
      <c r="TJG69" s="210"/>
      <c r="TJH69" s="210"/>
      <c r="TJI69" s="210"/>
      <c r="TJJ69" s="210"/>
      <c r="TJK69" s="210"/>
      <c r="TJL69" s="210"/>
      <c r="TJM69" s="210"/>
      <c r="TJN69" s="210"/>
      <c r="TJO69" s="210"/>
      <c r="TJP69" s="210"/>
      <c r="TJQ69" s="210"/>
      <c r="TJR69" s="210"/>
      <c r="TJS69" s="210"/>
      <c r="TJT69" s="210"/>
      <c r="TJU69" s="210"/>
      <c r="TJV69" s="210"/>
      <c r="TJW69" s="210"/>
      <c r="TJX69" s="210"/>
      <c r="TJY69" s="210"/>
      <c r="TJZ69" s="210"/>
      <c r="TKA69" s="210"/>
      <c r="TKB69" s="210"/>
      <c r="TKC69" s="210"/>
      <c r="TKD69" s="210"/>
      <c r="TKE69" s="210"/>
      <c r="TKF69" s="210"/>
      <c r="TKG69" s="210"/>
      <c r="TKH69" s="210"/>
      <c r="TKI69" s="210"/>
      <c r="TKJ69" s="210"/>
      <c r="TKK69" s="210"/>
      <c r="TKL69" s="210"/>
      <c r="TKM69" s="210"/>
      <c r="TKN69" s="210"/>
      <c r="TKO69" s="210"/>
      <c r="TKP69" s="210"/>
      <c r="TKQ69" s="210"/>
      <c r="TKR69" s="210"/>
      <c r="TKS69" s="210"/>
      <c r="TKT69" s="210"/>
      <c r="TKU69" s="210"/>
      <c r="TKV69" s="210"/>
      <c r="TKW69" s="210"/>
      <c r="TKX69" s="210"/>
      <c r="TKY69" s="210"/>
      <c r="TKZ69" s="210"/>
      <c r="TLA69" s="210"/>
      <c r="TLB69" s="210"/>
      <c r="TLC69" s="210"/>
      <c r="TLD69" s="210"/>
      <c r="TLE69" s="210"/>
      <c r="TLF69" s="210"/>
      <c r="TLG69" s="210"/>
      <c r="TLH69" s="210"/>
      <c r="TLI69" s="210"/>
      <c r="TLJ69" s="210"/>
      <c r="TLK69" s="210"/>
      <c r="TLL69" s="210"/>
      <c r="TLM69" s="210"/>
      <c r="TLN69" s="210"/>
      <c r="TLO69" s="210"/>
      <c r="TLP69" s="210"/>
      <c r="TLQ69" s="210"/>
      <c r="TLR69" s="210"/>
      <c r="TLS69" s="210"/>
      <c r="TLT69" s="210"/>
      <c r="TLU69" s="210"/>
      <c r="TLV69" s="210"/>
      <c r="TLW69" s="210"/>
      <c r="TLX69" s="210"/>
      <c r="TLY69" s="210"/>
      <c r="TLZ69" s="210"/>
      <c r="TMA69" s="210"/>
      <c r="TMB69" s="210"/>
      <c r="TMC69" s="210"/>
      <c r="TMD69" s="210"/>
      <c r="TME69" s="210"/>
      <c r="TMF69" s="210"/>
      <c r="TMG69" s="210"/>
      <c r="TMH69" s="210"/>
      <c r="TMI69" s="210"/>
      <c r="TMJ69" s="210"/>
      <c r="TMK69" s="210"/>
      <c r="TML69" s="210"/>
      <c r="TMM69" s="210"/>
      <c r="TMN69" s="210"/>
      <c r="TMO69" s="210"/>
      <c r="TMP69" s="210"/>
      <c r="TMQ69" s="210"/>
      <c r="TMR69" s="210"/>
      <c r="TMS69" s="210"/>
      <c r="TMT69" s="210"/>
      <c r="TMU69" s="210"/>
      <c r="TMV69" s="210"/>
      <c r="TMW69" s="210"/>
      <c r="TMX69" s="210"/>
      <c r="TMY69" s="210"/>
      <c r="TMZ69" s="210"/>
      <c r="TNA69" s="210"/>
      <c r="TNB69" s="210"/>
      <c r="TNC69" s="210"/>
      <c r="TND69" s="210"/>
      <c r="TNE69" s="210"/>
      <c r="TNF69" s="210"/>
      <c r="TNG69" s="210"/>
      <c r="TNH69" s="210"/>
      <c r="TNI69" s="210"/>
      <c r="TNJ69" s="210"/>
      <c r="TNK69" s="210"/>
      <c r="TNL69" s="210"/>
      <c r="TNM69" s="210"/>
      <c r="TNN69" s="210"/>
      <c r="TNO69" s="210"/>
      <c r="TNP69" s="210"/>
      <c r="TNQ69" s="210"/>
      <c r="TNR69" s="210"/>
      <c r="TNS69" s="210"/>
      <c r="TNT69" s="210"/>
      <c r="TNU69" s="210"/>
      <c r="TNV69" s="210"/>
      <c r="TNW69" s="210"/>
      <c r="TNX69" s="210"/>
      <c r="TNY69" s="210"/>
      <c r="TNZ69" s="210"/>
      <c r="TOA69" s="210"/>
      <c r="TOB69" s="210"/>
      <c r="TOC69" s="210"/>
      <c r="TOD69" s="210"/>
      <c r="TOE69" s="210"/>
      <c r="TOF69" s="210"/>
      <c r="TOG69" s="210"/>
      <c r="TOH69" s="210"/>
      <c r="TOI69" s="210"/>
      <c r="TOJ69" s="210"/>
      <c r="TOK69" s="210"/>
      <c r="TOL69" s="210"/>
      <c r="TOM69" s="210"/>
      <c r="TON69" s="210"/>
      <c r="TOO69" s="210"/>
      <c r="TOP69" s="210"/>
      <c r="TOQ69" s="210"/>
      <c r="TOR69" s="210"/>
      <c r="TOS69" s="210"/>
      <c r="TOT69" s="210"/>
      <c r="TOU69" s="210"/>
      <c r="TOV69" s="210"/>
      <c r="TOW69" s="210"/>
      <c r="TOX69" s="210"/>
      <c r="TOY69" s="210"/>
      <c r="TOZ69" s="210"/>
      <c r="TPA69" s="210"/>
      <c r="TPB69" s="210"/>
      <c r="TPC69" s="210"/>
      <c r="TPD69" s="210"/>
      <c r="TPE69" s="210"/>
      <c r="TPF69" s="210"/>
      <c r="TPG69" s="210"/>
      <c r="TPH69" s="210"/>
      <c r="TPI69" s="210"/>
      <c r="TPJ69" s="210"/>
      <c r="TPK69" s="210"/>
      <c r="TPL69" s="210"/>
      <c r="TPM69" s="210"/>
      <c r="TPN69" s="210"/>
      <c r="TPO69" s="210"/>
      <c r="TPP69" s="210"/>
      <c r="TPQ69" s="210"/>
      <c r="TPR69" s="210"/>
      <c r="TPS69" s="210"/>
      <c r="TPT69" s="210"/>
      <c r="TPU69" s="210"/>
      <c r="TPV69" s="210"/>
      <c r="TPW69" s="210"/>
      <c r="TPX69" s="210"/>
      <c r="TPY69" s="210"/>
      <c r="TPZ69" s="210"/>
      <c r="TQA69" s="210"/>
      <c r="TQB69" s="210"/>
      <c r="TQC69" s="210"/>
      <c r="TQD69" s="210"/>
      <c r="TQE69" s="210"/>
      <c r="TQF69" s="210"/>
      <c r="TQG69" s="210"/>
      <c r="TQH69" s="210"/>
      <c r="TQI69" s="210"/>
      <c r="TQJ69" s="210"/>
      <c r="TQK69" s="210"/>
      <c r="TQL69" s="210"/>
      <c r="TQM69" s="210"/>
      <c r="TQN69" s="210"/>
      <c r="TQO69" s="210"/>
      <c r="TQP69" s="210"/>
      <c r="TQQ69" s="210"/>
      <c r="TQR69" s="210"/>
      <c r="TQS69" s="210"/>
      <c r="TQT69" s="210"/>
      <c r="TQU69" s="210"/>
      <c r="TQV69" s="210"/>
      <c r="TQW69" s="210"/>
      <c r="TQX69" s="210"/>
      <c r="TQY69" s="210"/>
      <c r="TQZ69" s="210"/>
      <c r="TRA69" s="210"/>
      <c r="TRB69" s="210"/>
      <c r="TRC69" s="210"/>
      <c r="TRD69" s="210"/>
      <c r="TRE69" s="210"/>
      <c r="TRF69" s="210"/>
      <c r="TRG69" s="210"/>
      <c r="TRH69" s="210"/>
      <c r="TRI69" s="210"/>
      <c r="TRJ69" s="210"/>
      <c r="TRK69" s="210"/>
      <c r="TRL69" s="210"/>
      <c r="TRM69" s="210"/>
      <c r="TRN69" s="210"/>
      <c r="TRO69" s="210"/>
      <c r="TRP69" s="210"/>
      <c r="TRQ69" s="210"/>
      <c r="TRR69" s="210"/>
      <c r="TRS69" s="210"/>
      <c r="TRT69" s="210"/>
      <c r="TRU69" s="210"/>
      <c r="TRV69" s="210"/>
      <c r="TRW69" s="210"/>
      <c r="TRX69" s="210"/>
      <c r="TRY69" s="210"/>
      <c r="TRZ69" s="210"/>
      <c r="TSA69" s="210"/>
      <c r="TSB69" s="210"/>
      <c r="TSC69" s="210"/>
      <c r="TSD69" s="210"/>
      <c r="TSE69" s="210"/>
      <c r="TSF69" s="210"/>
      <c r="TSG69" s="210"/>
      <c r="TSH69" s="210"/>
      <c r="TSI69" s="210"/>
      <c r="TSJ69" s="210"/>
      <c r="TSK69" s="210"/>
      <c r="TSL69" s="210"/>
      <c r="TSM69" s="210"/>
      <c r="TSN69" s="210"/>
      <c r="TSO69" s="210"/>
      <c r="TSP69" s="210"/>
      <c r="TSQ69" s="210"/>
      <c r="TSR69" s="210"/>
      <c r="TSS69" s="210"/>
      <c r="TST69" s="210"/>
      <c r="TSU69" s="210"/>
      <c r="TSV69" s="210"/>
      <c r="TSW69" s="210"/>
      <c r="TSX69" s="210"/>
      <c r="TSY69" s="210"/>
      <c r="TSZ69" s="210"/>
      <c r="TTA69" s="210"/>
      <c r="TTB69" s="210"/>
      <c r="TTC69" s="210"/>
      <c r="TTD69" s="210"/>
      <c r="TTE69" s="210"/>
      <c r="TTF69" s="210"/>
      <c r="TTG69" s="210"/>
      <c r="TTH69" s="210"/>
      <c r="TTI69" s="210"/>
      <c r="TTJ69" s="210"/>
      <c r="TTK69" s="210"/>
      <c r="TTL69" s="210"/>
      <c r="TTM69" s="210"/>
      <c r="TTN69" s="210"/>
      <c r="TTO69" s="210"/>
      <c r="TTP69" s="210"/>
      <c r="TTQ69" s="210"/>
      <c r="TTR69" s="210"/>
      <c r="TTS69" s="210"/>
      <c r="TTT69" s="210"/>
      <c r="TTU69" s="210"/>
      <c r="TTV69" s="210"/>
      <c r="TTW69" s="210"/>
      <c r="TTX69" s="210"/>
      <c r="TTY69" s="210"/>
      <c r="TTZ69" s="210"/>
      <c r="TUA69" s="210"/>
      <c r="TUB69" s="210"/>
      <c r="TUC69" s="210"/>
      <c r="TUD69" s="210"/>
      <c r="TUE69" s="210"/>
      <c r="TUF69" s="210"/>
      <c r="TUG69" s="210"/>
      <c r="TUH69" s="210"/>
      <c r="TUI69" s="210"/>
      <c r="TUJ69" s="210"/>
      <c r="TUK69" s="210"/>
      <c r="TUL69" s="210"/>
      <c r="TUM69" s="210"/>
      <c r="TUN69" s="210"/>
      <c r="TUO69" s="210"/>
      <c r="TUP69" s="210"/>
      <c r="TUQ69" s="210"/>
      <c r="TUR69" s="210"/>
      <c r="TUS69" s="210"/>
      <c r="TUT69" s="210"/>
      <c r="TUU69" s="210"/>
      <c r="TUV69" s="210"/>
      <c r="TUW69" s="210"/>
      <c r="TUX69" s="210"/>
      <c r="TUY69" s="210"/>
      <c r="TUZ69" s="210"/>
      <c r="TVA69" s="210"/>
      <c r="TVB69" s="210"/>
      <c r="TVC69" s="210"/>
      <c r="TVD69" s="210"/>
      <c r="TVE69" s="210"/>
      <c r="TVF69" s="210"/>
      <c r="TVG69" s="210"/>
      <c r="TVH69" s="210"/>
      <c r="TVI69" s="210"/>
      <c r="TVJ69" s="210"/>
      <c r="TVK69" s="210"/>
      <c r="TVL69" s="210"/>
      <c r="TVM69" s="210"/>
      <c r="TVN69" s="210"/>
      <c r="TVO69" s="210"/>
      <c r="TVP69" s="210"/>
      <c r="TVQ69" s="210"/>
      <c r="TVR69" s="210"/>
      <c r="TVS69" s="210"/>
      <c r="TVT69" s="210"/>
      <c r="TVU69" s="210"/>
      <c r="TVV69" s="210"/>
      <c r="TVW69" s="210"/>
      <c r="TVX69" s="210"/>
      <c r="TVY69" s="210"/>
      <c r="TVZ69" s="210"/>
      <c r="TWA69" s="210"/>
      <c r="TWB69" s="210"/>
      <c r="TWC69" s="210"/>
      <c r="TWD69" s="210"/>
      <c r="TWE69" s="210"/>
      <c r="TWF69" s="210"/>
      <c r="TWG69" s="210"/>
      <c r="TWH69" s="210"/>
      <c r="TWI69" s="210"/>
      <c r="TWJ69" s="210"/>
      <c r="TWK69" s="210"/>
      <c r="TWL69" s="210"/>
      <c r="TWM69" s="210"/>
      <c r="TWN69" s="210"/>
      <c r="TWO69" s="210"/>
      <c r="TWP69" s="210"/>
      <c r="TWQ69" s="210"/>
      <c r="TWR69" s="210"/>
      <c r="TWS69" s="210"/>
      <c r="TWT69" s="210"/>
      <c r="TWU69" s="210"/>
      <c r="TWV69" s="210"/>
      <c r="TWW69" s="210"/>
      <c r="TWX69" s="210"/>
      <c r="TWY69" s="210"/>
      <c r="TWZ69" s="210"/>
      <c r="TXA69" s="210"/>
      <c r="TXB69" s="210"/>
      <c r="TXC69" s="210"/>
      <c r="TXD69" s="210"/>
      <c r="TXE69" s="210"/>
      <c r="TXF69" s="210"/>
      <c r="TXG69" s="210"/>
      <c r="TXH69" s="210"/>
      <c r="TXI69" s="210"/>
      <c r="TXJ69" s="210"/>
      <c r="TXK69" s="210"/>
      <c r="TXL69" s="210"/>
      <c r="TXM69" s="210"/>
      <c r="TXN69" s="210"/>
      <c r="TXO69" s="210"/>
      <c r="TXP69" s="210"/>
      <c r="TXQ69" s="210"/>
      <c r="TXR69" s="210"/>
      <c r="TXS69" s="210"/>
      <c r="TXT69" s="210"/>
      <c r="TXU69" s="210"/>
      <c r="TXV69" s="210"/>
      <c r="TXW69" s="210"/>
      <c r="TXX69" s="210"/>
      <c r="TXY69" s="210"/>
      <c r="TXZ69" s="210"/>
      <c r="TYA69" s="210"/>
      <c r="TYB69" s="210"/>
      <c r="TYC69" s="210"/>
      <c r="TYD69" s="210"/>
      <c r="TYE69" s="210"/>
      <c r="TYF69" s="210"/>
      <c r="TYG69" s="210"/>
      <c r="TYH69" s="210"/>
      <c r="TYI69" s="210"/>
      <c r="TYJ69" s="210"/>
      <c r="TYK69" s="210"/>
      <c r="TYL69" s="210"/>
      <c r="TYM69" s="210"/>
      <c r="TYN69" s="210"/>
      <c r="TYO69" s="210"/>
      <c r="TYP69" s="210"/>
      <c r="TYQ69" s="210"/>
      <c r="TYR69" s="210"/>
      <c r="TYS69" s="210"/>
      <c r="TYT69" s="210"/>
      <c r="TYU69" s="210"/>
      <c r="TYV69" s="210"/>
      <c r="TYW69" s="210"/>
      <c r="TYX69" s="210"/>
      <c r="TYY69" s="210"/>
      <c r="TYZ69" s="210"/>
      <c r="TZA69" s="210"/>
      <c r="TZB69" s="210"/>
      <c r="TZC69" s="210"/>
      <c r="TZD69" s="210"/>
      <c r="TZE69" s="210"/>
      <c r="TZF69" s="210"/>
      <c r="TZG69" s="210"/>
      <c r="TZH69" s="210"/>
      <c r="TZI69" s="210"/>
      <c r="TZJ69" s="210"/>
      <c r="TZK69" s="210"/>
      <c r="TZL69" s="210"/>
      <c r="TZM69" s="210"/>
      <c r="TZN69" s="210"/>
      <c r="TZO69" s="210"/>
      <c r="TZP69" s="210"/>
      <c r="TZQ69" s="210"/>
      <c r="TZR69" s="210"/>
      <c r="TZS69" s="210"/>
      <c r="TZT69" s="210"/>
      <c r="TZU69" s="210"/>
      <c r="TZV69" s="210"/>
      <c r="TZW69" s="210"/>
      <c r="TZX69" s="210"/>
      <c r="TZY69" s="210"/>
      <c r="TZZ69" s="210"/>
      <c r="UAA69" s="210"/>
      <c r="UAB69" s="210"/>
      <c r="UAC69" s="210"/>
      <c r="UAD69" s="210"/>
      <c r="UAE69" s="210"/>
      <c r="UAF69" s="210"/>
      <c r="UAG69" s="210"/>
      <c r="UAH69" s="210"/>
      <c r="UAI69" s="210"/>
      <c r="UAJ69" s="210"/>
      <c r="UAK69" s="210"/>
      <c r="UAL69" s="210"/>
      <c r="UAM69" s="210"/>
      <c r="UAN69" s="210"/>
      <c r="UAO69" s="210"/>
      <c r="UAP69" s="210"/>
      <c r="UAQ69" s="210"/>
      <c r="UAR69" s="210"/>
      <c r="UAS69" s="210"/>
      <c r="UAT69" s="210"/>
      <c r="UAU69" s="210"/>
      <c r="UAV69" s="210"/>
      <c r="UAW69" s="210"/>
      <c r="UAX69" s="210"/>
      <c r="UAY69" s="210"/>
      <c r="UAZ69" s="210"/>
      <c r="UBA69" s="210"/>
      <c r="UBB69" s="210"/>
      <c r="UBC69" s="210"/>
      <c r="UBD69" s="210"/>
      <c r="UBE69" s="210"/>
      <c r="UBF69" s="210"/>
      <c r="UBG69" s="210"/>
      <c r="UBH69" s="210"/>
      <c r="UBI69" s="210"/>
      <c r="UBJ69" s="210"/>
      <c r="UBK69" s="210"/>
      <c r="UBL69" s="210"/>
      <c r="UBM69" s="210"/>
      <c r="UBN69" s="210"/>
      <c r="UBO69" s="210"/>
      <c r="UBP69" s="210"/>
      <c r="UBQ69" s="210"/>
      <c r="UBR69" s="210"/>
      <c r="UBS69" s="210"/>
      <c r="UBT69" s="210"/>
      <c r="UBU69" s="210"/>
      <c r="UBV69" s="210"/>
      <c r="UBW69" s="210"/>
      <c r="UBX69" s="210"/>
      <c r="UBY69" s="210"/>
      <c r="UBZ69" s="210"/>
      <c r="UCA69" s="210"/>
      <c r="UCB69" s="210"/>
      <c r="UCC69" s="210"/>
      <c r="UCD69" s="210"/>
      <c r="UCE69" s="210"/>
      <c r="UCF69" s="210"/>
      <c r="UCG69" s="210"/>
      <c r="UCH69" s="210"/>
      <c r="UCI69" s="210"/>
      <c r="UCJ69" s="210"/>
      <c r="UCK69" s="210"/>
      <c r="UCL69" s="210"/>
      <c r="UCM69" s="210"/>
      <c r="UCN69" s="210"/>
      <c r="UCO69" s="210"/>
      <c r="UCP69" s="210"/>
      <c r="UCQ69" s="210"/>
      <c r="UCR69" s="210"/>
      <c r="UCS69" s="210"/>
      <c r="UCT69" s="210"/>
      <c r="UCU69" s="210"/>
      <c r="UCV69" s="210"/>
      <c r="UCW69" s="210"/>
      <c r="UCX69" s="210"/>
      <c r="UCY69" s="210"/>
      <c r="UCZ69" s="210"/>
      <c r="UDA69" s="210"/>
      <c r="UDB69" s="210"/>
      <c r="UDC69" s="210"/>
      <c r="UDD69" s="210"/>
      <c r="UDE69" s="210"/>
      <c r="UDF69" s="210"/>
      <c r="UDG69" s="210"/>
      <c r="UDH69" s="210"/>
      <c r="UDI69" s="210"/>
      <c r="UDJ69" s="210"/>
      <c r="UDK69" s="210"/>
      <c r="UDL69" s="210"/>
      <c r="UDM69" s="210"/>
      <c r="UDN69" s="210"/>
      <c r="UDO69" s="210"/>
      <c r="UDP69" s="210"/>
      <c r="UDQ69" s="210"/>
      <c r="UDR69" s="210"/>
      <c r="UDS69" s="210"/>
      <c r="UDT69" s="210"/>
      <c r="UDU69" s="210"/>
      <c r="UDV69" s="210"/>
      <c r="UDW69" s="210"/>
      <c r="UDX69" s="210"/>
      <c r="UDY69" s="210"/>
      <c r="UDZ69" s="210"/>
      <c r="UEA69" s="210"/>
      <c r="UEB69" s="210"/>
      <c r="UEC69" s="210"/>
      <c r="UED69" s="210"/>
      <c r="UEE69" s="210"/>
      <c r="UEF69" s="210"/>
      <c r="UEG69" s="210"/>
      <c r="UEH69" s="210"/>
      <c r="UEI69" s="210"/>
      <c r="UEJ69" s="210"/>
      <c r="UEK69" s="210"/>
      <c r="UEL69" s="210"/>
      <c r="UEM69" s="210"/>
      <c r="UEN69" s="210"/>
      <c r="UEO69" s="210"/>
      <c r="UEP69" s="210"/>
      <c r="UEQ69" s="210"/>
      <c r="UER69" s="210"/>
      <c r="UES69" s="210"/>
      <c r="UET69" s="210"/>
      <c r="UEU69" s="210"/>
      <c r="UEV69" s="210"/>
      <c r="UEW69" s="210"/>
      <c r="UEX69" s="210"/>
      <c r="UEY69" s="210"/>
      <c r="UEZ69" s="210"/>
      <c r="UFA69" s="210"/>
      <c r="UFB69" s="210"/>
      <c r="UFC69" s="210"/>
      <c r="UFD69" s="210"/>
      <c r="UFE69" s="210"/>
      <c r="UFF69" s="210"/>
      <c r="UFG69" s="210"/>
      <c r="UFH69" s="210"/>
      <c r="UFI69" s="210"/>
      <c r="UFJ69" s="210"/>
      <c r="UFK69" s="210"/>
      <c r="UFL69" s="210"/>
      <c r="UFM69" s="210"/>
      <c r="UFN69" s="210"/>
      <c r="UFO69" s="210"/>
      <c r="UFP69" s="210"/>
      <c r="UFQ69" s="210"/>
      <c r="UFR69" s="210"/>
      <c r="UFS69" s="210"/>
      <c r="UFT69" s="210"/>
      <c r="UFU69" s="210"/>
      <c r="UFV69" s="210"/>
      <c r="UFW69" s="210"/>
      <c r="UFX69" s="210"/>
      <c r="UFY69" s="210"/>
      <c r="UFZ69" s="210"/>
      <c r="UGA69" s="210"/>
      <c r="UGB69" s="210"/>
      <c r="UGC69" s="210"/>
      <c r="UGD69" s="210"/>
      <c r="UGE69" s="210"/>
      <c r="UGF69" s="210"/>
      <c r="UGG69" s="210"/>
      <c r="UGH69" s="210"/>
      <c r="UGI69" s="210"/>
      <c r="UGJ69" s="210"/>
      <c r="UGK69" s="210"/>
      <c r="UGL69" s="210"/>
      <c r="UGM69" s="210"/>
      <c r="UGN69" s="210"/>
      <c r="UGO69" s="210"/>
      <c r="UGP69" s="210"/>
      <c r="UGQ69" s="210"/>
      <c r="UGR69" s="210"/>
      <c r="UGS69" s="210"/>
      <c r="UGT69" s="210"/>
      <c r="UGU69" s="210"/>
      <c r="UGV69" s="210"/>
      <c r="UGW69" s="210"/>
      <c r="UGX69" s="210"/>
      <c r="UGY69" s="210"/>
      <c r="UGZ69" s="210"/>
      <c r="UHA69" s="210"/>
      <c r="UHB69" s="210"/>
      <c r="UHC69" s="210"/>
      <c r="UHD69" s="210"/>
      <c r="UHE69" s="210"/>
      <c r="UHF69" s="210"/>
      <c r="UHG69" s="210"/>
      <c r="UHH69" s="210"/>
      <c r="UHI69" s="210"/>
      <c r="UHJ69" s="210"/>
      <c r="UHK69" s="210"/>
      <c r="UHL69" s="210"/>
      <c r="UHM69" s="210"/>
      <c r="UHN69" s="210"/>
      <c r="UHO69" s="210"/>
      <c r="UHP69" s="210"/>
      <c r="UHQ69" s="210"/>
      <c r="UHR69" s="210"/>
      <c r="UHS69" s="210"/>
      <c r="UHT69" s="210"/>
      <c r="UHU69" s="210"/>
      <c r="UHV69" s="210"/>
      <c r="UHW69" s="210"/>
      <c r="UHX69" s="210"/>
      <c r="UHY69" s="210"/>
      <c r="UHZ69" s="210"/>
      <c r="UIA69" s="210"/>
      <c r="UIB69" s="210"/>
      <c r="UIC69" s="210"/>
      <c r="UID69" s="210"/>
      <c r="UIE69" s="210"/>
      <c r="UIF69" s="210"/>
      <c r="UIG69" s="210"/>
      <c r="UIH69" s="210"/>
      <c r="UII69" s="210"/>
      <c r="UIJ69" s="210"/>
      <c r="UIK69" s="210"/>
      <c r="UIL69" s="210"/>
      <c r="UIM69" s="210"/>
      <c r="UIN69" s="210"/>
      <c r="UIO69" s="210"/>
      <c r="UIP69" s="210"/>
      <c r="UIQ69" s="210"/>
      <c r="UIR69" s="210"/>
      <c r="UIS69" s="210"/>
      <c r="UIT69" s="210"/>
      <c r="UIU69" s="210"/>
      <c r="UIV69" s="210"/>
      <c r="UIW69" s="210"/>
      <c r="UIX69" s="210"/>
      <c r="UIY69" s="210"/>
      <c r="UIZ69" s="210"/>
      <c r="UJA69" s="210"/>
      <c r="UJB69" s="210"/>
      <c r="UJC69" s="210"/>
      <c r="UJD69" s="210"/>
      <c r="UJE69" s="210"/>
      <c r="UJF69" s="210"/>
      <c r="UJG69" s="210"/>
      <c r="UJH69" s="210"/>
      <c r="UJI69" s="210"/>
      <c r="UJJ69" s="210"/>
      <c r="UJK69" s="210"/>
      <c r="UJL69" s="210"/>
      <c r="UJM69" s="210"/>
      <c r="UJN69" s="210"/>
      <c r="UJO69" s="210"/>
      <c r="UJP69" s="210"/>
      <c r="UJQ69" s="210"/>
      <c r="UJR69" s="210"/>
      <c r="UJS69" s="210"/>
      <c r="UJT69" s="210"/>
      <c r="UJU69" s="210"/>
      <c r="UJV69" s="210"/>
      <c r="UJW69" s="210"/>
      <c r="UJX69" s="210"/>
      <c r="UJY69" s="210"/>
      <c r="UJZ69" s="210"/>
      <c r="UKA69" s="210"/>
      <c r="UKB69" s="210"/>
      <c r="UKC69" s="210"/>
      <c r="UKD69" s="210"/>
      <c r="UKE69" s="210"/>
      <c r="UKF69" s="210"/>
      <c r="UKG69" s="210"/>
      <c r="UKH69" s="210"/>
      <c r="UKI69" s="210"/>
      <c r="UKJ69" s="210"/>
      <c r="UKK69" s="210"/>
      <c r="UKL69" s="210"/>
      <c r="UKM69" s="210"/>
      <c r="UKN69" s="210"/>
      <c r="UKO69" s="210"/>
      <c r="UKP69" s="210"/>
      <c r="UKQ69" s="210"/>
      <c r="UKR69" s="210"/>
      <c r="UKS69" s="210"/>
      <c r="UKT69" s="210"/>
      <c r="UKU69" s="210"/>
      <c r="UKV69" s="210"/>
      <c r="UKW69" s="210"/>
      <c r="UKX69" s="210"/>
      <c r="UKY69" s="210"/>
      <c r="UKZ69" s="210"/>
      <c r="ULA69" s="210"/>
      <c r="ULB69" s="210"/>
      <c r="ULC69" s="210"/>
      <c r="ULD69" s="210"/>
      <c r="ULE69" s="210"/>
      <c r="ULF69" s="210"/>
      <c r="ULG69" s="210"/>
      <c r="ULH69" s="210"/>
      <c r="ULI69" s="210"/>
      <c r="ULJ69" s="210"/>
      <c r="ULK69" s="210"/>
      <c r="ULL69" s="210"/>
      <c r="ULM69" s="210"/>
      <c r="ULN69" s="210"/>
      <c r="ULO69" s="210"/>
      <c r="ULP69" s="210"/>
      <c r="ULQ69" s="210"/>
      <c r="ULR69" s="210"/>
      <c r="ULS69" s="210"/>
      <c r="ULT69" s="210"/>
      <c r="ULU69" s="210"/>
      <c r="ULV69" s="210"/>
      <c r="ULW69" s="210"/>
      <c r="ULX69" s="210"/>
      <c r="ULY69" s="210"/>
      <c r="ULZ69" s="210"/>
      <c r="UMA69" s="210"/>
      <c r="UMB69" s="210"/>
      <c r="UMC69" s="210"/>
      <c r="UMD69" s="210"/>
      <c r="UME69" s="210"/>
      <c r="UMF69" s="210"/>
      <c r="UMG69" s="210"/>
      <c r="UMH69" s="210"/>
      <c r="UMI69" s="210"/>
      <c r="UMJ69" s="210"/>
      <c r="UMK69" s="210"/>
      <c r="UML69" s="210"/>
      <c r="UMM69" s="210"/>
      <c r="UMN69" s="210"/>
      <c r="UMO69" s="210"/>
      <c r="UMP69" s="210"/>
      <c r="UMQ69" s="210"/>
      <c r="UMR69" s="210"/>
      <c r="UMS69" s="210"/>
      <c r="UMT69" s="210"/>
      <c r="UMU69" s="210"/>
      <c r="UMV69" s="210"/>
      <c r="UMW69" s="210"/>
      <c r="UMX69" s="210"/>
      <c r="UMY69" s="210"/>
      <c r="UMZ69" s="210"/>
      <c r="UNA69" s="210"/>
      <c r="UNB69" s="210"/>
      <c r="UNC69" s="210"/>
      <c r="UND69" s="210"/>
      <c r="UNE69" s="210"/>
      <c r="UNF69" s="210"/>
      <c r="UNG69" s="210"/>
      <c r="UNH69" s="210"/>
      <c r="UNI69" s="210"/>
      <c r="UNJ69" s="210"/>
      <c r="UNK69" s="210"/>
      <c r="UNL69" s="210"/>
      <c r="UNM69" s="210"/>
      <c r="UNN69" s="210"/>
      <c r="UNO69" s="210"/>
      <c r="UNP69" s="210"/>
      <c r="UNQ69" s="210"/>
      <c r="UNR69" s="210"/>
      <c r="UNS69" s="210"/>
      <c r="UNT69" s="210"/>
      <c r="UNU69" s="210"/>
      <c r="UNV69" s="210"/>
      <c r="UNW69" s="210"/>
      <c r="UNX69" s="210"/>
      <c r="UNY69" s="210"/>
      <c r="UNZ69" s="210"/>
      <c r="UOA69" s="210"/>
      <c r="UOB69" s="210"/>
      <c r="UOC69" s="210"/>
      <c r="UOD69" s="210"/>
      <c r="UOE69" s="210"/>
      <c r="UOF69" s="210"/>
      <c r="UOG69" s="210"/>
      <c r="UOH69" s="210"/>
      <c r="UOI69" s="210"/>
      <c r="UOJ69" s="210"/>
      <c r="UOK69" s="210"/>
      <c r="UOL69" s="210"/>
      <c r="UOM69" s="210"/>
      <c r="UON69" s="210"/>
      <c r="UOO69" s="210"/>
      <c r="UOP69" s="210"/>
      <c r="UOQ69" s="210"/>
      <c r="UOR69" s="210"/>
      <c r="UOS69" s="210"/>
      <c r="UOT69" s="210"/>
      <c r="UOU69" s="210"/>
      <c r="UOV69" s="210"/>
      <c r="UOW69" s="210"/>
      <c r="UOX69" s="210"/>
      <c r="UOY69" s="210"/>
      <c r="UOZ69" s="210"/>
      <c r="UPA69" s="210"/>
      <c r="UPB69" s="210"/>
      <c r="UPC69" s="210"/>
      <c r="UPD69" s="210"/>
      <c r="UPE69" s="210"/>
      <c r="UPF69" s="210"/>
      <c r="UPG69" s="210"/>
      <c r="UPH69" s="210"/>
      <c r="UPI69" s="210"/>
      <c r="UPJ69" s="210"/>
      <c r="UPK69" s="210"/>
      <c r="UPL69" s="210"/>
      <c r="UPM69" s="210"/>
      <c r="UPN69" s="210"/>
      <c r="UPO69" s="210"/>
      <c r="UPP69" s="210"/>
      <c r="UPQ69" s="210"/>
      <c r="UPR69" s="210"/>
      <c r="UPS69" s="210"/>
      <c r="UPT69" s="210"/>
      <c r="UPU69" s="210"/>
      <c r="UPV69" s="210"/>
      <c r="UPW69" s="210"/>
      <c r="UPX69" s="210"/>
      <c r="UPY69" s="210"/>
      <c r="UPZ69" s="210"/>
      <c r="UQA69" s="210"/>
      <c r="UQB69" s="210"/>
      <c r="UQC69" s="210"/>
      <c r="UQD69" s="210"/>
      <c r="UQE69" s="210"/>
      <c r="UQF69" s="210"/>
      <c r="UQG69" s="210"/>
      <c r="UQH69" s="210"/>
      <c r="UQI69" s="210"/>
      <c r="UQJ69" s="210"/>
      <c r="UQK69" s="210"/>
      <c r="UQL69" s="210"/>
      <c r="UQM69" s="210"/>
      <c r="UQN69" s="210"/>
      <c r="UQO69" s="210"/>
      <c r="UQP69" s="210"/>
      <c r="UQQ69" s="210"/>
      <c r="UQR69" s="210"/>
      <c r="UQS69" s="210"/>
      <c r="UQT69" s="210"/>
      <c r="UQU69" s="210"/>
      <c r="UQV69" s="210"/>
      <c r="UQW69" s="210"/>
      <c r="UQX69" s="210"/>
      <c r="UQY69" s="210"/>
      <c r="UQZ69" s="210"/>
      <c r="URA69" s="210"/>
      <c r="URB69" s="210"/>
      <c r="URC69" s="210"/>
      <c r="URD69" s="210"/>
      <c r="URE69" s="210"/>
      <c r="URF69" s="210"/>
      <c r="URG69" s="210"/>
      <c r="URH69" s="210"/>
      <c r="URI69" s="210"/>
      <c r="URJ69" s="210"/>
      <c r="URK69" s="210"/>
      <c r="URL69" s="210"/>
      <c r="URM69" s="210"/>
      <c r="URN69" s="210"/>
      <c r="URO69" s="210"/>
      <c r="URP69" s="210"/>
      <c r="URQ69" s="210"/>
      <c r="URR69" s="210"/>
      <c r="URS69" s="210"/>
      <c r="URT69" s="210"/>
      <c r="URU69" s="210"/>
      <c r="URV69" s="210"/>
      <c r="URW69" s="210"/>
      <c r="URX69" s="210"/>
      <c r="URY69" s="210"/>
      <c r="URZ69" s="210"/>
      <c r="USA69" s="210"/>
      <c r="USB69" s="210"/>
      <c r="USC69" s="210"/>
      <c r="USD69" s="210"/>
      <c r="USE69" s="210"/>
      <c r="USF69" s="210"/>
      <c r="USG69" s="210"/>
      <c r="USH69" s="210"/>
      <c r="USI69" s="210"/>
      <c r="USJ69" s="210"/>
      <c r="USK69" s="210"/>
      <c r="USL69" s="210"/>
      <c r="USM69" s="210"/>
      <c r="USN69" s="210"/>
      <c r="USO69" s="210"/>
      <c r="USP69" s="210"/>
      <c r="USQ69" s="210"/>
      <c r="USR69" s="210"/>
      <c r="USS69" s="210"/>
      <c r="UST69" s="210"/>
      <c r="USU69" s="210"/>
      <c r="USV69" s="210"/>
      <c r="USW69" s="210"/>
      <c r="USX69" s="210"/>
      <c r="USY69" s="210"/>
      <c r="USZ69" s="210"/>
      <c r="UTA69" s="210"/>
      <c r="UTB69" s="210"/>
      <c r="UTC69" s="210"/>
      <c r="UTD69" s="210"/>
      <c r="UTE69" s="210"/>
      <c r="UTF69" s="210"/>
      <c r="UTG69" s="210"/>
      <c r="UTH69" s="210"/>
      <c r="UTI69" s="210"/>
      <c r="UTJ69" s="210"/>
      <c r="UTK69" s="210"/>
      <c r="UTL69" s="210"/>
      <c r="UTM69" s="210"/>
      <c r="UTN69" s="210"/>
      <c r="UTO69" s="210"/>
      <c r="UTP69" s="210"/>
      <c r="UTQ69" s="210"/>
      <c r="UTR69" s="210"/>
      <c r="UTS69" s="210"/>
      <c r="UTT69" s="210"/>
      <c r="UTU69" s="210"/>
      <c r="UTV69" s="210"/>
      <c r="UTW69" s="210"/>
      <c r="UTX69" s="210"/>
      <c r="UTY69" s="210"/>
      <c r="UTZ69" s="210"/>
      <c r="UUA69" s="210"/>
      <c r="UUB69" s="210"/>
      <c r="UUC69" s="210"/>
      <c r="UUD69" s="210"/>
      <c r="UUE69" s="210"/>
      <c r="UUF69" s="210"/>
      <c r="UUG69" s="210"/>
      <c r="UUH69" s="210"/>
      <c r="UUI69" s="210"/>
      <c r="UUJ69" s="210"/>
      <c r="UUK69" s="210"/>
      <c r="UUL69" s="210"/>
      <c r="UUM69" s="210"/>
      <c r="UUN69" s="210"/>
      <c r="UUO69" s="210"/>
      <c r="UUP69" s="210"/>
      <c r="UUQ69" s="210"/>
      <c r="UUR69" s="210"/>
      <c r="UUS69" s="210"/>
      <c r="UUT69" s="210"/>
      <c r="UUU69" s="210"/>
      <c r="UUV69" s="210"/>
      <c r="UUW69" s="210"/>
      <c r="UUX69" s="210"/>
      <c r="UUY69" s="210"/>
      <c r="UUZ69" s="210"/>
      <c r="UVA69" s="210"/>
      <c r="UVB69" s="210"/>
      <c r="UVC69" s="210"/>
      <c r="UVD69" s="210"/>
      <c r="UVE69" s="210"/>
      <c r="UVF69" s="210"/>
      <c r="UVG69" s="210"/>
      <c r="UVH69" s="210"/>
      <c r="UVI69" s="210"/>
      <c r="UVJ69" s="210"/>
      <c r="UVK69" s="210"/>
      <c r="UVL69" s="210"/>
      <c r="UVM69" s="210"/>
      <c r="UVN69" s="210"/>
      <c r="UVO69" s="210"/>
      <c r="UVP69" s="210"/>
      <c r="UVQ69" s="210"/>
      <c r="UVR69" s="210"/>
      <c r="UVS69" s="210"/>
      <c r="UVT69" s="210"/>
      <c r="UVU69" s="210"/>
      <c r="UVV69" s="210"/>
      <c r="UVW69" s="210"/>
      <c r="UVX69" s="210"/>
      <c r="UVY69" s="210"/>
      <c r="UVZ69" s="210"/>
      <c r="UWA69" s="210"/>
      <c r="UWB69" s="210"/>
      <c r="UWC69" s="210"/>
      <c r="UWD69" s="210"/>
      <c r="UWE69" s="210"/>
      <c r="UWF69" s="210"/>
      <c r="UWG69" s="210"/>
      <c r="UWH69" s="210"/>
      <c r="UWI69" s="210"/>
      <c r="UWJ69" s="210"/>
      <c r="UWK69" s="210"/>
      <c r="UWL69" s="210"/>
      <c r="UWM69" s="210"/>
      <c r="UWN69" s="210"/>
      <c r="UWO69" s="210"/>
      <c r="UWP69" s="210"/>
      <c r="UWQ69" s="210"/>
      <c r="UWR69" s="210"/>
      <c r="UWS69" s="210"/>
      <c r="UWT69" s="210"/>
      <c r="UWU69" s="210"/>
      <c r="UWV69" s="210"/>
      <c r="UWW69" s="210"/>
      <c r="UWX69" s="210"/>
      <c r="UWY69" s="210"/>
      <c r="UWZ69" s="210"/>
      <c r="UXA69" s="210"/>
      <c r="UXB69" s="210"/>
      <c r="UXC69" s="210"/>
      <c r="UXD69" s="210"/>
      <c r="UXE69" s="210"/>
      <c r="UXF69" s="210"/>
      <c r="UXG69" s="210"/>
      <c r="UXH69" s="210"/>
      <c r="UXI69" s="210"/>
      <c r="UXJ69" s="210"/>
      <c r="UXK69" s="210"/>
      <c r="UXL69" s="210"/>
      <c r="UXM69" s="210"/>
      <c r="UXN69" s="210"/>
      <c r="UXO69" s="210"/>
      <c r="UXP69" s="210"/>
      <c r="UXQ69" s="210"/>
      <c r="UXR69" s="210"/>
      <c r="UXS69" s="210"/>
      <c r="UXT69" s="210"/>
      <c r="UXU69" s="210"/>
      <c r="UXV69" s="210"/>
      <c r="UXW69" s="210"/>
      <c r="UXX69" s="210"/>
      <c r="UXY69" s="210"/>
      <c r="UXZ69" s="210"/>
      <c r="UYA69" s="210"/>
      <c r="UYB69" s="210"/>
      <c r="UYC69" s="210"/>
      <c r="UYD69" s="210"/>
      <c r="UYE69" s="210"/>
      <c r="UYF69" s="210"/>
      <c r="UYG69" s="210"/>
      <c r="UYH69" s="210"/>
      <c r="UYI69" s="210"/>
      <c r="UYJ69" s="210"/>
      <c r="UYK69" s="210"/>
      <c r="UYL69" s="210"/>
      <c r="UYM69" s="210"/>
      <c r="UYN69" s="210"/>
      <c r="UYO69" s="210"/>
      <c r="UYP69" s="210"/>
      <c r="UYQ69" s="210"/>
      <c r="UYR69" s="210"/>
      <c r="UYS69" s="210"/>
      <c r="UYT69" s="210"/>
      <c r="UYU69" s="210"/>
      <c r="UYV69" s="210"/>
      <c r="UYW69" s="210"/>
      <c r="UYX69" s="210"/>
      <c r="UYY69" s="210"/>
      <c r="UYZ69" s="210"/>
      <c r="UZA69" s="210"/>
      <c r="UZB69" s="210"/>
      <c r="UZC69" s="210"/>
      <c r="UZD69" s="210"/>
      <c r="UZE69" s="210"/>
      <c r="UZF69" s="210"/>
      <c r="UZG69" s="210"/>
      <c r="UZH69" s="210"/>
      <c r="UZI69" s="210"/>
      <c r="UZJ69" s="210"/>
      <c r="UZK69" s="210"/>
      <c r="UZL69" s="210"/>
      <c r="UZM69" s="210"/>
      <c r="UZN69" s="210"/>
      <c r="UZO69" s="210"/>
      <c r="UZP69" s="210"/>
      <c r="UZQ69" s="210"/>
      <c r="UZR69" s="210"/>
      <c r="UZS69" s="210"/>
      <c r="UZT69" s="210"/>
      <c r="UZU69" s="210"/>
      <c r="UZV69" s="210"/>
      <c r="UZW69" s="210"/>
      <c r="UZX69" s="210"/>
      <c r="UZY69" s="210"/>
      <c r="UZZ69" s="210"/>
      <c r="VAA69" s="210"/>
      <c r="VAB69" s="210"/>
      <c r="VAC69" s="210"/>
      <c r="VAD69" s="210"/>
      <c r="VAE69" s="210"/>
      <c r="VAF69" s="210"/>
      <c r="VAG69" s="210"/>
      <c r="VAH69" s="210"/>
      <c r="VAI69" s="210"/>
      <c r="VAJ69" s="210"/>
      <c r="VAK69" s="210"/>
      <c r="VAL69" s="210"/>
      <c r="VAM69" s="210"/>
      <c r="VAN69" s="210"/>
      <c r="VAO69" s="210"/>
      <c r="VAP69" s="210"/>
      <c r="VAQ69" s="210"/>
      <c r="VAR69" s="210"/>
      <c r="VAS69" s="210"/>
      <c r="VAT69" s="210"/>
      <c r="VAU69" s="210"/>
      <c r="VAV69" s="210"/>
      <c r="VAW69" s="210"/>
      <c r="VAX69" s="210"/>
      <c r="VAY69" s="210"/>
      <c r="VAZ69" s="210"/>
      <c r="VBA69" s="210"/>
      <c r="VBB69" s="210"/>
      <c r="VBC69" s="210"/>
      <c r="VBD69" s="210"/>
      <c r="VBE69" s="210"/>
      <c r="VBF69" s="210"/>
      <c r="VBG69" s="210"/>
      <c r="VBH69" s="210"/>
      <c r="VBI69" s="210"/>
      <c r="VBJ69" s="210"/>
      <c r="VBK69" s="210"/>
      <c r="VBL69" s="210"/>
      <c r="VBM69" s="210"/>
      <c r="VBN69" s="210"/>
      <c r="VBO69" s="210"/>
      <c r="VBP69" s="210"/>
      <c r="VBQ69" s="210"/>
      <c r="VBR69" s="210"/>
      <c r="VBS69" s="210"/>
      <c r="VBT69" s="210"/>
      <c r="VBU69" s="210"/>
      <c r="VBV69" s="210"/>
      <c r="VBW69" s="210"/>
      <c r="VBX69" s="210"/>
      <c r="VBY69" s="210"/>
      <c r="VBZ69" s="210"/>
      <c r="VCA69" s="210"/>
      <c r="VCB69" s="210"/>
      <c r="VCC69" s="210"/>
      <c r="VCD69" s="210"/>
      <c r="VCE69" s="210"/>
      <c r="VCF69" s="210"/>
      <c r="VCG69" s="210"/>
      <c r="VCH69" s="210"/>
      <c r="VCI69" s="210"/>
      <c r="VCJ69" s="210"/>
      <c r="VCK69" s="210"/>
      <c r="VCL69" s="210"/>
      <c r="VCM69" s="210"/>
      <c r="VCN69" s="210"/>
      <c r="VCO69" s="210"/>
      <c r="VCP69" s="210"/>
      <c r="VCQ69" s="210"/>
      <c r="VCR69" s="210"/>
      <c r="VCS69" s="210"/>
      <c r="VCT69" s="210"/>
      <c r="VCU69" s="210"/>
      <c r="VCV69" s="210"/>
      <c r="VCW69" s="210"/>
      <c r="VCX69" s="210"/>
      <c r="VCY69" s="210"/>
      <c r="VCZ69" s="210"/>
      <c r="VDA69" s="210"/>
      <c r="VDB69" s="210"/>
      <c r="VDC69" s="210"/>
      <c r="VDD69" s="210"/>
      <c r="VDE69" s="210"/>
      <c r="VDF69" s="210"/>
      <c r="VDG69" s="210"/>
      <c r="VDH69" s="210"/>
      <c r="VDI69" s="210"/>
      <c r="VDJ69" s="210"/>
      <c r="VDK69" s="210"/>
      <c r="VDL69" s="210"/>
      <c r="VDM69" s="210"/>
      <c r="VDN69" s="210"/>
      <c r="VDO69" s="210"/>
      <c r="VDP69" s="210"/>
      <c r="VDQ69" s="210"/>
      <c r="VDR69" s="210"/>
      <c r="VDS69" s="210"/>
      <c r="VDT69" s="210"/>
      <c r="VDU69" s="210"/>
      <c r="VDV69" s="210"/>
      <c r="VDW69" s="210"/>
      <c r="VDX69" s="210"/>
      <c r="VDY69" s="210"/>
      <c r="VDZ69" s="210"/>
      <c r="VEA69" s="210"/>
      <c r="VEB69" s="210"/>
      <c r="VEC69" s="210"/>
      <c r="VED69" s="210"/>
      <c r="VEE69" s="210"/>
      <c r="VEF69" s="210"/>
      <c r="VEG69" s="210"/>
      <c r="VEH69" s="210"/>
      <c r="VEI69" s="210"/>
      <c r="VEJ69" s="210"/>
      <c r="VEK69" s="210"/>
      <c r="VEL69" s="210"/>
      <c r="VEM69" s="210"/>
      <c r="VEN69" s="210"/>
      <c r="VEO69" s="210"/>
      <c r="VEP69" s="210"/>
      <c r="VEQ69" s="210"/>
      <c r="VER69" s="210"/>
      <c r="VES69" s="210"/>
      <c r="VET69" s="210"/>
      <c r="VEU69" s="210"/>
      <c r="VEV69" s="210"/>
      <c r="VEW69" s="210"/>
      <c r="VEX69" s="210"/>
      <c r="VEY69" s="210"/>
      <c r="VEZ69" s="210"/>
      <c r="VFA69" s="210"/>
      <c r="VFB69" s="210"/>
      <c r="VFC69" s="210"/>
      <c r="VFD69" s="210"/>
      <c r="VFE69" s="210"/>
      <c r="VFF69" s="210"/>
      <c r="VFG69" s="210"/>
      <c r="VFH69" s="210"/>
      <c r="VFI69" s="210"/>
      <c r="VFJ69" s="210"/>
      <c r="VFK69" s="210"/>
      <c r="VFL69" s="210"/>
      <c r="VFM69" s="210"/>
      <c r="VFN69" s="210"/>
      <c r="VFO69" s="210"/>
      <c r="VFP69" s="210"/>
      <c r="VFQ69" s="210"/>
      <c r="VFR69" s="210"/>
      <c r="VFS69" s="210"/>
      <c r="VFT69" s="210"/>
      <c r="VFU69" s="210"/>
      <c r="VFV69" s="210"/>
      <c r="VFW69" s="210"/>
      <c r="VFX69" s="210"/>
      <c r="VFY69" s="210"/>
      <c r="VFZ69" s="210"/>
      <c r="VGA69" s="210"/>
      <c r="VGB69" s="210"/>
      <c r="VGC69" s="210"/>
      <c r="VGD69" s="210"/>
      <c r="VGE69" s="210"/>
      <c r="VGF69" s="210"/>
      <c r="VGG69" s="210"/>
      <c r="VGH69" s="210"/>
      <c r="VGI69" s="210"/>
      <c r="VGJ69" s="210"/>
      <c r="VGK69" s="210"/>
      <c r="VGL69" s="210"/>
      <c r="VGM69" s="210"/>
      <c r="VGN69" s="210"/>
      <c r="VGO69" s="210"/>
      <c r="VGP69" s="210"/>
      <c r="VGQ69" s="210"/>
      <c r="VGR69" s="210"/>
      <c r="VGS69" s="210"/>
      <c r="VGT69" s="210"/>
      <c r="VGU69" s="210"/>
      <c r="VGV69" s="210"/>
      <c r="VGW69" s="210"/>
      <c r="VGX69" s="210"/>
      <c r="VGY69" s="210"/>
      <c r="VGZ69" s="210"/>
      <c r="VHA69" s="210"/>
      <c r="VHB69" s="210"/>
      <c r="VHC69" s="210"/>
      <c r="VHD69" s="210"/>
      <c r="VHE69" s="210"/>
      <c r="VHF69" s="210"/>
      <c r="VHG69" s="210"/>
      <c r="VHH69" s="210"/>
      <c r="VHI69" s="210"/>
      <c r="VHJ69" s="210"/>
      <c r="VHK69" s="210"/>
      <c r="VHL69" s="210"/>
      <c r="VHM69" s="210"/>
      <c r="VHN69" s="210"/>
      <c r="VHO69" s="210"/>
      <c r="VHP69" s="210"/>
      <c r="VHQ69" s="210"/>
      <c r="VHR69" s="210"/>
      <c r="VHS69" s="210"/>
      <c r="VHT69" s="210"/>
      <c r="VHU69" s="210"/>
      <c r="VHV69" s="210"/>
      <c r="VHW69" s="210"/>
      <c r="VHX69" s="210"/>
      <c r="VHY69" s="210"/>
      <c r="VHZ69" s="210"/>
      <c r="VIA69" s="210"/>
      <c r="VIB69" s="210"/>
      <c r="VIC69" s="210"/>
      <c r="VID69" s="210"/>
      <c r="VIE69" s="210"/>
      <c r="VIF69" s="210"/>
      <c r="VIG69" s="210"/>
      <c r="VIH69" s="210"/>
      <c r="VII69" s="210"/>
      <c r="VIJ69" s="210"/>
      <c r="VIK69" s="210"/>
      <c r="VIL69" s="210"/>
      <c r="VIM69" s="210"/>
      <c r="VIN69" s="210"/>
      <c r="VIO69" s="210"/>
      <c r="VIP69" s="210"/>
      <c r="VIQ69" s="210"/>
      <c r="VIR69" s="210"/>
      <c r="VIS69" s="210"/>
      <c r="VIT69" s="210"/>
      <c r="VIU69" s="210"/>
      <c r="VIV69" s="210"/>
      <c r="VIW69" s="210"/>
      <c r="VIX69" s="210"/>
      <c r="VIY69" s="210"/>
      <c r="VIZ69" s="210"/>
      <c r="VJA69" s="210"/>
      <c r="VJB69" s="210"/>
      <c r="VJC69" s="210"/>
      <c r="VJD69" s="210"/>
      <c r="VJE69" s="210"/>
      <c r="VJF69" s="210"/>
      <c r="VJG69" s="210"/>
      <c r="VJH69" s="210"/>
      <c r="VJI69" s="210"/>
      <c r="VJJ69" s="210"/>
      <c r="VJK69" s="210"/>
      <c r="VJL69" s="210"/>
      <c r="VJM69" s="210"/>
      <c r="VJN69" s="210"/>
      <c r="VJO69" s="210"/>
      <c r="VJP69" s="210"/>
      <c r="VJQ69" s="210"/>
      <c r="VJR69" s="210"/>
      <c r="VJS69" s="210"/>
      <c r="VJT69" s="210"/>
      <c r="VJU69" s="210"/>
      <c r="VJV69" s="210"/>
      <c r="VJW69" s="210"/>
      <c r="VJX69" s="210"/>
      <c r="VJY69" s="210"/>
      <c r="VJZ69" s="210"/>
      <c r="VKA69" s="210"/>
      <c r="VKB69" s="210"/>
      <c r="VKC69" s="210"/>
      <c r="VKD69" s="210"/>
      <c r="VKE69" s="210"/>
      <c r="VKF69" s="210"/>
      <c r="VKG69" s="210"/>
      <c r="VKH69" s="210"/>
      <c r="VKI69" s="210"/>
      <c r="VKJ69" s="210"/>
      <c r="VKK69" s="210"/>
      <c r="VKL69" s="210"/>
      <c r="VKM69" s="210"/>
      <c r="VKN69" s="210"/>
      <c r="VKO69" s="210"/>
      <c r="VKP69" s="210"/>
      <c r="VKQ69" s="210"/>
      <c r="VKR69" s="210"/>
      <c r="VKS69" s="210"/>
      <c r="VKT69" s="210"/>
      <c r="VKU69" s="210"/>
      <c r="VKV69" s="210"/>
      <c r="VKW69" s="210"/>
      <c r="VKX69" s="210"/>
      <c r="VKY69" s="210"/>
      <c r="VKZ69" s="210"/>
      <c r="VLA69" s="210"/>
      <c r="VLB69" s="210"/>
      <c r="VLC69" s="210"/>
      <c r="VLD69" s="210"/>
      <c r="VLE69" s="210"/>
      <c r="VLF69" s="210"/>
      <c r="VLG69" s="210"/>
      <c r="VLH69" s="210"/>
      <c r="VLI69" s="210"/>
      <c r="VLJ69" s="210"/>
      <c r="VLK69" s="210"/>
      <c r="VLL69" s="210"/>
      <c r="VLM69" s="210"/>
      <c r="VLN69" s="210"/>
      <c r="VLO69" s="210"/>
      <c r="VLP69" s="210"/>
      <c r="VLQ69" s="210"/>
      <c r="VLR69" s="210"/>
      <c r="VLS69" s="210"/>
      <c r="VLT69" s="210"/>
      <c r="VLU69" s="210"/>
      <c r="VLV69" s="210"/>
      <c r="VLW69" s="210"/>
      <c r="VLX69" s="210"/>
      <c r="VLY69" s="210"/>
      <c r="VLZ69" s="210"/>
      <c r="VMA69" s="210"/>
      <c r="VMB69" s="210"/>
      <c r="VMC69" s="210"/>
      <c r="VMD69" s="210"/>
      <c r="VME69" s="210"/>
      <c r="VMF69" s="210"/>
      <c r="VMG69" s="210"/>
      <c r="VMH69" s="210"/>
      <c r="VMI69" s="210"/>
      <c r="VMJ69" s="210"/>
      <c r="VMK69" s="210"/>
      <c r="VML69" s="210"/>
      <c r="VMM69" s="210"/>
      <c r="VMN69" s="210"/>
      <c r="VMO69" s="210"/>
      <c r="VMP69" s="210"/>
      <c r="VMQ69" s="210"/>
      <c r="VMR69" s="210"/>
      <c r="VMS69" s="210"/>
      <c r="VMT69" s="210"/>
      <c r="VMU69" s="210"/>
      <c r="VMV69" s="210"/>
      <c r="VMW69" s="210"/>
      <c r="VMX69" s="210"/>
      <c r="VMY69" s="210"/>
      <c r="VMZ69" s="210"/>
      <c r="VNA69" s="210"/>
      <c r="VNB69" s="210"/>
      <c r="VNC69" s="210"/>
      <c r="VND69" s="210"/>
      <c r="VNE69" s="210"/>
      <c r="VNF69" s="210"/>
      <c r="VNG69" s="210"/>
      <c r="VNH69" s="210"/>
      <c r="VNI69" s="210"/>
      <c r="VNJ69" s="210"/>
      <c r="VNK69" s="210"/>
      <c r="VNL69" s="210"/>
      <c r="VNM69" s="210"/>
      <c r="VNN69" s="210"/>
      <c r="VNO69" s="210"/>
      <c r="VNP69" s="210"/>
      <c r="VNQ69" s="210"/>
      <c r="VNR69" s="210"/>
      <c r="VNS69" s="210"/>
      <c r="VNT69" s="210"/>
      <c r="VNU69" s="210"/>
      <c r="VNV69" s="210"/>
      <c r="VNW69" s="210"/>
      <c r="VNX69" s="210"/>
      <c r="VNY69" s="210"/>
      <c r="VNZ69" s="210"/>
      <c r="VOA69" s="210"/>
      <c r="VOB69" s="210"/>
      <c r="VOC69" s="210"/>
      <c r="VOD69" s="210"/>
      <c r="VOE69" s="210"/>
      <c r="VOF69" s="210"/>
      <c r="VOG69" s="210"/>
      <c r="VOH69" s="210"/>
      <c r="VOI69" s="210"/>
      <c r="VOJ69" s="210"/>
      <c r="VOK69" s="210"/>
      <c r="VOL69" s="210"/>
      <c r="VOM69" s="210"/>
      <c r="VON69" s="210"/>
      <c r="VOO69" s="210"/>
      <c r="VOP69" s="210"/>
      <c r="VOQ69" s="210"/>
      <c r="VOR69" s="210"/>
      <c r="VOS69" s="210"/>
      <c r="VOT69" s="210"/>
      <c r="VOU69" s="210"/>
      <c r="VOV69" s="210"/>
      <c r="VOW69" s="210"/>
      <c r="VOX69" s="210"/>
      <c r="VOY69" s="210"/>
      <c r="VOZ69" s="210"/>
      <c r="VPA69" s="210"/>
      <c r="VPB69" s="210"/>
      <c r="VPC69" s="210"/>
      <c r="VPD69" s="210"/>
      <c r="VPE69" s="210"/>
      <c r="VPF69" s="210"/>
      <c r="VPG69" s="210"/>
      <c r="VPH69" s="210"/>
      <c r="VPI69" s="210"/>
      <c r="VPJ69" s="210"/>
      <c r="VPK69" s="210"/>
      <c r="VPL69" s="210"/>
      <c r="VPM69" s="210"/>
      <c r="VPN69" s="210"/>
      <c r="VPO69" s="210"/>
      <c r="VPP69" s="210"/>
      <c r="VPQ69" s="210"/>
      <c r="VPR69" s="210"/>
      <c r="VPS69" s="210"/>
      <c r="VPT69" s="210"/>
      <c r="VPU69" s="210"/>
      <c r="VPV69" s="210"/>
      <c r="VPW69" s="210"/>
      <c r="VPX69" s="210"/>
      <c r="VPY69" s="210"/>
      <c r="VPZ69" s="210"/>
      <c r="VQA69" s="210"/>
      <c r="VQB69" s="210"/>
      <c r="VQC69" s="210"/>
      <c r="VQD69" s="210"/>
      <c r="VQE69" s="210"/>
      <c r="VQF69" s="210"/>
      <c r="VQG69" s="210"/>
      <c r="VQH69" s="210"/>
      <c r="VQI69" s="210"/>
      <c r="VQJ69" s="210"/>
      <c r="VQK69" s="210"/>
      <c r="VQL69" s="210"/>
      <c r="VQM69" s="210"/>
      <c r="VQN69" s="210"/>
      <c r="VQO69" s="210"/>
      <c r="VQP69" s="210"/>
      <c r="VQQ69" s="210"/>
      <c r="VQR69" s="210"/>
      <c r="VQS69" s="210"/>
      <c r="VQT69" s="210"/>
      <c r="VQU69" s="210"/>
      <c r="VQV69" s="210"/>
      <c r="VQW69" s="210"/>
      <c r="VQX69" s="210"/>
      <c r="VQY69" s="210"/>
      <c r="VQZ69" s="210"/>
      <c r="VRA69" s="210"/>
      <c r="VRB69" s="210"/>
      <c r="VRC69" s="210"/>
      <c r="VRD69" s="210"/>
      <c r="VRE69" s="210"/>
      <c r="VRF69" s="210"/>
      <c r="VRG69" s="210"/>
      <c r="VRH69" s="210"/>
      <c r="VRI69" s="210"/>
      <c r="VRJ69" s="210"/>
      <c r="VRK69" s="210"/>
      <c r="VRL69" s="210"/>
      <c r="VRM69" s="210"/>
      <c r="VRN69" s="210"/>
      <c r="VRO69" s="210"/>
      <c r="VRP69" s="210"/>
      <c r="VRQ69" s="210"/>
      <c r="VRR69" s="210"/>
      <c r="VRS69" s="210"/>
      <c r="VRT69" s="210"/>
      <c r="VRU69" s="210"/>
      <c r="VRV69" s="210"/>
      <c r="VRW69" s="210"/>
      <c r="VRX69" s="210"/>
      <c r="VRY69" s="210"/>
      <c r="VRZ69" s="210"/>
      <c r="VSA69" s="210"/>
      <c r="VSB69" s="210"/>
      <c r="VSC69" s="210"/>
      <c r="VSD69" s="210"/>
      <c r="VSE69" s="210"/>
      <c r="VSF69" s="210"/>
      <c r="VSG69" s="210"/>
      <c r="VSH69" s="210"/>
      <c r="VSI69" s="210"/>
      <c r="VSJ69" s="210"/>
      <c r="VSK69" s="210"/>
      <c r="VSL69" s="210"/>
      <c r="VSM69" s="210"/>
      <c r="VSN69" s="210"/>
      <c r="VSO69" s="210"/>
      <c r="VSP69" s="210"/>
      <c r="VSQ69" s="210"/>
      <c r="VSR69" s="210"/>
      <c r="VSS69" s="210"/>
      <c r="VST69" s="210"/>
      <c r="VSU69" s="210"/>
      <c r="VSV69" s="210"/>
      <c r="VSW69" s="210"/>
      <c r="VSX69" s="210"/>
      <c r="VSY69" s="210"/>
      <c r="VSZ69" s="210"/>
      <c r="VTA69" s="210"/>
      <c r="VTB69" s="210"/>
      <c r="VTC69" s="210"/>
      <c r="VTD69" s="210"/>
      <c r="VTE69" s="210"/>
      <c r="VTF69" s="210"/>
      <c r="VTG69" s="210"/>
      <c r="VTH69" s="210"/>
      <c r="VTI69" s="210"/>
      <c r="VTJ69" s="210"/>
      <c r="VTK69" s="210"/>
      <c r="VTL69" s="210"/>
      <c r="VTM69" s="210"/>
      <c r="VTN69" s="210"/>
      <c r="VTO69" s="210"/>
      <c r="VTP69" s="210"/>
      <c r="VTQ69" s="210"/>
      <c r="VTR69" s="210"/>
      <c r="VTS69" s="210"/>
      <c r="VTT69" s="210"/>
      <c r="VTU69" s="210"/>
      <c r="VTV69" s="210"/>
      <c r="VTW69" s="210"/>
      <c r="VTX69" s="210"/>
      <c r="VTY69" s="210"/>
      <c r="VTZ69" s="210"/>
      <c r="VUA69" s="210"/>
      <c r="VUB69" s="210"/>
      <c r="VUC69" s="210"/>
      <c r="VUD69" s="210"/>
      <c r="VUE69" s="210"/>
      <c r="VUF69" s="210"/>
      <c r="VUG69" s="210"/>
      <c r="VUH69" s="210"/>
      <c r="VUI69" s="210"/>
      <c r="VUJ69" s="210"/>
      <c r="VUK69" s="210"/>
      <c r="VUL69" s="210"/>
      <c r="VUM69" s="210"/>
      <c r="VUN69" s="210"/>
      <c r="VUO69" s="210"/>
      <c r="VUP69" s="210"/>
      <c r="VUQ69" s="210"/>
      <c r="VUR69" s="210"/>
      <c r="VUS69" s="210"/>
      <c r="VUT69" s="210"/>
      <c r="VUU69" s="210"/>
      <c r="VUV69" s="210"/>
      <c r="VUW69" s="210"/>
      <c r="VUX69" s="210"/>
      <c r="VUY69" s="210"/>
      <c r="VUZ69" s="210"/>
      <c r="VVA69" s="210"/>
      <c r="VVB69" s="210"/>
      <c r="VVC69" s="210"/>
      <c r="VVD69" s="210"/>
      <c r="VVE69" s="210"/>
      <c r="VVF69" s="210"/>
      <c r="VVG69" s="210"/>
      <c r="VVH69" s="210"/>
      <c r="VVI69" s="210"/>
      <c r="VVJ69" s="210"/>
      <c r="VVK69" s="210"/>
      <c r="VVL69" s="210"/>
      <c r="VVM69" s="210"/>
      <c r="VVN69" s="210"/>
      <c r="VVO69" s="210"/>
      <c r="VVP69" s="210"/>
      <c r="VVQ69" s="210"/>
      <c r="VVR69" s="210"/>
      <c r="VVS69" s="210"/>
      <c r="VVT69" s="210"/>
      <c r="VVU69" s="210"/>
      <c r="VVV69" s="210"/>
      <c r="VVW69" s="210"/>
      <c r="VVX69" s="210"/>
      <c r="VVY69" s="210"/>
      <c r="VVZ69" s="210"/>
      <c r="VWA69" s="210"/>
      <c r="VWB69" s="210"/>
      <c r="VWC69" s="210"/>
      <c r="VWD69" s="210"/>
      <c r="VWE69" s="210"/>
      <c r="VWF69" s="210"/>
      <c r="VWG69" s="210"/>
      <c r="VWH69" s="210"/>
      <c r="VWI69" s="210"/>
      <c r="VWJ69" s="210"/>
      <c r="VWK69" s="210"/>
      <c r="VWL69" s="210"/>
      <c r="VWM69" s="210"/>
      <c r="VWN69" s="210"/>
      <c r="VWO69" s="210"/>
      <c r="VWP69" s="210"/>
      <c r="VWQ69" s="210"/>
      <c r="VWR69" s="210"/>
      <c r="VWS69" s="210"/>
      <c r="VWT69" s="210"/>
      <c r="VWU69" s="210"/>
      <c r="VWV69" s="210"/>
      <c r="VWW69" s="210"/>
      <c r="VWX69" s="210"/>
      <c r="VWY69" s="210"/>
      <c r="VWZ69" s="210"/>
      <c r="VXA69" s="210"/>
      <c r="VXB69" s="210"/>
      <c r="VXC69" s="210"/>
      <c r="VXD69" s="210"/>
      <c r="VXE69" s="210"/>
      <c r="VXF69" s="210"/>
      <c r="VXG69" s="210"/>
      <c r="VXH69" s="210"/>
      <c r="VXI69" s="210"/>
      <c r="VXJ69" s="210"/>
      <c r="VXK69" s="210"/>
      <c r="VXL69" s="210"/>
      <c r="VXM69" s="210"/>
      <c r="VXN69" s="210"/>
      <c r="VXO69" s="210"/>
      <c r="VXP69" s="210"/>
      <c r="VXQ69" s="210"/>
      <c r="VXR69" s="210"/>
      <c r="VXS69" s="210"/>
      <c r="VXT69" s="210"/>
      <c r="VXU69" s="210"/>
      <c r="VXV69" s="210"/>
      <c r="VXW69" s="210"/>
      <c r="VXX69" s="210"/>
      <c r="VXY69" s="210"/>
      <c r="VXZ69" s="210"/>
      <c r="VYA69" s="210"/>
      <c r="VYB69" s="210"/>
      <c r="VYC69" s="210"/>
      <c r="VYD69" s="210"/>
      <c r="VYE69" s="210"/>
      <c r="VYF69" s="210"/>
      <c r="VYG69" s="210"/>
      <c r="VYH69" s="210"/>
      <c r="VYI69" s="210"/>
      <c r="VYJ69" s="210"/>
      <c r="VYK69" s="210"/>
      <c r="VYL69" s="210"/>
      <c r="VYM69" s="210"/>
      <c r="VYN69" s="210"/>
      <c r="VYO69" s="210"/>
      <c r="VYP69" s="210"/>
      <c r="VYQ69" s="210"/>
      <c r="VYR69" s="210"/>
      <c r="VYS69" s="210"/>
      <c r="VYT69" s="210"/>
      <c r="VYU69" s="210"/>
      <c r="VYV69" s="210"/>
      <c r="VYW69" s="210"/>
      <c r="VYX69" s="210"/>
      <c r="VYY69" s="210"/>
      <c r="VYZ69" s="210"/>
      <c r="VZA69" s="210"/>
      <c r="VZB69" s="210"/>
      <c r="VZC69" s="210"/>
      <c r="VZD69" s="210"/>
      <c r="VZE69" s="210"/>
      <c r="VZF69" s="210"/>
      <c r="VZG69" s="210"/>
      <c r="VZH69" s="210"/>
      <c r="VZI69" s="210"/>
      <c r="VZJ69" s="210"/>
      <c r="VZK69" s="210"/>
      <c r="VZL69" s="210"/>
      <c r="VZM69" s="210"/>
      <c r="VZN69" s="210"/>
      <c r="VZO69" s="210"/>
      <c r="VZP69" s="210"/>
      <c r="VZQ69" s="210"/>
      <c r="VZR69" s="210"/>
      <c r="VZS69" s="210"/>
      <c r="VZT69" s="210"/>
      <c r="VZU69" s="210"/>
      <c r="VZV69" s="210"/>
      <c r="VZW69" s="210"/>
      <c r="VZX69" s="210"/>
      <c r="VZY69" s="210"/>
      <c r="VZZ69" s="210"/>
      <c r="WAA69" s="210"/>
      <c r="WAB69" s="210"/>
      <c r="WAC69" s="210"/>
      <c r="WAD69" s="210"/>
      <c r="WAE69" s="210"/>
      <c r="WAF69" s="210"/>
      <c r="WAG69" s="210"/>
      <c r="WAH69" s="210"/>
      <c r="WAI69" s="210"/>
      <c r="WAJ69" s="210"/>
      <c r="WAK69" s="210"/>
      <c r="WAL69" s="210"/>
      <c r="WAM69" s="210"/>
      <c r="WAN69" s="210"/>
      <c r="WAO69" s="210"/>
      <c r="WAP69" s="210"/>
      <c r="WAQ69" s="210"/>
      <c r="WAR69" s="210"/>
      <c r="WAS69" s="210"/>
      <c r="WAT69" s="210"/>
      <c r="WAU69" s="210"/>
      <c r="WAV69" s="210"/>
      <c r="WAW69" s="210"/>
      <c r="WAX69" s="210"/>
      <c r="WAY69" s="210"/>
      <c r="WAZ69" s="210"/>
      <c r="WBA69" s="210"/>
      <c r="WBB69" s="210"/>
      <c r="WBC69" s="210"/>
      <c r="WBD69" s="210"/>
      <c r="WBE69" s="210"/>
      <c r="WBF69" s="210"/>
      <c r="WBG69" s="210"/>
      <c r="WBH69" s="210"/>
      <c r="WBI69" s="210"/>
      <c r="WBJ69" s="210"/>
      <c r="WBK69" s="210"/>
      <c r="WBL69" s="210"/>
      <c r="WBM69" s="210"/>
      <c r="WBN69" s="210"/>
      <c r="WBO69" s="210"/>
      <c r="WBP69" s="210"/>
      <c r="WBQ69" s="210"/>
      <c r="WBR69" s="210"/>
      <c r="WBS69" s="210"/>
      <c r="WBT69" s="210"/>
      <c r="WBU69" s="210"/>
      <c r="WBV69" s="210"/>
      <c r="WBW69" s="210"/>
      <c r="WBX69" s="210"/>
      <c r="WBY69" s="210"/>
      <c r="WBZ69" s="210"/>
      <c r="WCA69" s="210"/>
      <c r="WCB69" s="210"/>
      <c r="WCC69" s="210"/>
      <c r="WCD69" s="210"/>
      <c r="WCE69" s="210"/>
      <c r="WCF69" s="210"/>
      <c r="WCG69" s="210"/>
      <c r="WCH69" s="210"/>
      <c r="WCI69" s="210"/>
      <c r="WCJ69" s="210"/>
      <c r="WCK69" s="210"/>
      <c r="WCL69" s="210"/>
      <c r="WCM69" s="210"/>
      <c r="WCN69" s="210"/>
      <c r="WCO69" s="210"/>
      <c r="WCP69" s="210"/>
      <c r="WCQ69" s="210"/>
      <c r="WCR69" s="210"/>
      <c r="WCS69" s="210"/>
      <c r="WCT69" s="210"/>
      <c r="WCU69" s="210"/>
      <c r="WCV69" s="210"/>
      <c r="WCW69" s="210"/>
      <c r="WCX69" s="210"/>
      <c r="WCY69" s="210"/>
      <c r="WCZ69" s="210"/>
      <c r="WDA69" s="210"/>
      <c r="WDB69" s="210"/>
      <c r="WDC69" s="210"/>
      <c r="WDD69" s="210"/>
      <c r="WDE69" s="210"/>
      <c r="WDF69" s="210"/>
      <c r="WDG69" s="210"/>
      <c r="WDH69" s="210"/>
      <c r="WDI69" s="210"/>
      <c r="WDJ69" s="210"/>
      <c r="WDK69" s="210"/>
      <c r="WDL69" s="210"/>
      <c r="WDM69" s="210"/>
      <c r="WDN69" s="210"/>
      <c r="WDO69" s="210"/>
      <c r="WDP69" s="210"/>
      <c r="WDQ69" s="210"/>
      <c r="WDR69" s="210"/>
      <c r="WDS69" s="210"/>
      <c r="WDT69" s="210"/>
      <c r="WDU69" s="210"/>
      <c r="WDV69" s="210"/>
      <c r="WDW69" s="210"/>
      <c r="WDX69" s="210"/>
      <c r="WDY69" s="210"/>
      <c r="WDZ69" s="210"/>
      <c r="WEA69" s="210"/>
      <c r="WEB69" s="210"/>
      <c r="WEC69" s="210"/>
      <c r="WED69" s="210"/>
      <c r="WEE69" s="210"/>
      <c r="WEF69" s="210"/>
      <c r="WEG69" s="210"/>
      <c r="WEH69" s="210"/>
      <c r="WEI69" s="210"/>
      <c r="WEJ69" s="210"/>
      <c r="WEK69" s="210"/>
      <c r="WEL69" s="210"/>
      <c r="WEM69" s="210"/>
      <c r="WEN69" s="210"/>
      <c r="WEO69" s="210"/>
      <c r="WEP69" s="210"/>
      <c r="WEQ69" s="210"/>
      <c r="WER69" s="210"/>
      <c r="WES69" s="210"/>
      <c r="WET69" s="210"/>
      <c r="WEU69" s="210"/>
      <c r="WEV69" s="210"/>
      <c r="WEW69" s="210"/>
      <c r="WEX69" s="210"/>
      <c r="WEY69" s="210"/>
      <c r="WEZ69" s="210"/>
      <c r="WFA69" s="210"/>
      <c r="WFB69" s="210"/>
      <c r="WFC69" s="210"/>
      <c r="WFD69" s="210"/>
      <c r="WFE69" s="210"/>
      <c r="WFF69" s="210"/>
      <c r="WFG69" s="210"/>
      <c r="WFH69" s="210"/>
      <c r="WFI69" s="210"/>
      <c r="WFJ69" s="210"/>
      <c r="WFK69" s="210"/>
      <c r="WFL69" s="210"/>
      <c r="WFM69" s="210"/>
      <c r="WFN69" s="210"/>
      <c r="WFO69" s="210"/>
      <c r="WFP69" s="210"/>
      <c r="WFQ69" s="210"/>
      <c r="WFR69" s="210"/>
      <c r="WFS69" s="210"/>
      <c r="WFT69" s="210"/>
      <c r="WFU69" s="210"/>
      <c r="WFV69" s="210"/>
      <c r="WFW69" s="210"/>
      <c r="WFX69" s="210"/>
      <c r="WFY69" s="210"/>
      <c r="WFZ69" s="210"/>
      <c r="WGA69" s="210"/>
      <c r="WGB69" s="210"/>
      <c r="WGC69" s="210"/>
      <c r="WGD69" s="210"/>
      <c r="WGE69" s="210"/>
      <c r="WGF69" s="210"/>
      <c r="WGG69" s="210"/>
      <c r="WGH69" s="210"/>
      <c r="WGI69" s="210"/>
      <c r="WGJ69" s="210"/>
      <c r="WGK69" s="210"/>
      <c r="WGL69" s="210"/>
      <c r="WGM69" s="210"/>
      <c r="WGN69" s="210"/>
      <c r="WGO69" s="210"/>
      <c r="WGP69" s="210"/>
      <c r="WGQ69" s="210"/>
      <c r="WGR69" s="210"/>
      <c r="WGS69" s="210"/>
      <c r="WGT69" s="210"/>
      <c r="WGU69" s="210"/>
      <c r="WGV69" s="210"/>
      <c r="WGW69" s="210"/>
      <c r="WGX69" s="210"/>
      <c r="WGY69" s="210"/>
      <c r="WGZ69" s="210"/>
      <c r="WHA69" s="210"/>
      <c r="WHB69" s="210"/>
      <c r="WHC69" s="210"/>
      <c r="WHD69" s="210"/>
      <c r="WHE69" s="210"/>
      <c r="WHF69" s="210"/>
      <c r="WHG69" s="210"/>
      <c r="WHH69" s="210"/>
      <c r="WHI69" s="210"/>
      <c r="WHJ69" s="210"/>
      <c r="WHK69" s="210"/>
      <c r="WHL69" s="210"/>
      <c r="WHM69" s="210"/>
      <c r="WHN69" s="210"/>
      <c r="WHO69" s="210"/>
      <c r="WHP69" s="210"/>
      <c r="WHQ69" s="210"/>
      <c r="WHR69" s="210"/>
      <c r="WHS69" s="210"/>
      <c r="WHT69" s="210"/>
      <c r="WHU69" s="210"/>
      <c r="WHV69" s="210"/>
      <c r="WHW69" s="210"/>
      <c r="WHX69" s="210"/>
      <c r="WHY69" s="210"/>
      <c r="WHZ69" s="210"/>
      <c r="WIA69" s="210"/>
      <c r="WIB69" s="210"/>
      <c r="WIC69" s="210"/>
      <c r="WID69" s="210"/>
      <c r="WIE69" s="210"/>
      <c r="WIF69" s="210"/>
      <c r="WIG69" s="210"/>
      <c r="WIH69" s="210"/>
      <c r="WII69" s="210"/>
      <c r="WIJ69" s="210"/>
      <c r="WIK69" s="210"/>
      <c r="WIL69" s="210"/>
      <c r="WIM69" s="210"/>
      <c r="WIN69" s="210"/>
      <c r="WIO69" s="210"/>
      <c r="WIP69" s="210"/>
      <c r="WIQ69" s="210"/>
      <c r="WIR69" s="210"/>
      <c r="WIS69" s="210"/>
      <c r="WIT69" s="210"/>
      <c r="WIU69" s="210"/>
      <c r="WIV69" s="210"/>
      <c r="WIW69" s="210"/>
      <c r="WIX69" s="210"/>
      <c r="WIY69" s="210"/>
      <c r="WIZ69" s="210"/>
      <c r="WJA69" s="210"/>
      <c r="WJB69" s="210"/>
      <c r="WJC69" s="210"/>
      <c r="WJD69" s="210"/>
      <c r="WJE69" s="210"/>
      <c r="WJF69" s="210"/>
      <c r="WJG69" s="210"/>
      <c r="WJH69" s="210"/>
      <c r="WJI69" s="210"/>
      <c r="WJJ69" s="210"/>
      <c r="WJK69" s="210"/>
      <c r="WJL69" s="210"/>
      <c r="WJM69" s="210"/>
      <c r="WJN69" s="210"/>
      <c r="WJO69" s="210"/>
      <c r="WJP69" s="210"/>
      <c r="WJQ69" s="210"/>
      <c r="WJR69" s="210"/>
      <c r="WJS69" s="210"/>
      <c r="WJT69" s="210"/>
      <c r="WJU69" s="210"/>
      <c r="WJV69" s="210"/>
      <c r="WJW69" s="210"/>
      <c r="WJX69" s="210"/>
      <c r="WJY69" s="210"/>
      <c r="WJZ69" s="210"/>
      <c r="WKA69" s="210"/>
      <c r="WKB69" s="210"/>
      <c r="WKC69" s="210"/>
      <c r="WKD69" s="210"/>
      <c r="WKE69" s="210"/>
      <c r="WKF69" s="210"/>
      <c r="WKG69" s="210"/>
      <c r="WKH69" s="210"/>
      <c r="WKI69" s="210"/>
      <c r="WKJ69" s="210"/>
      <c r="WKK69" s="210"/>
      <c r="WKL69" s="210"/>
      <c r="WKM69" s="210"/>
      <c r="WKN69" s="210"/>
      <c r="WKO69" s="210"/>
      <c r="WKP69" s="210"/>
      <c r="WKQ69" s="210"/>
      <c r="WKR69" s="210"/>
      <c r="WKS69" s="210"/>
      <c r="WKT69" s="210"/>
      <c r="WKU69" s="210"/>
      <c r="WKV69" s="210"/>
      <c r="WKW69" s="210"/>
      <c r="WKX69" s="210"/>
      <c r="WKY69" s="210"/>
      <c r="WKZ69" s="210"/>
      <c r="WLA69" s="210"/>
      <c r="WLB69" s="210"/>
      <c r="WLC69" s="210"/>
      <c r="WLD69" s="210"/>
      <c r="WLE69" s="210"/>
      <c r="WLF69" s="210"/>
      <c r="WLG69" s="210"/>
      <c r="WLH69" s="210"/>
      <c r="WLI69" s="210"/>
      <c r="WLJ69" s="210"/>
      <c r="WLK69" s="210"/>
      <c r="WLL69" s="210"/>
      <c r="WLM69" s="210"/>
      <c r="WLN69" s="210"/>
      <c r="WLO69" s="210"/>
      <c r="WLP69" s="210"/>
      <c r="WLQ69" s="210"/>
      <c r="WLR69" s="210"/>
      <c r="WLS69" s="210"/>
      <c r="WLT69" s="210"/>
      <c r="WLU69" s="210"/>
      <c r="WLV69" s="210"/>
      <c r="WLW69" s="210"/>
      <c r="WLX69" s="210"/>
      <c r="WLY69" s="210"/>
      <c r="WLZ69" s="210"/>
      <c r="WMA69" s="210"/>
      <c r="WMB69" s="210"/>
      <c r="WMC69" s="210"/>
      <c r="WMD69" s="210"/>
      <c r="WME69" s="210"/>
      <c r="WMF69" s="210"/>
      <c r="WMG69" s="210"/>
      <c r="WMH69" s="210"/>
      <c r="WMI69" s="210"/>
      <c r="WMJ69" s="210"/>
      <c r="WMK69" s="210"/>
      <c r="WML69" s="210"/>
      <c r="WMM69" s="210"/>
      <c r="WMN69" s="210"/>
      <c r="WMO69" s="210"/>
      <c r="WMP69" s="210"/>
      <c r="WMQ69" s="210"/>
      <c r="WMR69" s="210"/>
      <c r="WMS69" s="210"/>
      <c r="WMT69" s="210"/>
      <c r="WMU69" s="210"/>
      <c r="WMV69" s="210"/>
      <c r="WMW69" s="210"/>
      <c r="WMX69" s="210"/>
      <c r="WMY69" s="210"/>
      <c r="WMZ69" s="210"/>
      <c r="WNA69" s="210"/>
      <c r="WNB69" s="210"/>
      <c r="WNC69" s="210"/>
      <c r="WND69" s="210"/>
      <c r="WNE69" s="210"/>
      <c r="WNF69" s="210"/>
      <c r="WNG69" s="210"/>
      <c r="WNH69" s="210"/>
      <c r="WNI69" s="210"/>
      <c r="WNJ69" s="210"/>
      <c r="WNK69" s="210"/>
      <c r="WNL69" s="210"/>
      <c r="WNM69" s="210"/>
      <c r="WNN69" s="210"/>
      <c r="WNO69" s="210"/>
      <c r="WNP69" s="210"/>
      <c r="WNQ69" s="210"/>
      <c r="WNR69" s="210"/>
      <c r="WNS69" s="210"/>
      <c r="WNT69" s="210"/>
      <c r="WNU69" s="210"/>
      <c r="WNV69" s="210"/>
      <c r="WNW69" s="210"/>
      <c r="WNX69" s="210"/>
      <c r="WNY69" s="210"/>
      <c r="WNZ69" s="210"/>
      <c r="WOA69" s="210"/>
      <c r="WOB69" s="210"/>
      <c r="WOC69" s="210"/>
      <c r="WOD69" s="210"/>
      <c r="WOE69" s="210"/>
      <c r="WOF69" s="210"/>
      <c r="WOG69" s="210"/>
      <c r="WOH69" s="210"/>
      <c r="WOI69" s="210"/>
      <c r="WOJ69" s="210"/>
      <c r="WOK69" s="210"/>
      <c r="WOL69" s="210"/>
      <c r="WOM69" s="210"/>
      <c r="WON69" s="210"/>
      <c r="WOO69" s="210"/>
      <c r="WOP69" s="210"/>
      <c r="WOQ69" s="210"/>
      <c r="WOR69" s="210"/>
      <c r="WOS69" s="210"/>
      <c r="WOT69" s="210"/>
      <c r="WOU69" s="210"/>
      <c r="WOV69" s="210"/>
      <c r="WOW69" s="210"/>
      <c r="WOX69" s="210"/>
      <c r="WOY69" s="210"/>
      <c r="WOZ69" s="210"/>
      <c r="WPA69" s="210"/>
      <c r="WPB69" s="210"/>
      <c r="WPC69" s="210"/>
      <c r="WPD69" s="210"/>
      <c r="WPE69" s="210"/>
      <c r="WPF69" s="210"/>
      <c r="WPG69" s="210"/>
      <c r="WPH69" s="210"/>
      <c r="WPI69" s="210"/>
      <c r="WPJ69" s="210"/>
      <c r="WPK69" s="210"/>
      <c r="WPL69" s="210"/>
      <c r="WPM69" s="210"/>
      <c r="WPN69" s="210"/>
      <c r="WPO69" s="210"/>
      <c r="WPP69" s="210"/>
      <c r="WPQ69" s="210"/>
      <c r="WPR69" s="210"/>
      <c r="WPS69" s="210"/>
      <c r="WPT69" s="210"/>
      <c r="WPU69" s="210"/>
      <c r="WPV69" s="210"/>
      <c r="WPW69" s="210"/>
      <c r="WPX69" s="210"/>
      <c r="WPY69" s="210"/>
      <c r="WPZ69" s="210"/>
      <c r="WQA69" s="210"/>
      <c r="WQB69" s="210"/>
      <c r="WQC69" s="210"/>
      <c r="WQD69" s="210"/>
      <c r="WQE69" s="210"/>
      <c r="WQF69" s="210"/>
      <c r="WQG69" s="210"/>
      <c r="WQH69" s="210"/>
      <c r="WQI69" s="210"/>
      <c r="WQJ69" s="210"/>
      <c r="WQK69" s="210"/>
      <c r="WQL69" s="210"/>
      <c r="WQM69" s="210"/>
      <c r="WQN69" s="210"/>
      <c r="WQO69" s="210"/>
      <c r="WQP69" s="210"/>
      <c r="WQQ69" s="210"/>
      <c r="WQR69" s="210"/>
      <c r="WQS69" s="210"/>
      <c r="WQT69" s="210"/>
      <c r="WQU69" s="210"/>
      <c r="WQV69" s="210"/>
      <c r="WQW69" s="210"/>
      <c r="WQX69" s="210"/>
      <c r="WQY69" s="210"/>
      <c r="WQZ69" s="210"/>
      <c r="WRA69" s="210"/>
      <c r="WRB69" s="210"/>
      <c r="WRC69" s="210"/>
      <c r="WRD69" s="210"/>
      <c r="WRE69" s="210"/>
      <c r="WRF69" s="210"/>
      <c r="WRG69" s="210"/>
      <c r="WRH69" s="210"/>
      <c r="WRI69" s="210"/>
      <c r="WRJ69" s="210"/>
      <c r="WRK69" s="210"/>
      <c r="WRL69" s="210"/>
      <c r="WRM69" s="210"/>
      <c r="WRN69" s="210"/>
      <c r="WRO69" s="210"/>
      <c r="WRP69" s="210"/>
      <c r="WRQ69" s="210"/>
      <c r="WRR69" s="210"/>
      <c r="WRS69" s="210"/>
      <c r="WRT69" s="210"/>
      <c r="WRU69" s="210"/>
      <c r="WRV69" s="210"/>
      <c r="WRW69" s="210"/>
      <c r="WRX69" s="210"/>
      <c r="WRY69" s="210"/>
      <c r="WRZ69" s="210"/>
      <c r="WSA69" s="210"/>
      <c r="WSB69" s="210"/>
      <c r="WSC69" s="210"/>
      <c r="WSD69" s="210"/>
      <c r="WSE69" s="210"/>
      <c r="WSF69" s="210"/>
      <c r="WSG69" s="210"/>
      <c r="WSH69" s="210"/>
      <c r="WSI69" s="210"/>
      <c r="WSJ69" s="210"/>
      <c r="WSK69" s="210"/>
      <c r="WSL69" s="210"/>
      <c r="WSM69" s="210"/>
      <c r="WSN69" s="210"/>
      <c r="WSO69" s="210"/>
      <c r="WSP69" s="210"/>
      <c r="WSQ69" s="210"/>
      <c r="WSR69" s="210"/>
      <c r="WSS69" s="210"/>
      <c r="WST69" s="210"/>
      <c r="WSU69" s="210"/>
      <c r="WSV69" s="210"/>
      <c r="WSW69" s="210"/>
      <c r="WSX69" s="210"/>
      <c r="WSY69" s="210"/>
      <c r="WSZ69" s="210"/>
      <c r="WTA69" s="210"/>
      <c r="WTB69" s="210"/>
      <c r="WTC69" s="210"/>
      <c r="WTD69" s="210"/>
      <c r="WTE69" s="210"/>
      <c r="WTF69" s="210"/>
      <c r="WTG69" s="210"/>
      <c r="WTH69" s="210"/>
      <c r="WTI69" s="210"/>
      <c r="WTJ69" s="210"/>
      <c r="WTK69" s="210"/>
      <c r="WTL69" s="210"/>
      <c r="WTM69" s="210"/>
      <c r="WTN69" s="210"/>
      <c r="WTO69" s="210"/>
      <c r="WTP69" s="210"/>
      <c r="WTQ69" s="210"/>
      <c r="WTR69" s="210"/>
      <c r="WTS69" s="210"/>
      <c r="WTT69" s="210"/>
      <c r="WTU69" s="210"/>
      <c r="WTV69" s="210"/>
      <c r="WTW69" s="210"/>
      <c r="WTX69" s="210"/>
      <c r="WTY69" s="210"/>
      <c r="WTZ69" s="210"/>
      <c r="WUA69" s="210"/>
      <c r="WUB69" s="210"/>
      <c r="WUC69" s="210"/>
      <c r="WUD69" s="210"/>
      <c r="WUE69" s="210"/>
      <c r="WUF69" s="210"/>
      <c r="WUG69" s="210"/>
      <c r="WUH69" s="210"/>
      <c r="WUI69" s="210"/>
      <c r="WUJ69" s="210"/>
      <c r="WUK69" s="210"/>
      <c r="WUL69" s="210"/>
      <c r="WUM69" s="210"/>
      <c r="WUN69" s="210"/>
      <c r="WUO69" s="210"/>
      <c r="WUP69" s="210"/>
      <c r="WUQ69" s="210"/>
      <c r="WUR69" s="210"/>
      <c r="WUS69" s="210"/>
      <c r="WUT69" s="210"/>
      <c r="WUU69" s="210"/>
      <c r="WUV69" s="210"/>
      <c r="WUW69" s="210"/>
      <c r="WUX69" s="210"/>
      <c r="WUY69" s="210"/>
      <c r="WUZ69" s="210"/>
      <c r="WVA69" s="210"/>
      <c r="WVB69" s="210"/>
      <c r="WVC69" s="210"/>
      <c r="WVD69" s="210"/>
      <c r="WVE69" s="210"/>
      <c r="WVF69" s="210"/>
      <c r="WVG69" s="210"/>
      <c r="WVH69" s="210"/>
      <c r="WVI69" s="210"/>
      <c r="WVJ69" s="210"/>
      <c r="WVK69" s="210"/>
      <c r="WVL69" s="210"/>
      <c r="WVM69" s="210"/>
      <c r="WVN69" s="210"/>
      <c r="WVO69" s="210"/>
      <c r="WVP69" s="210"/>
      <c r="WVQ69" s="210"/>
      <c r="WVR69" s="210"/>
      <c r="WVS69" s="210"/>
      <c r="WVT69" s="210"/>
      <c r="WVU69" s="210"/>
      <c r="WVV69" s="210"/>
      <c r="WVW69" s="210"/>
      <c r="WVX69" s="210"/>
      <c r="WVY69" s="210"/>
      <c r="WVZ69" s="210"/>
      <c r="WWA69" s="210"/>
      <c r="WWB69" s="210"/>
      <c r="WWC69" s="210"/>
      <c r="WWD69" s="210"/>
      <c r="WWE69" s="210"/>
      <c r="WWF69" s="210"/>
      <c r="WWG69" s="210"/>
      <c r="WWH69" s="210"/>
      <c r="WWI69" s="210"/>
      <c r="WWJ69" s="210"/>
      <c r="WWK69" s="210"/>
      <c r="WWL69" s="210"/>
      <c r="WWM69" s="210"/>
      <c r="WWN69" s="210"/>
      <c r="WWO69" s="210"/>
      <c r="WWP69" s="210"/>
      <c r="WWQ69" s="210"/>
      <c r="WWR69" s="210"/>
      <c r="WWS69" s="210"/>
      <c r="WWT69" s="210"/>
      <c r="WWU69" s="210"/>
      <c r="WWV69" s="210"/>
      <c r="WWW69" s="210"/>
      <c r="WWX69" s="210"/>
      <c r="WWY69" s="210"/>
      <c r="WWZ69" s="210"/>
      <c r="WXA69" s="210"/>
      <c r="WXB69" s="210"/>
      <c r="WXC69" s="210"/>
      <c r="WXD69" s="210"/>
      <c r="WXE69" s="210"/>
      <c r="WXF69" s="210"/>
      <c r="WXG69" s="210"/>
      <c r="WXH69" s="210"/>
      <c r="WXI69" s="210"/>
      <c r="WXJ69" s="210"/>
      <c r="WXK69" s="210"/>
      <c r="WXL69" s="210"/>
      <c r="WXM69" s="210"/>
      <c r="WXN69" s="210"/>
      <c r="WXO69" s="210"/>
      <c r="WXP69" s="210"/>
      <c r="WXQ69" s="210"/>
      <c r="WXR69" s="210"/>
      <c r="WXS69" s="210"/>
      <c r="WXT69" s="210"/>
      <c r="WXU69" s="210"/>
      <c r="WXV69" s="210"/>
      <c r="WXW69" s="210"/>
      <c r="WXX69" s="210"/>
      <c r="WXY69" s="210"/>
      <c r="WXZ69" s="210"/>
      <c r="WYA69" s="210"/>
      <c r="WYB69" s="210"/>
      <c r="WYC69" s="210"/>
      <c r="WYD69" s="210"/>
      <c r="WYE69" s="210"/>
      <c r="WYF69" s="210"/>
      <c r="WYG69" s="210"/>
      <c r="WYH69" s="210"/>
      <c r="WYI69" s="210"/>
      <c r="WYJ69" s="210"/>
      <c r="WYK69" s="210"/>
      <c r="WYL69" s="210"/>
      <c r="WYM69" s="210"/>
      <c r="WYN69" s="210"/>
      <c r="WYO69" s="210"/>
      <c r="WYP69" s="210"/>
      <c r="WYQ69" s="210"/>
      <c r="WYR69" s="210"/>
      <c r="WYS69" s="210"/>
      <c r="WYT69" s="210"/>
      <c r="WYU69" s="210"/>
      <c r="WYV69" s="210"/>
      <c r="WYW69" s="210"/>
      <c r="WYX69" s="210"/>
      <c r="WYY69" s="210"/>
      <c r="WYZ69" s="210"/>
      <c r="WZA69" s="210"/>
      <c r="WZB69" s="210"/>
      <c r="WZC69" s="210"/>
      <c r="WZD69" s="210"/>
      <c r="WZE69" s="210"/>
      <c r="WZF69" s="210"/>
      <c r="WZG69" s="210"/>
      <c r="WZH69" s="210"/>
      <c r="WZI69" s="210"/>
      <c r="WZJ69" s="210"/>
      <c r="WZK69" s="210"/>
      <c r="WZL69" s="210"/>
      <c r="WZM69" s="210"/>
      <c r="WZN69" s="210"/>
      <c r="WZO69" s="210"/>
      <c r="WZP69" s="210"/>
      <c r="WZQ69" s="210"/>
      <c r="WZR69" s="210"/>
      <c r="WZS69" s="210"/>
      <c r="WZT69" s="210"/>
      <c r="WZU69" s="210"/>
      <c r="WZV69" s="210"/>
      <c r="WZW69" s="210"/>
      <c r="WZX69" s="210"/>
      <c r="WZY69" s="210"/>
      <c r="WZZ69" s="210"/>
      <c r="XAA69" s="210"/>
      <c r="XAB69" s="210"/>
      <c r="XAC69" s="210"/>
      <c r="XAD69" s="210"/>
      <c r="XAE69" s="210"/>
      <c r="XAF69" s="210"/>
      <c r="XAG69" s="210"/>
      <c r="XAH69" s="210"/>
      <c r="XAI69" s="210"/>
      <c r="XAJ69" s="210"/>
      <c r="XAK69" s="210"/>
      <c r="XAL69" s="210"/>
      <c r="XAM69" s="210"/>
      <c r="XAN69" s="210"/>
      <c r="XAO69" s="210"/>
      <c r="XAP69" s="210"/>
      <c r="XAQ69" s="210"/>
      <c r="XAR69" s="210"/>
      <c r="XAS69" s="210"/>
      <c r="XAT69" s="210"/>
      <c r="XAU69" s="210"/>
      <c r="XAV69" s="210"/>
      <c r="XAW69" s="210"/>
      <c r="XAX69" s="210"/>
      <c r="XAY69" s="210"/>
      <c r="XAZ69" s="210"/>
      <c r="XBA69" s="210"/>
      <c r="XBB69" s="210"/>
      <c r="XBC69" s="210"/>
      <c r="XBD69" s="210"/>
      <c r="XBE69" s="210"/>
      <c r="XBF69" s="210"/>
      <c r="XBG69" s="210"/>
      <c r="XBH69" s="210"/>
      <c r="XBI69" s="210"/>
      <c r="XBJ69" s="210"/>
      <c r="XBK69" s="210"/>
      <c r="XBL69" s="210"/>
      <c r="XBM69" s="210"/>
      <c r="XBN69" s="210"/>
      <c r="XBO69" s="210"/>
      <c r="XBP69" s="210"/>
      <c r="XBQ69" s="210"/>
      <c r="XBR69" s="210"/>
      <c r="XBS69" s="210"/>
      <c r="XBT69" s="210"/>
      <c r="XBU69" s="210"/>
      <c r="XBV69" s="210"/>
      <c r="XBW69" s="210"/>
      <c r="XBX69" s="210"/>
      <c r="XBY69" s="210"/>
      <c r="XBZ69" s="210"/>
      <c r="XCA69" s="210"/>
      <c r="XCB69" s="210"/>
      <c r="XCC69" s="210"/>
      <c r="XCD69" s="210"/>
      <c r="XCE69" s="210"/>
      <c r="XCF69" s="210"/>
      <c r="XCG69" s="210"/>
      <c r="XCH69" s="210"/>
      <c r="XCI69" s="210"/>
      <c r="XCJ69" s="210"/>
      <c r="XCK69" s="210"/>
      <c r="XCL69" s="210"/>
      <c r="XCM69" s="210"/>
      <c r="XCN69" s="210"/>
      <c r="XCO69" s="210"/>
      <c r="XCP69" s="210"/>
      <c r="XCQ69" s="210"/>
      <c r="XCR69" s="210"/>
      <c r="XCS69" s="210"/>
      <c r="XCT69" s="210"/>
      <c r="XCU69" s="210"/>
      <c r="XCV69" s="210"/>
      <c r="XCW69" s="210"/>
      <c r="XCX69" s="210"/>
      <c r="XCY69" s="210"/>
      <c r="XCZ69" s="210"/>
      <c r="XDA69" s="210"/>
      <c r="XDB69" s="210"/>
      <c r="XDC69" s="210"/>
      <c r="XDD69" s="210"/>
      <c r="XDE69" s="210"/>
      <c r="XDF69" s="210"/>
      <c r="XDG69" s="210"/>
      <c r="XDH69" s="210"/>
      <c r="XDI69" s="210"/>
      <c r="XDJ69" s="210"/>
      <c r="XDK69" s="210"/>
      <c r="XDL69" s="210"/>
      <c r="XDM69" s="210"/>
      <c r="XDN69" s="210"/>
      <c r="XDO69" s="210"/>
      <c r="XDP69" s="210"/>
      <c r="XDQ69" s="210"/>
      <c r="XDR69" s="210"/>
      <c r="XDS69" s="210"/>
      <c r="XDT69" s="210"/>
      <c r="XDU69" s="210"/>
      <c r="XDV69" s="210"/>
      <c r="XDW69" s="210"/>
      <c r="XDX69" s="210"/>
      <c r="XDY69" s="210"/>
      <c r="XDZ69" s="210"/>
      <c r="XEA69" s="210"/>
      <c r="XEB69" s="210"/>
      <c r="XEC69" s="210"/>
      <c r="XED69" s="210"/>
      <c r="XEE69" s="210"/>
      <c r="XEF69" s="210"/>
      <c r="XEG69" s="210"/>
      <c r="XEH69" s="210"/>
      <c r="XEI69" s="210"/>
      <c r="XEJ69" s="210"/>
      <c r="XEK69" s="210"/>
      <c r="XEL69" s="210"/>
      <c r="XEM69" s="210"/>
      <c r="XEN69" s="210"/>
      <c r="XEO69" s="210"/>
      <c r="XEP69" s="210"/>
      <c r="XEQ69" s="210"/>
      <c r="XER69" s="210"/>
      <c r="XES69" s="210"/>
      <c r="XET69" s="210"/>
      <c r="XEU69" s="210"/>
      <c r="XEV69" s="210"/>
      <c r="XEW69" s="210"/>
      <c r="XEX69" s="210"/>
      <c r="XEY69" s="210"/>
      <c r="XEZ69" s="210"/>
      <c r="XFA69" s="210"/>
      <c r="XFB69" s="210"/>
      <c r="XFC69" s="210"/>
      <c r="XFD69" s="210"/>
    </row>
    <row r="70" spans="1:16384" s="34" customFormat="1" x14ac:dyDescent="0.35">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c r="HV70" s="210"/>
      <c r="HW70" s="210"/>
      <c r="HX70" s="210"/>
      <c r="HY70" s="210"/>
      <c r="HZ70" s="210"/>
      <c r="IA70" s="210"/>
      <c r="IB70" s="210"/>
      <c r="IC70" s="210"/>
      <c r="ID70" s="210"/>
      <c r="IE70" s="210"/>
      <c r="IF70" s="210"/>
      <c r="IG70" s="210"/>
      <c r="IH70" s="210"/>
      <c r="II70" s="210"/>
      <c r="IJ70" s="210"/>
      <c r="IK70" s="210"/>
      <c r="IL70" s="210"/>
      <c r="IM70" s="210"/>
      <c r="IN70" s="210"/>
      <c r="IO70" s="210"/>
      <c r="IP70" s="210"/>
      <c r="IQ70" s="210"/>
      <c r="IR70" s="210"/>
      <c r="IS70" s="210"/>
      <c r="IT70" s="210"/>
      <c r="IU70" s="210"/>
      <c r="IV70" s="210"/>
      <c r="IW70" s="210"/>
      <c r="IX70" s="210"/>
      <c r="IY70" s="210"/>
      <c r="IZ70" s="210"/>
      <c r="JA70" s="210"/>
      <c r="JB70" s="210"/>
      <c r="JC70" s="210"/>
      <c r="JD70" s="210"/>
      <c r="JE70" s="210"/>
      <c r="JF70" s="210"/>
      <c r="JG70" s="210"/>
      <c r="JH70" s="210"/>
      <c r="JI70" s="210"/>
      <c r="JJ70" s="210"/>
      <c r="JK70" s="210"/>
      <c r="JL70" s="210"/>
      <c r="JM70" s="210"/>
      <c r="JN70" s="210"/>
      <c r="JO70" s="210"/>
      <c r="JP70" s="210"/>
      <c r="JQ70" s="210"/>
      <c r="JR70" s="210"/>
      <c r="JS70" s="210"/>
      <c r="JT70" s="210"/>
      <c r="JU70" s="210"/>
      <c r="JV70" s="210"/>
      <c r="JW70" s="210"/>
      <c r="JX70" s="210"/>
      <c r="JY70" s="210"/>
      <c r="JZ70" s="210"/>
      <c r="KA70" s="210"/>
      <c r="KB70" s="210"/>
      <c r="KC70" s="210"/>
      <c r="KD70" s="210"/>
      <c r="KE70" s="210"/>
      <c r="KF70" s="210"/>
      <c r="KG70" s="210"/>
      <c r="KH70" s="210"/>
      <c r="KI70" s="210"/>
      <c r="KJ70" s="210"/>
      <c r="KK70" s="210"/>
      <c r="KL70" s="210"/>
      <c r="KM70" s="210"/>
      <c r="KN70" s="210"/>
      <c r="KO70" s="210"/>
      <c r="KP70" s="210"/>
      <c r="KQ70" s="210"/>
      <c r="KR70" s="210"/>
      <c r="KS70" s="210"/>
      <c r="KT70" s="210"/>
      <c r="KU70" s="210"/>
      <c r="KV70" s="210"/>
      <c r="KW70" s="210"/>
      <c r="KX70" s="210"/>
      <c r="KY70" s="210"/>
      <c r="KZ70" s="210"/>
      <c r="LA70" s="210"/>
      <c r="LB70" s="210"/>
      <c r="LC70" s="210"/>
      <c r="LD70" s="210"/>
      <c r="LE70" s="210"/>
      <c r="LF70" s="210"/>
      <c r="LG70" s="210"/>
      <c r="LH70" s="210"/>
      <c r="LI70" s="210"/>
      <c r="LJ70" s="210"/>
      <c r="LK70" s="210"/>
      <c r="LL70" s="210"/>
      <c r="LM70" s="210"/>
      <c r="LN70" s="210"/>
      <c r="LO70" s="210"/>
      <c r="LP70" s="210"/>
      <c r="LQ70" s="210"/>
      <c r="LR70" s="210"/>
      <c r="LS70" s="210"/>
      <c r="LT70" s="210"/>
      <c r="LU70" s="210"/>
      <c r="LV70" s="210"/>
      <c r="LW70" s="210"/>
      <c r="LX70" s="210"/>
      <c r="LY70" s="210"/>
      <c r="LZ70" s="210"/>
      <c r="MA70" s="210"/>
      <c r="MB70" s="210"/>
      <c r="MC70" s="210"/>
      <c r="MD70" s="210"/>
      <c r="ME70" s="210"/>
      <c r="MF70" s="210"/>
      <c r="MG70" s="210"/>
      <c r="MH70" s="210"/>
      <c r="MI70" s="210"/>
      <c r="MJ70" s="210"/>
      <c r="MK70" s="210"/>
      <c r="ML70" s="210"/>
      <c r="MM70" s="210"/>
      <c r="MN70" s="210"/>
      <c r="MO70" s="210"/>
      <c r="MP70" s="210"/>
      <c r="MQ70" s="210"/>
      <c r="MR70" s="210"/>
      <c r="MS70" s="210"/>
      <c r="MT70" s="210"/>
      <c r="MU70" s="210"/>
      <c r="MV70" s="210"/>
      <c r="MW70" s="210"/>
      <c r="MX70" s="210"/>
      <c r="MY70" s="210"/>
      <c r="MZ70" s="210"/>
      <c r="NA70" s="210"/>
      <c r="NB70" s="210"/>
      <c r="NC70" s="210"/>
      <c r="ND70" s="210"/>
      <c r="NE70" s="210"/>
      <c r="NF70" s="210"/>
      <c r="NG70" s="210"/>
      <c r="NH70" s="210"/>
      <c r="NI70" s="210"/>
      <c r="NJ70" s="210"/>
      <c r="NK70" s="210"/>
      <c r="NL70" s="210"/>
      <c r="NM70" s="210"/>
      <c r="NN70" s="210"/>
      <c r="NO70" s="210"/>
      <c r="NP70" s="210"/>
      <c r="NQ70" s="210"/>
      <c r="NR70" s="210"/>
      <c r="NS70" s="210"/>
      <c r="NT70" s="210"/>
      <c r="NU70" s="210"/>
      <c r="NV70" s="210"/>
      <c r="NW70" s="210"/>
      <c r="NX70" s="210"/>
      <c r="NY70" s="210"/>
      <c r="NZ70" s="210"/>
      <c r="OA70" s="210"/>
      <c r="OB70" s="210"/>
      <c r="OC70" s="210"/>
      <c r="OD70" s="210"/>
      <c r="OE70" s="210"/>
      <c r="OF70" s="210"/>
      <c r="OG70" s="210"/>
      <c r="OH70" s="210"/>
      <c r="OI70" s="210"/>
      <c r="OJ70" s="210"/>
      <c r="OK70" s="210"/>
      <c r="OL70" s="210"/>
      <c r="OM70" s="210"/>
      <c r="ON70" s="210"/>
      <c r="OO70" s="210"/>
      <c r="OP70" s="210"/>
      <c r="OQ70" s="210"/>
      <c r="OR70" s="210"/>
      <c r="OS70" s="210"/>
      <c r="OT70" s="210"/>
      <c r="OU70" s="210"/>
      <c r="OV70" s="210"/>
      <c r="OW70" s="210"/>
      <c r="OX70" s="210"/>
      <c r="OY70" s="210"/>
      <c r="OZ70" s="210"/>
      <c r="PA70" s="210"/>
      <c r="PB70" s="210"/>
      <c r="PC70" s="210"/>
      <c r="PD70" s="210"/>
      <c r="PE70" s="210"/>
      <c r="PF70" s="210"/>
      <c r="PG70" s="210"/>
      <c r="PH70" s="210"/>
      <c r="PI70" s="210"/>
      <c r="PJ70" s="210"/>
      <c r="PK70" s="210"/>
      <c r="PL70" s="210"/>
      <c r="PM70" s="210"/>
      <c r="PN70" s="210"/>
      <c r="PO70" s="210"/>
      <c r="PP70" s="210"/>
      <c r="PQ70" s="210"/>
      <c r="PR70" s="210"/>
      <c r="PS70" s="210"/>
      <c r="PT70" s="210"/>
      <c r="PU70" s="210"/>
      <c r="PV70" s="210"/>
      <c r="PW70" s="210"/>
      <c r="PX70" s="210"/>
      <c r="PY70" s="210"/>
      <c r="PZ70" s="210"/>
      <c r="QA70" s="210"/>
      <c r="QB70" s="210"/>
      <c r="QC70" s="210"/>
      <c r="QD70" s="210"/>
      <c r="QE70" s="210"/>
      <c r="QF70" s="210"/>
      <c r="QG70" s="210"/>
      <c r="QH70" s="210"/>
      <c r="QI70" s="210"/>
      <c r="QJ70" s="210"/>
      <c r="QK70" s="210"/>
      <c r="QL70" s="210"/>
      <c r="QM70" s="210"/>
      <c r="QN70" s="210"/>
      <c r="QO70" s="210"/>
      <c r="QP70" s="210"/>
      <c r="QQ70" s="210"/>
      <c r="QR70" s="210"/>
      <c r="QS70" s="210"/>
      <c r="QT70" s="210"/>
      <c r="QU70" s="210"/>
      <c r="QV70" s="210"/>
      <c r="QW70" s="210"/>
      <c r="QX70" s="210"/>
      <c r="QY70" s="210"/>
      <c r="QZ70" s="210"/>
      <c r="RA70" s="210"/>
      <c r="RB70" s="210"/>
      <c r="RC70" s="210"/>
      <c r="RD70" s="210"/>
      <c r="RE70" s="210"/>
      <c r="RF70" s="210"/>
      <c r="RG70" s="210"/>
      <c r="RH70" s="210"/>
      <c r="RI70" s="210"/>
      <c r="RJ70" s="210"/>
      <c r="RK70" s="210"/>
      <c r="RL70" s="210"/>
      <c r="RM70" s="210"/>
      <c r="RN70" s="210"/>
      <c r="RO70" s="210"/>
      <c r="RP70" s="210"/>
      <c r="RQ70" s="210"/>
      <c r="RR70" s="210"/>
      <c r="RS70" s="210"/>
      <c r="RT70" s="210"/>
      <c r="RU70" s="210"/>
      <c r="RV70" s="210"/>
      <c r="RW70" s="210"/>
      <c r="RX70" s="210"/>
      <c r="RY70" s="210"/>
      <c r="RZ70" s="210"/>
      <c r="SA70" s="210"/>
      <c r="SB70" s="210"/>
      <c r="SC70" s="210"/>
      <c r="SD70" s="210"/>
      <c r="SE70" s="210"/>
      <c r="SF70" s="210"/>
      <c r="SG70" s="210"/>
      <c r="SH70" s="210"/>
      <c r="SI70" s="210"/>
      <c r="SJ70" s="210"/>
      <c r="SK70" s="210"/>
      <c r="SL70" s="210"/>
      <c r="SM70" s="210"/>
      <c r="SN70" s="210"/>
      <c r="SO70" s="210"/>
      <c r="SP70" s="210"/>
      <c r="SQ70" s="210"/>
      <c r="SR70" s="210"/>
      <c r="SS70" s="210"/>
      <c r="ST70" s="210"/>
      <c r="SU70" s="210"/>
      <c r="SV70" s="210"/>
      <c r="SW70" s="210"/>
      <c r="SX70" s="210"/>
      <c r="SY70" s="210"/>
      <c r="SZ70" s="210"/>
      <c r="TA70" s="210"/>
      <c r="TB70" s="210"/>
      <c r="TC70" s="210"/>
      <c r="TD70" s="210"/>
      <c r="TE70" s="210"/>
      <c r="TF70" s="210"/>
      <c r="TG70" s="210"/>
      <c r="TH70" s="210"/>
      <c r="TI70" s="210"/>
      <c r="TJ70" s="210"/>
      <c r="TK70" s="210"/>
      <c r="TL70" s="210"/>
      <c r="TM70" s="210"/>
      <c r="TN70" s="210"/>
      <c r="TO70" s="210"/>
      <c r="TP70" s="210"/>
      <c r="TQ70" s="210"/>
      <c r="TR70" s="210"/>
      <c r="TS70" s="210"/>
      <c r="TT70" s="210"/>
      <c r="TU70" s="210"/>
      <c r="TV70" s="210"/>
      <c r="TW70" s="210"/>
      <c r="TX70" s="210"/>
      <c r="TY70" s="210"/>
      <c r="TZ70" s="210"/>
      <c r="UA70" s="210"/>
      <c r="UB70" s="210"/>
      <c r="UC70" s="210"/>
      <c r="UD70" s="210"/>
      <c r="UE70" s="210"/>
      <c r="UF70" s="210"/>
      <c r="UG70" s="210"/>
      <c r="UH70" s="210"/>
      <c r="UI70" s="210"/>
      <c r="UJ70" s="210"/>
      <c r="UK70" s="210"/>
      <c r="UL70" s="210"/>
      <c r="UM70" s="210"/>
      <c r="UN70" s="210"/>
      <c r="UO70" s="210"/>
      <c r="UP70" s="210"/>
      <c r="UQ70" s="210"/>
      <c r="UR70" s="210"/>
      <c r="US70" s="210"/>
      <c r="UT70" s="210"/>
      <c r="UU70" s="210"/>
      <c r="UV70" s="210"/>
      <c r="UW70" s="210"/>
      <c r="UX70" s="210"/>
      <c r="UY70" s="210"/>
      <c r="UZ70" s="210"/>
      <c r="VA70" s="210"/>
      <c r="VB70" s="210"/>
      <c r="VC70" s="210"/>
      <c r="VD70" s="210"/>
      <c r="VE70" s="210"/>
      <c r="VF70" s="210"/>
      <c r="VG70" s="210"/>
      <c r="VH70" s="210"/>
      <c r="VI70" s="210"/>
      <c r="VJ70" s="210"/>
      <c r="VK70" s="210"/>
      <c r="VL70" s="210"/>
      <c r="VM70" s="210"/>
      <c r="VN70" s="210"/>
      <c r="VO70" s="210"/>
      <c r="VP70" s="210"/>
      <c r="VQ70" s="210"/>
      <c r="VR70" s="210"/>
      <c r="VS70" s="210"/>
      <c r="VT70" s="210"/>
      <c r="VU70" s="210"/>
      <c r="VV70" s="210"/>
      <c r="VW70" s="210"/>
      <c r="VX70" s="210"/>
      <c r="VY70" s="210"/>
      <c r="VZ70" s="210"/>
      <c r="WA70" s="210"/>
      <c r="WB70" s="210"/>
      <c r="WC70" s="210"/>
      <c r="WD70" s="210"/>
      <c r="WE70" s="210"/>
      <c r="WF70" s="210"/>
      <c r="WG70" s="210"/>
      <c r="WH70" s="210"/>
      <c r="WI70" s="210"/>
      <c r="WJ70" s="210"/>
      <c r="WK70" s="210"/>
      <c r="WL70" s="210"/>
      <c r="WM70" s="210"/>
      <c r="WN70" s="210"/>
      <c r="WO70" s="210"/>
      <c r="WP70" s="210"/>
      <c r="WQ70" s="210"/>
      <c r="WR70" s="210"/>
      <c r="WS70" s="210"/>
      <c r="WT70" s="210"/>
      <c r="WU70" s="210"/>
      <c r="WV70" s="210"/>
      <c r="WW70" s="210"/>
      <c r="WX70" s="210"/>
      <c r="WY70" s="210"/>
      <c r="WZ70" s="210"/>
      <c r="XA70" s="210"/>
      <c r="XB70" s="210"/>
      <c r="XC70" s="210"/>
      <c r="XD70" s="210"/>
      <c r="XE70" s="210"/>
      <c r="XF70" s="210"/>
      <c r="XG70" s="210"/>
      <c r="XH70" s="210"/>
      <c r="XI70" s="210"/>
      <c r="XJ70" s="210"/>
      <c r="XK70" s="210"/>
      <c r="XL70" s="210"/>
      <c r="XM70" s="210"/>
      <c r="XN70" s="210"/>
      <c r="XO70" s="210"/>
      <c r="XP70" s="210"/>
      <c r="XQ70" s="210"/>
      <c r="XR70" s="210"/>
      <c r="XS70" s="210"/>
      <c r="XT70" s="210"/>
      <c r="XU70" s="210"/>
      <c r="XV70" s="210"/>
      <c r="XW70" s="210"/>
      <c r="XX70" s="210"/>
      <c r="XY70" s="210"/>
      <c r="XZ70" s="210"/>
      <c r="YA70" s="210"/>
      <c r="YB70" s="210"/>
      <c r="YC70" s="210"/>
      <c r="YD70" s="210"/>
      <c r="YE70" s="210"/>
      <c r="YF70" s="210"/>
      <c r="YG70" s="210"/>
      <c r="YH70" s="210"/>
      <c r="YI70" s="210"/>
      <c r="YJ70" s="210"/>
      <c r="YK70" s="210"/>
      <c r="YL70" s="210"/>
      <c r="YM70" s="210"/>
      <c r="YN70" s="210"/>
      <c r="YO70" s="210"/>
      <c r="YP70" s="210"/>
      <c r="YQ70" s="210"/>
      <c r="YR70" s="210"/>
      <c r="YS70" s="210"/>
      <c r="YT70" s="210"/>
      <c r="YU70" s="210"/>
      <c r="YV70" s="210"/>
      <c r="YW70" s="210"/>
      <c r="YX70" s="210"/>
      <c r="YY70" s="210"/>
      <c r="YZ70" s="210"/>
      <c r="ZA70" s="210"/>
      <c r="ZB70" s="210"/>
      <c r="ZC70" s="210"/>
      <c r="ZD70" s="210"/>
      <c r="ZE70" s="210"/>
      <c r="ZF70" s="210"/>
      <c r="ZG70" s="210"/>
      <c r="ZH70" s="210"/>
      <c r="ZI70" s="210"/>
      <c r="ZJ70" s="210"/>
      <c r="ZK70" s="210"/>
      <c r="ZL70" s="210"/>
      <c r="ZM70" s="210"/>
      <c r="ZN70" s="210"/>
      <c r="ZO70" s="210"/>
      <c r="ZP70" s="210"/>
      <c r="ZQ70" s="210"/>
      <c r="ZR70" s="210"/>
      <c r="ZS70" s="210"/>
      <c r="ZT70" s="210"/>
      <c r="ZU70" s="210"/>
      <c r="ZV70" s="210"/>
      <c r="ZW70" s="210"/>
      <c r="ZX70" s="210"/>
      <c r="ZY70" s="210"/>
      <c r="ZZ70" s="210"/>
      <c r="AAA70" s="210"/>
      <c r="AAB70" s="210"/>
      <c r="AAC70" s="210"/>
      <c r="AAD70" s="210"/>
      <c r="AAE70" s="210"/>
      <c r="AAF70" s="210"/>
      <c r="AAG70" s="210"/>
      <c r="AAH70" s="210"/>
      <c r="AAI70" s="210"/>
      <c r="AAJ70" s="210"/>
      <c r="AAK70" s="210"/>
      <c r="AAL70" s="210"/>
      <c r="AAM70" s="210"/>
      <c r="AAN70" s="210"/>
      <c r="AAO70" s="210"/>
      <c r="AAP70" s="210"/>
      <c r="AAQ70" s="210"/>
      <c r="AAR70" s="210"/>
      <c r="AAS70" s="210"/>
      <c r="AAT70" s="210"/>
      <c r="AAU70" s="210"/>
      <c r="AAV70" s="210"/>
      <c r="AAW70" s="210"/>
      <c r="AAX70" s="210"/>
      <c r="AAY70" s="210"/>
      <c r="AAZ70" s="210"/>
      <c r="ABA70" s="210"/>
      <c r="ABB70" s="210"/>
      <c r="ABC70" s="210"/>
      <c r="ABD70" s="210"/>
      <c r="ABE70" s="210"/>
      <c r="ABF70" s="210"/>
      <c r="ABG70" s="210"/>
      <c r="ABH70" s="210"/>
      <c r="ABI70" s="210"/>
      <c r="ABJ70" s="210"/>
      <c r="ABK70" s="210"/>
      <c r="ABL70" s="210"/>
      <c r="ABM70" s="210"/>
      <c r="ABN70" s="210"/>
      <c r="ABO70" s="210"/>
      <c r="ABP70" s="210"/>
      <c r="ABQ70" s="210"/>
      <c r="ABR70" s="210"/>
      <c r="ABS70" s="210"/>
      <c r="ABT70" s="210"/>
      <c r="ABU70" s="210"/>
      <c r="ABV70" s="210"/>
      <c r="ABW70" s="210"/>
      <c r="ABX70" s="210"/>
      <c r="ABY70" s="210"/>
      <c r="ABZ70" s="210"/>
      <c r="ACA70" s="210"/>
      <c r="ACB70" s="210"/>
      <c r="ACC70" s="210"/>
      <c r="ACD70" s="210"/>
      <c r="ACE70" s="210"/>
      <c r="ACF70" s="210"/>
      <c r="ACG70" s="210"/>
      <c r="ACH70" s="210"/>
      <c r="ACI70" s="210"/>
      <c r="ACJ70" s="210"/>
      <c r="ACK70" s="210"/>
      <c r="ACL70" s="210"/>
      <c r="ACM70" s="210"/>
      <c r="ACN70" s="210"/>
      <c r="ACO70" s="210"/>
      <c r="ACP70" s="210"/>
      <c r="ACQ70" s="210"/>
      <c r="ACR70" s="210"/>
      <c r="ACS70" s="210"/>
      <c r="ACT70" s="210"/>
      <c r="ACU70" s="210"/>
      <c r="ACV70" s="210"/>
      <c r="ACW70" s="210"/>
      <c r="ACX70" s="210"/>
      <c r="ACY70" s="210"/>
      <c r="ACZ70" s="210"/>
      <c r="ADA70" s="210"/>
      <c r="ADB70" s="210"/>
      <c r="ADC70" s="210"/>
      <c r="ADD70" s="210"/>
      <c r="ADE70" s="210"/>
      <c r="ADF70" s="210"/>
      <c r="ADG70" s="210"/>
      <c r="ADH70" s="210"/>
      <c r="ADI70" s="210"/>
      <c r="ADJ70" s="210"/>
      <c r="ADK70" s="210"/>
      <c r="ADL70" s="210"/>
      <c r="ADM70" s="210"/>
      <c r="ADN70" s="210"/>
      <c r="ADO70" s="210"/>
      <c r="ADP70" s="210"/>
      <c r="ADQ70" s="210"/>
      <c r="ADR70" s="210"/>
      <c r="ADS70" s="210"/>
      <c r="ADT70" s="210"/>
      <c r="ADU70" s="210"/>
      <c r="ADV70" s="210"/>
      <c r="ADW70" s="210"/>
      <c r="ADX70" s="210"/>
      <c r="ADY70" s="210"/>
      <c r="ADZ70" s="210"/>
      <c r="AEA70" s="210"/>
      <c r="AEB70" s="210"/>
      <c r="AEC70" s="210"/>
      <c r="AED70" s="210"/>
      <c r="AEE70" s="210"/>
      <c r="AEF70" s="210"/>
      <c r="AEG70" s="210"/>
      <c r="AEH70" s="210"/>
      <c r="AEI70" s="210"/>
      <c r="AEJ70" s="210"/>
      <c r="AEK70" s="210"/>
      <c r="AEL70" s="210"/>
      <c r="AEM70" s="210"/>
      <c r="AEN70" s="210"/>
      <c r="AEO70" s="210"/>
      <c r="AEP70" s="210"/>
      <c r="AEQ70" s="210"/>
      <c r="AER70" s="210"/>
      <c r="AES70" s="210"/>
      <c r="AET70" s="210"/>
      <c r="AEU70" s="210"/>
      <c r="AEV70" s="210"/>
      <c r="AEW70" s="210"/>
      <c r="AEX70" s="210"/>
      <c r="AEY70" s="210"/>
      <c r="AEZ70" s="210"/>
      <c r="AFA70" s="210"/>
      <c r="AFB70" s="210"/>
      <c r="AFC70" s="210"/>
      <c r="AFD70" s="210"/>
      <c r="AFE70" s="210"/>
      <c r="AFF70" s="210"/>
      <c r="AFG70" s="210"/>
      <c r="AFH70" s="210"/>
      <c r="AFI70" s="210"/>
      <c r="AFJ70" s="210"/>
      <c r="AFK70" s="210"/>
      <c r="AFL70" s="210"/>
      <c r="AFM70" s="210"/>
      <c r="AFN70" s="210"/>
      <c r="AFO70" s="210"/>
      <c r="AFP70" s="210"/>
      <c r="AFQ70" s="210"/>
      <c r="AFR70" s="210"/>
      <c r="AFS70" s="210"/>
      <c r="AFT70" s="210"/>
      <c r="AFU70" s="210"/>
      <c r="AFV70" s="210"/>
      <c r="AFW70" s="210"/>
      <c r="AFX70" s="210"/>
      <c r="AFY70" s="210"/>
      <c r="AFZ70" s="210"/>
      <c r="AGA70" s="210"/>
      <c r="AGB70" s="210"/>
      <c r="AGC70" s="210"/>
      <c r="AGD70" s="210"/>
      <c r="AGE70" s="210"/>
      <c r="AGF70" s="210"/>
      <c r="AGG70" s="210"/>
      <c r="AGH70" s="210"/>
      <c r="AGI70" s="210"/>
      <c r="AGJ70" s="210"/>
      <c r="AGK70" s="210"/>
      <c r="AGL70" s="210"/>
      <c r="AGM70" s="210"/>
      <c r="AGN70" s="210"/>
      <c r="AGO70" s="210"/>
      <c r="AGP70" s="210"/>
      <c r="AGQ70" s="210"/>
      <c r="AGR70" s="210"/>
      <c r="AGS70" s="210"/>
      <c r="AGT70" s="210"/>
      <c r="AGU70" s="210"/>
      <c r="AGV70" s="210"/>
      <c r="AGW70" s="210"/>
      <c r="AGX70" s="210"/>
      <c r="AGY70" s="210"/>
      <c r="AGZ70" s="210"/>
      <c r="AHA70" s="210"/>
      <c r="AHB70" s="210"/>
      <c r="AHC70" s="210"/>
      <c r="AHD70" s="210"/>
      <c r="AHE70" s="210"/>
      <c r="AHF70" s="210"/>
      <c r="AHG70" s="210"/>
      <c r="AHH70" s="210"/>
      <c r="AHI70" s="210"/>
      <c r="AHJ70" s="210"/>
      <c r="AHK70" s="210"/>
      <c r="AHL70" s="210"/>
      <c r="AHM70" s="210"/>
      <c r="AHN70" s="210"/>
      <c r="AHO70" s="210"/>
      <c r="AHP70" s="210"/>
      <c r="AHQ70" s="210"/>
      <c r="AHR70" s="210"/>
      <c r="AHS70" s="210"/>
      <c r="AHT70" s="210"/>
      <c r="AHU70" s="210"/>
      <c r="AHV70" s="210"/>
      <c r="AHW70" s="210"/>
      <c r="AHX70" s="210"/>
      <c r="AHY70" s="210"/>
      <c r="AHZ70" s="210"/>
      <c r="AIA70" s="210"/>
      <c r="AIB70" s="210"/>
      <c r="AIC70" s="210"/>
      <c r="AID70" s="210"/>
      <c r="AIE70" s="210"/>
      <c r="AIF70" s="210"/>
      <c r="AIG70" s="210"/>
      <c r="AIH70" s="210"/>
      <c r="AII70" s="210"/>
      <c r="AIJ70" s="210"/>
      <c r="AIK70" s="210"/>
      <c r="AIL70" s="210"/>
      <c r="AIM70" s="210"/>
      <c r="AIN70" s="210"/>
      <c r="AIO70" s="210"/>
      <c r="AIP70" s="210"/>
      <c r="AIQ70" s="210"/>
      <c r="AIR70" s="210"/>
      <c r="AIS70" s="210"/>
      <c r="AIT70" s="210"/>
      <c r="AIU70" s="210"/>
      <c r="AIV70" s="210"/>
      <c r="AIW70" s="210"/>
      <c r="AIX70" s="210"/>
      <c r="AIY70" s="210"/>
      <c r="AIZ70" s="210"/>
      <c r="AJA70" s="210"/>
      <c r="AJB70" s="210"/>
      <c r="AJC70" s="210"/>
      <c r="AJD70" s="210"/>
      <c r="AJE70" s="210"/>
      <c r="AJF70" s="210"/>
      <c r="AJG70" s="210"/>
      <c r="AJH70" s="210"/>
      <c r="AJI70" s="210"/>
      <c r="AJJ70" s="210"/>
      <c r="AJK70" s="210"/>
      <c r="AJL70" s="210"/>
      <c r="AJM70" s="210"/>
      <c r="AJN70" s="210"/>
      <c r="AJO70" s="210"/>
      <c r="AJP70" s="210"/>
      <c r="AJQ70" s="210"/>
      <c r="AJR70" s="210"/>
      <c r="AJS70" s="210"/>
      <c r="AJT70" s="210"/>
      <c r="AJU70" s="210"/>
      <c r="AJV70" s="210"/>
      <c r="AJW70" s="210"/>
      <c r="AJX70" s="210"/>
      <c r="AJY70" s="210"/>
      <c r="AJZ70" s="210"/>
      <c r="AKA70" s="210"/>
      <c r="AKB70" s="210"/>
      <c r="AKC70" s="210"/>
      <c r="AKD70" s="210"/>
      <c r="AKE70" s="210"/>
      <c r="AKF70" s="210"/>
      <c r="AKG70" s="210"/>
      <c r="AKH70" s="210"/>
      <c r="AKI70" s="210"/>
      <c r="AKJ70" s="210"/>
      <c r="AKK70" s="210"/>
      <c r="AKL70" s="210"/>
      <c r="AKM70" s="210"/>
      <c r="AKN70" s="210"/>
      <c r="AKO70" s="210"/>
      <c r="AKP70" s="210"/>
      <c r="AKQ70" s="210"/>
      <c r="AKR70" s="210"/>
      <c r="AKS70" s="210"/>
      <c r="AKT70" s="210"/>
      <c r="AKU70" s="210"/>
      <c r="AKV70" s="210"/>
      <c r="AKW70" s="210"/>
      <c r="AKX70" s="210"/>
      <c r="AKY70" s="210"/>
      <c r="AKZ70" s="210"/>
      <c r="ALA70" s="210"/>
      <c r="ALB70" s="210"/>
      <c r="ALC70" s="210"/>
      <c r="ALD70" s="210"/>
      <c r="ALE70" s="210"/>
      <c r="ALF70" s="210"/>
      <c r="ALG70" s="210"/>
      <c r="ALH70" s="210"/>
      <c r="ALI70" s="210"/>
      <c r="ALJ70" s="210"/>
      <c r="ALK70" s="210"/>
      <c r="ALL70" s="210"/>
      <c r="ALM70" s="210"/>
      <c r="ALN70" s="210"/>
      <c r="ALO70" s="210"/>
      <c r="ALP70" s="210"/>
      <c r="ALQ70" s="210"/>
      <c r="ALR70" s="210"/>
      <c r="ALS70" s="210"/>
      <c r="ALT70" s="210"/>
      <c r="ALU70" s="210"/>
      <c r="ALV70" s="210"/>
      <c r="ALW70" s="210"/>
      <c r="ALX70" s="210"/>
      <c r="ALY70" s="210"/>
      <c r="ALZ70" s="210"/>
      <c r="AMA70" s="210"/>
      <c r="AMB70" s="210"/>
      <c r="AMC70" s="210"/>
      <c r="AMD70" s="210"/>
      <c r="AME70" s="210"/>
      <c r="AMF70" s="210"/>
      <c r="AMG70" s="210"/>
      <c r="AMH70" s="210"/>
      <c r="AMI70" s="210"/>
      <c r="AMJ70" s="210"/>
      <c r="AMK70" s="210"/>
      <c r="AML70" s="210"/>
      <c r="AMM70" s="210"/>
      <c r="AMN70" s="210"/>
      <c r="AMO70" s="210"/>
      <c r="AMP70" s="210"/>
      <c r="AMQ70" s="210"/>
      <c r="AMR70" s="210"/>
      <c r="AMS70" s="210"/>
      <c r="AMT70" s="210"/>
      <c r="AMU70" s="210"/>
      <c r="AMV70" s="210"/>
      <c r="AMW70" s="210"/>
      <c r="AMX70" s="210"/>
      <c r="AMY70" s="210"/>
      <c r="AMZ70" s="210"/>
      <c r="ANA70" s="210"/>
      <c r="ANB70" s="210"/>
      <c r="ANC70" s="210"/>
      <c r="AND70" s="210"/>
      <c r="ANE70" s="210"/>
      <c r="ANF70" s="210"/>
      <c r="ANG70" s="210"/>
      <c r="ANH70" s="210"/>
      <c r="ANI70" s="210"/>
      <c r="ANJ70" s="210"/>
      <c r="ANK70" s="210"/>
      <c r="ANL70" s="210"/>
      <c r="ANM70" s="210"/>
      <c r="ANN70" s="210"/>
      <c r="ANO70" s="210"/>
      <c r="ANP70" s="210"/>
      <c r="ANQ70" s="210"/>
      <c r="ANR70" s="210"/>
      <c r="ANS70" s="210"/>
      <c r="ANT70" s="210"/>
      <c r="ANU70" s="210"/>
      <c r="ANV70" s="210"/>
      <c r="ANW70" s="210"/>
      <c r="ANX70" s="210"/>
      <c r="ANY70" s="210"/>
      <c r="ANZ70" s="210"/>
      <c r="AOA70" s="210"/>
      <c r="AOB70" s="210"/>
      <c r="AOC70" s="210"/>
      <c r="AOD70" s="210"/>
      <c r="AOE70" s="210"/>
      <c r="AOF70" s="210"/>
      <c r="AOG70" s="210"/>
      <c r="AOH70" s="210"/>
      <c r="AOI70" s="210"/>
      <c r="AOJ70" s="210"/>
      <c r="AOK70" s="210"/>
      <c r="AOL70" s="210"/>
      <c r="AOM70" s="210"/>
      <c r="AON70" s="210"/>
      <c r="AOO70" s="210"/>
      <c r="AOP70" s="210"/>
      <c r="AOQ70" s="210"/>
      <c r="AOR70" s="210"/>
      <c r="AOS70" s="210"/>
      <c r="AOT70" s="210"/>
      <c r="AOU70" s="210"/>
      <c r="AOV70" s="210"/>
      <c r="AOW70" s="210"/>
      <c r="AOX70" s="210"/>
      <c r="AOY70" s="210"/>
      <c r="AOZ70" s="210"/>
      <c r="APA70" s="210"/>
      <c r="APB70" s="210"/>
      <c r="APC70" s="210"/>
      <c r="APD70" s="210"/>
      <c r="APE70" s="210"/>
      <c r="APF70" s="210"/>
      <c r="APG70" s="210"/>
      <c r="APH70" s="210"/>
      <c r="API70" s="210"/>
      <c r="APJ70" s="210"/>
      <c r="APK70" s="210"/>
      <c r="APL70" s="210"/>
      <c r="APM70" s="210"/>
      <c r="APN70" s="210"/>
      <c r="APO70" s="210"/>
      <c r="APP70" s="210"/>
      <c r="APQ70" s="210"/>
      <c r="APR70" s="210"/>
      <c r="APS70" s="210"/>
      <c r="APT70" s="210"/>
      <c r="APU70" s="210"/>
      <c r="APV70" s="210"/>
      <c r="APW70" s="210"/>
      <c r="APX70" s="210"/>
      <c r="APY70" s="210"/>
      <c r="APZ70" s="210"/>
      <c r="AQA70" s="210"/>
      <c r="AQB70" s="210"/>
      <c r="AQC70" s="210"/>
      <c r="AQD70" s="210"/>
      <c r="AQE70" s="210"/>
      <c r="AQF70" s="210"/>
      <c r="AQG70" s="210"/>
      <c r="AQH70" s="210"/>
      <c r="AQI70" s="210"/>
      <c r="AQJ70" s="210"/>
      <c r="AQK70" s="210"/>
      <c r="AQL70" s="210"/>
      <c r="AQM70" s="210"/>
      <c r="AQN70" s="210"/>
      <c r="AQO70" s="210"/>
      <c r="AQP70" s="210"/>
      <c r="AQQ70" s="210"/>
      <c r="AQR70" s="210"/>
      <c r="AQS70" s="210"/>
      <c r="AQT70" s="210"/>
      <c r="AQU70" s="210"/>
      <c r="AQV70" s="210"/>
      <c r="AQW70" s="210"/>
      <c r="AQX70" s="210"/>
      <c r="AQY70" s="210"/>
      <c r="AQZ70" s="210"/>
      <c r="ARA70" s="210"/>
      <c r="ARB70" s="210"/>
      <c r="ARC70" s="210"/>
      <c r="ARD70" s="210"/>
      <c r="ARE70" s="210"/>
      <c r="ARF70" s="210"/>
      <c r="ARG70" s="210"/>
      <c r="ARH70" s="210"/>
      <c r="ARI70" s="210"/>
      <c r="ARJ70" s="210"/>
      <c r="ARK70" s="210"/>
      <c r="ARL70" s="210"/>
      <c r="ARM70" s="210"/>
      <c r="ARN70" s="210"/>
      <c r="ARO70" s="210"/>
      <c r="ARP70" s="210"/>
      <c r="ARQ70" s="210"/>
      <c r="ARR70" s="210"/>
      <c r="ARS70" s="210"/>
      <c r="ART70" s="210"/>
      <c r="ARU70" s="210"/>
      <c r="ARV70" s="210"/>
      <c r="ARW70" s="210"/>
      <c r="ARX70" s="210"/>
      <c r="ARY70" s="210"/>
      <c r="ARZ70" s="210"/>
      <c r="ASA70" s="210"/>
      <c r="ASB70" s="210"/>
      <c r="ASC70" s="210"/>
      <c r="ASD70" s="210"/>
      <c r="ASE70" s="210"/>
      <c r="ASF70" s="210"/>
      <c r="ASG70" s="210"/>
      <c r="ASH70" s="210"/>
      <c r="ASI70" s="210"/>
      <c r="ASJ70" s="210"/>
      <c r="ASK70" s="210"/>
      <c r="ASL70" s="210"/>
      <c r="ASM70" s="210"/>
      <c r="ASN70" s="210"/>
      <c r="ASO70" s="210"/>
      <c r="ASP70" s="210"/>
      <c r="ASQ70" s="210"/>
      <c r="ASR70" s="210"/>
      <c r="ASS70" s="210"/>
      <c r="AST70" s="210"/>
      <c r="ASU70" s="210"/>
      <c r="ASV70" s="210"/>
      <c r="ASW70" s="210"/>
      <c r="ASX70" s="210"/>
      <c r="ASY70" s="210"/>
      <c r="ASZ70" s="210"/>
      <c r="ATA70" s="210"/>
      <c r="ATB70" s="210"/>
      <c r="ATC70" s="210"/>
      <c r="ATD70" s="210"/>
      <c r="ATE70" s="210"/>
      <c r="ATF70" s="210"/>
      <c r="ATG70" s="210"/>
      <c r="ATH70" s="210"/>
      <c r="ATI70" s="210"/>
      <c r="ATJ70" s="210"/>
      <c r="ATK70" s="210"/>
      <c r="ATL70" s="210"/>
      <c r="ATM70" s="210"/>
      <c r="ATN70" s="210"/>
      <c r="ATO70" s="210"/>
      <c r="ATP70" s="210"/>
      <c r="ATQ70" s="210"/>
      <c r="ATR70" s="210"/>
      <c r="ATS70" s="210"/>
      <c r="ATT70" s="210"/>
      <c r="ATU70" s="210"/>
      <c r="ATV70" s="210"/>
      <c r="ATW70" s="210"/>
      <c r="ATX70" s="210"/>
      <c r="ATY70" s="210"/>
      <c r="ATZ70" s="210"/>
      <c r="AUA70" s="210"/>
      <c r="AUB70" s="210"/>
      <c r="AUC70" s="210"/>
      <c r="AUD70" s="210"/>
      <c r="AUE70" s="210"/>
      <c r="AUF70" s="210"/>
      <c r="AUG70" s="210"/>
      <c r="AUH70" s="210"/>
      <c r="AUI70" s="210"/>
      <c r="AUJ70" s="210"/>
      <c r="AUK70" s="210"/>
      <c r="AUL70" s="210"/>
      <c r="AUM70" s="210"/>
      <c r="AUN70" s="210"/>
      <c r="AUO70" s="210"/>
      <c r="AUP70" s="210"/>
      <c r="AUQ70" s="210"/>
      <c r="AUR70" s="210"/>
      <c r="AUS70" s="210"/>
      <c r="AUT70" s="210"/>
      <c r="AUU70" s="210"/>
      <c r="AUV70" s="210"/>
      <c r="AUW70" s="210"/>
      <c r="AUX70" s="210"/>
      <c r="AUY70" s="210"/>
      <c r="AUZ70" s="210"/>
      <c r="AVA70" s="210"/>
      <c r="AVB70" s="210"/>
      <c r="AVC70" s="210"/>
      <c r="AVD70" s="210"/>
      <c r="AVE70" s="210"/>
      <c r="AVF70" s="210"/>
      <c r="AVG70" s="210"/>
      <c r="AVH70" s="210"/>
      <c r="AVI70" s="210"/>
      <c r="AVJ70" s="210"/>
      <c r="AVK70" s="210"/>
      <c r="AVL70" s="210"/>
      <c r="AVM70" s="210"/>
      <c r="AVN70" s="210"/>
      <c r="AVO70" s="210"/>
      <c r="AVP70" s="210"/>
      <c r="AVQ70" s="210"/>
      <c r="AVR70" s="210"/>
      <c r="AVS70" s="210"/>
      <c r="AVT70" s="210"/>
      <c r="AVU70" s="210"/>
      <c r="AVV70" s="210"/>
      <c r="AVW70" s="210"/>
      <c r="AVX70" s="210"/>
      <c r="AVY70" s="210"/>
      <c r="AVZ70" s="210"/>
      <c r="AWA70" s="210"/>
      <c r="AWB70" s="210"/>
      <c r="AWC70" s="210"/>
      <c r="AWD70" s="210"/>
      <c r="AWE70" s="210"/>
      <c r="AWF70" s="210"/>
      <c r="AWG70" s="210"/>
      <c r="AWH70" s="210"/>
      <c r="AWI70" s="210"/>
      <c r="AWJ70" s="210"/>
      <c r="AWK70" s="210"/>
      <c r="AWL70" s="210"/>
      <c r="AWM70" s="210"/>
      <c r="AWN70" s="210"/>
      <c r="AWO70" s="210"/>
      <c r="AWP70" s="210"/>
      <c r="AWQ70" s="210"/>
      <c r="AWR70" s="210"/>
      <c r="AWS70" s="210"/>
      <c r="AWT70" s="210"/>
      <c r="AWU70" s="210"/>
      <c r="AWV70" s="210"/>
      <c r="AWW70" s="210"/>
      <c r="AWX70" s="210"/>
      <c r="AWY70" s="210"/>
      <c r="AWZ70" s="210"/>
      <c r="AXA70" s="210"/>
      <c r="AXB70" s="210"/>
      <c r="AXC70" s="210"/>
      <c r="AXD70" s="210"/>
      <c r="AXE70" s="210"/>
      <c r="AXF70" s="210"/>
      <c r="AXG70" s="210"/>
      <c r="AXH70" s="210"/>
      <c r="AXI70" s="210"/>
      <c r="AXJ70" s="210"/>
      <c r="AXK70" s="210"/>
      <c r="AXL70" s="210"/>
      <c r="AXM70" s="210"/>
      <c r="AXN70" s="210"/>
      <c r="AXO70" s="210"/>
      <c r="AXP70" s="210"/>
      <c r="AXQ70" s="210"/>
      <c r="AXR70" s="210"/>
      <c r="AXS70" s="210"/>
      <c r="AXT70" s="210"/>
      <c r="AXU70" s="210"/>
      <c r="AXV70" s="210"/>
      <c r="AXW70" s="210"/>
      <c r="AXX70" s="210"/>
      <c r="AXY70" s="210"/>
      <c r="AXZ70" s="210"/>
      <c r="AYA70" s="210"/>
      <c r="AYB70" s="210"/>
      <c r="AYC70" s="210"/>
      <c r="AYD70" s="210"/>
      <c r="AYE70" s="210"/>
      <c r="AYF70" s="210"/>
      <c r="AYG70" s="210"/>
      <c r="AYH70" s="210"/>
      <c r="AYI70" s="210"/>
      <c r="AYJ70" s="210"/>
      <c r="AYK70" s="210"/>
      <c r="AYL70" s="210"/>
      <c r="AYM70" s="210"/>
      <c r="AYN70" s="210"/>
      <c r="AYO70" s="210"/>
      <c r="AYP70" s="210"/>
      <c r="AYQ70" s="210"/>
      <c r="AYR70" s="210"/>
      <c r="AYS70" s="210"/>
      <c r="AYT70" s="210"/>
      <c r="AYU70" s="210"/>
      <c r="AYV70" s="210"/>
      <c r="AYW70" s="210"/>
      <c r="AYX70" s="210"/>
      <c r="AYY70" s="210"/>
      <c r="AYZ70" s="210"/>
      <c r="AZA70" s="210"/>
      <c r="AZB70" s="210"/>
      <c r="AZC70" s="210"/>
      <c r="AZD70" s="210"/>
      <c r="AZE70" s="210"/>
      <c r="AZF70" s="210"/>
      <c r="AZG70" s="210"/>
      <c r="AZH70" s="210"/>
      <c r="AZI70" s="210"/>
      <c r="AZJ70" s="210"/>
      <c r="AZK70" s="210"/>
      <c r="AZL70" s="210"/>
      <c r="AZM70" s="210"/>
      <c r="AZN70" s="210"/>
      <c r="AZO70" s="210"/>
      <c r="AZP70" s="210"/>
      <c r="AZQ70" s="210"/>
      <c r="AZR70" s="210"/>
      <c r="AZS70" s="210"/>
      <c r="AZT70" s="210"/>
      <c r="AZU70" s="210"/>
      <c r="AZV70" s="210"/>
      <c r="AZW70" s="210"/>
      <c r="AZX70" s="210"/>
      <c r="AZY70" s="210"/>
      <c r="AZZ70" s="210"/>
      <c r="BAA70" s="210"/>
      <c r="BAB70" s="210"/>
      <c r="BAC70" s="210"/>
      <c r="BAD70" s="210"/>
      <c r="BAE70" s="210"/>
      <c r="BAF70" s="210"/>
      <c r="BAG70" s="210"/>
      <c r="BAH70" s="210"/>
      <c r="BAI70" s="210"/>
      <c r="BAJ70" s="210"/>
      <c r="BAK70" s="210"/>
      <c r="BAL70" s="210"/>
      <c r="BAM70" s="210"/>
      <c r="BAN70" s="210"/>
      <c r="BAO70" s="210"/>
      <c r="BAP70" s="210"/>
      <c r="BAQ70" s="210"/>
      <c r="BAR70" s="210"/>
      <c r="BAS70" s="210"/>
      <c r="BAT70" s="210"/>
      <c r="BAU70" s="210"/>
      <c r="BAV70" s="210"/>
      <c r="BAW70" s="210"/>
      <c r="BAX70" s="210"/>
      <c r="BAY70" s="210"/>
      <c r="BAZ70" s="210"/>
      <c r="BBA70" s="210"/>
      <c r="BBB70" s="210"/>
      <c r="BBC70" s="210"/>
      <c r="BBD70" s="210"/>
      <c r="BBE70" s="210"/>
      <c r="BBF70" s="210"/>
      <c r="BBG70" s="210"/>
      <c r="BBH70" s="210"/>
      <c r="BBI70" s="210"/>
      <c r="BBJ70" s="210"/>
      <c r="BBK70" s="210"/>
      <c r="BBL70" s="210"/>
      <c r="BBM70" s="210"/>
      <c r="BBN70" s="210"/>
      <c r="BBO70" s="210"/>
      <c r="BBP70" s="210"/>
      <c r="BBQ70" s="210"/>
      <c r="BBR70" s="210"/>
      <c r="BBS70" s="210"/>
      <c r="BBT70" s="210"/>
      <c r="BBU70" s="210"/>
      <c r="BBV70" s="210"/>
      <c r="BBW70" s="210"/>
      <c r="BBX70" s="210"/>
      <c r="BBY70" s="210"/>
      <c r="BBZ70" s="210"/>
      <c r="BCA70" s="210"/>
      <c r="BCB70" s="210"/>
      <c r="BCC70" s="210"/>
      <c r="BCD70" s="210"/>
      <c r="BCE70" s="210"/>
      <c r="BCF70" s="210"/>
      <c r="BCG70" s="210"/>
      <c r="BCH70" s="210"/>
      <c r="BCI70" s="210"/>
      <c r="BCJ70" s="210"/>
      <c r="BCK70" s="210"/>
      <c r="BCL70" s="210"/>
      <c r="BCM70" s="210"/>
      <c r="BCN70" s="210"/>
      <c r="BCO70" s="210"/>
      <c r="BCP70" s="210"/>
      <c r="BCQ70" s="210"/>
      <c r="BCR70" s="210"/>
      <c r="BCS70" s="210"/>
      <c r="BCT70" s="210"/>
      <c r="BCU70" s="210"/>
      <c r="BCV70" s="210"/>
      <c r="BCW70" s="210"/>
      <c r="BCX70" s="210"/>
      <c r="BCY70" s="210"/>
      <c r="BCZ70" s="210"/>
      <c r="BDA70" s="210"/>
      <c r="BDB70" s="210"/>
      <c r="BDC70" s="210"/>
      <c r="BDD70" s="210"/>
      <c r="BDE70" s="210"/>
      <c r="BDF70" s="210"/>
      <c r="BDG70" s="210"/>
      <c r="BDH70" s="210"/>
      <c r="BDI70" s="210"/>
      <c r="BDJ70" s="210"/>
      <c r="BDK70" s="210"/>
      <c r="BDL70" s="210"/>
      <c r="BDM70" s="210"/>
      <c r="BDN70" s="210"/>
      <c r="BDO70" s="210"/>
      <c r="BDP70" s="210"/>
      <c r="BDQ70" s="210"/>
      <c r="BDR70" s="210"/>
      <c r="BDS70" s="210"/>
      <c r="BDT70" s="210"/>
      <c r="BDU70" s="210"/>
      <c r="BDV70" s="210"/>
      <c r="BDW70" s="210"/>
      <c r="BDX70" s="210"/>
      <c r="BDY70" s="210"/>
      <c r="BDZ70" s="210"/>
      <c r="BEA70" s="210"/>
      <c r="BEB70" s="210"/>
      <c r="BEC70" s="210"/>
      <c r="BED70" s="210"/>
      <c r="BEE70" s="210"/>
      <c r="BEF70" s="210"/>
      <c r="BEG70" s="210"/>
      <c r="BEH70" s="210"/>
      <c r="BEI70" s="210"/>
      <c r="BEJ70" s="210"/>
      <c r="BEK70" s="210"/>
      <c r="BEL70" s="210"/>
      <c r="BEM70" s="210"/>
      <c r="BEN70" s="210"/>
      <c r="BEO70" s="210"/>
      <c r="BEP70" s="210"/>
      <c r="BEQ70" s="210"/>
      <c r="BER70" s="210"/>
      <c r="BES70" s="210"/>
      <c r="BET70" s="210"/>
      <c r="BEU70" s="210"/>
      <c r="BEV70" s="210"/>
      <c r="BEW70" s="210"/>
      <c r="BEX70" s="210"/>
      <c r="BEY70" s="210"/>
      <c r="BEZ70" s="210"/>
      <c r="BFA70" s="210"/>
      <c r="BFB70" s="210"/>
      <c r="BFC70" s="210"/>
      <c r="BFD70" s="210"/>
      <c r="BFE70" s="210"/>
      <c r="BFF70" s="210"/>
      <c r="BFG70" s="210"/>
      <c r="BFH70" s="210"/>
      <c r="BFI70" s="210"/>
      <c r="BFJ70" s="210"/>
      <c r="BFK70" s="210"/>
      <c r="BFL70" s="210"/>
      <c r="BFM70" s="210"/>
      <c r="BFN70" s="210"/>
      <c r="BFO70" s="210"/>
      <c r="BFP70" s="210"/>
      <c r="BFQ70" s="210"/>
      <c r="BFR70" s="210"/>
      <c r="BFS70" s="210"/>
      <c r="BFT70" s="210"/>
      <c r="BFU70" s="210"/>
      <c r="BFV70" s="210"/>
      <c r="BFW70" s="210"/>
      <c r="BFX70" s="210"/>
      <c r="BFY70" s="210"/>
      <c r="BFZ70" s="210"/>
      <c r="BGA70" s="210"/>
      <c r="BGB70" s="210"/>
      <c r="BGC70" s="210"/>
      <c r="BGD70" s="210"/>
      <c r="BGE70" s="210"/>
      <c r="BGF70" s="210"/>
      <c r="BGG70" s="210"/>
      <c r="BGH70" s="210"/>
      <c r="BGI70" s="210"/>
      <c r="BGJ70" s="210"/>
      <c r="BGK70" s="210"/>
      <c r="BGL70" s="210"/>
      <c r="BGM70" s="210"/>
      <c r="BGN70" s="210"/>
      <c r="BGO70" s="210"/>
      <c r="BGP70" s="210"/>
      <c r="BGQ70" s="210"/>
      <c r="BGR70" s="210"/>
      <c r="BGS70" s="210"/>
      <c r="BGT70" s="210"/>
      <c r="BGU70" s="210"/>
      <c r="BGV70" s="210"/>
      <c r="BGW70" s="210"/>
      <c r="BGX70" s="210"/>
      <c r="BGY70" s="210"/>
      <c r="BGZ70" s="210"/>
      <c r="BHA70" s="210"/>
      <c r="BHB70" s="210"/>
      <c r="BHC70" s="210"/>
      <c r="BHD70" s="210"/>
      <c r="BHE70" s="210"/>
      <c r="BHF70" s="210"/>
      <c r="BHG70" s="210"/>
      <c r="BHH70" s="210"/>
      <c r="BHI70" s="210"/>
      <c r="BHJ70" s="210"/>
      <c r="BHK70" s="210"/>
      <c r="BHL70" s="210"/>
      <c r="BHM70" s="210"/>
      <c r="BHN70" s="210"/>
      <c r="BHO70" s="210"/>
      <c r="BHP70" s="210"/>
      <c r="BHQ70" s="210"/>
      <c r="BHR70" s="210"/>
      <c r="BHS70" s="210"/>
      <c r="BHT70" s="210"/>
      <c r="BHU70" s="210"/>
      <c r="BHV70" s="210"/>
      <c r="BHW70" s="210"/>
      <c r="BHX70" s="210"/>
      <c r="BHY70" s="210"/>
      <c r="BHZ70" s="210"/>
      <c r="BIA70" s="210"/>
      <c r="BIB70" s="210"/>
      <c r="BIC70" s="210"/>
      <c r="BID70" s="210"/>
      <c r="BIE70" s="210"/>
      <c r="BIF70" s="210"/>
      <c r="BIG70" s="210"/>
      <c r="BIH70" s="210"/>
      <c r="BII70" s="210"/>
      <c r="BIJ70" s="210"/>
      <c r="BIK70" s="210"/>
      <c r="BIL70" s="210"/>
      <c r="BIM70" s="210"/>
      <c r="BIN70" s="210"/>
      <c r="BIO70" s="210"/>
      <c r="BIP70" s="210"/>
      <c r="BIQ70" s="210"/>
      <c r="BIR70" s="210"/>
      <c r="BIS70" s="210"/>
      <c r="BIT70" s="210"/>
      <c r="BIU70" s="210"/>
      <c r="BIV70" s="210"/>
      <c r="BIW70" s="210"/>
      <c r="BIX70" s="210"/>
      <c r="BIY70" s="210"/>
      <c r="BIZ70" s="210"/>
      <c r="BJA70" s="210"/>
      <c r="BJB70" s="210"/>
      <c r="BJC70" s="210"/>
      <c r="BJD70" s="210"/>
      <c r="BJE70" s="210"/>
      <c r="BJF70" s="210"/>
      <c r="BJG70" s="210"/>
      <c r="BJH70" s="210"/>
      <c r="BJI70" s="210"/>
      <c r="BJJ70" s="210"/>
      <c r="BJK70" s="210"/>
      <c r="BJL70" s="210"/>
      <c r="BJM70" s="210"/>
      <c r="BJN70" s="210"/>
      <c r="BJO70" s="210"/>
      <c r="BJP70" s="210"/>
      <c r="BJQ70" s="210"/>
      <c r="BJR70" s="210"/>
      <c r="BJS70" s="210"/>
      <c r="BJT70" s="210"/>
      <c r="BJU70" s="210"/>
      <c r="BJV70" s="210"/>
      <c r="BJW70" s="210"/>
      <c r="BJX70" s="210"/>
      <c r="BJY70" s="210"/>
      <c r="BJZ70" s="210"/>
      <c r="BKA70" s="210"/>
      <c r="BKB70" s="210"/>
      <c r="BKC70" s="210"/>
      <c r="BKD70" s="210"/>
      <c r="BKE70" s="210"/>
      <c r="BKF70" s="210"/>
      <c r="BKG70" s="210"/>
      <c r="BKH70" s="210"/>
      <c r="BKI70" s="210"/>
      <c r="BKJ70" s="210"/>
      <c r="BKK70" s="210"/>
      <c r="BKL70" s="210"/>
      <c r="BKM70" s="210"/>
      <c r="BKN70" s="210"/>
      <c r="BKO70" s="210"/>
      <c r="BKP70" s="210"/>
      <c r="BKQ70" s="210"/>
      <c r="BKR70" s="210"/>
      <c r="BKS70" s="210"/>
      <c r="BKT70" s="210"/>
      <c r="BKU70" s="210"/>
      <c r="BKV70" s="210"/>
      <c r="BKW70" s="210"/>
      <c r="BKX70" s="210"/>
      <c r="BKY70" s="210"/>
      <c r="BKZ70" s="210"/>
      <c r="BLA70" s="210"/>
      <c r="BLB70" s="210"/>
      <c r="BLC70" s="210"/>
      <c r="BLD70" s="210"/>
      <c r="BLE70" s="210"/>
      <c r="BLF70" s="210"/>
      <c r="BLG70" s="210"/>
      <c r="BLH70" s="210"/>
      <c r="BLI70" s="210"/>
      <c r="BLJ70" s="210"/>
      <c r="BLK70" s="210"/>
      <c r="BLL70" s="210"/>
      <c r="BLM70" s="210"/>
      <c r="BLN70" s="210"/>
      <c r="BLO70" s="210"/>
      <c r="BLP70" s="210"/>
      <c r="BLQ70" s="210"/>
      <c r="BLR70" s="210"/>
      <c r="BLS70" s="210"/>
      <c r="BLT70" s="210"/>
      <c r="BLU70" s="210"/>
      <c r="BLV70" s="210"/>
      <c r="BLW70" s="210"/>
      <c r="BLX70" s="210"/>
      <c r="BLY70" s="210"/>
      <c r="BLZ70" s="210"/>
      <c r="BMA70" s="210"/>
      <c r="BMB70" s="210"/>
      <c r="BMC70" s="210"/>
      <c r="BMD70" s="210"/>
      <c r="BME70" s="210"/>
      <c r="BMF70" s="210"/>
      <c r="BMG70" s="210"/>
      <c r="BMH70" s="210"/>
      <c r="BMI70" s="210"/>
      <c r="BMJ70" s="210"/>
      <c r="BMK70" s="210"/>
      <c r="BML70" s="210"/>
      <c r="BMM70" s="210"/>
      <c r="BMN70" s="210"/>
      <c r="BMO70" s="210"/>
      <c r="BMP70" s="210"/>
      <c r="BMQ70" s="210"/>
      <c r="BMR70" s="210"/>
      <c r="BMS70" s="210"/>
      <c r="BMT70" s="210"/>
      <c r="BMU70" s="210"/>
      <c r="BMV70" s="210"/>
      <c r="BMW70" s="210"/>
      <c r="BMX70" s="210"/>
      <c r="BMY70" s="210"/>
      <c r="BMZ70" s="210"/>
      <c r="BNA70" s="210"/>
      <c r="BNB70" s="210"/>
      <c r="BNC70" s="210"/>
      <c r="BND70" s="210"/>
      <c r="BNE70" s="210"/>
      <c r="BNF70" s="210"/>
      <c r="BNG70" s="210"/>
      <c r="BNH70" s="210"/>
      <c r="BNI70" s="210"/>
      <c r="BNJ70" s="210"/>
      <c r="BNK70" s="210"/>
      <c r="BNL70" s="210"/>
      <c r="BNM70" s="210"/>
      <c r="BNN70" s="210"/>
      <c r="BNO70" s="210"/>
      <c r="BNP70" s="210"/>
      <c r="BNQ70" s="210"/>
      <c r="BNR70" s="210"/>
      <c r="BNS70" s="210"/>
      <c r="BNT70" s="210"/>
      <c r="BNU70" s="210"/>
      <c r="BNV70" s="210"/>
      <c r="BNW70" s="210"/>
      <c r="BNX70" s="210"/>
      <c r="BNY70" s="210"/>
      <c r="BNZ70" s="210"/>
      <c r="BOA70" s="210"/>
      <c r="BOB70" s="210"/>
      <c r="BOC70" s="210"/>
      <c r="BOD70" s="210"/>
      <c r="BOE70" s="210"/>
      <c r="BOF70" s="210"/>
      <c r="BOG70" s="210"/>
      <c r="BOH70" s="210"/>
      <c r="BOI70" s="210"/>
      <c r="BOJ70" s="210"/>
      <c r="BOK70" s="210"/>
      <c r="BOL70" s="210"/>
      <c r="BOM70" s="210"/>
      <c r="BON70" s="210"/>
      <c r="BOO70" s="210"/>
      <c r="BOP70" s="210"/>
      <c r="BOQ70" s="210"/>
      <c r="BOR70" s="210"/>
      <c r="BOS70" s="210"/>
      <c r="BOT70" s="210"/>
      <c r="BOU70" s="210"/>
      <c r="BOV70" s="210"/>
      <c r="BOW70" s="210"/>
      <c r="BOX70" s="210"/>
      <c r="BOY70" s="210"/>
      <c r="BOZ70" s="210"/>
      <c r="BPA70" s="210"/>
      <c r="BPB70" s="210"/>
      <c r="BPC70" s="210"/>
      <c r="BPD70" s="210"/>
      <c r="BPE70" s="210"/>
      <c r="BPF70" s="210"/>
      <c r="BPG70" s="210"/>
      <c r="BPH70" s="210"/>
      <c r="BPI70" s="210"/>
      <c r="BPJ70" s="210"/>
      <c r="BPK70" s="210"/>
      <c r="BPL70" s="210"/>
      <c r="BPM70" s="210"/>
      <c r="BPN70" s="210"/>
      <c r="BPO70" s="210"/>
      <c r="BPP70" s="210"/>
      <c r="BPQ70" s="210"/>
      <c r="BPR70" s="210"/>
      <c r="BPS70" s="210"/>
      <c r="BPT70" s="210"/>
      <c r="BPU70" s="210"/>
      <c r="BPV70" s="210"/>
      <c r="BPW70" s="210"/>
      <c r="BPX70" s="210"/>
      <c r="BPY70" s="210"/>
      <c r="BPZ70" s="210"/>
      <c r="BQA70" s="210"/>
      <c r="BQB70" s="210"/>
      <c r="BQC70" s="210"/>
      <c r="BQD70" s="210"/>
      <c r="BQE70" s="210"/>
      <c r="BQF70" s="210"/>
      <c r="BQG70" s="210"/>
      <c r="BQH70" s="210"/>
      <c r="BQI70" s="210"/>
      <c r="BQJ70" s="210"/>
      <c r="BQK70" s="210"/>
      <c r="BQL70" s="210"/>
      <c r="BQM70" s="210"/>
      <c r="BQN70" s="210"/>
      <c r="BQO70" s="210"/>
      <c r="BQP70" s="210"/>
      <c r="BQQ70" s="210"/>
      <c r="BQR70" s="210"/>
      <c r="BQS70" s="210"/>
      <c r="BQT70" s="210"/>
      <c r="BQU70" s="210"/>
      <c r="BQV70" s="210"/>
      <c r="BQW70" s="210"/>
      <c r="BQX70" s="210"/>
      <c r="BQY70" s="210"/>
      <c r="BQZ70" s="210"/>
      <c r="BRA70" s="210"/>
      <c r="BRB70" s="210"/>
      <c r="BRC70" s="210"/>
      <c r="BRD70" s="210"/>
      <c r="BRE70" s="210"/>
      <c r="BRF70" s="210"/>
      <c r="BRG70" s="210"/>
      <c r="BRH70" s="210"/>
      <c r="BRI70" s="210"/>
      <c r="BRJ70" s="210"/>
      <c r="BRK70" s="210"/>
      <c r="BRL70" s="210"/>
      <c r="BRM70" s="210"/>
      <c r="BRN70" s="210"/>
      <c r="BRO70" s="210"/>
      <c r="BRP70" s="210"/>
      <c r="BRQ70" s="210"/>
      <c r="BRR70" s="210"/>
      <c r="BRS70" s="210"/>
      <c r="BRT70" s="210"/>
      <c r="BRU70" s="210"/>
      <c r="BRV70" s="210"/>
      <c r="BRW70" s="210"/>
      <c r="BRX70" s="210"/>
      <c r="BRY70" s="210"/>
      <c r="BRZ70" s="210"/>
      <c r="BSA70" s="210"/>
      <c r="BSB70" s="210"/>
      <c r="BSC70" s="210"/>
      <c r="BSD70" s="210"/>
      <c r="BSE70" s="210"/>
      <c r="BSF70" s="210"/>
      <c r="BSG70" s="210"/>
      <c r="BSH70" s="210"/>
      <c r="BSI70" s="210"/>
      <c r="BSJ70" s="210"/>
      <c r="BSK70" s="210"/>
      <c r="BSL70" s="210"/>
      <c r="BSM70" s="210"/>
      <c r="BSN70" s="210"/>
      <c r="BSO70" s="210"/>
      <c r="BSP70" s="210"/>
      <c r="BSQ70" s="210"/>
      <c r="BSR70" s="210"/>
      <c r="BSS70" s="210"/>
      <c r="BST70" s="210"/>
      <c r="BSU70" s="210"/>
      <c r="BSV70" s="210"/>
      <c r="BSW70" s="210"/>
      <c r="BSX70" s="210"/>
      <c r="BSY70" s="210"/>
      <c r="BSZ70" s="210"/>
      <c r="BTA70" s="210"/>
      <c r="BTB70" s="210"/>
      <c r="BTC70" s="210"/>
      <c r="BTD70" s="210"/>
      <c r="BTE70" s="210"/>
      <c r="BTF70" s="210"/>
      <c r="BTG70" s="210"/>
      <c r="BTH70" s="210"/>
      <c r="BTI70" s="210"/>
      <c r="BTJ70" s="210"/>
      <c r="BTK70" s="210"/>
      <c r="BTL70" s="210"/>
      <c r="BTM70" s="210"/>
      <c r="BTN70" s="210"/>
      <c r="BTO70" s="210"/>
      <c r="BTP70" s="210"/>
      <c r="BTQ70" s="210"/>
      <c r="BTR70" s="210"/>
      <c r="BTS70" s="210"/>
      <c r="BTT70" s="210"/>
      <c r="BTU70" s="210"/>
      <c r="BTV70" s="210"/>
      <c r="BTW70" s="210"/>
      <c r="BTX70" s="210"/>
      <c r="BTY70" s="210"/>
      <c r="BTZ70" s="210"/>
      <c r="BUA70" s="210"/>
      <c r="BUB70" s="210"/>
      <c r="BUC70" s="210"/>
      <c r="BUD70" s="210"/>
      <c r="BUE70" s="210"/>
      <c r="BUF70" s="210"/>
      <c r="BUG70" s="210"/>
      <c r="BUH70" s="210"/>
      <c r="BUI70" s="210"/>
      <c r="BUJ70" s="210"/>
      <c r="BUK70" s="210"/>
      <c r="BUL70" s="210"/>
      <c r="BUM70" s="210"/>
      <c r="BUN70" s="210"/>
      <c r="BUO70" s="210"/>
      <c r="BUP70" s="210"/>
      <c r="BUQ70" s="210"/>
      <c r="BUR70" s="210"/>
      <c r="BUS70" s="210"/>
      <c r="BUT70" s="210"/>
      <c r="BUU70" s="210"/>
      <c r="BUV70" s="210"/>
      <c r="BUW70" s="210"/>
      <c r="BUX70" s="210"/>
      <c r="BUY70" s="210"/>
      <c r="BUZ70" s="210"/>
      <c r="BVA70" s="210"/>
      <c r="BVB70" s="210"/>
      <c r="BVC70" s="210"/>
      <c r="BVD70" s="210"/>
      <c r="BVE70" s="210"/>
      <c r="BVF70" s="210"/>
      <c r="BVG70" s="210"/>
      <c r="BVH70" s="210"/>
      <c r="BVI70" s="210"/>
      <c r="BVJ70" s="210"/>
      <c r="BVK70" s="210"/>
      <c r="BVL70" s="210"/>
      <c r="BVM70" s="210"/>
      <c r="BVN70" s="210"/>
      <c r="BVO70" s="210"/>
      <c r="BVP70" s="210"/>
      <c r="BVQ70" s="210"/>
      <c r="BVR70" s="210"/>
      <c r="BVS70" s="210"/>
      <c r="BVT70" s="210"/>
      <c r="BVU70" s="210"/>
      <c r="BVV70" s="210"/>
      <c r="BVW70" s="210"/>
      <c r="BVX70" s="210"/>
      <c r="BVY70" s="210"/>
      <c r="BVZ70" s="210"/>
      <c r="BWA70" s="210"/>
      <c r="BWB70" s="210"/>
      <c r="BWC70" s="210"/>
      <c r="BWD70" s="210"/>
      <c r="BWE70" s="210"/>
      <c r="BWF70" s="210"/>
      <c r="BWG70" s="210"/>
      <c r="BWH70" s="210"/>
      <c r="BWI70" s="210"/>
      <c r="BWJ70" s="210"/>
      <c r="BWK70" s="210"/>
      <c r="BWL70" s="210"/>
      <c r="BWM70" s="210"/>
      <c r="BWN70" s="210"/>
      <c r="BWO70" s="210"/>
      <c r="BWP70" s="210"/>
      <c r="BWQ70" s="210"/>
      <c r="BWR70" s="210"/>
      <c r="BWS70" s="210"/>
      <c r="BWT70" s="210"/>
      <c r="BWU70" s="210"/>
      <c r="BWV70" s="210"/>
      <c r="BWW70" s="210"/>
      <c r="BWX70" s="210"/>
      <c r="BWY70" s="210"/>
      <c r="BWZ70" s="210"/>
      <c r="BXA70" s="210"/>
      <c r="BXB70" s="210"/>
      <c r="BXC70" s="210"/>
      <c r="BXD70" s="210"/>
      <c r="BXE70" s="210"/>
      <c r="BXF70" s="210"/>
      <c r="BXG70" s="210"/>
      <c r="BXH70" s="210"/>
      <c r="BXI70" s="210"/>
      <c r="BXJ70" s="210"/>
      <c r="BXK70" s="210"/>
      <c r="BXL70" s="210"/>
      <c r="BXM70" s="210"/>
      <c r="BXN70" s="210"/>
      <c r="BXO70" s="210"/>
      <c r="BXP70" s="210"/>
      <c r="BXQ70" s="210"/>
      <c r="BXR70" s="210"/>
      <c r="BXS70" s="210"/>
      <c r="BXT70" s="210"/>
      <c r="BXU70" s="210"/>
      <c r="BXV70" s="210"/>
      <c r="BXW70" s="210"/>
      <c r="BXX70" s="210"/>
      <c r="BXY70" s="210"/>
      <c r="BXZ70" s="210"/>
      <c r="BYA70" s="210"/>
      <c r="BYB70" s="210"/>
      <c r="BYC70" s="210"/>
      <c r="BYD70" s="210"/>
      <c r="BYE70" s="210"/>
      <c r="BYF70" s="210"/>
      <c r="BYG70" s="210"/>
      <c r="BYH70" s="210"/>
      <c r="BYI70" s="210"/>
      <c r="BYJ70" s="210"/>
      <c r="BYK70" s="210"/>
      <c r="BYL70" s="210"/>
      <c r="BYM70" s="210"/>
      <c r="BYN70" s="210"/>
      <c r="BYO70" s="210"/>
      <c r="BYP70" s="210"/>
      <c r="BYQ70" s="210"/>
      <c r="BYR70" s="210"/>
      <c r="BYS70" s="210"/>
      <c r="BYT70" s="210"/>
      <c r="BYU70" s="210"/>
      <c r="BYV70" s="210"/>
      <c r="BYW70" s="210"/>
      <c r="BYX70" s="210"/>
      <c r="BYY70" s="210"/>
      <c r="BYZ70" s="210"/>
      <c r="BZA70" s="210"/>
      <c r="BZB70" s="210"/>
      <c r="BZC70" s="210"/>
      <c r="BZD70" s="210"/>
      <c r="BZE70" s="210"/>
      <c r="BZF70" s="210"/>
      <c r="BZG70" s="210"/>
      <c r="BZH70" s="210"/>
      <c r="BZI70" s="210"/>
      <c r="BZJ70" s="210"/>
      <c r="BZK70" s="210"/>
      <c r="BZL70" s="210"/>
      <c r="BZM70" s="210"/>
      <c r="BZN70" s="210"/>
      <c r="BZO70" s="210"/>
      <c r="BZP70" s="210"/>
      <c r="BZQ70" s="210"/>
      <c r="BZR70" s="210"/>
      <c r="BZS70" s="210"/>
      <c r="BZT70" s="210"/>
      <c r="BZU70" s="210"/>
      <c r="BZV70" s="210"/>
      <c r="BZW70" s="210"/>
      <c r="BZX70" s="210"/>
      <c r="BZY70" s="210"/>
      <c r="BZZ70" s="210"/>
      <c r="CAA70" s="210"/>
      <c r="CAB70" s="210"/>
      <c r="CAC70" s="210"/>
      <c r="CAD70" s="210"/>
      <c r="CAE70" s="210"/>
      <c r="CAF70" s="210"/>
      <c r="CAG70" s="210"/>
      <c r="CAH70" s="210"/>
      <c r="CAI70" s="210"/>
      <c r="CAJ70" s="210"/>
      <c r="CAK70" s="210"/>
      <c r="CAL70" s="210"/>
      <c r="CAM70" s="210"/>
      <c r="CAN70" s="210"/>
      <c r="CAO70" s="210"/>
      <c r="CAP70" s="210"/>
      <c r="CAQ70" s="210"/>
      <c r="CAR70" s="210"/>
      <c r="CAS70" s="210"/>
      <c r="CAT70" s="210"/>
      <c r="CAU70" s="210"/>
      <c r="CAV70" s="210"/>
      <c r="CAW70" s="210"/>
      <c r="CAX70" s="210"/>
      <c r="CAY70" s="210"/>
      <c r="CAZ70" s="210"/>
      <c r="CBA70" s="210"/>
      <c r="CBB70" s="210"/>
      <c r="CBC70" s="210"/>
      <c r="CBD70" s="210"/>
      <c r="CBE70" s="210"/>
      <c r="CBF70" s="210"/>
      <c r="CBG70" s="210"/>
      <c r="CBH70" s="210"/>
      <c r="CBI70" s="210"/>
      <c r="CBJ70" s="210"/>
      <c r="CBK70" s="210"/>
      <c r="CBL70" s="210"/>
      <c r="CBM70" s="210"/>
      <c r="CBN70" s="210"/>
      <c r="CBO70" s="210"/>
      <c r="CBP70" s="210"/>
      <c r="CBQ70" s="210"/>
      <c r="CBR70" s="210"/>
      <c r="CBS70" s="210"/>
      <c r="CBT70" s="210"/>
      <c r="CBU70" s="210"/>
      <c r="CBV70" s="210"/>
      <c r="CBW70" s="210"/>
      <c r="CBX70" s="210"/>
      <c r="CBY70" s="210"/>
      <c r="CBZ70" s="210"/>
      <c r="CCA70" s="210"/>
      <c r="CCB70" s="210"/>
      <c r="CCC70" s="210"/>
      <c r="CCD70" s="210"/>
      <c r="CCE70" s="210"/>
      <c r="CCF70" s="210"/>
      <c r="CCG70" s="210"/>
      <c r="CCH70" s="210"/>
      <c r="CCI70" s="210"/>
      <c r="CCJ70" s="210"/>
      <c r="CCK70" s="210"/>
      <c r="CCL70" s="210"/>
      <c r="CCM70" s="210"/>
      <c r="CCN70" s="210"/>
      <c r="CCO70" s="210"/>
      <c r="CCP70" s="210"/>
      <c r="CCQ70" s="210"/>
      <c r="CCR70" s="210"/>
      <c r="CCS70" s="210"/>
      <c r="CCT70" s="210"/>
      <c r="CCU70" s="210"/>
      <c r="CCV70" s="210"/>
      <c r="CCW70" s="210"/>
      <c r="CCX70" s="210"/>
      <c r="CCY70" s="210"/>
      <c r="CCZ70" s="210"/>
      <c r="CDA70" s="210"/>
      <c r="CDB70" s="210"/>
      <c r="CDC70" s="210"/>
      <c r="CDD70" s="210"/>
      <c r="CDE70" s="210"/>
      <c r="CDF70" s="210"/>
      <c r="CDG70" s="210"/>
      <c r="CDH70" s="210"/>
      <c r="CDI70" s="210"/>
      <c r="CDJ70" s="210"/>
      <c r="CDK70" s="210"/>
      <c r="CDL70" s="210"/>
      <c r="CDM70" s="210"/>
      <c r="CDN70" s="210"/>
      <c r="CDO70" s="210"/>
      <c r="CDP70" s="210"/>
      <c r="CDQ70" s="210"/>
      <c r="CDR70" s="210"/>
      <c r="CDS70" s="210"/>
      <c r="CDT70" s="210"/>
      <c r="CDU70" s="210"/>
      <c r="CDV70" s="210"/>
      <c r="CDW70" s="210"/>
      <c r="CDX70" s="210"/>
      <c r="CDY70" s="210"/>
      <c r="CDZ70" s="210"/>
      <c r="CEA70" s="210"/>
      <c r="CEB70" s="210"/>
      <c r="CEC70" s="210"/>
      <c r="CED70" s="210"/>
      <c r="CEE70" s="210"/>
      <c r="CEF70" s="210"/>
      <c r="CEG70" s="210"/>
      <c r="CEH70" s="210"/>
      <c r="CEI70" s="210"/>
      <c r="CEJ70" s="210"/>
      <c r="CEK70" s="210"/>
      <c r="CEL70" s="210"/>
      <c r="CEM70" s="210"/>
      <c r="CEN70" s="210"/>
      <c r="CEO70" s="210"/>
      <c r="CEP70" s="210"/>
      <c r="CEQ70" s="210"/>
      <c r="CER70" s="210"/>
      <c r="CES70" s="210"/>
      <c r="CET70" s="210"/>
      <c r="CEU70" s="210"/>
      <c r="CEV70" s="210"/>
      <c r="CEW70" s="210"/>
      <c r="CEX70" s="210"/>
      <c r="CEY70" s="210"/>
      <c r="CEZ70" s="210"/>
      <c r="CFA70" s="210"/>
      <c r="CFB70" s="210"/>
      <c r="CFC70" s="210"/>
      <c r="CFD70" s="210"/>
      <c r="CFE70" s="210"/>
      <c r="CFF70" s="210"/>
      <c r="CFG70" s="210"/>
      <c r="CFH70" s="210"/>
      <c r="CFI70" s="210"/>
      <c r="CFJ70" s="210"/>
      <c r="CFK70" s="210"/>
      <c r="CFL70" s="210"/>
      <c r="CFM70" s="210"/>
      <c r="CFN70" s="210"/>
      <c r="CFO70" s="210"/>
      <c r="CFP70" s="210"/>
      <c r="CFQ70" s="210"/>
      <c r="CFR70" s="210"/>
      <c r="CFS70" s="210"/>
      <c r="CFT70" s="210"/>
      <c r="CFU70" s="210"/>
      <c r="CFV70" s="210"/>
      <c r="CFW70" s="210"/>
      <c r="CFX70" s="210"/>
      <c r="CFY70" s="210"/>
      <c r="CFZ70" s="210"/>
      <c r="CGA70" s="210"/>
      <c r="CGB70" s="210"/>
      <c r="CGC70" s="210"/>
      <c r="CGD70" s="210"/>
      <c r="CGE70" s="210"/>
      <c r="CGF70" s="210"/>
      <c r="CGG70" s="210"/>
      <c r="CGH70" s="210"/>
      <c r="CGI70" s="210"/>
      <c r="CGJ70" s="210"/>
      <c r="CGK70" s="210"/>
      <c r="CGL70" s="210"/>
      <c r="CGM70" s="210"/>
      <c r="CGN70" s="210"/>
      <c r="CGO70" s="210"/>
      <c r="CGP70" s="210"/>
      <c r="CGQ70" s="210"/>
      <c r="CGR70" s="210"/>
      <c r="CGS70" s="210"/>
      <c r="CGT70" s="210"/>
      <c r="CGU70" s="210"/>
      <c r="CGV70" s="210"/>
      <c r="CGW70" s="210"/>
      <c r="CGX70" s="210"/>
      <c r="CGY70" s="210"/>
      <c r="CGZ70" s="210"/>
      <c r="CHA70" s="210"/>
      <c r="CHB70" s="210"/>
      <c r="CHC70" s="210"/>
      <c r="CHD70" s="210"/>
      <c r="CHE70" s="210"/>
      <c r="CHF70" s="210"/>
      <c r="CHG70" s="210"/>
      <c r="CHH70" s="210"/>
      <c r="CHI70" s="210"/>
      <c r="CHJ70" s="210"/>
      <c r="CHK70" s="210"/>
      <c r="CHL70" s="210"/>
      <c r="CHM70" s="210"/>
      <c r="CHN70" s="210"/>
      <c r="CHO70" s="210"/>
      <c r="CHP70" s="210"/>
      <c r="CHQ70" s="210"/>
      <c r="CHR70" s="210"/>
      <c r="CHS70" s="210"/>
      <c r="CHT70" s="210"/>
      <c r="CHU70" s="210"/>
      <c r="CHV70" s="210"/>
      <c r="CHW70" s="210"/>
      <c r="CHX70" s="210"/>
      <c r="CHY70" s="210"/>
      <c r="CHZ70" s="210"/>
      <c r="CIA70" s="210"/>
      <c r="CIB70" s="210"/>
      <c r="CIC70" s="210"/>
      <c r="CID70" s="210"/>
      <c r="CIE70" s="210"/>
      <c r="CIF70" s="210"/>
      <c r="CIG70" s="210"/>
      <c r="CIH70" s="210"/>
      <c r="CII70" s="210"/>
      <c r="CIJ70" s="210"/>
      <c r="CIK70" s="210"/>
      <c r="CIL70" s="210"/>
      <c r="CIM70" s="210"/>
      <c r="CIN70" s="210"/>
      <c r="CIO70" s="210"/>
      <c r="CIP70" s="210"/>
      <c r="CIQ70" s="210"/>
      <c r="CIR70" s="210"/>
      <c r="CIS70" s="210"/>
      <c r="CIT70" s="210"/>
      <c r="CIU70" s="210"/>
      <c r="CIV70" s="210"/>
      <c r="CIW70" s="210"/>
      <c r="CIX70" s="210"/>
      <c r="CIY70" s="210"/>
      <c r="CIZ70" s="210"/>
      <c r="CJA70" s="210"/>
      <c r="CJB70" s="210"/>
      <c r="CJC70" s="210"/>
      <c r="CJD70" s="210"/>
      <c r="CJE70" s="210"/>
      <c r="CJF70" s="210"/>
      <c r="CJG70" s="210"/>
      <c r="CJH70" s="210"/>
      <c r="CJI70" s="210"/>
      <c r="CJJ70" s="210"/>
      <c r="CJK70" s="210"/>
      <c r="CJL70" s="210"/>
      <c r="CJM70" s="210"/>
      <c r="CJN70" s="210"/>
      <c r="CJO70" s="210"/>
      <c r="CJP70" s="210"/>
      <c r="CJQ70" s="210"/>
      <c r="CJR70" s="210"/>
      <c r="CJS70" s="210"/>
      <c r="CJT70" s="210"/>
      <c r="CJU70" s="210"/>
      <c r="CJV70" s="210"/>
      <c r="CJW70" s="210"/>
      <c r="CJX70" s="210"/>
      <c r="CJY70" s="210"/>
      <c r="CJZ70" s="210"/>
      <c r="CKA70" s="210"/>
      <c r="CKB70" s="210"/>
      <c r="CKC70" s="210"/>
      <c r="CKD70" s="210"/>
      <c r="CKE70" s="210"/>
      <c r="CKF70" s="210"/>
      <c r="CKG70" s="210"/>
      <c r="CKH70" s="210"/>
      <c r="CKI70" s="210"/>
      <c r="CKJ70" s="210"/>
      <c r="CKK70" s="210"/>
      <c r="CKL70" s="210"/>
      <c r="CKM70" s="210"/>
      <c r="CKN70" s="210"/>
      <c r="CKO70" s="210"/>
      <c r="CKP70" s="210"/>
      <c r="CKQ70" s="210"/>
      <c r="CKR70" s="210"/>
      <c r="CKS70" s="210"/>
      <c r="CKT70" s="210"/>
      <c r="CKU70" s="210"/>
      <c r="CKV70" s="210"/>
      <c r="CKW70" s="210"/>
      <c r="CKX70" s="210"/>
      <c r="CKY70" s="210"/>
      <c r="CKZ70" s="210"/>
      <c r="CLA70" s="210"/>
      <c r="CLB70" s="210"/>
      <c r="CLC70" s="210"/>
      <c r="CLD70" s="210"/>
      <c r="CLE70" s="210"/>
      <c r="CLF70" s="210"/>
      <c r="CLG70" s="210"/>
      <c r="CLH70" s="210"/>
      <c r="CLI70" s="210"/>
      <c r="CLJ70" s="210"/>
      <c r="CLK70" s="210"/>
      <c r="CLL70" s="210"/>
      <c r="CLM70" s="210"/>
      <c r="CLN70" s="210"/>
      <c r="CLO70" s="210"/>
      <c r="CLP70" s="210"/>
      <c r="CLQ70" s="210"/>
      <c r="CLR70" s="210"/>
      <c r="CLS70" s="210"/>
      <c r="CLT70" s="210"/>
      <c r="CLU70" s="210"/>
      <c r="CLV70" s="210"/>
      <c r="CLW70" s="210"/>
      <c r="CLX70" s="210"/>
      <c r="CLY70" s="210"/>
      <c r="CLZ70" s="210"/>
      <c r="CMA70" s="210"/>
      <c r="CMB70" s="210"/>
      <c r="CMC70" s="210"/>
      <c r="CMD70" s="210"/>
      <c r="CME70" s="210"/>
      <c r="CMF70" s="210"/>
      <c r="CMG70" s="210"/>
      <c r="CMH70" s="210"/>
      <c r="CMI70" s="210"/>
      <c r="CMJ70" s="210"/>
      <c r="CMK70" s="210"/>
      <c r="CML70" s="210"/>
      <c r="CMM70" s="210"/>
      <c r="CMN70" s="210"/>
      <c r="CMO70" s="210"/>
      <c r="CMP70" s="210"/>
      <c r="CMQ70" s="210"/>
      <c r="CMR70" s="210"/>
      <c r="CMS70" s="210"/>
      <c r="CMT70" s="210"/>
      <c r="CMU70" s="210"/>
      <c r="CMV70" s="210"/>
      <c r="CMW70" s="210"/>
      <c r="CMX70" s="210"/>
      <c r="CMY70" s="210"/>
      <c r="CMZ70" s="210"/>
      <c r="CNA70" s="210"/>
      <c r="CNB70" s="210"/>
      <c r="CNC70" s="210"/>
      <c r="CND70" s="210"/>
      <c r="CNE70" s="210"/>
      <c r="CNF70" s="210"/>
      <c r="CNG70" s="210"/>
      <c r="CNH70" s="210"/>
      <c r="CNI70" s="210"/>
      <c r="CNJ70" s="210"/>
      <c r="CNK70" s="210"/>
      <c r="CNL70" s="210"/>
      <c r="CNM70" s="210"/>
      <c r="CNN70" s="210"/>
      <c r="CNO70" s="210"/>
      <c r="CNP70" s="210"/>
      <c r="CNQ70" s="210"/>
      <c r="CNR70" s="210"/>
      <c r="CNS70" s="210"/>
      <c r="CNT70" s="210"/>
      <c r="CNU70" s="210"/>
      <c r="CNV70" s="210"/>
      <c r="CNW70" s="210"/>
      <c r="CNX70" s="210"/>
      <c r="CNY70" s="210"/>
      <c r="CNZ70" s="210"/>
      <c r="COA70" s="210"/>
      <c r="COB70" s="210"/>
      <c r="COC70" s="210"/>
      <c r="COD70" s="210"/>
      <c r="COE70" s="210"/>
      <c r="COF70" s="210"/>
      <c r="COG70" s="210"/>
      <c r="COH70" s="210"/>
      <c r="COI70" s="210"/>
      <c r="COJ70" s="210"/>
      <c r="COK70" s="210"/>
      <c r="COL70" s="210"/>
      <c r="COM70" s="210"/>
      <c r="CON70" s="210"/>
      <c r="COO70" s="210"/>
      <c r="COP70" s="210"/>
      <c r="COQ70" s="210"/>
      <c r="COR70" s="210"/>
      <c r="COS70" s="210"/>
      <c r="COT70" s="210"/>
      <c r="COU70" s="210"/>
      <c r="COV70" s="210"/>
      <c r="COW70" s="210"/>
      <c r="COX70" s="210"/>
      <c r="COY70" s="210"/>
      <c r="COZ70" s="210"/>
      <c r="CPA70" s="210"/>
      <c r="CPB70" s="210"/>
      <c r="CPC70" s="210"/>
      <c r="CPD70" s="210"/>
      <c r="CPE70" s="210"/>
      <c r="CPF70" s="210"/>
      <c r="CPG70" s="210"/>
      <c r="CPH70" s="210"/>
      <c r="CPI70" s="210"/>
      <c r="CPJ70" s="210"/>
      <c r="CPK70" s="210"/>
      <c r="CPL70" s="210"/>
      <c r="CPM70" s="210"/>
      <c r="CPN70" s="210"/>
      <c r="CPO70" s="210"/>
      <c r="CPP70" s="210"/>
      <c r="CPQ70" s="210"/>
      <c r="CPR70" s="210"/>
      <c r="CPS70" s="210"/>
      <c r="CPT70" s="210"/>
      <c r="CPU70" s="210"/>
      <c r="CPV70" s="210"/>
      <c r="CPW70" s="210"/>
      <c r="CPX70" s="210"/>
      <c r="CPY70" s="210"/>
      <c r="CPZ70" s="210"/>
      <c r="CQA70" s="210"/>
      <c r="CQB70" s="210"/>
      <c r="CQC70" s="210"/>
      <c r="CQD70" s="210"/>
      <c r="CQE70" s="210"/>
      <c r="CQF70" s="210"/>
      <c r="CQG70" s="210"/>
      <c r="CQH70" s="210"/>
      <c r="CQI70" s="210"/>
      <c r="CQJ70" s="210"/>
      <c r="CQK70" s="210"/>
      <c r="CQL70" s="210"/>
      <c r="CQM70" s="210"/>
      <c r="CQN70" s="210"/>
      <c r="CQO70" s="210"/>
      <c r="CQP70" s="210"/>
      <c r="CQQ70" s="210"/>
      <c r="CQR70" s="210"/>
      <c r="CQS70" s="210"/>
      <c r="CQT70" s="210"/>
      <c r="CQU70" s="210"/>
      <c r="CQV70" s="210"/>
      <c r="CQW70" s="210"/>
      <c r="CQX70" s="210"/>
      <c r="CQY70" s="210"/>
      <c r="CQZ70" s="210"/>
      <c r="CRA70" s="210"/>
      <c r="CRB70" s="210"/>
      <c r="CRC70" s="210"/>
      <c r="CRD70" s="210"/>
      <c r="CRE70" s="210"/>
      <c r="CRF70" s="210"/>
      <c r="CRG70" s="210"/>
      <c r="CRH70" s="210"/>
      <c r="CRI70" s="210"/>
      <c r="CRJ70" s="210"/>
      <c r="CRK70" s="210"/>
      <c r="CRL70" s="210"/>
      <c r="CRM70" s="210"/>
      <c r="CRN70" s="210"/>
      <c r="CRO70" s="210"/>
      <c r="CRP70" s="210"/>
      <c r="CRQ70" s="210"/>
      <c r="CRR70" s="210"/>
      <c r="CRS70" s="210"/>
      <c r="CRT70" s="210"/>
      <c r="CRU70" s="210"/>
      <c r="CRV70" s="210"/>
      <c r="CRW70" s="210"/>
      <c r="CRX70" s="210"/>
      <c r="CRY70" s="210"/>
      <c r="CRZ70" s="210"/>
      <c r="CSA70" s="210"/>
      <c r="CSB70" s="210"/>
      <c r="CSC70" s="210"/>
      <c r="CSD70" s="210"/>
      <c r="CSE70" s="210"/>
      <c r="CSF70" s="210"/>
      <c r="CSG70" s="210"/>
      <c r="CSH70" s="210"/>
      <c r="CSI70" s="210"/>
      <c r="CSJ70" s="210"/>
      <c r="CSK70" s="210"/>
      <c r="CSL70" s="210"/>
      <c r="CSM70" s="210"/>
      <c r="CSN70" s="210"/>
      <c r="CSO70" s="210"/>
      <c r="CSP70" s="210"/>
      <c r="CSQ70" s="210"/>
      <c r="CSR70" s="210"/>
      <c r="CSS70" s="210"/>
      <c r="CST70" s="210"/>
      <c r="CSU70" s="210"/>
      <c r="CSV70" s="210"/>
      <c r="CSW70" s="210"/>
      <c r="CSX70" s="210"/>
      <c r="CSY70" s="210"/>
      <c r="CSZ70" s="210"/>
      <c r="CTA70" s="210"/>
      <c r="CTB70" s="210"/>
      <c r="CTC70" s="210"/>
      <c r="CTD70" s="210"/>
      <c r="CTE70" s="210"/>
      <c r="CTF70" s="210"/>
      <c r="CTG70" s="210"/>
      <c r="CTH70" s="210"/>
      <c r="CTI70" s="210"/>
      <c r="CTJ70" s="210"/>
      <c r="CTK70" s="210"/>
      <c r="CTL70" s="210"/>
      <c r="CTM70" s="210"/>
      <c r="CTN70" s="210"/>
      <c r="CTO70" s="210"/>
      <c r="CTP70" s="210"/>
      <c r="CTQ70" s="210"/>
      <c r="CTR70" s="210"/>
      <c r="CTS70" s="210"/>
      <c r="CTT70" s="210"/>
      <c r="CTU70" s="210"/>
      <c r="CTV70" s="210"/>
      <c r="CTW70" s="210"/>
      <c r="CTX70" s="210"/>
      <c r="CTY70" s="210"/>
      <c r="CTZ70" s="210"/>
      <c r="CUA70" s="210"/>
      <c r="CUB70" s="210"/>
      <c r="CUC70" s="210"/>
      <c r="CUD70" s="210"/>
      <c r="CUE70" s="210"/>
      <c r="CUF70" s="210"/>
      <c r="CUG70" s="210"/>
      <c r="CUH70" s="210"/>
      <c r="CUI70" s="210"/>
      <c r="CUJ70" s="210"/>
      <c r="CUK70" s="210"/>
      <c r="CUL70" s="210"/>
      <c r="CUM70" s="210"/>
      <c r="CUN70" s="210"/>
      <c r="CUO70" s="210"/>
      <c r="CUP70" s="210"/>
      <c r="CUQ70" s="210"/>
      <c r="CUR70" s="210"/>
      <c r="CUS70" s="210"/>
      <c r="CUT70" s="210"/>
      <c r="CUU70" s="210"/>
      <c r="CUV70" s="210"/>
      <c r="CUW70" s="210"/>
      <c r="CUX70" s="210"/>
      <c r="CUY70" s="210"/>
      <c r="CUZ70" s="210"/>
      <c r="CVA70" s="210"/>
      <c r="CVB70" s="210"/>
      <c r="CVC70" s="210"/>
      <c r="CVD70" s="210"/>
      <c r="CVE70" s="210"/>
      <c r="CVF70" s="210"/>
      <c r="CVG70" s="210"/>
      <c r="CVH70" s="210"/>
      <c r="CVI70" s="210"/>
      <c r="CVJ70" s="210"/>
      <c r="CVK70" s="210"/>
      <c r="CVL70" s="210"/>
      <c r="CVM70" s="210"/>
      <c r="CVN70" s="210"/>
      <c r="CVO70" s="210"/>
      <c r="CVP70" s="210"/>
      <c r="CVQ70" s="210"/>
      <c r="CVR70" s="210"/>
      <c r="CVS70" s="210"/>
      <c r="CVT70" s="210"/>
      <c r="CVU70" s="210"/>
      <c r="CVV70" s="210"/>
      <c r="CVW70" s="210"/>
      <c r="CVX70" s="210"/>
      <c r="CVY70" s="210"/>
      <c r="CVZ70" s="210"/>
      <c r="CWA70" s="210"/>
      <c r="CWB70" s="210"/>
      <c r="CWC70" s="210"/>
      <c r="CWD70" s="210"/>
      <c r="CWE70" s="210"/>
      <c r="CWF70" s="210"/>
      <c r="CWG70" s="210"/>
      <c r="CWH70" s="210"/>
      <c r="CWI70" s="210"/>
      <c r="CWJ70" s="210"/>
      <c r="CWK70" s="210"/>
      <c r="CWL70" s="210"/>
      <c r="CWM70" s="210"/>
      <c r="CWN70" s="210"/>
      <c r="CWO70" s="210"/>
      <c r="CWP70" s="210"/>
      <c r="CWQ70" s="210"/>
      <c r="CWR70" s="210"/>
      <c r="CWS70" s="210"/>
      <c r="CWT70" s="210"/>
      <c r="CWU70" s="210"/>
      <c r="CWV70" s="210"/>
      <c r="CWW70" s="210"/>
      <c r="CWX70" s="210"/>
      <c r="CWY70" s="210"/>
      <c r="CWZ70" s="210"/>
      <c r="CXA70" s="210"/>
      <c r="CXB70" s="210"/>
      <c r="CXC70" s="210"/>
      <c r="CXD70" s="210"/>
      <c r="CXE70" s="210"/>
      <c r="CXF70" s="210"/>
      <c r="CXG70" s="210"/>
      <c r="CXH70" s="210"/>
      <c r="CXI70" s="210"/>
      <c r="CXJ70" s="210"/>
      <c r="CXK70" s="210"/>
      <c r="CXL70" s="210"/>
      <c r="CXM70" s="210"/>
      <c r="CXN70" s="210"/>
      <c r="CXO70" s="210"/>
      <c r="CXP70" s="210"/>
      <c r="CXQ70" s="210"/>
      <c r="CXR70" s="210"/>
      <c r="CXS70" s="210"/>
      <c r="CXT70" s="210"/>
      <c r="CXU70" s="210"/>
      <c r="CXV70" s="210"/>
      <c r="CXW70" s="210"/>
      <c r="CXX70" s="210"/>
      <c r="CXY70" s="210"/>
      <c r="CXZ70" s="210"/>
      <c r="CYA70" s="210"/>
      <c r="CYB70" s="210"/>
      <c r="CYC70" s="210"/>
      <c r="CYD70" s="210"/>
      <c r="CYE70" s="210"/>
      <c r="CYF70" s="210"/>
      <c r="CYG70" s="210"/>
      <c r="CYH70" s="210"/>
      <c r="CYI70" s="210"/>
      <c r="CYJ70" s="210"/>
      <c r="CYK70" s="210"/>
      <c r="CYL70" s="210"/>
      <c r="CYM70" s="210"/>
      <c r="CYN70" s="210"/>
      <c r="CYO70" s="210"/>
      <c r="CYP70" s="210"/>
      <c r="CYQ70" s="210"/>
      <c r="CYR70" s="210"/>
      <c r="CYS70" s="210"/>
      <c r="CYT70" s="210"/>
      <c r="CYU70" s="210"/>
      <c r="CYV70" s="210"/>
      <c r="CYW70" s="210"/>
      <c r="CYX70" s="210"/>
      <c r="CYY70" s="210"/>
      <c r="CYZ70" s="210"/>
      <c r="CZA70" s="210"/>
      <c r="CZB70" s="210"/>
      <c r="CZC70" s="210"/>
      <c r="CZD70" s="210"/>
      <c r="CZE70" s="210"/>
      <c r="CZF70" s="210"/>
      <c r="CZG70" s="210"/>
      <c r="CZH70" s="210"/>
      <c r="CZI70" s="210"/>
      <c r="CZJ70" s="210"/>
      <c r="CZK70" s="210"/>
      <c r="CZL70" s="210"/>
      <c r="CZM70" s="210"/>
      <c r="CZN70" s="210"/>
      <c r="CZO70" s="210"/>
      <c r="CZP70" s="210"/>
      <c r="CZQ70" s="210"/>
      <c r="CZR70" s="210"/>
      <c r="CZS70" s="210"/>
      <c r="CZT70" s="210"/>
      <c r="CZU70" s="210"/>
      <c r="CZV70" s="210"/>
      <c r="CZW70" s="210"/>
      <c r="CZX70" s="210"/>
      <c r="CZY70" s="210"/>
      <c r="CZZ70" s="210"/>
      <c r="DAA70" s="210"/>
      <c r="DAB70" s="210"/>
      <c r="DAC70" s="210"/>
      <c r="DAD70" s="210"/>
      <c r="DAE70" s="210"/>
      <c r="DAF70" s="210"/>
      <c r="DAG70" s="210"/>
      <c r="DAH70" s="210"/>
      <c r="DAI70" s="210"/>
      <c r="DAJ70" s="210"/>
      <c r="DAK70" s="210"/>
      <c r="DAL70" s="210"/>
      <c r="DAM70" s="210"/>
      <c r="DAN70" s="210"/>
      <c r="DAO70" s="210"/>
      <c r="DAP70" s="210"/>
      <c r="DAQ70" s="210"/>
      <c r="DAR70" s="210"/>
      <c r="DAS70" s="210"/>
      <c r="DAT70" s="210"/>
      <c r="DAU70" s="210"/>
      <c r="DAV70" s="210"/>
      <c r="DAW70" s="210"/>
      <c r="DAX70" s="210"/>
      <c r="DAY70" s="210"/>
      <c r="DAZ70" s="210"/>
      <c r="DBA70" s="210"/>
      <c r="DBB70" s="210"/>
      <c r="DBC70" s="210"/>
      <c r="DBD70" s="210"/>
      <c r="DBE70" s="210"/>
      <c r="DBF70" s="210"/>
      <c r="DBG70" s="210"/>
      <c r="DBH70" s="210"/>
      <c r="DBI70" s="210"/>
      <c r="DBJ70" s="210"/>
      <c r="DBK70" s="210"/>
      <c r="DBL70" s="210"/>
      <c r="DBM70" s="210"/>
      <c r="DBN70" s="210"/>
      <c r="DBO70" s="210"/>
      <c r="DBP70" s="210"/>
      <c r="DBQ70" s="210"/>
      <c r="DBR70" s="210"/>
      <c r="DBS70" s="210"/>
      <c r="DBT70" s="210"/>
      <c r="DBU70" s="210"/>
      <c r="DBV70" s="210"/>
      <c r="DBW70" s="210"/>
      <c r="DBX70" s="210"/>
      <c r="DBY70" s="210"/>
      <c r="DBZ70" s="210"/>
      <c r="DCA70" s="210"/>
      <c r="DCB70" s="210"/>
      <c r="DCC70" s="210"/>
      <c r="DCD70" s="210"/>
      <c r="DCE70" s="210"/>
      <c r="DCF70" s="210"/>
      <c r="DCG70" s="210"/>
      <c r="DCH70" s="210"/>
      <c r="DCI70" s="210"/>
      <c r="DCJ70" s="210"/>
      <c r="DCK70" s="210"/>
      <c r="DCL70" s="210"/>
      <c r="DCM70" s="210"/>
      <c r="DCN70" s="210"/>
      <c r="DCO70" s="210"/>
      <c r="DCP70" s="210"/>
      <c r="DCQ70" s="210"/>
      <c r="DCR70" s="210"/>
      <c r="DCS70" s="210"/>
      <c r="DCT70" s="210"/>
      <c r="DCU70" s="210"/>
      <c r="DCV70" s="210"/>
      <c r="DCW70" s="210"/>
      <c r="DCX70" s="210"/>
      <c r="DCY70" s="210"/>
      <c r="DCZ70" s="210"/>
      <c r="DDA70" s="210"/>
      <c r="DDB70" s="210"/>
      <c r="DDC70" s="210"/>
      <c r="DDD70" s="210"/>
      <c r="DDE70" s="210"/>
      <c r="DDF70" s="210"/>
      <c r="DDG70" s="210"/>
      <c r="DDH70" s="210"/>
      <c r="DDI70" s="210"/>
      <c r="DDJ70" s="210"/>
      <c r="DDK70" s="210"/>
      <c r="DDL70" s="210"/>
      <c r="DDM70" s="210"/>
      <c r="DDN70" s="210"/>
      <c r="DDO70" s="210"/>
      <c r="DDP70" s="210"/>
      <c r="DDQ70" s="210"/>
      <c r="DDR70" s="210"/>
      <c r="DDS70" s="210"/>
      <c r="DDT70" s="210"/>
      <c r="DDU70" s="210"/>
      <c r="DDV70" s="210"/>
      <c r="DDW70" s="210"/>
      <c r="DDX70" s="210"/>
      <c r="DDY70" s="210"/>
      <c r="DDZ70" s="210"/>
      <c r="DEA70" s="210"/>
      <c r="DEB70" s="210"/>
      <c r="DEC70" s="210"/>
      <c r="DED70" s="210"/>
      <c r="DEE70" s="210"/>
      <c r="DEF70" s="210"/>
      <c r="DEG70" s="210"/>
      <c r="DEH70" s="210"/>
      <c r="DEI70" s="210"/>
      <c r="DEJ70" s="210"/>
      <c r="DEK70" s="210"/>
      <c r="DEL70" s="210"/>
      <c r="DEM70" s="210"/>
      <c r="DEN70" s="210"/>
      <c r="DEO70" s="210"/>
      <c r="DEP70" s="210"/>
      <c r="DEQ70" s="210"/>
      <c r="DER70" s="210"/>
      <c r="DES70" s="210"/>
      <c r="DET70" s="210"/>
      <c r="DEU70" s="210"/>
      <c r="DEV70" s="210"/>
      <c r="DEW70" s="210"/>
      <c r="DEX70" s="210"/>
      <c r="DEY70" s="210"/>
      <c r="DEZ70" s="210"/>
      <c r="DFA70" s="210"/>
      <c r="DFB70" s="210"/>
      <c r="DFC70" s="210"/>
      <c r="DFD70" s="210"/>
      <c r="DFE70" s="210"/>
      <c r="DFF70" s="210"/>
      <c r="DFG70" s="210"/>
      <c r="DFH70" s="210"/>
      <c r="DFI70" s="210"/>
      <c r="DFJ70" s="210"/>
      <c r="DFK70" s="210"/>
      <c r="DFL70" s="210"/>
      <c r="DFM70" s="210"/>
      <c r="DFN70" s="210"/>
      <c r="DFO70" s="210"/>
      <c r="DFP70" s="210"/>
      <c r="DFQ70" s="210"/>
      <c r="DFR70" s="210"/>
      <c r="DFS70" s="210"/>
      <c r="DFT70" s="210"/>
      <c r="DFU70" s="210"/>
      <c r="DFV70" s="210"/>
      <c r="DFW70" s="210"/>
      <c r="DFX70" s="210"/>
      <c r="DFY70" s="210"/>
      <c r="DFZ70" s="210"/>
      <c r="DGA70" s="210"/>
      <c r="DGB70" s="210"/>
      <c r="DGC70" s="210"/>
      <c r="DGD70" s="210"/>
      <c r="DGE70" s="210"/>
      <c r="DGF70" s="210"/>
      <c r="DGG70" s="210"/>
      <c r="DGH70" s="210"/>
      <c r="DGI70" s="210"/>
      <c r="DGJ70" s="210"/>
      <c r="DGK70" s="210"/>
      <c r="DGL70" s="210"/>
      <c r="DGM70" s="210"/>
      <c r="DGN70" s="210"/>
      <c r="DGO70" s="210"/>
      <c r="DGP70" s="210"/>
      <c r="DGQ70" s="210"/>
      <c r="DGR70" s="210"/>
      <c r="DGS70" s="210"/>
      <c r="DGT70" s="210"/>
      <c r="DGU70" s="210"/>
      <c r="DGV70" s="210"/>
      <c r="DGW70" s="210"/>
      <c r="DGX70" s="210"/>
      <c r="DGY70" s="210"/>
      <c r="DGZ70" s="210"/>
      <c r="DHA70" s="210"/>
      <c r="DHB70" s="210"/>
      <c r="DHC70" s="210"/>
      <c r="DHD70" s="210"/>
      <c r="DHE70" s="210"/>
      <c r="DHF70" s="210"/>
      <c r="DHG70" s="210"/>
      <c r="DHH70" s="210"/>
      <c r="DHI70" s="210"/>
      <c r="DHJ70" s="210"/>
      <c r="DHK70" s="210"/>
      <c r="DHL70" s="210"/>
      <c r="DHM70" s="210"/>
      <c r="DHN70" s="210"/>
      <c r="DHO70" s="210"/>
      <c r="DHP70" s="210"/>
      <c r="DHQ70" s="210"/>
      <c r="DHR70" s="210"/>
      <c r="DHS70" s="210"/>
      <c r="DHT70" s="210"/>
      <c r="DHU70" s="210"/>
      <c r="DHV70" s="210"/>
      <c r="DHW70" s="210"/>
      <c r="DHX70" s="210"/>
      <c r="DHY70" s="210"/>
      <c r="DHZ70" s="210"/>
      <c r="DIA70" s="210"/>
      <c r="DIB70" s="210"/>
      <c r="DIC70" s="210"/>
      <c r="DID70" s="210"/>
      <c r="DIE70" s="210"/>
      <c r="DIF70" s="210"/>
      <c r="DIG70" s="210"/>
      <c r="DIH70" s="210"/>
      <c r="DII70" s="210"/>
      <c r="DIJ70" s="210"/>
      <c r="DIK70" s="210"/>
      <c r="DIL70" s="210"/>
      <c r="DIM70" s="210"/>
      <c r="DIN70" s="210"/>
      <c r="DIO70" s="210"/>
      <c r="DIP70" s="210"/>
      <c r="DIQ70" s="210"/>
      <c r="DIR70" s="210"/>
      <c r="DIS70" s="210"/>
      <c r="DIT70" s="210"/>
      <c r="DIU70" s="210"/>
      <c r="DIV70" s="210"/>
      <c r="DIW70" s="210"/>
      <c r="DIX70" s="210"/>
      <c r="DIY70" s="210"/>
      <c r="DIZ70" s="210"/>
      <c r="DJA70" s="210"/>
      <c r="DJB70" s="210"/>
      <c r="DJC70" s="210"/>
      <c r="DJD70" s="210"/>
      <c r="DJE70" s="210"/>
      <c r="DJF70" s="210"/>
      <c r="DJG70" s="210"/>
      <c r="DJH70" s="210"/>
      <c r="DJI70" s="210"/>
      <c r="DJJ70" s="210"/>
      <c r="DJK70" s="210"/>
      <c r="DJL70" s="210"/>
      <c r="DJM70" s="210"/>
      <c r="DJN70" s="210"/>
      <c r="DJO70" s="210"/>
      <c r="DJP70" s="210"/>
      <c r="DJQ70" s="210"/>
      <c r="DJR70" s="210"/>
      <c r="DJS70" s="210"/>
      <c r="DJT70" s="210"/>
      <c r="DJU70" s="210"/>
      <c r="DJV70" s="210"/>
      <c r="DJW70" s="210"/>
      <c r="DJX70" s="210"/>
      <c r="DJY70" s="210"/>
      <c r="DJZ70" s="210"/>
      <c r="DKA70" s="210"/>
      <c r="DKB70" s="210"/>
      <c r="DKC70" s="210"/>
      <c r="DKD70" s="210"/>
      <c r="DKE70" s="210"/>
      <c r="DKF70" s="210"/>
      <c r="DKG70" s="210"/>
      <c r="DKH70" s="210"/>
      <c r="DKI70" s="210"/>
      <c r="DKJ70" s="210"/>
      <c r="DKK70" s="210"/>
      <c r="DKL70" s="210"/>
      <c r="DKM70" s="210"/>
      <c r="DKN70" s="210"/>
      <c r="DKO70" s="210"/>
      <c r="DKP70" s="210"/>
      <c r="DKQ70" s="210"/>
      <c r="DKR70" s="210"/>
      <c r="DKS70" s="210"/>
      <c r="DKT70" s="210"/>
      <c r="DKU70" s="210"/>
      <c r="DKV70" s="210"/>
      <c r="DKW70" s="210"/>
      <c r="DKX70" s="210"/>
      <c r="DKY70" s="210"/>
      <c r="DKZ70" s="210"/>
      <c r="DLA70" s="210"/>
      <c r="DLB70" s="210"/>
      <c r="DLC70" s="210"/>
      <c r="DLD70" s="210"/>
      <c r="DLE70" s="210"/>
      <c r="DLF70" s="210"/>
      <c r="DLG70" s="210"/>
      <c r="DLH70" s="210"/>
      <c r="DLI70" s="210"/>
      <c r="DLJ70" s="210"/>
      <c r="DLK70" s="210"/>
      <c r="DLL70" s="210"/>
      <c r="DLM70" s="210"/>
      <c r="DLN70" s="210"/>
      <c r="DLO70" s="210"/>
      <c r="DLP70" s="210"/>
      <c r="DLQ70" s="210"/>
      <c r="DLR70" s="210"/>
      <c r="DLS70" s="210"/>
      <c r="DLT70" s="210"/>
      <c r="DLU70" s="210"/>
      <c r="DLV70" s="210"/>
      <c r="DLW70" s="210"/>
      <c r="DLX70" s="210"/>
      <c r="DLY70" s="210"/>
      <c r="DLZ70" s="210"/>
      <c r="DMA70" s="210"/>
      <c r="DMB70" s="210"/>
      <c r="DMC70" s="210"/>
      <c r="DMD70" s="210"/>
      <c r="DME70" s="210"/>
      <c r="DMF70" s="210"/>
      <c r="DMG70" s="210"/>
      <c r="DMH70" s="210"/>
      <c r="DMI70" s="210"/>
      <c r="DMJ70" s="210"/>
      <c r="DMK70" s="210"/>
      <c r="DML70" s="210"/>
      <c r="DMM70" s="210"/>
      <c r="DMN70" s="210"/>
      <c r="DMO70" s="210"/>
      <c r="DMP70" s="210"/>
      <c r="DMQ70" s="210"/>
      <c r="DMR70" s="210"/>
      <c r="DMS70" s="210"/>
      <c r="DMT70" s="210"/>
      <c r="DMU70" s="210"/>
      <c r="DMV70" s="210"/>
      <c r="DMW70" s="210"/>
      <c r="DMX70" s="210"/>
      <c r="DMY70" s="210"/>
      <c r="DMZ70" s="210"/>
      <c r="DNA70" s="210"/>
      <c r="DNB70" s="210"/>
      <c r="DNC70" s="210"/>
      <c r="DND70" s="210"/>
      <c r="DNE70" s="210"/>
      <c r="DNF70" s="210"/>
      <c r="DNG70" s="210"/>
      <c r="DNH70" s="210"/>
      <c r="DNI70" s="210"/>
      <c r="DNJ70" s="210"/>
      <c r="DNK70" s="210"/>
      <c r="DNL70" s="210"/>
      <c r="DNM70" s="210"/>
      <c r="DNN70" s="210"/>
      <c r="DNO70" s="210"/>
      <c r="DNP70" s="210"/>
      <c r="DNQ70" s="210"/>
      <c r="DNR70" s="210"/>
      <c r="DNS70" s="210"/>
      <c r="DNT70" s="210"/>
      <c r="DNU70" s="210"/>
      <c r="DNV70" s="210"/>
      <c r="DNW70" s="210"/>
      <c r="DNX70" s="210"/>
      <c r="DNY70" s="210"/>
      <c r="DNZ70" s="210"/>
      <c r="DOA70" s="210"/>
      <c r="DOB70" s="210"/>
      <c r="DOC70" s="210"/>
      <c r="DOD70" s="210"/>
      <c r="DOE70" s="210"/>
      <c r="DOF70" s="210"/>
      <c r="DOG70" s="210"/>
      <c r="DOH70" s="210"/>
      <c r="DOI70" s="210"/>
      <c r="DOJ70" s="210"/>
      <c r="DOK70" s="210"/>
      <c r="DOL70" s="210"/>
      <c r="DOM70" s="210"/>
      <c r="DON70" s="210"/>
      <c r="DOO70" s="210"/>
      <c r="DOP70" s="210"/>
      <c r="DOQ70" s="210"/>
      <c r="DOR70" s="210"/>
      <c r="DOS70" s="210"/>
      <c r="DOT70" s="210"/>
      <c r="DOU70" s="210"/>
      <c r="DOV70" s="210"/>
      <c r="DOW70" s="210"/>
      <c r="DOX70" s="210"/>
      <c r="DOY70" s="210"/>
      <c r="DOZ70" s="210"/>
      <c r="DPA70" s="210"/>
      <c r="DPB70" s="210"/>
      <c r="DPC70" s="210"/>
      <c r="DPD70" s="210"/>
      <c r="DPE70" s="210"/>
      <c r="DPF70" s="210"/>
      <c r="DPG70" s="210"/>
      <c r="DPH70" s="210"/>
      <c r="DPI70" s="210"/>
      <c r="DPJ70" s="210"/>
      <c r="DPK70" s="210"/>
      <c r="DPL70" s="210"/>
      <c r="DPM70" s="210"/>
      <c r="DPN70" s="210"/>
      <c r="DPO70" s="210"/>
      <c r="DPP70" s="210"/>
      <c r="DPQ70" s="210"/>
      <c r="DPR70" s="210"/>
      <c r="DPS70" s="210"/>
      <c r="DPT70" s="210"/>
      <c r="DPU70" s="210"/>
      <c r="DPV70" s="210"/>
      <c r="DPW70" s="210"/>
      <c r="DPX70" s="210"/>
      <c r="DPY70" s="210"/>
      <c r="DPZ70" s="210"/>
      <c r="DQA70" s="210"/>
      <c r="DQB70" s="210"/>
      <c r="DQC70" s="210"/>
      <c r="DQD70" s="210"/>
      <c r="DQE70" s="210"/>
      <c r="DQF70" s="210"/>
      <c r="DQG70" s="210"/>
      <c r="DQH70" s="210"/>
      <c r="DQI70" s="210"/>
      <c r="DQJ70" s="210"/>
      <c r="DQK70" s="210"/>
      <c r="DQL70" s="210"/>
      <c r="DQM70" s="210"/>
      <c r="DQN70" s="210"/>
      <c r="DQO70" s="210"/>
      <c r="DQP70" s="210"/>
      <c r="DQQ70" s="210"/>
      <c r="DQR70" s="210"/>
      <c r="DQS70" s="210"/>
      <c r="DQT70" s="210"/>
      <c r="DQU70" s="210"/>
      <c r="DQV70" s="210"/>
      <c r="DQW70" s="210"/>
      <c r="DQX70" s="210"/>
      <c r="DQY70" s="210"/>
      <c r="DQZ70" s="210"/>
      <c r="DRA70" s="210"/>
      <c r="DRB70" s="210"/>
      <c r="DRC70" s="210"/>
      <c r="DRD70" s="210"/>
      <c r="DRE70" s="210"/>
      <c r="DRF70" s="210"/>
      <c r="DRG70" s="210"/>
      <c r="DRH70" s="210"/>
      <c r="DRI70" s="210"/>
      <c r="DRJ70" s="210"/>
      <c r="DRK70" s="210"/>
      <c r="DRL70" s="210"/>
      <c r="DRM70" s="210"/>
      <c r="DRN70" s="210"/>
      <c r="DRO70" s="210"/>
      <c r="DRP70" s="210"/>
      <c r="DRQ70" s="210"/>
      <c r="DRR70" s="210"/>
      <c r="DRS70" s="210"/>
      <c r="DRT70" s="210"/>
      <c r="DRU70" s="210"/>
      <c r="DRV70" s="210"/>
      <c r="DRW70" s="210"/>
      <c r="DRX70" s="210"/>
      <c r="DRY70" s="210"/>
      <c r="DRZ70" s="210"/>
      <c r="DSA70" s="210"/>
      <c r="DSB70" s="210"/>
      <c r="DSC70" s="210"/>
      <c r="DSD70" s="210"/>
      <c r="DSE70" s="210"/>
      <c r="DSF70" s="210"/>
      <c r="DSG70" s="210"/>
      <c r="DSH70" s="210"/>
      <c r="DSI70" s="210"/>
      <c r="DSJ70" s="210"/>
      <c r="DSK70" s="210"/>
      <c r="DSL70" s="210"/>
      <c r="DSM70" s="210"/>
      <c r="DSN70" s="210"/>
      <c r="DSO70" s="210"/>
      <c r="DSP70" s="210"/>
      <c r="DSQ70" s="210"/>
      <c r="DSR70" s="210"/>
      <c r="DSS70" s="210"/>
      <c r="DST70" s="210"/>
      <c r="DSU70" s="210"/>
      <c r="DSV70" s="210"/>
      <c r="DSW70" s="210"/>
      <c r="DSX70" s="210"/>
      <c r="DSY70" s="210"/>
      <c r="DSZ70" s="210"/>
      <c r="DTA70" s="210"/>
      <c r="DTB70" s="210"/>
      <c r="DTC70" s="210"/>
      <c r="DTD70" s="210"/>
      <c r="DTE70" s="210"/>
      <c r="DTF70" s="210"/>
      <c r="DTG70" s="210"/>
      <c r="DTH70" s="210"/>
      <c r="DTI70" s="210"/>
      <c r="DTJ70" s="210"/>
      <c r="DTK70" s="210"/>
      <c r="DTL70" s="210"/>
      <c r="DTM70" s="210"/>
      <c r="DTN70" s="210"/>
      <c r="DTO70" s="210"/>
      <c r="DTP70" s="210"/>
      <c r="DTQ70" s="210"/>
      <c r="DTR70" s="210"/>
      <c r="DTS70" s="210"/>
      <c r="DTT70" s="210"/>
      <c r="DTU70" s="210"/>
      <c r="DTV70" s="210"/>
      <c r="DTW70" s="210"/>
      <c r="DTX70" s="210"/>
      <c r="DTY70" s="210"/>
      <c r="DTZ70" s="210"/>
      <c r="DUA70" s="210"/>
      <c r="DUB70" s="210"/>
      <c r="DUC70" s="210"/>
      <c r="DUD70" s="210"/>
      <c r="DUE70" s="210"/>
      <c r="DUF70" s="210"/>
      <c r="DUG70" s="210"/>
      <c r="DUH70" s="210"/>
      <c r="DUI70" s="210"/>
      <c r="DUJ70" s="210"/>
      <c r="DUK70" s="210"/>
      <c r="DUL70" s="210"/>
      <c r="DUM70" s="210"/>
      <c r="DUN70" s="210"/>
      <c r="DUO70" s="210"/>
      <c r="DUP70" s="210"/>
      <c r="DUQ70" s="210"/>
      <c r="DUR70" s="210"/>
      <c r="DUS70" s="210"/>
      <c r="DUT70" s="210"/>
      <c r="DUU70" s="210"/>
      <c r="DUV70" s="210"/>
      <c r="DUW70" s="210"/>
      <c r="DUX70" s="210"/>
      <c r="DUY70" s="210"/>
      <c r="DUZ70" s="210"/>
      <c r="DVA70" s="210"/>
      <c r="DVB70" s="210"/>
      <c r="DVC70" s="210"/>
      <c r="DVD70" s="210"/>
      <c r="DVE70" s="210"/>
      <c r="DVF70" s="210"/>
      <c r="DVG70" s="210"/>
      <c r="DVH70" s="210"/>
      <c r="DVI70" s="210"/>
      <c r="DVJ70" s="210"/>
      <c r="DVK70" s="210"/>
      <c r="DVL70" s="210"/>
      <c r="DVM70" s="210"/>
      <c r="DVN70" s="210"/>
      <c r="DVO70" s="210"/>
      <c r="DVP70" s="210"/>
      <c r="DVQ70" s="210"/>
      <c r="DVR70" s="210"/>
      <c r="DVS70" s="210"/>
      <c r="DVT70" s="210"/>
      <c r="DVU70" s="210"/>
      <c r="DVV70" s="210"/>
      <c r="DVW70" s="210"/>
      <c r="DVX70" s="210"/>
      <c r="DVY70" s="210"/>
      <c r="DVZ70" s="210"/>
      <c r="DWA70" s="210"/>
      <c r="DWB70" s="210"/>
      <c r="DWC70" s="210"/>
      <c r="DWD70" s="210"/>
      <c r="DWE70" s="210"/>
      <c r="DWF70" s="210"/>
      <c r="DWG70" s="210"/>
      <c r="DWH70" s="210"/>
      <c r="DWI70" s="210"/>
      <c r="DWJ70" s="210"/>
      <c r="DWK70" s="210"/>
      <c r="DWL70" s="210"/>
      <c r="DWM70" s="210"/>
      <c r="DWN70" s="210"/>
      <c r="DWO70" s="210"/>
      <c r="DWP70" s="210"/>
      <c r="DWQ70" s="210"/>
      <c r="DWR70" s="210"/>
      <c r="DWS70" s="210"/>
      <c r="DWT70" s="210"/>
      <c r="DWU70" s="210"/>
      <c r="DWV70" s="210"/>
      <c r="DWW70" s="210"/>
      <c r="DWX70" s="210"/>
      <c r="DWY70" s="210"/>
      <c r="DWZ70" s="210"/>
      <c r="DXA70" s="210"/>
      <c r="DXB70" s="210"/>
      <c r="DXC70" s="210"/>
      <c r="DXD70" s="210"/>
      <c r="DXE70" s="210"/>
      <c r="DXF70" s="210"/>
      <c r="DXG70" s="210"/>
      <c r="DXH70" s="210"/>
      <c r="DXI70" s="210"/>
      <c r="DXJ70" s="210"/>
      <c r="DXK70" s="210"/>
      <c r="DXL70" s="210"/>
      <c r="DXM70" s="210"/>
      <c r="DXN70" s="210"/>
      <c r="DXO70" s="210"/>
      <c r="DXP70" s="210"/>
      <c r="DXQ70" s="210"/>
      <c r="DXR70" s="210"/>
      <c r="DXS70" s="210"/>
      <c r="DXT70" s="210"/>
      <c r="DXU70" s="210"/>
      <c r="DXV70" s="210"/>
      <c r="DXW70" s="210"/>
      <c r="DXX70" s="210"/>
      <c r="DXY70" s="210"/>
      <c r="DXZ70" s="210"/>
      <c r="DYA70" s="210"/>
      <c r="DYB70" s="210"/>
      <c r="DYC70" s="210"/>
      <c r="DYD70" s="210"/>
      <c r="DYE70" s="210"/>
      <c r="DYF70" s="210"/>
      <c r="DYG70" s="210"/>
      <c r="DYH70" s="210"/>
      <c r="DYI70" s="210"/>
      <c r="DYJ70" s="210"/>
      <c r="DYK70" s="210"/>
      <c r="DYL70" s="210"/>
      <c r="DYM70" s="210"/>
      <c r="DYN70" s="210"/>
      <c r="DYO70" s="210"/>
      <c r="DYP70" s="210"/>
      <c r="DYQ70" s="210"/>
      <c r="DYR70" s="210"/>
      <c r="DYS70" s="210"/>
      <c r="DYT70" s="210"/>
      <c r="DYU70" s="210"/>
      <c r="DYV70" s="210"/>
      <c r="DYW70" s="210"/>
      <c r="DYX70" s="210"/>
      <c r="DYY70" s="210"/>
      <c r="DYZ70" s="210"/>
      <c r="DZA70" s="210"/>
      <c r="DZB70" s="210"/>
      <c r="DZC70" s="210"/>
      <c r="DZD70" s="210"/>
      <c r="DZE70" s="210"/>
      <c r="DZF70" s="210"/>
      <c r="DZG70" s="210"/>
      <c r="DZH70" s="210"/>
      <c r="DZI70" s="210"/>
      <c r="DZJ70" s="210"/>
      <c r="DZK70" s="210"/>
      <c r="DZL70" s="210"/>
      <c r="DZM70" s="210"/>
      <c r="DZN70" s="210"/>
      <c r="DZO70" s="210"/>
      <c r="DZP70" s="210"/>
      <c r="DZQ70" s="210"/>
      <c r="DZR70" s="210"/>
      <c r="DZS70" s="210"/>
      <c r="DZT70" s="210"/>
      <c r="DZU70" s="210"/>
      <c r="DZV70" s="210"/>
      <c r="DZW70" s="210"/>
      <c r="DZX70" s="210"/>
      <c r="DZY70" s="210"/>
      <c r="DZZ70" s="210"/>
      <c r="EAA70" s="210"/>
      <c r="EAB70" s="210"/>
      <c r="EAC70" s="210"/>
      <c r="EAD70" s="210"/>
      <c r="EAE70" s="210"/>
      <c r="EAF70" s="210"/>
      <c r="EAG70" s="210"/>
      <c r="EAH70" s="210"/>
      <c r="EAI70" s="210"/>
      <c r="EAJ70" s="210"/>
      <c r="EAK70" s="210"/>
      <c r="EAL70" s="210"/>
      <c r="EAM70" s="210"/>
      <c r="EAN70" s="210"/>
      <c r="EAO70" s="210"/>
      <c r="EAP70" s="210"/>
      <c r="EAQ70" s="210"/>
      <c r="EAR70" s="210"/>
      <c r="EAS70" s="210"/>
      <c r="EAT70" s="210"/>
      <c r="EAU70" s="210"/>
      <c r="EAV70" s="210"/>
      <c r="EAW70" s="210"/>
      <c r="EAX70" s="210"/>
      <c r="EAY70" s="210"/>
      <c r="EAZ70" s="210"/>
      <c r="EBA70" s="210"/>
      <c r="EBB70" s="210"/>
      <c r="EBC70" s="210"/>
      <c r="EBD70" s="210"/>
      <c r="EBE70" s="210"/>
      <c r="EBF70" s="210"/>
      <c r="EBG70" s="210"/>
      <c r="EBH70" s="210"/>
      <c r="EBI70" s="210"/>
      <c r="EBJ70" s="210"/>
      <c r="EBK70" s="210"/>
      <c r="EBL70" s="210"/>
      <c r="EBM70" s="210"/>
      <c r="EBN70" s="210"/>
      <c r="EBO70" s="210"/>
      <c r="EBP70" s="210"/>
      <c r="EBQ70" s="210"/>
      <c r="EBR70" s="210"/>
      <c r="EBS70" s="210"/>
      <c r="EBT70" s="210"/>
      <c r="EBU70" s="210"/>
      <c r="EBV70" s="210"/>
      <c r="EBW70" s="210"/>
      <c r="EBX70" s="210"/>
      <c r="EBY70" s="210"/>
      <c r="EBZ70" s="210"/>
      <c r="ECA70" s="210"/>
      <c r="ECB70" s="210"/>
      <c r="ECC70" s="210"/>
      <c r="ECD70" s="210"/>
      <c r="ECE70" s="210"/>
      <c r="ECF70" s="210"/>
      <c r="ECG70" s="210"/>
      <c r="ECH70" s="210"/>
      <c r="ECI70" s="210"/>
      <c r="ECJ70" s="210"/>
      <c r="ECK70" s="210"/>
      <c r="ECL70" s="210"/>
      <c r="ECM70" s="210"/>
      <c r="ECN70" s="210"/>
      <c r="ECO70" s="210"/>
      <c r="ECP70" s="210"/>
      <c r="ECQ70" s="210"/>
      <c r="ECR70" s="210"/>
      <c r="ECS70" s="210"/>
      <c r="ECT70" s="210"/>
      <c r="ECU70" s="210"/>
      <c r="ECV70" s="210"/>
      <c r="ECW70" s="210"/>
      <c r="ECX70" s="210"/>
      <c r="ECY70" s="210"/>
      <c r="ECZ70" s="210"/>
      <c r="EDA70" s="210"/>
      <c r="EDB70" s="210"/>
      <c r="EDC70" s="210"/>
      <c r="EDD70" s="210"/>
      <c r="EDE70" s="210"/>
      <c r="EDF70" s="210"/>
      <c r="EDG70" s="210"/>
      <c r="EDH70" s="210"/>
      <c r="EDI70" s="210"/>
      <c r="EDJ70" s="210"/>
      <c r="EDK70" s="210"/>
      <c r="EDL70" s="210"/>
      <c r="EDM70" s="210"/>
      <c r="EDN70" s="210"/>
      <c r="EDO70" s="210"/>
      <c r="EDP70" s="210"/>
      <c r="EDQ70" s="210"/>
      <c r="EDR70" s="210"/>
      <c r="EDS70" s="210"/>
      <c r="EDT70" s="210"/>
      <c r="EDU70" s="210"/>
      <c r="EDV70" s="210"/>
      <c r="EDW70" s="210"/>
      <c r="EDX70" s="210"/>
      <c r="EDY70" s="210"/>
      <c r="EDZ70" s="210"/>
      <c r="EEA70" s="210"/>
      <c r="EEB70" s="210"/>
      <c r="EEC70" s="210"/>
      <c r="EED70" s="210"/>
      <c r="EEE70" s="210"/>
      <c r="EEF70" s="210"/>
      <c r="EEG70" s="210"/>
      <c r="EEH70" s="210"/>
      <c r="EEI70" s="210"/>
      <c r="EEJ70" s="210"/>
      <c r="EEK70" s="210"/>
      <c r="EEL70" s="210"/>
      <c r="EEM70" s="210"/>
      <c r="EEN70" s="210"/>
      <c r="EEO70" s="210"/>
      <c r="EEP70" s="210"/>
      <c r="EEQ70" s="210"/>
      <c r="EER70" s="210"/>
      <c r="EES70" s="210"/>
      <c r="EET70" s="210"/>
      <c r="EEU70" s="210"/>
      <c r="EEV70" s="210"/>
      <c r="EEW70" s="210"/>
      <c r="EEX70" s="210"/>
      <c r="EEY70" s="210"/>
      <c r="EEZ70" s="210"/>
      <c r="EFA70" s="210"/>
      <c r="EFB70" s="210"/>
      <c r="EFC70" s="210"/>
      <c r="EFD70" s="210"/>
      <c r="EFE70" s="210"/>
      <c r="EFF70" s="210"/>
      <c r="EFG70" s="210"/>
      <c r="EFH70" s="210"/>
      <c r="EFI70" s="210"/>
      <c r="EFJ70" s="210"/>
      <c r="EFK70" s="210"/>
      <c r="EFL70" s="210"/>
      <c r="EFM70" s="210"/>
      <c r="EFN70" s="210"/>
      <c r="EFO70" s="210"/>
      <c r="EFP70" s="210"/>
      <c r="EFQ70" s="210"/>
      <c r="EFR70" s="210"/>
      <c r="EFS70" s="210"/>
      <c r="EFT70" s="210"/>
      <c r="EFU70" s="210"/>
      <c r="EFV70" s="210"/>
      <c r="EFW70" s="210"/>
      <c r="EFX70" s="210"/>
      <c r="EFY70" s="210"/>
      <c r="EFZ70" s="210"/>
      <c r="EGA70" s="210"/>
      <c r="EGB70" s="210"/>
      <c r="EGC70" s="210"/>
      <c r="EGD70" s="210"/>
      <c r="EGE70" s="210"/>
      <c r="EGF70" s="210"/>
      <c r="EGG70" s="210"/>
      <c r="EGH70" s="210"/>
      <c r="EGI70" s="210"/>
      <c r="EGJ70" s="210"/>
      <c r="EGK70" s="210"/>
      <c r="EGL70" s="210"/>
      <c r="EGM70" s="210"/>
      <c r="EGN70" s="210"/>
      <c r="EGO70" s="210"/>
      <c r="EGP70" s="210"/>
      <c r="EGQ70" s="210"/>
      <c r="EGR70" s="210"/>
      <c r="EGS70" s="210"/>
      <c r="EGT70" s="210"/>
      <c r="EGU70" s="210"/>
      <c r="EGV70" s="210"/>
      <c r="EGW70" s="210"/>
      <c r="EGX70" s="210"/>
      <c r="EGY70" s="210"/>
      <c r="EGZ70" s="210"/>
      <c r="EHA70" s="210"/>
      <c r="EHB70" s="210"/>
      <c r="EHC70" s="210"/>
      <c r="EHD70" s="210"/>
      <c r="EHE70" s="210"/>
      <c r="EHF70" s="210"/>
      <c r="EHG70" s="210"/>
      <c r="EHH70" s="210"/>
      <c r="EHI70" s="210"/>
      <c r="EHJ70" s="210"/>
      <c r="EHK70" s="210"/>
      <c r="EHL70" s="210"/>
      <c r="EHM70" s="210"/>
      <c r="EHN70" s="210"/>
      <c r="EHO70" s="210"/>
      <c r="EHP70" s="210"/>
      <c r="EHQ70" s="210"/>
      <c r="EHR70" s="210"/>
      <c r="EHS70" s="210"/>
      <c r="EHT70" s="210"/>
      <c r="EHU70" s="210"/>
      <c r="EHV70" s="210"/>
      <c r="EHW70" s="210"/>
      <c r="EHX70" s="210"/>
      <c r="EHY70" s="210"/>
      <c r="EHZ70" s="210"/>
      <c r="EIA70" s="210"/>
      <c r="EIB70" s="210"/>
      <c r="EIC70" s="210"/>
      <c r="EID70" s="210"/>
      <c r="EIE70" s="210"/>
      <c r="EIF70" s="210"/>
      <c r="EIG70" s="210"/>
      <c r="EIH70" s="210"/>
      <c r="EII70" s="210"/>
      <c r="EIJ70" s="210"/>
      <c r="EIK70" s="210"/>
      <c r="EIL70" s="210"/>
      <c r="EIM70" s="210"/>
      <c r="EIN70" s="210"/>
      <c r="EIO70" s="210"/>
      <c r="EIP70" s="210"/>
      <c r="EIQ70" s="210"/>
      <c r="EIR70" s="210"/>
      <c r="EIS70" s="210"/>
      <c r="EIT70" s="210"/>
      <c r="EIU70" s="210"/>
      <c r="EIV70" s="210"/>
      <c r="EIW70" s="210"/>
      <c r="EIX70" s="210"/>
      <c r="EIY70" s="210"/>
      <c r="EIZ70" s="210"/>
      <c r="EJA70" s="210"/>
      <c r="EJB70" s="210"/>
      <c r="EJC70" s="210"/>
      <c r="EJD70" s="210"/>
      <c r="EJE70" s="210"/>
      <c r="EJF70" s="210"/>
      <c r="EJG70" s="210"/>
      <c r="EJH70" s="210"/>
      <c r="EJI70" s="210"/>
      <c r="EJJ70" s="210"/>
      <c r="EJK70" s="210"/>
      <c r="EJL70" s="210"/>
      <c r="EJM70" s="210"/>
      <c r="EJN70" s="210"/>
      <c r="EJO70" s="210"/>
      <c r="EJP70" s="210"/>
      <c r="EJQ70" s="210"/>
      <c r="EJR70" s="210"/>
      <c r="EJS70" s="210"/>
      <c r="EJT70" s="210"/>
      <c r="EJU70" s="210"/>
      <c r="EJV70" s="210"/>
      <c r="EJW70" s="210"/>
      <c r="EJX70" s="210"/>
      <c r="EJY70" s="210"/>
      <c r="EJZ70" s="210"/>
      <c r="EKA70" s="210"/>
      <c r="EKB70" s="210"/>
      <c r="EKC70" s="210"/>
      <c r="EKD70" s="210"/>
      <c r="EKE70" s="210"/>
      <c r="EKF70" s="210"/>
      <c r="EKG70" s="210"/>
      <c r="EKH70" s="210"/>
      <c r="EKI70" s="210"/>
      <c r="EKJ70" s="210"/>
      <c r="EKK70" s="210"/>
      <c r="EKL70" s="210"/>
      <c r="EKM70" s="210"/>
      <c r="EKN70" s="210"/>
      <c r="EKO70" s="210"/>
      <c r="EKP70" s="210"/>
      <c r="EKQ70" s="210"/>
      <c r="EKR70" s="210"/>
      <c r="EKS70" s="210"/>
      <c r="EKT70" s="210"/>
      <c r="EKU70" s="210"/>
      <c r="EKV70" s="210"/>
      <c r="EKW70" s="210"/>
      <c r="EKX70" s="210"/>
      <c r="EKY70" s="210"/>
      <c r="EKZ70" s="210"/>
      <c r="ELA70" s="210"/>
      <c r="ELB70" s="210"/>
      <c r="ELC70" s="210"/>
      <c r="ELD70" s="210"/>
      <c r="ELE70" s="210"/>
      <c r="ELF70" s="210"/>
      <c r="ELG70" s="210"/>
      <c r="ELH70" s="210"/>
      <c r="ELI70" s="210"/>
      <c r="ELJ70" s="210"/>
      <c r="ELK70" s="210"/>
      <c r="ELL70" s="210"/>
      <c r="ELM70" s="210"/>
      <c r="ELN70" s="210"/>
      <c r="ELO70" s="210"/>
      <c r="ELP70" s="210"/>
      <c r="ELQ70" s="210"/>
      <c r="ELR70" s="210"/>
      <c r="ELS70" s="210"/>
      <c r="ELT70" s="210"/>
      <c r="ELU70" s="210"/>
      <c r="ELV70" s="210"/>
      <c r="ELW70" s="210"/>
      <c r="ELX70" s="210"/>
      <c r="ELY70" s="210"/>
      <c r="ELZ70" s="210"/>
      <c r="EMA70" s="210"/>
      <c r="EMB70" s="210"/>
      <c r="EMC70" s="210"/>
      <c r="EMD70" s="210"/>
      <c r="EME70" s="210"/>
      <c r="EMF70" s="210"/>
      <c r="EMG70" s="210"/>
      <c r="EMH70" s="210"/>
      <c r="EMI70" s="210"/>
      <c r="EMJ70" s="210"/>
      <c r="EMK70" s="210"/>
      <c r="EML70" s="210"/>
      <c r="EMM70" s="210"/>
      <c r="EMN70" s="210"/>
      <c r="EMO70" s="210"/>
      <c r="EMP70" s="210"/>
      <c r="EMQ70" s="210"/>
      <c r="EMR70" s="210"/>
      <c r="EMS70" s="210"/>
      <c r="EMT70" s="210"/>
      <c r="EMU70" s="210"/>
      <c r="EMV70" s="210"/>
      <c r="EMW70" s="210"/>
      <c r="EMX70" s="210"/>
      <c r="EMY70" s="210"/>
      <c r="EMZ70" s="210"/>
      <c r="ENA70" s="210"/>
      <c r="ENB70" s="210"/>
      <c r="ENC70" s="210"/>
      <c r="END70" s="210"/>
      <c r="ENE70" s="210"/>
      <c r="ENF70" s="210"/>
      <c r="ENG70" s="210"/>
      <c r="ENH70" s="210"/>
      <c r="ENI70" s="210"/>
      <c r="ENJ70" s="210"/>
      <c r="ENK70" s="210"/>
      <c r="ENL70" s="210"/>
      <c r="ENM70" s="210"/>
      <c r="ENN70" s="210"/>
      <c r="ENO70" s="210"/>
      <c r="ENP70" s="210"/>
      <c r="ENQ70" s="210"/>
      <c r="ENR70" s="210"/>
      <c r="ENS70" s="210"/>
      <c r="ENT70" s="210"/>
      <c r="ENU70" s="210"/>
      <c r="ENV70" s="210"/>
      <c r="ENW70" s="210"/>
      <c r="ENX70" s="210"/>
      <c r="ENY70" s="210"/>
      <c r="ENZ70" s="210"/>
      <c r="EOA70" s="210"/>
      <c r="EOB70" s="210"/>
      <c r="EOC70" s="210"/>
      <c r="EOD70" s="210"/>
      <c r="EOE70" s="210"/>
      <c r="EOF70" s="210"/>
      <c r="EOG70" s="210"/>
      <c r="EOH70" s="210"/>
      <c r="EOI70" s="210"/>
      <c r="EOJ70" s="210"/>
      <c r="EOK70" s="210"/>
      <c r="EOL70" s="210"/>
      <c r="EOM70" s="210"/>
      <c r="EON70" s="210"/>
      <c r="EOO70" s="210"/>
      <c r="EOP70" s="210"/>
      <c r="EOQ70" s="210"/>
      <c r="EOR70" s="210"/>
      <c r="EOS70" s="210"/>
      <c r="EOT70" s="210"/>
      <c r="EOU70" s="210"/>
      <c r="EOV70" s="210"/>
      <c r="EOW70" s="210"/>
      <c r="EOX70" s="210"/>
      <c r="EOY70" s="210"/>
      <c r="EOZ70" s="210"/>
      <c r="EPA70" s="210"/>
      <c r="EPB70" s="210"/>
      <c r="EPC70" s="210"/>
      <c r="EPD70" s="210"/>
      <c r="EPE70" s="210"/>
      <c r="EPF70" s="210"/>
      <c r="EPG70" s="210"/>
      <c r="EPH70" s="210"/>
      <c r="EPI70" s="210"/>
      <c r="EPJ70" s="210"/>
      <c r="EPK70" s="210"/>
      <c r="EPL70" s="210"/>
      <c r="EPM70" s="210"/>
      <c r="EPN70" s="210"/>
      <c r="EPO70" s="210"/>
      <c r="EPP70" s="210"/>
      <c r="EPQ70" s="210"/>
      <c r="EPR70" s="210"/>
      <c r="EPS70" s="210"/>
      <c r="EPT70" s="210"/>
      <c r="EPU70" s="210"/>
      <c r="EPV70" s="210"/>
      <c r="EPW70" s="210"/>
      <c r="EPX70" s="210"/>
      <c r="EPY70" s="210"/>
      <c r="EPZ70" s="210"/>
      <c r="EQA70" s="210"/>
      <c r="EQB70" s="210"/>
      <c r="EQC70" s="210"/>
      <c r="EQD70" s="210"/>
      <c r="EQE70" s="210"/>
      <c r="EQF70" s="210"/>
      <c r="EQG70" s="210"/>
      <c r="EQH70" s="210"/>
      <c r="EQI70" s="210"/>
      <c r="EQJ70" s="210"/>
      <c r="EQK70" s="210"/>
      <c r="EQL70" s="210"/>
      <c r="EQM70" s="210"/>
      <c r="EQN70" s="210"/>
      <c r="EQO70" s="210"/>
      <c r="EQP70" s="210"/>
      <c r="EQQ70" s="210"/>
      <c r="EQR70" s="210"/>
      <c r="EQS70" s="210"/>
      <c r="EQT70" s="210"/>
      <c r="EQU70" s="210"/>
      <c r="EQV70" s="210"/>
      <c r="EQW70" s="210"/>
      <c r="EQX70" s="210"/>
      <c r="EQY70" s="210"/>
      <c r="EQZ70" s="210"/>
      <c r="ERA70" s="210"/>
      <c r="ERB70" s="210"/>
      <c r="ERC70" s="210"/>
      <c r="ERD70" s="210"/>
      <c r="ERE70" s="210"/>
      <c r="ERF70" s="210"/>
      <c r="ERG70" s="210"/>
      <c r="ERH70" s="210"/>
      <c r="ERI70" s="210"/>
      <c r="ERJ70" s="210"/>
      <c r="ERK70" s="210"/>
      <c r="ERL70" s="210"/>
      <c r="ERM70" s="210"/>
      <c r="ERN70" s="210"/>
      <c r="ERO70" s="210"/>
      <c r="ERP70" s="210"/>
      <c r="ERQ70" s="210"/>
      <c r="ERR70" s="210"/>
      <c r="ERS70" s="210"/>
      <c r="ERT70" s="210"/>
      <c r="ERU70" s="210"/>
      <c r="ERV70" s="210"/>
      <c r="ERW70" s="210"/>
      <c r="ERX70" s="210"/>
      <c r="ERY70" s="210"/>
      <c r="ERZ70" s="210"/>
      <c r="ESA70" s="210"/>
      <c r="ESB70" s="210"/>
      <c r="ESC70" s="210"/>
      <c r="ESD70" s="210"/>
      <c r="ESE70" s="210"/>
      <c r="ESF70" s="210"/>
      <c r="ESG70" s="210"/>
      <c r="ESH70" s="210"/>
      <c r="ESI70" s="210"/>
      <c r="ESJ70" s="210"/>
      <c r="ESK70" s="210"/>
      <c r="ESL70" s="210"/>
      <c r="ESM70" s="210"/>
      <c r="ESN70" s="210"/>
      <c r="ESO70" s="210"/>
      <c r="ESP70" s="210"/>
      <c r="ESQ70" s="210"/>
      <c r="ESR70" s="210"/>
      <c r="ESS70" s="210"/>
      <c r="EST70" s="210"/>
      <c r="ESU70" s="210"/>
      <c r="ESV70" s="210"/>
      <c r="ESW70" s="210"/>
      <c r="ESX70" s="210"/>
      <c r="ESY70" s="210"/>
      <c r="ESZ70" s="210"/>
      <c r="ETA70" s="210"/>
      <c r="ETB70" s="210"/>
      <c r="ETC70" s="210"/>
      <c r="ETD70" s="210"/>
      <c r="ETE70" s="210"/>
      <c r="ETF70" s="210"/>
      <c r="ETG70" s="210"/>
      <c r="ETH70" s="210"/>
      <c r="ETI70" s="210"/>
      <c r="ETJ70" s="210"/>
      <c r="ETK70" s="210"/>
      <c r="ETL70" s="210"/>
      <c r="ETM70" s="210"/>
      <c r="ETN70" s="210"/>
      <c r="ETO70" s="210"/>
      <c r="ETP70" s="210"/>
      <c r="ETQ70" s="210"/>
      <c r="ETR70" s="210"/>
      <c r="ETS70" s="210"/>
      <c r="ETT70" s="210"/>
      <c r="ETU70" s="210"/>
      <c r="ETV70" s="210"/>
      <c r="ETW70" s="210"/>
      <c r="ETX70" s="210"/>
      <c r="ETY70" s="210"/>
      <c r="ETZ70" s="210"/>
      <c r="EUA70" s="210"/>
      <c r="EUB70" s="210"/>
      <c r="EUC70" s="210"/>
      <c r="EUD70" s="210"/>
      <c r="EUE70" s="210"/>
      <c r="EUF70" s="210"/>
      <c r="EUG70" s="210"/>
      <c r="EUH70" s="210"/>
      <c r="EUI70" s="210"/>
      <c r="EUJ70" s="210"/>
      <c r="EUK70" s="210"/>
      <c r="EUL70" s="210"/>
      <c r="EUM70" s="210"/>
      <c r="EUN70" s="210"/>
      <c r="EUO70" s="210"/>
      <c r="EUP70" s="210"/>
      <c r="EUQ70" s="210"/>
      <c r="EUR70" s="210"/>
      <c r="EUS70" s="210"/>
      <c r="EUT70" s="210"/>
      <c r="EUU70" s="210"/>
      <c r="EUV70" s="210"/>
      <c r="EUW70" s="210"/>
      <c r="EUX70" s="210"/>
      <c r="EUY70" s="210"/>
      <c r="EUZ70" s="210"/>
      <c r="EVA70" s="210"/>
      <c r="EVB70" s="210"/>
      <c r="EVC70" s="210"/>
      <c r="EVD70" s="210"/>
      <c r="EVE70" s="210"/>
      <c r="EVF70" s="210"/>
      <c r="EVG70" s="210"/>
      <c r="EVH70" s="210"/>
      <c r="EVI70" s="210"/>
      <c r="EVJ70" s="210"/>
      <c r="EVK70" s="210"/>
      <c r="EVL70" s="210"/>
      <c r="EVM70" s="210"/>
      <c r="EVN70" s="210"/>
      <c r="EVO70" s="210"/>
      <c r="EVP70" s="210"/>
      <c r="EVQ70" s="210"/>
      <c r="EVR70" s="210"/>
      <c r="EVS70" s="210"/>
      <c r="EVT70" s="210"/>
      <c r="EVU70" s="210"/>
      <c r="EVV70" s="210"/>
      <c r="EVW70" s="210"/>
      <c r="EVX70" s="210"/>
      <c r="EVY70" s="210"/>
      <c r="EVZ70" s="210"/>
      <c r="EWA70" s="210"/>
      <c r="EWB70" s="210"/>
      <c r="EWC70" s="210"/>
      <c r="EWD70" s="210"/>
      <c r="EWE70" s="210"/>
      <c r="EWF70" s="210"/>
      <c r="EWG70" s="210"/>
      <c r="EWH70" s="210"/>
      <c r="EWI70" s="210"/>
      <c r="EWJ70" s="210"/>
      <c r="EWK70" s="210"/>
      <c r="EWL70" s="210"/>
      <c r="EWM70" s="210"/>
      <c r="EWN70" s="210"/>
      <c r="EWO70" s="210"/>
      <c r="EWP70" s="210"/>
      <c r="EWQ70" s="210"/>
      <c r="EWR70" s="210"/>
      <c r="EWS70" s="210"/>
      <c r="EWT70" s="210"/>
      <c r="EWU70" s="210"/>
      <c r="EWV70" s="210"/>
      <c r="EWW70" s="210"/>
      <c r="EWX70" s="210"/>
      <c r="EWY70" s="210"/>
      <c r="EWZ70" s="210"/>
      <c r="EXA70" s="210"/>
      <c r="EXB70" s="210"/>
      <c r="EXC70" s="210"/>
      <c r="EXD70" s="210"/>
      <c r="EXE70" s="210"/>
      <c r="EXF70" s="210"/>
      <c r="EXG70" s="210"/>
      <c r="EXH70" s="210"/>
      <c r="EXI70" s="210"/>
      <c r="EXJ70" s="210"/>
      <c r="EXK70" s="210"/>
      <c r="EXL70" s="210"/>
      <c r="EXM70" s="210"/>
      <c r="EXN70" s="210"/>
      <c r="EXO70" s="210"/>
      <c r="EXP70" s="210"/>
      <c r="EXQ70" s="210"/>
      <c r="EXR70" s="210"/>
      <c r="EXS70" s="210"/>
      <c r="EXT70" s="210"/>
      <c r="EXU70" s="210"/>
      <c r="EXV70" s="210"/>
      <c r="EXW70" s="210"/>
      <c r="EXX70" s="210"/>
      <c r="EXY70" s="210"/>
      <c r="EXZ70" s="210"/>
      <c r="EYA70" s="210"/>
      <c r="EYB70" s="210"/>
      <c r="EYC70" s="210"/>
      <c r="EYD70" s="210"/>
      <c r="EYE70" s="210"/>
      <c r="EYF70" s="210"/>
      <c r="EYG70" s="210"/>
      <c r="EYH70" s="210"/>
      <c r="EYI70" s="210"/>
      <c r="EYJ70" s="210"/>
      <c r="EYK70" s="210"/>
      <c r="EYL70" s="210"/>
      <c r="EYM70" s="210"/>
      <c r="EYN70" s="210"/>
      <c r="EYO70" s="210"/>
      <c r="EYP70" s="210"/>
      <c r="EYQ70" s="210"/>
      <c r="EYR70" s="210"/>
      <c r="EYS70" s="210"/>
      <c r="EYT70" s="210"/>
      <c r="EYU70" s="210"/>
      <c r="EYV70" s="210"/>
      <c r="EYW70" s="210"/>
      <c r="EYX70" s="210"/>
      <c r="EYY70" s="210"/>
      <c r="EYZ70" s="210"/>
      <c r="EZA70" s="210"/>
      <c r="EZB70" s="210"/>
      <c r="EZC70" s="210"/>
      <c r="EZD70" s="210"/>
      <c r="EZE70" s="210"/>
      <c r="EZF70" s="210"/>
      <c r="EZG70" s="210"/>
      <c r="EZH70" s="210"/>
      <c r="EZI70" s="210"/>
      <c r="EZJ70" s="210"/>
      <c r="EZK70" s="210"/>
      <c r="EZL70" s="210"/>
      <c r="EZM70" s="210"/>
      <c r="EZN70" s="210"/>
      <c r="EZO70" s="210"/>
      <c r="EZP70" s="210"/>
      <c r="EZQ70" s="210"/>
      <c r="EZR70" s="210"/>
      <c r="EZS70" s="210"/>
      <c r="EZT70" s="210"/>
      <c r="EZU70" s="210"/>
      <c r="EZV70" s="210"/>
      <c r="EZW70" s="210"/>
      <c r="EZX70" s="210"/>
      <c r="EZY70" s="210"/>
      <c r="EZZ70" s="210"/>
      <c r="FAA70" s="210"/>
      <c r="FAB70" s="210"/>
      <c r="FAC70" s="210"/>
      <c r="FAD70" s="210"/>
      <c r="FAE70" s="210"/>
      <c r="FAF70" s="210"/>
      <c r="FAG70" s="210"/>
      <c r="FAH70" s="210"/>
      <c r="FAI70" s="210"/>
      <c r="FAJ70" s="210"/>
      <c r="FAK70" s="210"/>
      <c r="FAL70" s="210"/>
      <c r="FAM70" s="210"/>
      <c r="FAN70" s="210"/>
      <c r="FAO70" s="210"/>
      <c r="FAP70" s="210"/>
      <c r="FAQ70" s="210"/>
      <c r="FAR70" s="210"/>
      <c r="FAS70" s="210"/>
      <c r="FAT70" s="210"/>
      <c r="FAU70" s="210"/>
      <c r="FAV70" s="210"/>
      <c r="FAW70" s="210"/>
      <c r="FAX70" s="210"/>
      <c r="FAY70" s="210"/>
      <c r="FAZ70" s="210"/>
      <c r="FBA70" s="210"/>
      <c r="FBB70" s="210"/>
      <c r="FBC70" s="210"/>
      <c r="FBD70" s="210"/>
      <c r="FBE70" s="210"/>
      <c r="FBF70" s="210"/>
      <c r="FBG70" s="210"/>
      <c r="FBH70" s="210"/>
      <c r="FBI70" s="210"/>
      <c r="FBJ70" s="210"/>
      <c r="FBK70" s="210"/>
      <c r="FBL70" s="210"/>
      <c r="FBM70" s="210"/>
      <c r="FBN70" s="210"/>
      <c r="FBO70" s="210"/>
      <c r="FBP70" s="210"/>
      <c r="FBQ70" s="210"/>
      <c r="FBR70" s="210"/>
      <c r="FBS70" s="210"/>
      <c r="FBT70" s="210"/>
      <c r="FBU70" s="210"/>
      <c r="FBV70" s="210"/>
      <c r="FBW70" s="210"/>
      <c r="FBX70" s="210"/>
      <c r="FBY70" s="210"/>
      <c r="FBZ70" s="210"/>
      <c r="FCA70" s="210"/>
      <c r="FCB70" s="210"/>
      <c r="FCC70" s="210"/>
      <c r="FCD70" s="210"/>
      <c r="FCE70" s="210"/>
      <c r="FCF70" s="210"/>
      <c r="FCG70" s="210"/>
      <c r="FCH70" s="210"/>
      <c r="FCI70" s="210"/>
      <c r="FCJ70" s="210"/>
      <c r="FCK70" s="210"/>
      <c r="FCL70" s="210"/>
      <c r="FCM70" s="210"/>
      <c r="FCN70" s="210"/>
      <c r="FCO70" s="210"/>
      <c r="FCP70" s="210"/>
      <c r="FCQ70" s="210"/>
      <c r="FCR70" s="210"/>
      <c r="FCS70" s="210"/>
      <c r="FCT70" s="210"/>
      <c r="FCU70" s="210"/>
      <c r="FCV70" s="210"/>
      <c r="FCW70" s="210"/>
      <c r="FCX70" s="210"/>
      <c r="FCY70" s="210"/>
      <c r="FCZ70" s="210"/>
      <c r="FDA70" s="210"/>
      <c r="FDB70" s="210"/>
      <c r="FDC70" s="210"/>
      <c r="FDD70" s="210"/>
      <c r="FDE70" s="210"/>
      <c r="FDF70" s="210"/>
      <c r="FDG70" s="210"/>
      <c r="FDH70" s="210"/>
      <c r="FDI70" s="210"/>
      <c r="FDJ70" s="210"/>
      <c r="FDK70" s="210"/>
      <c r="FDL70" s="210"/>
      <c r="FDM70" s="210"/>
      <c r="FDN70" s="210"/>
      <c r="FDO70" s="210"/>
      <c r="FDP70" s="210"/>
      <c r="FDQ70" s="210"/>
      <c r="FDR70" s="210"/>
      <c r="FDS70" s="210"/>
      <c r="FDT70" s="210"/>
      <c r="FDU70" s="210"/>
      <c r="FDV70" s="210"/>
      <c r="FDW70" s="210"/>
      <c r="FDX70" s="210"/>
      <c r="FDY70" s="210"/>
      <c r="FDZ70" s="210"/>
      <c r="FEA70" s="210"/>
      <c r="FEB70" s="210"/>
      <c r="FEC70" s="210"/>
      <c r="FED70" s="210"/>
      <c r="FEE70" s="210"/>
      <c r="FEF70" s="210"/>
      <c r="FEG70" s="210"/>
      <c r="FEH70" s="210"/>
      <c r="FEI70" s="210"/>
      <c r="FEJ70" s="210"/>
      <c r="FEK70" s="210"/>
      <c r="FEL70" s="210"/>
      <c r="FEM70" s="210"/>
      <c r="FEN70" s="210"/>
      <c r="FEO70" s="210"/>
      <c r="FEP70" s="210"/>
      <c r="FEQ70" s="210"/>
      <c r="FER70" s="210"/>
      <c r="FES70" s="210"/>
      <c r="FET70" s="210"/>
      <c r="FEU70" s="210"/>
      <c r="FEV70" s="210"/>
      <c r="FEW70" s="210"/>
      <c r="FEX70" s="210"/>
      <c r="FEY70" s="210"/>
      <c r="FEZ70" s="210"/>
      <c r="FFA70" s="210"/>
      <c r="FFB70" s="210"/>
      <c r="FFC70" s="210"/>
      <c r="FFD70" s="210"/>
      <c r="FFE70" s="210"/>
      <c r="FFF70" s="210"/>
      <c r="FFG70" s="210"/>
      <c r="FFH70" s="210"/>
      <c r="FFI70" s="210"/>
      <c r="FFJ70" s="210"/>
      <c r="FFK70" s="210"/>
      <c r="FFL70" s="210"/>
      <c r="FFM70" s="210"/>
      <c r="FFN70" s="210"/>
      <c r="FFO70" s="210"/>
      <c r="FFP70" s="210"/>
      <c r="FFQ70" s="210"/>
      <c r="FFR70" s="210"/>
      <c r="FFS70" s="210"/>
      <c r="FFT70" s="210"/>
      <c r="FFU70" s="210"/>
      <c r="FFV70" s="210"/>
      <c r="FFW70" s="210"/>
      <c r="FFX70" s="210"/>
      <c r="FFY70" s="210"/>
      <c r="FFZ70" s="210"/>
      <c r="FGA70" s="210"/>
      <c r="FGB70" s="210"/>
      <c r="FGC70" s="210"/>
      <c r="FGD70" s="210"/>
      <c r="FGE70" s="210"/>
      <c r="FGF70" s="210"/>
      <c r="FGG70" s="210"/>
      <c r="FGH70" s="210"/>
      <c r="FGI70" s="210"/>
      <c r="FGJ70" s="210"/>
      <c r="FGK70" s="210"/>
      <c r="FGL70" s="210"/>
      <c r="FGM70" s="210"/>
      <c r="FGN70" s="210"/>
      <c r="FGO70" s="210"/>
      <c r="FGP70" s="210"/>
      <c r="FGQ70" s="210"/>
      <c r="FGR70" s="210"/>
      <c r="FGS70" s="210"/>
      <c r="FGT70" s="210"/>
      <c r="FGU70" s="210"/>
      <c r="FGV70" s="210"/>
      <c r="FGW70" s="210"/>
      <c r="FGX70" s="210"/>
      <c r="FGY70" s="210"/>
      <c r="FGZ70" s="210"/>
      <c r="FHA70" s="210"/>
      <c r="FHB70" s="210"/>
      <c r="FHC70" s="210"/>
      <c r="FHD70" s="210"/>
      <c r="FHE70" s="210"/>
      <c r="FHF70" s="210"/>
      <c r="FHG70" s="210"/>
      <c r="FHH70" s="210"/>
      <c r="FHI70" s="210"/>
      <c r="FHJ70" s="210"/>
      <c r="FHK70" s="210"/>
      <c r="FHL70" s="210"/>
      <c r="FHM70" s="210"/>
      <c r="FHN70" s="210"/>
      <c r="FHO70" s="210"/>
      <c r="FHP70" s="210"/>
      <c r="FHQ70" s="210"/>
      <c r="FHR70" s="210"/>
      <c r="FHS70" s="210"/>
      <c r="FHT70" s="210"/>
      <c r="FHU70" s="210"/>
      <c r="FHV70" s="210"/>
      <c r="FHW70" s="210"/>
      <c r="FHX70" s="210"/>
      <c r="FHY70" s="210"/>
      <c r="FHZ70" s="210"/>
      <c r="FIA70" s="210"/>
      <c r="FIB70" s="210"/>
      <c r="FIC70" s="210"/>
      <c r="FID70" s="210"/>
      <c r="FIE70" s="210"/>
      <c r="FIF70" s="210"/>
      <c r="FIG70" s="210"/>
      <c r="FIH70" s="210"/>
      <c r="FII70" s="210"/>
      <c r="FIJ70" s="210"/>
      <c r="FIK70" s="210"/>
      <c r="FIL70" s="210"/>
      <c r="FIM70" s="210"/>
      <c r="FIN70" s="210"/>
      <c r="FIO70" s="210"/>
      <c r="FIP70" s="210"/>
      <c r="FIQ70" s="210"/>
      <c r="FIR70" s="210"/>
      <c r="FIS70" s="210"/>
      <c r="FIT70" s="210"/>
      <c r="FIU70" s="210"/>
      <c r="FIV70" s="210"/>
      <c r="FIW70" s="210"/>
      <c r="FIX70" s="210"/>
      <c r="FIY70" s="210"/>
      <c r="FIZ70" s="210"/>
      <c r="FJA70" s="210"/>
      <c r="FJB70" s="210"/>
      <c r="FJC70" s="210"/>
      <c r="FJD70" s="210"/>
      <c r="FJE70" s="210"/>
      <c r="FJF70" s="210"/>
      <c r="FJG70" s="210"/>
      <c r="FJH70" s="210"/>
      <c r="FJI70" s="210"/>
      <c r="FJJ70" s="210"/>
      <c r="FJK70" s="210"/>
      <c r="FJL70" s="210"/>
      <c r="FJM70" s="210"/>
      <c r="FJN70" s="210"/>
      <c r="FJO70" s="210"/>
      <c r="FJP70" s="210"/>
      <c r="FJQ70" s="210"/>
      <c r="FJR70" s="210"/>
      <c r="FJS70" s="210"/>
      <c r="FJT70" s="210"/>
      <c r="FJU70" s="210"/>
      <c r="FJV70" s="210"/>
      <c r="FJW70" s="210"/>
      <c r="FJX70" s="210"/>
      <c r="FJY70" s="210"/>
      <c r="FJZ70" s="210"/>
      <c r="FKA70" s="210"/>
      <c r="FKB70" s="210"/>
      <c r="FKC70" s="210"/>
      <c r="FKD70" s="210"/>
      <c r="FKE70" s="210"/>
      <c r="FKF70" s="210"/>
      <c r="FKG70" s="210"/>
      <c r="FKH70" s="210"/>
      <c r="FKI70" s="210"/>
      <c r="FKJ70" s="210"/>
      <c r="FKK70" s="210"/>
      <c r="FKL70" s="210"/>
      <c r="FKM70" s="210"/>
      <c r="FKN70" s="210"/>
      <c r="FKO70" s="210"/>
      <c r="FKP70" s="210"/>
      <c r="FKQ70" s="210"/>
      <c r="FKR70" s="210"/>
      <c r="FKS70" s="210"/>
      <c r="FKT70" s="210"/>
      <c r="FKU70" s="210"/>
      <c r="FKV70" s="210"/>
      <c r="FKW70" s="210"/>
      <c r="FKX70" s="210"/>
      <c r="FKY70" s="210"/>
      <c r="FKZ70" s="210"/>
      <c r="FLA70" s="210"/>
      <c r="FLB70" s="210"/>
      <c r="FLC70" s="210"/>
      <c r="FLD70" s="210"/>
      <c r="FLE70" s="210"/>
      <c r="FLF70" s="210"/>
      <c r="FLG70" s="210"/>
      <c r="FLH70" s="210"/>
      <c r="FLI70" s="210"/>
      <c r="FLJ70" s="210"/>
      <c r="FLK70" s="210"/>
      <c r="FLL70" s="210"/>
      <c r="FLM70" s="210"/>
      <c r="FLN70" s="210"/>
      <c r="FLO70" s="210"/>
      <c r="FLP70" s="210"/>
      <c r="FLQ70" s="210"/>
      <c r="FLR70" s="210"/>
      <c r="FLS70" s="210"/>
      <c r="FLT70" s="210"/>
      <c r="FLU70" s="210"/>
      <c r="FLV70" s="210"/>
      <c r="FLW70" s="210"/>
      <c r="FLX70" s="210"/>
      <c r="FLY70" s="210"/>
      <c r="FLZ70" s="210"/>
      <c r="FMA70" s="210"/>
      <c r="FMB70" s="210"/>
      <c r="FMC70" s="210"/>
      <c r="FMD70" s="210"/>
      <c r="FME70" s="210"/>
      <c r="FMF70" s="210"/>
      <c r="FMG70" s="210"/>
      <c r="FMH70" s="210"/>
      <c r="FMI70" s="210"/>
      <c r="FMJ70" s="210"/>
      <c r="FMK70" s="210"/>
      <c r="FML70" s="210"/>
      <c r="FMM70" s="210"/>
      <c r="FMN70" s="210"/>
      <c r="FMO70" s="210"/>
      <c r="FMP70" s="210"/>
      <c r="FMQ70" s="210"/>
      <c r="FMR70" s="210"/>
      <c r="FMS70" s="210"/>
      <c r="FMT70" s="210"/>
      <c r="FMU70" s="210"/>
      <c r="FMV70" s="210"/>
      <c r="FMW70" s="210"/>
      <c r="FMX70" s="210"/>
      <c r="FMY70" s="210"/>
      <c r="FMZ70" s="210"/>
      <c r="FNA70" s="210"/>
      <c r="FNB70" s="210"/>
      <c r="FNC70" s="210"/>
      <c r="FND70" s="210"/>
      <c r="FNE70" s="210"/>
      <c r="FNF70" s="210"/>
      <c r="FNG70" s="210"/>
      <c r="FNH70" s="210"/>
      <c r="FNI70" s="210"/>
      <c r="FNJ70" s="210"/>
      <c r="FNK70" s="210"/>
      <c r="FNL70" s="210"/>
      <c r="FNM70" s="210"/>
      <c r="FNN70" s="210"/>
      <c r="FNO70" s="210"/>
      <c r="FNP70" s="210"/>
      <c r="FNQ70" s="210"/>
      <c r="FNR70" s="210"/>
      <c r="FNS70" s="210"/>
      <c r="FNT70" s="210"/>
      <c r="FNU70" s="210"/>
      <c r="FNV70" s="210"/>
      <c r="FNW70" s="210"/>
      <c r="FNX70" s="210"/>
      <c r="FNY70" s="210"/>
      <c r="FNZ70" s="210"/>
      <c r="FOA70" s="210"/>
      <c r="FOB70" s="210"/>
      <c r="FOC70" s="210"/>
      <c r="FOD70" s="210"/>
      <c r="FOE70" s="210"/>
      <c r="FOF70" s="210"/>
      <c r="FOG70" s="210"/>
      <c r="FOH70" s="210"/>
      <c r="FOI70" s="210"/>
      <c r="FOJ70" s="210"/>
      <c r="FOK70" s="210"/>
      <c r="FOL70" s="210"/>
      <c r="FOM70" s="210"/>
      <c r="FON70" s="210"/>
      <c r="FOO70" s="210"/>
      <c r="FOP70" s="210"/>
      <c r="FOQ70" s="210"/>
      <c r="FOR70" s="210"/>
      <c r="FOS70" s="210"/>
      <c r="FOT70" s="210"/>
      <c r="FOU70" s="210"/>
      <c r="FOV70" s="210"/>
      <c r="FOW70" s="210"/>
      <c r="FOX70" s="210"/>
      <c r="FOY70" s="210"/>
      <c r="FOZ70" s="210"/>
      <c r="FPA70" s="210"/>
      <c r="FPB70" s="210"/>
      <c r="FPC70" s="210"/>
      <c r="FPD70" s="210"/>
      <c r="FPE70" s="210"/>
      <c r="FPF70" s="210"/>
      <c r="FPG70" s="210"/>
      <c r="FPH70" s="210"/>
      <c r="FPI70" s="210"/>
      <c r="FPJ70" s="210"/>
      <c r="FPK70" s="210"/>
      <c r="FPL70" s="210"/>
      <c r="FPM70" s="210"/>
      <c r="FPN70" s="210"/>
      <c r="FPO70" s="210"/>
      <c r="FPP70" s="210"/>
      <c r="FPQ70" s="210"/>
      <c r="FPR70" s="210"/>
      <c r="FPS70" s="210"/>
      <c r="FPT70" s="210"/>
      <c r="FPU70" s="210"/>
      <c r="FPV70" s="210"/>
      <c r="FPW70" s="210"/>
      <c r="FPX70" s="210"/>
      <c r="FPY70" s="210"/>
      <c r="FPZ70" s="210"/>
      <c r="FQA70" s="210"/>
      <c r="FQB70" s="210"/>
      <c r="FQC70" s="210"/>
      <c r="FQD70" s="210"/>
      <c r="FQE70" s="210"/>
      <c r="FQF70" s="210"/>
      <c r="FQG70" s="210"/>
      <c r="FQH70" s="210"/>
      <c r="FQI70" s="210"/>
      <c r="FQJ70" s="210"/>
      <c r="FQK70" s="210"/>
      <c r="FQL70" s="210"/>
      <c r="FQM70" s="210"/>
      <c r="FQN70" s="210"/>
      <c r="FQO70" s="210"/>
      <c r="FQP70" s="210"/>
      <c r="FQQ70" s="210"/>
      <c r="FQR70" s="210"/>
      <c r="FQS70" s="210"/>
      <c r="FQT70" s="210"/>
      <c r="FQU70" s="210"/>
      <c r="FQV70" s="210"/>
      <c r="FQW70" s="210"/>
      <c r="FQX70" s="210"/>
      <c r="FQY70" s="210"/>
      <c r="FQZ70" s="210"/>
      <c r="FRA70" s="210"/>
      <c r="FRB70" s="210"/>
      <c r="FRC70" s="210"/>
      <c r="FRD70" s="210"/>
      <c r="FRE70" s="210"/>
      <c r="FRF70" s="210"/>
      <c r="FRG70" s="210"/>
      <c r="FRH70" s="210"/>
      <c r="FRI70" s="210"/>
      <c r="FRJ70" s="210"/>
      <c r="FRK70" s="210"/>
      <c r="FRL70" s="210"/>
      <c r="FRM70" s="210"/>
      <c r="FRN70" s="210"/>
      <c r="FRO70" s="210"/>
      <c r="FRP70" s="210"/>
      <c r="FRQ70" s="210"/>
      <c r="FRR70" s="210"/>
      <c r="FRS70" s="210"/>
      <c r="FRT70" s="210"/>
      <c r="FRU70" s="210"/>
      <c r="FRV70" s="210"/>
      <c r="FRW70" s="210"/>
      <c r="FRX70" s="210"/>
      <c r="FRY70" s="210"/>
      <c r="FRZ70" s="210"/>
      <c r="FSA70" s="210"/>
      <c r="FSB70" s="210"/>
      <c r="FSC70" s="210"/>
      <c r="FSD70" s="210"/>
      <c r="FSE70" s="210"/>
      <c r="FSF70" s="210"/>
      <c r="FSG70" s="210"/>
      <c r="FSH70" s="210"/>
      <c r="FSI70" s="210"/>
      <c r="FSJ70" s="210"/>
      <c r="FSK70" s="210"/>
      <c r="FSL70" s="210"/>
      <c r="FSM70" s="210"/>
      <c r="FSN70" s="210"/>
      <c r="FSO70" s="210"/>
      <c r="FSP70" s="210"/>
      <c r="FSQ70" s="210"/>
      <c r="FSR70" s="210"/>
      <c r="FSS70" s="210"/>
      <c r="FST70" s="210"/>
      <c r="FSU70" s="210"/>
      <c r="FSV70" s="210"/>
      <c r="FSW70" s="210"/>
      <c r="FSX70" s="210"/>
      <c r="FSY70" s="210"/>
      <c r="FSZ70" s="210"/>
      <c r="FTA70" s="210"/>
      <c r="FTB70" s="210"/>
      <c r="FTC70" s="210"/>
      <c r="FTD70" s="210"/>
      <c r="FTE70" s="210"/>
      <c r="FTF70" s="210"/>
      <c r="FTG70" s="210"/>
      <c r="FTH70" s="210"/>
      <c r="FTI70" s="210"/>
      <c r="FTJ70" s="210"/>
      <c r="FTK70" s="210"/>
      <c r="FTL70" s="210"/>
      <c r="FTM70" s="210"/>
      <c r="FTN70" s="210"/>
      <c r="FTO70" s="210"/>
      <c r="FTP70" s="210"/>
      <c r="FTQ70" s="210"/>
      <c r="FTR70" s="210"/>
      <c r="FTS70" s="210"/>
      <c r="FTT70" s="210"/>
      <c r="FTU70" s="210"/>
      <c r="FTV70" s="210"/>
      <c r="FTW70" s="210"/>
      <c r="FTX70" s="210"/>
      <c r="FTY70" s="210"/>
      <c r="FTZ70" s="210"/>
      <c r="FUA70" s="210"/>
      <c r="FUB70" s="210"/>
      <c r="FUC70" s="210"/>
      <c r="FUD70" s="210"/>
      <c r="FUE70" s="210"/>
      <c r="FUF70" s="210"/>
      <c r="FUG70" s="210"/>
      <c r="FUH70" s="210"/>
      <c r="FUI70" s="210"/>
      <c r="FUJ70" s="210"/>
      <c r="FUK70" s="210"/>
      <c r="FUL70" s="210"/>
      <c r="FUM70" s="210"/>
      <c r="FUN70" s="210"/>
      <c r="FUO70" s="210"/>
      <c r="FUP70" s="210"/>
      <c r="FUQ70" s="210"/>
      <c r="FUR70" s="210"/>
      <c r="FUS70" s="210"/>
      <c r="FUT70" s="210"/>
      <c r="FUU70" s="210"/>
      <c r="FUV70" s="210"/>
      <c r="FUW70" s="210"/>
      <c r="FUX70" s="210"/>
      <c r="FUY70" s="210"/>
      <c r="FUZ70" s="210"/>
      <c r="FVA70" s="210"/>
      <c r="FVB70" s="210"/>
      <c r="FVC70" s="210"/>
      <c r="FVD70" s="210"/>
      <c r="FVE70" s="210"/>
      <c r="FVF70" s="210"/>
      <c r="FVG70" s="210"/>
      <c r="FVH70" s="210"/>
      <c r="FVI70" s="210"/>
      <c r="FVJ70" s="210"/>
      <c r="FVK70" s="210"/>
      <c r="FVL70" s="210"/>
      <c r="FVM70" s="210"/>
      <c r="FVN70" s="210"/>
      <c r="FVO70" s="210"/>
      <c r="FVP70" s="210"/>
      <c r="FVQ70" s="210"/>
      <c r="FVR70" s="210"/>
      <c r="FVS70" s="210"/>
      <c r="FVT70" s="210"/>
      <c r="FVU70" s="210"/>
      <c r="FVV70" s="210"/>
      <c r="FVW70" s="210"/>
      <c r="FVX70" s="210"/>
      <c r="FVY70" s="210"/>
      <c r="FVZ70" s="210"/>
      <c r="FWA70" s="210"/>
      <c r="FWB70" s="210"/>
      <c r="FWC70" s="210"/>
      <c r="FWD70" s="210"/>
      <c r="FWE70" s="210"/>
      <c r="FWF70" s="210"/>
      <c r="FWG70" s="210"/>
      <c r="FWH70" s="210"/>
      <c r="FWI70" s="210"/>
      <c r="FWJ70" s="210"/>
      <c r="FWK70" s="210"/>
      <c r="FWL70" s="210"/>
      <c r="FWM70" s="210"/>
      <c r="FWN70" s="210"/>
      <c r="FWO70" s="210"/>
      <c r="FWP70" s="210"/>
      <c r="FWQ70" s="210"/>
      <c r="FWR70" s="210"/>
      <c r="FWS70" s="210"/>
      <c r="FWT70" s="210"/>
      <c r="FWU70" s="210"/>
      <c r="FWV70" s="210"/>
      <c r="FWW70" s="210"/>
      <c r="FWX70" s="210"/>
      <c r="FWY70" s="210"/>
      <c r="FWZ70" s="210"/>
      <c r="FXA70" s="210"/>
      <c r="FXB70" s="210"/>
      <c r="FXC70" s="210"/>
      <c r="FXD70" s="210"/>
      <c r="FXE70" s="210"/>
      <c r="FXF70" s="210"/>
      <c r="FXG70" s="210"/>
      <c r="FXH70" s="210"/>
      <c r="FXI70" s="210"/>
      <c r="FXJ70" s="210"/>
      <c r="FXK70" s="210"/>
      <c r="FXL70" s="210"/>
      <c r="FXM70" s="210"/>
      <c r="FXN70" s="210"/>
      <c r="FXO70" s="210"/>
      <c r="FXP70" s="210"/>
      <c r="FXQ70" s="210"/>
      <c r="FXR70" s="210"/>
      <c r="FXS70" s="210"/>
      <c r="FXT70" s="210"/>
      <c r="FXU70" s="210"/>
      <c r="FXV70" s="210"/>
      <c r="FXW70" s="210"/>
      <c r="FXX70" s="210"/>
      <c r="FXY70" s="210"/>
      <c r="FXZ70" s="210"/>
      <c r="FYA70" s="210"/>
      <c r="FYB70" s="210"/>
      <c r="FYC70" s="210"/>
      <c r="FYD70" s="210"/>
      <c r="FYE70" s="210"/>
      <c r="FYF70" s="210"/>
      <c r="FYG70" s="210"/>
      <c r="FYH70" s="210"/>
      <c r="FYI70" s="210"/>
      <c r="FYJ70" s="210"/>
      <c r="FYK70" s="210"/>
      <c r="FYL70" s="210"/>
      <c r="FYM70" s="210"/>
      <c r="FYN70" s="210"/>
      <c r="FYO70" s="210"/>
      <c r="FYP70" s="210"/>
      <c r="FYQ70" s="210"/>
      <c r="FYR70" s="210"/>
      <c r="FYS70" s="210"/>
      <c r="FYT70" s="210"/>
      <c r="FYU70" s="210"/>
      <c r="FYV70" s="210"/>
      <c r="FYW70" s="210"/>
      <c r="FYX70" s="210"/>
      <c r="FYY70" s="210"/>
      <c r="FYZ70" s="210"/>
      <c r="FZA70" s="210"/>
      <c r="FZB70" s="210"/>
      <c r="FZC70" s="210"/>
      <c r="FZD70" s="210"/>
      <c r="FZE70" s="210"/>
      <c r="FZF70" s="210"/>
      <c r="FZG70" s="210"/>
      <c r="FZH70" s="210"/>
      <c r="FZI70" s="210"/>
      <c r="FZJ70" s="210"/>
      <c r="FZK70" s="210"/>
      <c r="FZL70" s="210"/>
      <c r="FZM70" s="210"/>
      <c r="FZN70" s="210"/>
      <c r="FZO70" s="210"/>
      <c r="FZP70" s="210"/>
      <c r="FZQ70" s="210"/>
      <c r="FZR70" s="210"/>
      <c r="FZS70" s="210"/>
      <c r="FZT70" s="210"/>
      <c r="FZU70" s="210"/>
      <c r="FZV70" s="210"/>
      <c r="FZW70" s="210"/>
      <c r="FZX70" s="210"/>
      <c r="FZY70" s="210"/>
      <c r="FZZ70" s="210"/>
      <c r="GAA70" s="210"/>
      <c r="GAB70" s="210"/>
      <c r="GAC70" s="210"/>
      <c r="GAD70" s="210"/>
      <c r="GAE70" s="210"/>
      <c r="GAF70" s="210"/>
      <c r="GAG70" s="210"/>
      <c r="GAH70" s="210"/>
      <c r="GAI70" s="210"/>
      <c r="GAJ70" s="210"/>
      <c r="GAK70" s="210"/>
      <c r="GAL70" s="210"/>
      <c r="GAM70" s="210"/>
      <c r="GAN70" s="210"/>
      <c r="GAO70" s="210"/>
      <c r="GAP70" s="210"/>
      <c r="GAQ70" s="210"/>
      <c r="GAR70" s="210"/>
      <c r="GAS70" s="210"/>
      <c r="GAT70" s="210"/>
      <c r="GAU70" s="210"/>
      <c r="GAV70" s="210"/>
      <c r="GAW70" s="210"/>
      <c r="GAX70" s="210"/>
      <c r="GAY70" s="210"/>
      <c r="GAZ70" s="210"/>
      <c r="GBA70" s="210"/>
      <c r="GBB70" s="210"/>
      <c r="GBC70" s="210"/>
      <c r="GBD70" s="210"/>
      <c r="GBE70" s="210"/>
      <c r="GBF70" s="210"/>
      <c r="GBG70" s="210"/>
      <c r="GBH70" s="210"/>
      <c r="GBI70" s="210"/>
      <c r="GBJ70" s="210"/>
      <c r="GBK70" s="210"/>
      <c r="GBL70" s="210"/>
      <c r="GBM70" s="210"/>
      <c r="GBN70" s="210"/>
      <c r="GBO70" s="210"/>
      <c r="GBP70" s="210"/>
      <c r="GBQ70" s="210"/>
      <c r="GBR70" s="210"/>
      <c r="GBS70" s="210"/>
      <c r="GBT70" s="210"/>
      <c r="GBU70" s="210"/>
      <c r="GBV70" s="210"/>
      <c r="GBW70" s="210"/>
      <c r="GBX70" s="210"/>
      <c r="GBY70" s="210"/>
      <c r="GBZ70" s="210"/>
      <c r="GCA70" s="210"/>
      <c r="GCB70" s="210"/>
      <c r="GCC70" s="210"/>
      <c r="GCD70" s="210"/>
      <c r="GCE70" s="210"/>
      <c r="GCF70" s="210"/>
      <c r="GCG70" s="210"/>
      <c r="GCH70" s="210"/>
      <c r="GCI70" s="210"/>
      <c r="GCJ70" s="210"/>
      <c r="GCK70" s="210"/>
      <c r="GCL70" s="210"/>
      <c r="GCM70" s="210"/>
      <c r="GCN70" s="210"/>
      <c r="GCO70" s="210"/>
      <c r="GCP70" s="210"/>
      <c r="GCQ70" s="210"/>
      <c r="GCR70" s="210"/>
      <c r="GCS70" s="210"/>
      <c r="GCT70" s="210"/>
      <c r="GCU70" s="210"/>
      <c r="GCV70" s="210"/>
      <c r="GCW70" s="210"/>
      <c r="GCX70" s="210"/>
      <c r="GCY70" s="210"/>
      <c r="GCZ70" s="210"/>
      <c r="GDA70" s="210"/>
      <c r="GDB70" s="210"/>
      <c r="GDC70" s="210"/>
      <c r="GDD70" s="210"/>
      <c r="GDE70" s="210"/>
      <c r="GDF70" s="210"/>
      <c r="GDG70" s="210"/>
      <c r="GDH70" s="210"/>
      <c r="GDI70" s="210"/>
      <c r="GDJ70" s="210"/>
      <c r="GDK70" s="210"/>
      <c r="GDL70" s="210"/>
      <c r="GDM70" s="210"/>
      <c r="GDN70" s="210"/>
      <c r="GDO70" s="210"/>
      <c r="GDP70" s="210"/>
      <c r="GDQ70" s="210"/>
      <c r="GDR70" s="210"/>
      <c r="GDS70" s="210"/>
      <c r="GDT70" s="210"/>
      <c r="GDU70" s="210"/>
      <c r="GDV70" s="210"/>
      <c r="GDW70" s="210"/>
      <c r="GDX70" s="210"/>
      <c r="GDY70" s="210"/>
      <c r="GDZ70" s="210"/>
      <c r="GEA70" s="210"/>
      <c r="GEB70" s="210"/>
      <c r="GEC70" s="210"/>
      <c r="GED70" s="210"/>
      <c r="GEE70" s="210"/>
      <c r="GEF70" s="210"/>
      <c r="GEG70" s="210"/>
      <c r="GEH70" s="210"/>
      <c r="GEI70" s="210"/>
      <c r="GEJ70" s="210"/>
      <c r="GEK70" s="210"/>
      <c r="GEL70" s="210"/>
      <c r="GEM70" s="210"/>
      <c r="GEN70" s="210"/>
      <c r="GEO70" s="210"/>
      <c r="GEP70" s="210"/>
      <c r="GEQ70" s="210"/>
      <c r="GER70" s="210"/>
      <c r="GES70" s="210"/>
      <c r="GET70" s="210"/>
      <c r="GEU70" s="210"/>
      <c r="GEV70" s="210"/>
      <c r="GEW70" s="210"/>
      <c r="GEX70" s="210"/>
      <c r="GEY70" s="210"/>
      <c r="GEZ70" s="210"/>
      <c r="GFA70" s="210"/>
      <c r="GFB70" s="210"/>
      <c r="GFC70" s="210"/>
      <c r="GFD70" s="210"/>
      <c r="GFE70" s="210"/>
      <c r="GFF70" s="210"/>
      <c r="GFG70" s="210"/>
      <c r="GFH70" s="210"/>
      <c r="GFI70" s="210"/>
      <c r="GFJ70" s="210"/>
      <c r="GFK70" s="210"/>
      <c r="GFL70" s="210"/>
      <c r="GFM70" s="210"/>
      <c r="GFN70" s="210"/>
      <c r="GFO70" s="210"/>
      <c r="GFP70" s="210"/>
      <c r="GFQ70" s="210"/>
      <c r="GFR70" s="210"/>
      <c r="GFS70" s="210"/>
      <c r="GFT70" s="210"/>
      <c r="GFU70" s="210"/>
      <c r="GFV70" s="210"/>
      <c r="GFW70" s="210"/>
      <c r="GFX70" s="210"/>
      <c r="GFY70" s="210"/>
      <c r="GFZ70" s="210"/>
      <c r="GGA70" s="210"/>
      <c r="GGB70" s="210"/>
      <c r="GGC70" s="210"/>
      <c r="GGD70" s="210"/>
      <c r="GGE70" s="210"/>
      <c r="GGF70" s="210"/>
      <c r="GGG70" s="210"/>
      <c r="GGH70" s="210"/>
      <c r="GGI70" s="210"/>
      <c r="GGJ70" s="210"/>
      <c r="GGK70" s="210"/>
      <c r="GGL70" s="210"/>
      <c r="GGM70" s="210"/>
      <c r="GGN70" s="210"/>
      <c r="GGO70" s="210"/>
      <c r="GGP70" s="210"/>
      <c r="GGQ70" s="210"/>
      <c r="GGR70" s="210"/>
      <c r="GGS70" s="210"/>
      <c r="GGT70" s="210"/>
      <c r="GGU70" s="210"/>
      <c r="GGV70" s="210"/>
      <c r="GGW70" s="210"/>
      <c r="GGX70" s="210"/>
      <c r="GGY70" s="210"/>
      <c r="GGZ70" s="210"/>
      <c r="GHA70" s="210"/>
      <c r="GHB70" s="210"/>
      <c r="GHC70" s="210"/>
      <c r="GHD70" s="210"/>
      <c r="GHE70" s="210"/>
      <c r="GHF70" s="210"/>
      <c r="GHG70" s="210"/>
      <c r="GHH70" s="210"/>
      <c r="GHI70" s="210"/>
      <c r="GHJ70" s="210"/>
      <c r="GHK70" s="210"/>
      <c r="GHL70" s="210"/>
      <c r="GHM70" s="210"/>
      <c r="GHN70" s="210"/>
      <c r="GHO70" s="210"/>
      <c r="GHP70" s="210"/>
      <c r="GHQ70" s="210"/>
      <c r="GHR70" s="210"/>
      <c r="GHS70" s="210"/>
      <c r="GHT70" s="210"/>
      <c r="GHU70" s="210"/>
      <c r="GHV70" s="210"/>
      <c r="GHW70" s="210"/>
      <c r="GHX70" s="210"/>
      <c r="GHY70" s="210"/>
      <c r="GHZ70" s="210"/>
      <c r="GIA70" s="210"/>
      <c r="GIB70" s="210"/>
      <c r="GIC70" s="210"/>
      <c r="GID70" s="210"/>
      <c r="GIE70" s="210"/>
      <c r="GIF70" s="210"/>
      <c r="GIG70" s="210"/>
      <c r="GIH70" s="210"/>
      <c r="GII70" s="210"/>
      <c r="GIJ70" s="210"/>
      <c r="GIK70" s="210"/>
      <c r="GIL70" s="210"/>
      <c r="GIM70" s="210"/>
      <c r="GIN70" s="210"/>
      <c r="GIO70" s="210"/>
      <c r="GIP70" s="210"/>
      <c r="GIQ70" s="210"/>
      <c r="GIR70" s="210"/>
      <c r="GIS70" s="210"/>
      <c r="GIT70" s="210"/>
      <c r="GIU70" s="210"/>
      <c r="GIV70" s="210"/>
      <c r="GIW70" s="210"/>
      <c r="GIX70" s="210"/>
      <c r="GIY70" s="210"/>
      <c r="GIZ70" s="210"/>
      <c r="GJA70" s="210"/>
      <c r="GJB70" s="210"/>
      <c r="GJC70" s="210"/>
      <c r="GJD70" s="210"/>
      <c r="GJE70" s="210"/>
      <c r="GJF70" s="210"/>
      <c r="GJG70" s="210"/>
      <c r="GJH70" s="210"/>
      <c r="GJI70" s="210"/>
      <c r="GJJ70" s="210"/>
      <c r="GJK70" s="210"/>
      <c r="GJL70" s="210"/>
      <c r="GJM70" s="210"/>
      <c r="GJN70" s="210"/>
      <c r="GJO70" s="210"/>
      <c r="GJP70" s="210"/>
      <c r="GJQ70" s="210"/>
      <c r="GJR70" s="210"/>
      <c r="GJS70" s="210"/>
      <c r="GJT70" s="210"/>
      <c r="GJU70" s="210"/>
      <c r="GJV70" s="210"/>
      <c r="GJW70" s="210"/>
      <c r="GJX70" s="210"/>
      <c r="GJY70" s="210"/>
      <c r="GJZ70" s="210"/>
      <c r="GKA70" s="210"/>
      <c r="GKB70" s="210"/>
      <c r="GKC70" s="210"/>
      <c r="GKD70" s="210"/>
      <c r="GKE70" s="210"/>
      <c r="GKF70" s="210"/>
      <c r="GKG70" s="210"/>
      <c r="GKH70" s="210"/>
      <c r="GKI70" s="210"/>
      <c r="GKJ70" s="210"/>
      <c r="GKK70" s="210"/>
      <c r="GKL70" s="210"/>
      <c r="GKM70" s="210"/>
      <c r="GKN70" s="210"/>
      <c r="GKO70" s="210"/>
      <c r="GKP70" s="210"/>
      <c r="GKQ70" s="210"/>
      <c r="GKR70" s="210"/>
      <c r="GKS70" s="210"/>
      <c r="GKT70" s="210"/>
      <c r="GKU70" s="210"/>
      <c r="GKV70" s="210"/>
      <c r="GKW70" s="210"/>
      <c r="GKX70" s="210"/>
      <c r="GKY70" s="210"/>
      <c r="GKZ70" s="210"/>
      <c r="GLA70" s="210"/>
      <c r="GLB70" s="210"/>
      <c r="GLC70" s="210"/>
      <c r="GLD70" s="210"/>
      <c r="GLE70" s="210"/>
      <c r="GLF70" s="210"/>
      <c r="GLG70" s="210"/>
      <c r="GLH70" s="210"/>
      <c r="GLI70" s="210"/>
      <c r="GLJ70" s="210"/>
      <c r="GLK70" s="210"/>
      <c r="GLL70" s="210"/>
      <c r="GLM70" s="210"/>
      <c r="GLN70" s="210"/>
      <c r="GLO70" s="210"/>
      <c r="GLP70" s="210"/>
      <c r="GLQ70" s="210"/>
      <c r="GLR70" s="210"/>
      <c r="GLS70" s="210"/>
      <c r="GLT70" s="210"/>
      <c r="GLU70" s="210"/>
      <c r="GLV70" s="210"/>
      <c r="GLW70" s="210"/>
      <c r="GLX70" s="210"/>
      <c r="GLY70" s="210"/>
      <c r="GLZ70" s="210"/>
      <c r="GMA70" s="210"/>
      <c r="GMB70" s="210"/>
      <c r="GMC70" s="210"/>
      <c r="GMD70" s="210"/>
      <c r="GME70" s="210"/>
      <c r="GMF70" s="210"/>
      <c r="GMG70" s="210"/>
      <c r="GMH70" s="210"/>
      <c r="GMI70" s="210"/>
      <c r="GMJ70" s="210"/>
      <c r="GMK70" s="210"/>
      <c r="GML70" s="210"/>
      <c r="GMM70" s="210"/>
      <c r="GMN70" s="210"/>
      <c r="GMO70" s="210"/>
      <c r="GMP70" s="210"/>
      <c r="GMQ70" s="210"/>
      <c r="GMR70" s="210"/>
      <c r="GMS70" s="210"/>
      <c r="GMT70" s="210"/>
      <c r="GMU70" s="210"/>
      <c r="GMV70" s="210"/>
      <c r="GMW70" s="210"/>
      <c r="GMX70" s="210"/>
      <c r="GMY70" s="210"/>
      <c r="GMZ70" s="210"/>
      <c r="GNA70" s="210"/>
      <c r="GNB70" s="210"/>
      <c r="GNC70" s="210"/>
      <c r="GND70" s="210"/>
      <c r="GNE70" s="210"/>
      <c r="GNF70" s="210"/>
      <c r="GNG70" s="210"/>
      <c r="GNH70" s="210"/>
      <c r="GNI70" s="210"/>
      <c r="GNJ70" s="210"/>
      <c r="GNK70" s="210"/>
      <c r="GNL70" s="210"/>
      <c r="GNM70" s="210"/>
      <c r="GNN70" s="210"/>
      <c r="GNO70" s="210"/>
      <c r="GNP70" s="210"/>
      <c r="GNQ70" s="210"/>
      <c r="GNR70" s="210"/>
      <c r="GNS70" s="210"/>
      <c r="GNT70" s="210"/>
      <c r="GNU70" s="210"/>
      <c r="GNV70" s="210"/>
      <c r="GNW70" s="210"/>
      <c r="GNX70" s="210"/>
      <c r="GNY70" s="210"/>
      <c r="GNZ70" s="210"/>
      <c r="GOA70" s="210"/>
      <c r="GOB70" s="210"/>
      <c r="GOC70" s="210"/>
      <c r="GOD70" s="210"/>
      <c r="GOE70" s="210"/>
      <c r="GOF70" s="210"/>
      <c r="GOG70" s="210"/>
      <c r="GOH70" s="210"/>
      <c r="GOI70" s="210"/>
      <c r="GOJ70" s="210"/>
      <c r="GOK70" s="210"/>
      <c r="GOL70" s="210"/>
      <c r="GOM70" s="210"/>
      <c r="GON70" s="210"/>
      <c r="GOO70" s="210"/>
      <c r="GOP70" s="210"/>
      <c r="GOQ70" s="210"/>
      <c r="GOR70" s="210"/>
      <c r="GOS70" s="210"/>
      <c r="GOT70" s="210"/>
      <c r="GOU70" s="210"/>
      <c r="GOV70" s="210"/>
      <c r="GOW70" s="210"/>
      <c r="GOX70" s="210"/>
      <c r="GOY70" s="210"/>
      <c r="GOZ70" s="210"/>
      <c r="GPA70" s="210"/>
      <c r="GPB70" s="210"/>
      <c r="GPC70" s="210"/>
      <c r="GPD70" s="210"/>
      <c r="GPE70" s="210"/>
      <c r="GPF70" s="210"/>
      <c r="GPG70" s="210"/>
      <c r="GPH70" s="210"/>
      <c r="GPI70" s="210"/>
      <c r="GPJ70" s="210"/>
      <c r="GPK70" s="210"/>
      <c r="GPL70" s="210"/>
      <c r="GPM70" s="210"/>
      <c r="GPN70" s="210"/>
      <c r="GPO70" s="210"/>
      <c r="GPP70" s="210"/>
      <c r="GPQ70" s="210"/>
      <c r="GPR70" s="210"/>
      <c r="GPS70" s="210"/>
      <c r="GPT70" s="210"/>
      <c r="GPU70" s="210"/>
      <c r="GPV70" s="210"/>
      <c r="GPW70" s="210"/>
      <c r="GPX70" s="210"/>
      <c r="GPY70" s="210"/>
      <c r="GPZ70" s="210"/>
      <c r="GQA70" s="210"/>
      <c r="GQB70" s="210"/>
      <c r="GQC70" s="210"/>
      <c r="GQD70" s="210"/>
      <c r="GQE70" s="210"/>
      <c r="GQF70" s="210"/>
      <c r="GQG70" s="210"/>
      <c r="GQH70" s="210"/>
      <c r="GQI70" s="210"/>
      <c r="GQJ70" s="210"/>
      <c r="GQK70" s="210"/>
      <c r="GQL70" s="210"/>
      <c r="GQM70" s="210"/>
      <c r="GQN70" s="210"/>
      <c r="GQO70" s="210"/>
      <c r="GQP70" s="210"/>
      <c r="GQQ70" s="210"/>
      <c r="GQR70" s="210"/>
      <c r="GQS70" s="210"/>
      <c r="GQT70" s="210"/>
      <c r="GQU70" s="210"/>
      <c r="GQV70" s="210"/>
      <c r="GQW70" s="210"/>
      <c r="GQX70" s="210"/>
      <c r="GQY70" s="210"/>
      <c r="GQZ70" s="210"/>
      <c r="GRA70" s="210"/>
      <c r="GRB70" s="210"/>
      <c r="GRC70" s="210"/>
      <c r="GRD70" s="210"/>
      <c r="GRE70" s="210"/>
      <c r="GRF70" s="210"/>
      <c r="GRG70" s="210"/>
      <c r="GRH70" s="210"/>
      <c r="GRI70" s="210"/>
      <c r="GRJ70" s="210"/>
      <c r="GRK70" s="210"/>
      <c r="GRL70" s="210"/>
      <c r="GRM70" s="210"/>
      <c r="GRN70" s="210"/>
      <c r="GRO70" s="210"/>
      <c r="GRP70" s="210"/>
      <c r="GRQ70" s="210"/>
      <c r="GRR70" s="210"/>
      <c r="GRS70" s="210"/>
      <c r="GRT70" s="210"/>
      <c r="GRU70" s="210"/>
      <c r="GRV70" s="210"/>
      <c r="GRW70" s="210"/>
      <c r="GRX70" s="210"/>
      <c r="GRY70" s="210"/>
      <c r="GRZ70" s="210"/>
      <c r="GSA70" s="210"/>
      <c r="GSB70" s="210"/>
      <c r="GSC70" s="210"/>
      <c r="GSD70" s="210"/>
      <c r="GSE70" s="210"/>
      <c r="GSF70" s="210"/>
      <c r="GSG70" s="210"/>
      <c r="GSH70" s="210"/>
      <c r="GSI70" s="210"/>
      <c r="GSJ70" s="210"/>
      <c r="GSK70" s="210"/>
      <c r="GSL70" s="210"/>
      <c r="GSM70" s="210"/>
      <c r="GSN70" s="210"/>
      <c r="GSO70" s="210"/>
      <c r="GSP70" s="210"/>
      <c r="GSQ70" s="210"/>
      <c r="GSR70" s="210"/>
      <c r="GSS70" s="210"/>
      <c r="GST70" s="210"/>
      <c r="GSU70" s="210"/>
      <c r="GSV70" s="210"/>
      <c r="GSW70" s="210"/>
      <c r="GSX70" s="210"/>
      <c r="GSY70" s="210"/>
      <c r="GSZ70" s="210"/>
      <c r="GTA70" s="210"/>
      <c r="GTB70" s="210"/>
      <c r="GTC70" s="210"/>
      <c r="GTD70" s="210"/>
      <c r="GTE70" s="210"/>
      <c r="GTF70" s="210"/>
      <c r="GTG70" s="210"/>
      <c r="GTH70" s="210"/>
      <c r="GTI70" s="210"/>
      <c r="GTJ70" s="210"/>
      <c r="GTK70" s="210"/>
      <c r="GTL70" s="210"/>
      <c r="GTM70" s="210"/>
      <c r="GTN70" s="210"/>
      <c r="GTO70" s="210"/>
      <c r="GTP70" s="210"/>
      <c r="GTQ70" s="210"/>
      <c r="GTR70" s="210"/>
      <c r="GTS70" s="210"/>
      <c r="GTT70" s="210"/>
      <c r="GTU70" s="210"/>
      <c r="GTV70" s="210"/>
      <c r="GTW70" s="210"/>
      <c r="GTX70" s="210"/>
      <c r="GTY70" s="210"/>
      <c r="GTZ70" s="210"/>
      <c r="GUA70" s="210"/>
      <c r="GUB70" s="210"/>
      <c r="GUC70" s="210"/>
      <c r="GUD70" s="210"/>
      <c r="GUE70" s="210"/>
      <c r="GUF70" s="210"/>
      <c r="GUG70" s="210"/>
      <c r="GUH70" s="210"/>
      <c r="GUI70" s="210"/>
      <c r="GUJ70" s="210"/>
      <c r="GUK70" s="210"/>
      <c r="GUL70" s="210"/>
      <c r="GUM70" s="210"/>
      <c r="GUN70" s="210"/>
      <c r="GUO70" s="210"/>
      <c r="GUP70" s="210"/>
      <c r="GUQ70" s="210"/>
      <c r="GUR70" s="210"/>
      <c r="GUS70" s="210"/>
      <c r="GUT70" s="210"/>
      <c r="GUU70" s="210"/>
      <c r="GUV70" s="210"/>
      <c r="GUW70" s="210"/>
      <c r="GUX70" s="210"/>
      <c r="GUY70" s="210"/>
      <c r="GUZ70" s="210"/>
      <c r="GVA70" s="210"/>
      <c r="GVB70" s="210"/>
      <c r="GVC70" s="210"/>
      <c r="GVD70" s="210"/>
      <c r="GVE70" s="210"/>
      <c r="GVF70" s="210"/>
      <c r="GVG70" s="210"/>
      <c r="GVH70" s="210"/>
      <c r="GVI70" s="210"/>
      <c r="GVJ70" s="210"/>
      <c r="GVK70" s="210"/>
      <c r="GVL70" s="210"/>
      <c r="GVM70" s="210"/>
      <c r="GVN70" s="210"/>
      <c r="GVO70" s="210"/>
      <c r="GVP70" s="210"/>
      <c r="GVQ70" s="210"/>
      <c r="GVR70" s="210"/>
      <c r="GVS70" s="210"/>
      <c r="GVT70" s="210"/>
      <c r="GVU70" s="210"/>
      <c r="GVV70" s="210"/>
      <c r="GVW70" s="210"/>
      <c r="GVX70" s="210"/>
      <c r="GVY70" s="210"/>
      <c r="GVZ70" s="210"/>
      <c r="GWA70" s="210"/>
      <c r="GWB70" s="210"/>
      <c r="GWC70" s="210"/>
      <c r="GWD70" s="210"/>
      <c r="GWE70" s="210"/>
      <c r="GWF70" s="210"/>
      <c r="GWG70" s="210"/>
      <c r="GWH70" s="210"/>
      <c r="GWI70" s="210"/>
      <c r="GWJ70" s="210"/>
      <c r="GWK70" s="210"/>
      <c r="GWL70" s="210"/>
      <c r="GWM70" s="210"/>
      <c r="GWN70" s="210"/>
      <c r="GWO70" s="210"/>
      <c r="GWP70" s="210"/>
      <c r="GWQ70" s="210"/>
      <c r="GWR70" s="210"/>
      <c r="GWS70" s="210"/>
      <c r="GWT70" s="210"/>
      <c r="GWU70" s="210"/>
      <c r="GWV70" s="210"/>
      <c r="GWW70" s="210"/>
      <c r="GWX70" s="210"/>
      <c r="GWY70" s="210"/>
      <c r="GWZ70" s="210"/>
      <c r="GXA70" s="210"/>
      <c r="GXB70" s="210"/>
      <c r="GXC70" s="210"/>
      <c r="GXD70" s="210"/>
      <c r="GXE70" s="210"/>
      <c r="GXF70" s="210"/>
      <c r="GXG70" s="210"/>
      <c r="GXH70" s="210"/>
      <c r="GXI70" s="210"/>
      <c r="GXJ70" s="210"/>
      <c r="GXK70" s="210"/>
      <c r="GXL70" s="210"/>
      <c r="GXM70" s="210"/>
      <c r="GXN70" s="210"/>
      <c r="GXO70" s="210"/>
      <c r="GXP70" s="210"/>
      <c r="GXQ70" s="210"/>
      <c r="GXR70" s="210"/>
      <c r="GXS70" s="210"/>
      <c r="GXT70" s="210"/>
      <c r="GXU70" s="210"/>
      <c r="GXV70" s="210"/>
      <c r="GXW70" s="210"/>
      <c r="GXX70" s="210"/>
      <c r="GXY70" s="210"/>
      <c r="GXZ70" s="210"/>
      <c r="GYA70" s="210"/>
      <c r="GYB70" s="210"/>
      <c r="GYC70" s="210"/>
      <c r="GYD70" s="210"/>
      <c r="GYE70" s="210"/>
      <c r="GYF70" s="210"/>
      <c r="GYG70" s="210"/>
      <c r="GYH70" s="210"/>
      <c r="GYI70" s="210"/>
      <c r="GYJ70" s="210"/>
      <c r="GYK70" s="210"/>
      <c r="GYL70" s="210"/>
      <c r="GYM70" s="210"/>
      <c r="GYN70" s="210"/>
      <c r="GYO70" s="210"/>
      <c r="GYP70" s="210"/>
      <c r="GYQ70" s="210"/>
      <c r="GYR70" s="210"/>
      <c r="GYS70" s="210"/>
      <c r="GYT70" s="210"/>
      <c r="GYU70" s="210"/>
      <c r="GYV70" s="210"/>
      <c r="GYW70" s="210"/>
      <c r="GYX70" s="210"/>
      <c r="GYY70" s="210"/>
      <c r="GYZ70" s="210"/>
      <c r="GZA70" s="210"/>
      <c r="GZB70" s="210"/>
      <c r="GZC70" s="210"/>
      <c r="GZD70" s="210"/>
      <c r="GZE70" s="210"/>
      <c r="GZF70" s="210"/>
      <c r="GZG70" s="210"/>
      <c r="GZH70" s="210"/>
      <c r="GZI70" s="210"/>
      <c r="GZJ70" s="210"/>
      <c r="GZK70" s="210"/>
      <c r="GZL70" s="210"/>
      <c r="GZM70" s="210"/>
      <c r="GZN70" s="210"/>
      <c r="GZO70" s="210"/>
      <c r="GZP70" s="210"/>
      <c r="GZQ70" s="210"/>
      <c r="GZR70" s="210"/>
      <c r="GZS70" s="210"/>
      <c r="GZT70" s="210"/>
      <c r="GZU70" s="210"/>
      <c r="GZV70" s="210"/>
      <c r="GZW70" s="210"/>
      <c r="GZX70" s="210"/>
      <c r="GZY70" s="210"/>
      <c r="GZZ70" s="210"/>
      <c r="HAA70" s="210"/>
      <c r="HAB70" s="210"/>
      <c r="HAC70" s="210"/>
      <c r="HAD70" s="210"/>
      <c r="HAE70" s="210"/>
      <c r="HAF70" s="210"/>
      <c r="HAG70" s="210"/>
      <c r="HAH70" s="210"/>
      <c r="HAI70" s="210"/>
      <c r="HAJ70" s="210"/>
      <c r="HAK70" s="210"/>
      <c r="HAL70" s="210"/>
      <c r="HAM70" s="210"/>
      <c r="HAN70" s="210"/>
      <c r="HAO70" s="210"/>
      <c r="HAP70" s="210"/>
      <c r="HAQ70" s="210"/>
      <c r="HAR70" s="210"/>
      <c r="HAS70" s="210"/>
      <c r="HAT70" s="210"/>
      <c r="HAU70" s="210"/>
      <c r="HAV70" s="210"/>
      <c r="HAW70" s="210"/>
      <c r="HAX70" s="210"/>
      <c r="HAY70" s="210"/>
      <c r="HAZ70" s="210"/>
      <c r="HBA70" s="210"/>
      <c r="HBB70" s="210"/>
      <c r="HBC70" s="210"/>
      <c r="HBD70" s="210"/>
      <c r="HBE70" s="210"/>
      <c r="HBF70" s="210"/>
      <c r="HBG70" s="210"/>
      <c r="HBH70" s="210"/>
      <c r="HBI70" s="210"/>
      <c r="HBJ70" s="210"/>
      <c r="HBK70" s="210"/>
      <c r="HBL70" s="210"/>
      <c r="HBM70" s="210"/>
      <c r="HBN70" s="210"/>
      <c r="HBO70" s="210"/>
      <c r="HBP70" s="210"/>
      <c r="HBQ70" s="210"/>
      <c r="HBR70" s="210"/>
      <c r="HBS70" s="210"/>
      <c r="HBT70" s="210"/>
      <c r="HBU70" s="210"/>
      <c r="HBV70" s="210"/>
      <c r="HBW70" s="210"/>
      <c r="HBX70" s="210"/>
      <c r="HBY70" s="210"/>
      <c r="HBZ70" s="210"/>
      <c r="HCA70" s="210"/>
      <c r="HCB70" s="210"/>
      <c r="HCC70" s="210"/>
      <c r="HCD70" s="210"/>
      <c r="HCE70" s="210"/>
      <c r="HCF70" s="210"/>
      <c r="HCG70" s="210"/>
      <c r="HCH70" s="210"/>
      <c r="HCI70" s="210"/>
      <c r="HCJ70" s="210"/>
      <c r="HCK70" s="210"/>
      <c r="HCL70" s="210"/>
      <c r="HCM70" s="210"/>
      <c r="HCN70" s="210"/>
      <c r="HCO70" s="210"/>
      <c r="HCP70" s="210"/>
      <c r="HCQ70" s="210"/>
      <c r="HCR70" s="210"/>
      <c r="HCS70" s="210"/>
      <c r="HCT70" s="210"/>
      <c r="HCU70" s="210"/>
      <c r="HCV70" s="210"/>
      <c r="HCW70" s="210"/>
      <c r="HCX70" s="210"/>
      <c r="HCY70" s="210"/>
      <c r="HCZ70" s="210"/>
      <c r="HDA70" s="210"/>
      <c r="HDB70" s="210"/>
      <c r="HDC70" s="210"/>
      <c r="HDD70" s="210"/>
      <c r="HDE70" s="210"/>
      <c r="HDF70" s="210"/>
      <c r="HDG70" s="210"/>
      <c r="HDH70" s="210"/>
      <c r="HDI70" s="210"/>
      <c r="HDJ70" s="210"/>
      <c r="HDK70" s="210"/>
      <c r="HDL70" s="210"/>
      <c r="HDM70" s="210"/>
      <c r="HDN70" s="210"/>
      <c r="HDO70" s="210"/>
      <c r="HDP70" s="210"/>
      <c r="HDQ70" s="210"/>
      <c r="HDR70" s="210"/>
      <c r="HDS70" s="210"/>
      <c r="HDT70" s="210"/>
      <c r="HDU70" s="210"/>
      <c r="HDV70" s="210"/>
      <c r="HDW70" s="210"/>
      <c r="HDX70" s="210"/>
      <c r="HDY70" s="210"/>
      <c r="HDZ70" s="210"/>
      <c r="HEA70" s="210"/>
      <c r="HEB70" s="210"/>
      <c r="HEC70" s="210"/>
      <c r="HED70" s="210"/>
      <c r="HEE70" s="210"/>
      <c r="HEF70" s="210"/>
      <c r="HEG70" s="210"/>
      <c r="HEH70" s="210"/>
      <c r="HEI70" s="210"/>
      <c r="HEJ70" s="210"/>
      <c r="HEK70" s="210"/>
      <c r="HEL70" s="210"/>
      <c r="HEM70" s="210"/>
      <c r="HEN70" s="210"/>
      <c r="HEO70" s="210"/>
      <c r="HEP70" s="210"/>
      <c r="HEQ70" s="210"/>
      <c r="HER70" s="210"/>
      <c r="HES70" s="210"/>
      <c r="HET70" s="210"/>
      <c r="HEU70" s="210"/>
      <c r="HEV70" s="210"/>
      <c r="HEW70" s="210"/>
      <c r="HEX70" s="210"/>
      <c r="HEY70" s="210"/>
      <c r="HEZ70" s="210"/>
      <c r="HFA70" s="210"/>
      <c r="HFB70" s="210"/>
      <c r="HFC70" s="210"/>
      <c r="HFD70" s="210"/>
      <c r="HFE70" s="210"/>
      <c r="HFF70" s="210"/>
      <c r="HFG70" s="210"/>
      <c r="HFH70" s="210"/>
      <c r="HFI70" s="210"/>
      <c r="HFJ70" s="210"/>
      <c r="HFK70" s="210"/>
      <c r="HFL70" s="210"/>
      <c r="HFM70" s="210"/>
      <c r="HFN70" s="210"/>
      <c r="HFO70" s="210"/>
      <c r="HFP70" s="210"/>
      <c r="HFQ70" s="210"/>
      <c r="HFR70" s="210"/>
      <c r="HFS70" s="210"/>
      <c r="HFT70" s="210"/>
      <c r="HFU70" s="210"/>
      <c r="HFV70" s="210"/>
      <c r="HFW70" s="210"/>
      <c r="HFX70" s="210"/>
      <c r="HFY70" s="210"/>
      <c r="HFZ70" s="210"/>
      <c r="HGA70" s="210"/>
      <c r="HGB70" s="210"/>
      <c r="HGC70" s="210"/>
      <c r="HGD70" s="210"/>
      <c r="HGE70" s="210"/>
      <c r="HGF70" s="210"/>
      <c r="HGG70" s="210"/>
      <c r="HGH70" s="210"/>
      <c r="HGI70" s="210"/>
      <c r="HGJ70" s="210"/>
      <c r="HGK70" s="210"/>
      <c r="HGL70" s="210"/>
      <c r="HGM70" s="210"/>
      <c r="HGN70" s="210"/>
      <c r="HGO70" s="210"/>
      <c r="HGP70" s="210"/>
      <c r="HGQ70" s="210"/>
      <c r="HGR70" s="210"/>
      <c r="HGS70" s="210"/>
      <c r="HGT70" s="210"/>
      <c r="HGU70" s="210"/>
      <c r="HGV70" s="210"/>
      <c r="HGW70" s="210"/>
      <c r="HGX70" s="210"/>
      <c r="HGY70" s="210"/>
      <c r="HGZ70" s="210"/>
      <c r="HHA70" s="210"/>
      <c r="HHB70" s="210"/>
      <c r="HHC70" s="210"/>
      <c r="HHD70" s="210"/>
      <c r="HHE70" s="210"/>
      <c r="HHF70" s="210"/>
      <c r="HHG70" s="210"/>
      <c r="HHH70" s="210"/>
      <c r="HHI70" s="210"/>
      <c r="HHJ70" s="210"/>
      <c r="HHK70" s="210"/>
      <c r="HHL70" s="210"/>
      <c r="HHM70" s="210"/>
      <c r="HHN70" s="210"/>
      <c r="HHO70" s="210"/>
      <c r="HHP70" s="210"/>
      <c r="HHQ70" s="210"/>
      <c r="HHR70" s="210"/>
      <c r="HHS70" s="210"/>
      <c r="HHT70" s="210"/>
      <c r="HHU70" s="210"/>
      <c r="HHV70" s="210"/>
      <c r="HHW70" s="210"/>
      <c r="HHX70" s="210"/>
      <c r="HHY70" s="210"/>
      <c r="HHZ70" s="210"/>
      <c r="HIA70" s="210"/>
      <c r="HIB70" s="210"/>
      <c r="HIC70" s="210"/>
      <c r="HID70" s="210"/>
      <c r="HIE70" s="210"/>
      <c r="HIF70" s="210"/>
      <c r="HIG70" s="210"/>
      <c r="HIH70" s="210"/>
      <c r="HII70" s="210"/>
      <c r="HIJ70" s="210"/>
      <c r="HIK70" s="210"/>
      <c r="HIL70" s="210"/>
      <c r="HIM70" s="210"/>
      <c r="HIN70" s="210"/>
      <c r="HIO70" s="210"/>
      <c r="HIP70" s="210"/>
      <c r="HIQ70" s="210"/>
      <c r="HIR70" s="210"/>
      <c r="HIS70" s="210"/>
      <c r="HIT70" s="210"/>
      <c r="HIU70" s="210"/>
      <c r="HIV70" s="210"/>
      <c r="HIW70" s="210"/>
      <c r="HIX70" s="210"/>
      <c r="HIY70" s="210"/>
      <c r="HIZ70" s="210"/>
      <c r="HJA70" s="210"/>
      <c r="HJB70" s="210"/>
      <c r="HJC70" s="210"/>
      <c r="HJD70" s="210"/>
      <c r="HJE70" s="210"/>
      <c r="HJF70" s="210"/>
      <c r="HJG70" s="210"/>
      <c r="HJH70" s="210"/>
      <c r="HJI70" s="210"/>
      <c r="HJJ70" s="210"/>
      <c r="HJK70" s="210"/>
      <c r="HJL70" s="210"/>
      <c r="HJM70" s="210"/>
      <c r="HJN70" s="210"/>
      <c r="HJO70" s="210"/>
      <c r="HJP70" s="210"/>
      <c r="HJQ70" s="210"/>
      <c r="HJR70" s="210"/>
      <c r="HJS70" s="210"/>
      <c r="HJT70" s="210"/>
      <c r="HJU70" s="210"/>
      <c r="HJV70" s="210"/>
      <c r="HJW70" s="210"/>
      <c r="HJX70" s="210"/>
      <c r="HJY70" s="210"/>
      <c r="HJZ70" s="210"/>
      <c r="HKA70" s="210"/>
      <c r="HKB70" s="210"/>
      <c r="HKC70" s="210"/>
      <c r="HKD70" s="210"/>
      <c r="HKE70" s="210"/>
      <c r="HKF70" s="210"/>
      <c r="HKG70" s="210"/>
      <c r="HKH70" s="210"/>
      <c r="HKI70" s="210"/>
      <c r="HKJ70" s="210"/>
      <c r="HKK70" s="210"/>
      <c r="HKL70" s="210"/>
      <c r="HKM70" s="210"/>
      <c r="HKN70" s="210"/>
      <c r="HKO70" s="210"/>
      <c r="HKP70" s="210"/>
      <c r="HKQ70" s="210"/>
      <c r="HKR70" s="210"/>
      <c r="HKS70" s="210"/>
      <c r="HKT70" s="210"/>
      <c r="HKU70" s="210"/>
      <c r="HKV70" s="210"/>
      <c r="HKW70" s="210"/>
      <c r="HKX70" s="210"/>
      <c r="HKY70" s="210"/>
      <c r="HKZ70" s="210"/>
      <c r="HLA70" s="210"/>
      <c r="HLB70" s="210"/>
      <c r="HLC70" s="210"/>
      <c r="HLD70" s="210"/>
      <c r="HLE70" s="210"/>
      <c r="HLF70" s="210"/>
      <c r="HLG70" s="210"/>
      <c r="HLH70" s="210"/>
      <c r="HLI70" s="210"/>
      <c r="HLJ70" s="210"/>
      <c r="HLK70" s="210"/>
      <c r="HLL70" s="210"/>
      <c r="HLM70" s="210"/>
      <c r="HLN70" s="210"/>
      <c r="HLO70" s="210"/>
      <c r="HLP70" s="210"/>
      <c r="HLQ70" s="210"/>
      <c r="HLR70" s="210"/>
      <c r="HLS70" s="210"/>
      <c r="HLT70" s="210"/>
      <c r="HLU70" s="210"/>
      <c r="HLV70" s="210"/>
      <c r="HLW70" s="210"/>
      <c r="HLX70" s="210"/>
      <c r="HLY70" s="210"/>
      <c r="HLZ70" s="210"/>
      <c r="HMA70" s="210"/>
      <c r="HMB70" s="210"/>
      <c r="HMC70" s="210"/>
      <c r="HMD70" s="210"/>
      <c r="HME70" s="210"/>
      <c r="HMF70" s="210"/>
      <c r="HMG70" s="210"/>
      <c r="HMH70" s="210"/>
      <c r="HMI70" s="210"/>
      <c r="HMJ70" s="210"/>
      <c r="HMK70" s="210"/>
      <c r="HML70" s="210"/>
      <c r="HMM70" s="210"/>
      <c r="HMN70" s="210"/>
      <c r="HMO70" s="210"/>
      <c r="HMP70" s="210"/>
      <c r="HMQ70" s="210"/>
      <c r="HMR70" s="210"/>
      <c r="HMS70" s="210"/>
      <c r="HMT70" s="210"/>
      <c r="HMU70" s="210"/>
      <c r="HMV70" s="210"/>
      <c r="HMW70" s="210"/>
      <c r="HMX70" s="210"/>
      <c r="HMY70" s="210"/>
      <c r="HMZ70" s="210"/>
      <c r="HNA70" s="210"/>
      <c r="HNB70" s="210"/>
      <c r="HNC70" s="210"/>
      <c r="HND70" s="210"/>
      <c r="HNE70" s="210"/>
      <c r="HNF70" s="210"/>
      <c r="HNG70" s="210"/>
      <c r="HNH70" s="210"/>
      <c r="HNI70" s="210"/>
      <c r="HNJ70" s="210"/>
      <c r="HNK70" s="210"/>
      <c r="HNL70" s="210"/>
      <c r="HNM70" s="210"/>
      <c r="HNN70" s="210"/>
      <c r="HNO70" s="210"/>
      <c r="HNP70" s="210"/>
      <c r="HNQ70" s="210"/>
      <c r="HNR70" s="210"/>
      <c r="HNS70" s="210"/>
      <c r="HNT70" s="210"/>
      <c r="HNU70" s="210"/>
      <c r="HNV70" s="210"/>
      <c r="HNW70" s="210"/>
      <c r="HNX70" s="210"/>
      <c r="HNY70" s="210"/>
      <c r="HNZ70" s="210"/>
      <c r="HOA70" s="210"/>
      <c r="HOB70" s="210"/>
      <c r="HOC70" s="210"/>
      <c r="HOD70" s="210"/>
      <c r="HOE70" s="210"/>
      <c r="HOF70" s="210"/>
      <c r="HOG70" s="210"/>
      <c r="HOH70" s="210"/>
      <c r="HOI70" s="210"/>
      <c r="HOJ70" s="210"/>
      <c r="HOK70" s="210"/>
      <c r="HOL70" s="210"/>
      <c r="HOM70" s="210"/>
      <c r="HON70" s="210"/>
      <c r="HOO70" s="210"/>
      <c r="HOP70" s="210"/>
      <c r="HOQ70" s="210"/>
      <c r="HOR70" s="210"/>
      <c r="HOS70" s="210"/>
      <c r="HOT70" s="210"/>
      <c r="HOU70" s="210"/>
      <c r="HOV70" s="210"/>
      <c r="HOW70" s="210"/>
      <c r="HOX70" s="210"/>
      <c r="HOY70" s="210"/>
      <c r="HOZ70" s="210"/>
      <c r="HPA70" s="210"/>
      <c r="HPB70" s="210"/>
      <c r="HPC70" s="210"/>
      <c r="HPD70" s="210"/>
      <c r="HPE70" s="210"/>
      <c r="HPF70" s="210"/>
      <c r="HPG70" s="210"/>
      <c r="HPH70" s="210"/>
      <c r="HPI70" s="210"/>
      <c r="HPJ70" s="210"/>
      <c r="HPK70" s="210"/>
      <c r="HPL70" s="210"/>
      <c r="HPM70" s="210"/>
      <c r="HPN70" s="210"/>
      <c r="HPO70" s="210"/>
      <c r="HPP70" s="210"/>
      <c r="HPQ70" s="210"/>
      <c r="HPR70" s="210"/>
      <c r="HPS70" s="210"/>
      <c r="HPT70" s="210"/>
      <c r="HPU70" s="210"/>
      <c r="HPV70" s="210"/>
      <c r="HPW70" s="210"/>
      <c r="HPX70" s="210"/>
      <c r="HPY70" s="210"/>
      <c r="HPZ70" s="210"/>
      <c r="HQA70" s="210"/>
      <c r="HQB70" s="210"/>
      <c r="HQC70" s="210"/>
      <c r="HQD70" s="210"/>
      <c r="HQE70" s="210"/>
      <c r="HQF70" s="210"/>
      <c r="HQG70" s="210"/>
      <c r="HQH70" s="210"/>
      <c r="HQI70" s="210"/>
      <c r="HQJ70" s="210"/>
      <c r="HQK70" s="210"/>
      <c r="HQL70" s="210"/>
      <c r="HQM70" s="210"/>
      <c r="HQN70" s="210"/>
      <c r="HQO70" s="210"/>
      <c r="HQP70" s="210"/>
      <c r="HQQ70" s="210"/>
      <c r="HQR70" s="210"/>
      <c r="HQS70" s="210"/>
      <c r="HQT70" s="210"/>
      <c r="HQU70" s="210"/>
      <c r="HQV70" s="210"/>
      <c r="HQW70" s="210"/>
      <c r="HQX70" s="210"/>
      <c r="HQY70" s="210"/>
      <c r="HQZ70" s="210"/>
      <c r="HRA70" s="210"/>
      <c r="HRB70" s="210"/>
      <c r="HRC70" s="210"/>
      <c r="HRD70" s="210"/>
      <c r="HRE70" s="210"/>
      <c r="HRF70" s="210"/>
      <c r="HRG70" s="210"/>
      <c r="HRH70" s="210"/>
      <c r="HRI70" s="210"/>
      <c r="HRJ70" s="210"/>
      <c r="HRK70" s="210"/>
      <c r="HRL70" s="210"/>
      <c r="HRM70" s="210"/>
      <c r="HRN70" s="210"/>
      <c r="HRO70" s="210"/>
      <c r="HRP70" s="210"/>
      <c r="HRQ70" s="210"/>
      <c r="HRR70" s="210"/>
      <c r="HRS70" s="210"/>
      <c r="HRT70" s="210"/>
      <c r="HRU70" s="210"/>
      <c r="HRV70" s="210"/>
      <c r="HRW70" s="210"/>
      <c r="HRX70" s="210"/>
      <c r="HRY70" s="210"/>
      <c r="HRZ70" s="210"/>
      <c r="HSA70" s="210"/>
      <c r="HSB70" s="210"/>
      <c r="HSC70" s="210"/>
      <c r="HSD70" s="210"/>
      <c r="HSE70" s="210"/>
      <c r="HSF70" s="210"/>
      <c r="HSG70" s="210"/>
      <c r="HSH70" s="210"/>
      <c r="HSI70" s="210"/>
      <c r="HSJ70" s="210"/>
      <c r="HSK70" s="210"/>
      <c r="HSL70" s="210"/>
      <c r="HSM70" s="210"/>
      <c r="HSN70" s="210"/>
      <c r="HSO70" s="210"/>
      <c r="HSP70" s="210"/>
      <c r="HSQ70" s="210"/>
      <c r="HSR70" s="210"/>
      <c r="HSS70" s="210"/>
      <c r="HST70" s="210"/>
      <c r="HSU70" s="210"/>
      <c r="HSV70" s="210"/>
      <c r="HSW70" s="210"/>
      <c r="HSX70" s="210"/>
      <c r="HSY70" s="210"/>
      <c r="HSZ70" s="210"/>
      <c r="HTA70" s="210"/>
      <c r="HTB70" s="210"/>
      <c r="HTC70" s="210"/>
      <c r="HTD70" s="210"/>
      <c r="HTE70" s="210"/>
      <c r="HTF70" s="210"/>
      <c r="HTG70" s="210"/>
      <c r="HTH70" s="210"/>
      <c r="HTI70" s="210"/>
      <c r="HTJ70" s="210"/>
      <c r="HTK70" s="210"/>
      <c r="HTL70" s="210"/>
      <c r="HTM70" s="210"/>
      <c r="HTN70" s="210"/>
      <c r="HTO70" s="210"/>
      <c r="HTP70" s="210"/>
      <c r="HTQ70" s="210"/>
      <c r="HTR70" s="210"/>
      <c r="HTS70" s="210"/>
      <c r="HTT70" s="210"/>
      <c r="HTU70" s="210"/>
      <c r="HTV70" s="210"/>
      <c r="HTW70" s="210"/>
      <c r="HTX70" s="210"/>
      <c r="HTY70" s="210"/>
      <c r="HTZ70" s="210"/>
      <c r="HUA70" s="210"/>
      <c r="HUB70" s="210"/>
      <c r="HUC70" s="210"/>
      <c r="HUD70" s="210"/>
      <c r="HUE70" s="210"/>
      <c r="HUF70" s="210"/>
      <c r="HUG70" s="210"/>
      <c r="HUH70" s="210"/>
      <c r="HUI70" s="210"/>
      <c r="HUJ70" s="210"/>
      <c r="HUK70" s="210"/>
      <c r="HUL70" s="210"/>
      <c r="HUM70" s="210"/>
      <c r="HUN70" s="210"/>
      <c r="HUO70" s="210"/>
      <c r="HUP70" s="210"/>
      <c r="HUQ70" s="210"/>
      <c r="HUR70" s="210"/>
      <c r="HUS70" s="210"/>
      <c r="HUT70" s="210"/>
      <c r="HUU70" s="210"/>
      <c r="HUV70" s="210"/>
      <c r="HUW70" s="210"/>
      <c r="HUX70" s="210"/>
      <c r="HUY70" s="210"/>
      <c r="HUZ70" s="210"/>
      <c r="HVA70" s="210"/>
      <c r="HVB70" s="210"/>
      <c r="HVC70" s="210"/>
      <c r="HVD70" s="210"/>
      <c r="HVE70" s="210"/>
      <c r="HVF70" s="210"/>
      <c r="HVG70" s="210"/>
      <c r="HVH70" s="210"/>
      <c r="HVI70" s="210"/>
      <c r="HVJ70" s="210"/>
      <c r="HVK70" s="210"/>
      <c r="HVL70" s="210"/>
      <c r="HVM70" s="210"/>
      <c r="HVN70" s="210"/>
      <c r="HVO70" s="210"/>
      <c r="HVP70" s="210"/>
      <c r="HVQ70" s="210"/>
      <c r="HVR70" s="210"/>
      <c r="HVS70" s="210"/>
      <c r="HVT70" s="210"/>
      <c r="HVU70" s="210"/>
      <c r="HVV70" s="210"/>
      <c r="HVW70" s="210"/>
      <c r="HVX70" s="210"/>
      <c r="HVY70" s="210"/>
      <c r="HVZ70" s="210"/>
      <c r="HWA70" s="210"/>
      <c r="HWB70" s="210"/>
      <c r="HWC70" s="210"/>
      <c r="HWD70" s="210"/>
      <c r="HWE70" s="210"/>
      <c r="HWF70" s="210"/>
      <c r="HWG70" s="210"/>
      <c r="HWH70" s="210"/>
      <c r="HWI70" s="210"/>
      <c r="HWJ70" s="210"/>
      <c r="HWK70" s="210"/>
      <c r="HWL70" s="210"/>
      <c r="HWM70" s="210"/>
      <c r="HWN70" s="210"/>
      <c r="HWO70" s="210"/>
      <c r="HWP70" s="210"/>
      <c r="HWQ70" s="210"/>
      <c r="HWR70" s="210"/>
      <c r="HWS70" s="210"/>
      <c r="HWT70" s="210"/>
      <c r="HWU70" s="210"/>
      <c r="HWV70" s="210"/>
      <c r="HWW70" s="210"/>
      <c r="HWX70" s="210"/>
      <c r="HWY70" s="210"/>
      <c r="HWZ70" s="210"/>
      <c r="HXA70" s="210"/>
      <c r="HXB70" s="210"/>
      <c r="HXC70" s="210"/>
      <c r="HXD70" s="210"/>
      <c r="HXE70" s="210"/>
      <c r="HXF70" s="210"/>
      <c r="HXG70" s="210"/>
      <c r="HXH70" s="210"/>
      <c r="HXI70" s="210"/>
      <c r="HXJ70" s="210"/>
      <c r="HXK70" s="210"/>
      <c r="HXL70" s="210"/>
      <c r="HXM70" s="210"/>
      <c r="HXN70" s="210"/>
      <c r="HXO70" s="210"/>
      <c r="HXP70" s="210"/>
      <c r="HXQ70" s="210"/>
      <c r="HXR70" s="210"/>
      <c r="HXS70" s="210"/>
      <c r="HXT70" s="210"/>
      <c r="HXU70" s="210"/>
      <c r="HXV70" s="210"/>
      <c r="HXW70" s="210"/>
      <c r="HXX70" s="210"/>
      <c r="HXY70" s="210"/>
      <c r="HXZ70" s="210"/>
      <c r="HYA70" s="210"/>
      <c r="HYB70" s="210"/>
      <c r="HYC70" s="210"/>
      <c r="HYD70" s="210"/>
      <c r="HYE70" s="210"/>
      <c r="HYF70" s="210"/>
      <c r="HYG70" s="210"/>
      <c r="HYH70" s="210"/>
      <c r="HYI70" s="210"/>
      <c r="HYJ70" s="210"/>
      <c r="HYK70" s="210"/>
      <c r="HYL70" s="210"/>
      <c r="HYM70" s="210"/>
      <c r="HYN70" s="210"/>
      <c r="HYO70" s="210"/>
      <c r="HYP70" s="210"/>
      <c r="HYQ70" s="210"/>
      <c r="HYR70" s="210"/>
      <c r="HYS70" s="210"/>
      <c r="HYT70" s="210"/>
      <c r="HYU70" s="210"/>
      <c r="HYV70" s="210"/>
      <c r="HYW70" s="210"/>
      <c r="HYX70" s="210"/>
      <c r="HYY70" s="210"/>
      <c r="HYZ70" s="210"/>
      <c r="HZA70" s="210"/>
      <c r="HZB70" s="210"/>
      <c r="HZC70" s="210"/>
      <c r="HZD70" s="210"/>
      <c r="HZE70" s="210"/>
      <c r="HZF70" s="210"/>
      <c r="HZG70" s="210"/>
      <c r="HZH70" s="210"/>
      <c r="HZI70" s="210"/>
      <c r="HZJ70" s="210"/>
      <c r="HZK70" s="210"/>
      <c r="HZL70" s="210"/>
      <c r="HZM70" s="210"/>
      <c r="HZN70" s="210"/>
      <c r="HZO70" s="210"/>
      <c r="HZP70" s="210"/>
      <c r="HZQ70" s="210"/>
      <c r="HZR70" s="210"/>
      <c r="HZS70" s="210"/>
      <c r="HZT70" s="210"/>
      <c r="HZU70" s="210"/>
      <c r="HZV70" s="210"/>
      <c r="HZW70" s="210"/>
      <c r="HZX70" s="210"/>
      <c r="HZY70" s="210"/>
      <c r="HZZ70" s="210"/>
      <c r="IAA70" s="210"/>
      <c r="IAB70" s="210"/>
      <c r="IAC70" s="210"/>
      <c r="IAD70" s="210"/>
      <c r="IAE70" s="210"/>
      <c r="IAF70" s="210"/>
      <c r="IAG70" s="210"/>
      <c r="IAH70" s="210"/>
      <c r="IAI70" s="210"/>
      <c r="IAJ70" s="210"/>
      <c r="IAK70" s="210"/>
      <c r="IAL70" s="210"/>
      <c r="IAM70" s="210"/>
      <c r="IAN70" s="210"/>
      <c r="IAO70" s="210"/>
      <c r="IAP70" s="210"/>
      <c r="IAQ70" s="210"/>
      <c r="IAR70" s="210"/>
      <c r="IAS70" s="210"/>
      <c r="IAT70" s="210"/>
      <c r="IAU70" s="210"/>
      <c r="IAV70" s="210"/>
      <c r="IAW70" s="210"/>
      <c r="IAX70" s="210"/>
      <c r="IAY70" s="210"/>
      <c r="IAZ70" s="210"/>
      <c r="IBA70" s="210"/>
      <c r="IBB70" s="210"/>
      <c r="IBC70" s="210"/>
      <c r="IBD70" s="210"/>
      <c r="IBE70" s="210"/>
      <c r="IBF70" s="210"/>
      <c r="IBG70" s="210"/>
      <c r="IBH70" s="210"/>
      <c r="IBI70" s="210"/>
      <c r="IBJ70" s="210"/>
      <c r="IBK70" s="210"/>
      <c r="IBL70" s="210"/>
      <c r="IBM70" s="210"/>
      <c r="IBN70" s="210"/>
      <c r="IBO70" s="210"/>
      <c r="IBP70" s="210"/>
      <c r="IBQ70" s="210"/>
      <c r="IBR70" s="210"/>
      <c r="IBS70" s="210"/>
      <c r="IBT70" s="210"/>
      <c r="IBU70" s="210"/>
      <c r="IBV70" s="210"/>
      <c r="IBW70" s="210"/>
      <c r="IBX70" s="210"/>
      <c r="IBY70" s="210"/>
      <c r="IBZ70" s="210"/>
      <c r="ICA70" s="210"/>
      <c r="ICB70" s="210"/>
      <c r="ICC70" s="210"/>
      <c r="ICD70" s="210"/>
      <c r="ICE70" s="210"/>
      <c r="ICF70" s="210"/>
      <c r="ICG70" s="210"/>
      <c r="ICH70" s="210"/>
      <c r="ICI70" s="210"/>
      <c r="ICJ70" s="210"/>
      <c r="ICK70" s="210"/>
      <c r="ICL70" s="210"/>
      <c r="ICM70" s="210"/>
      <c r="ICN70" s="210"/>
      <c r="ICO70" s="210"/>
      <c r="ICP70" s="210"/>
      <c r="ICQ70" s="210"/>
      <c r="ICR70" s="210"/>
      <c r="ICS70" s="210"/>
      <c r="ICT70" s="210"/>
      <c r="ICU70" s="210"/>
      <c r="ICV70" s="210"/>
      <c r="ICW70" s="210"/>
      <c r="ICX70" s="210"/>
      <c r="ICY70" s="210"/>
      <c r="ICZ70" s="210"/>
      <c r="IDA70" s="210"/>
      <c r="IDB70" s="210"/>
      <c r="IDC70" s="210"/>
      <c r="IDD70" s="210"/>
      <c r="IDE70" s="210"/>
      <c r="IDF70" s="210"/>
      <c r="IDG70" s="210"/>
      <c r="IDH70" s="210"/>
      <c r="IDI70" s="210"/>
      <c r="IDJ70" s="210"/>
      <c r="IDK70" s="210"/>
      <c r="IDL70" s="210"/>
      <c r="IDM70" s="210"/>
      <c r="IDN70" s="210"/>
      <c r="IDO70" s="210"/>
      <c r="IDP70" s="210"/>
      <c r="IDQ70" s="210"/>
      <c r="IDR70" s="210"/>
      <c r="IDS70" s="210"/>
      <c r="IDT70" s="210"/>
      <c r="IDU70" s="210"/>
      <c r="IDV70" s="210"/>
      <c r="IDW70" s="210"/>
      <c r="IDX70" s="210"/>
      <c r="IDY70" s="210"/>
      <c r="IDZ70" s="210"/>
      <c r="IEA70" s="210"/>
      <c r="IEB70" s="210"/>
      <c r="IEC70" s="210"/>
      <c r="IED70" s="210"/>
      <c r="IEE70" s="210"/>
      <c r="IEF70" s="210"/>
      <c r="IEG70" s="210"/>
      <c r="IEH70" s="210"/>
      <c r="IEI70" s="210"/>
      <c r="IEJ70" s="210"/>
      <c r="IEK70" s="210"/>
      <c r="IEL70" s="210"/>
      <c r="IEM70" s="210"/>
      <c r="IEN70" s="210"/>
      <c r="IEO70" s="210"/>
      <c r="IEP70" s="210"/>
      <c r="IEQ70" s="210"/>
      <c r="IER70" s="210"/>
      <c r="IES70" s="210"/>
      <c r="IET70" s="210"/>
      <c r="IEU70" s="210"/>
      <c r="IEV70" s="210"/>
      <c r="IEW70" s="210"/>
      <c r="IEX70" s="210"/>
      <c r="IEY70" s="210"/>
      <c r="IEZ70" s="210"/>
      <c r="IFA70" s="210"/>
      <c r="IFB70" s="210"/>
      <c r="IFC70" s="210"/>
      <c r="IFD70" s="210"/>
      <c r="IFE70" s="210"/>
      <c r="IFF70" s="210"/>
      <c r="IFG70" s="210"/>
      <c r="IFH70" s="210"/>
      <c r="IFI70" s="210"/>
      <c r="IFJ70" s="210"/>
      <c r="IFK70" s="210"/>
      <c r="IFL70" s="210"/>
      <c r="IFM70" s="210"/>
      <c r="IFN70" s="210"/>
      <c r="IFO70" s="210"/>
      <c r="IFP70" s="210"/>
      <c r="IFQ70" s="210"/>
      <c r="IFR70" s="210"/>
      <c r="IFS70" s="210"/>
      <c r="IFT70" s="210"/>
      <c r="IFU70" s="210"/>
      <c r="IFV70" s="210"/>
      <c r="IFW70" s="210"/>
      <c r="IFX70" s="210"/>
      <c r="IFY70" s="210"/>
      <c r="IFZ70" s="210"/>
      <c r="IGA70" s="210"/>
      <c r="IGB70" s="210"/>
      <c r="IGC70" s="210"/>
      <c r="IGD70" s="210"/>
      <c r="IGE70" s="210"/>
      <c r="IGF70" s="210"/>
      <c r="IGG70" s="210"/>
      <c r="IGH70" s="210"/>
      <c r="IGI70" s="210"/>
      <c r="IGJ70" s="210"/>
      <c r="IGK70" s="210"/>
      <c r="IGL70" s="210"/>
      <c r="IGM70" s="210"/>
      <c r="IGN70" s="210"/>
      <c r="IGO70" s="210"/>
      <c r="IGP70" s="210"/>
      <c r="IGQ70" s="210"/>
      <c r="IGR70" s="210"/>
      <c r="IGS70" s="210"/>
      <c r="IGT70" s="210"/>
      <c r="IGU70" s="210"/>
      <c r="IGV70" s="210"/>
      <c r="IGW70" s="210"/>
      <c r="IGX70" s="210"/>
      <c r="IGY70" s="210"/>
      <c r="IGZ70" s="210"/>
      <c r="IHA70" s="210"/>
      <c r="IHB70" s="210"/>
      <c r="IHC70" s="210"/>
      <c r="IHD70" s="210"/>
      <c r="IHE70" s="210"/>
      <c r="IHF70" s="210"/>
      <c r="IHG70" s="210"/>
      <c r="IHH70" s="210"/>
      <c r="IHI70" s="210"/>
      <c r="IHJ70" s="210"/>
      <c r="IHK70" s="210"/>
      <c r="IHL70" s="210"/>
      <c r="IHM70" s="210"/>
      <c r="IHN70" s="210"/>
      <c r="IHO70" s="210"/>
      <c r="IHP70" s="210"/>
      <c r="IHQ70" s="210"/>
      <c r="IHR70" s="210"/>
      <c r="IHS70" s="210"/>
      <c r="IHT70" s="210"/>
      <c r="IHU70" s="210"/>
      <c r="IHV70" s="210"/>
      <c r="IHW70" s="210"/>
      <c r="IHX70" s="210"/>
      <c r="IHY70" s="210"/>
      <c r="IHZ70" s="210"/>
      <c r="IIA70" s="210"/>
      <c r="IIB70" s="210"/>
      <c r="IIC70" s="210"/>
      <c r="IID70" s="210"/>
      <c r="IIE70" s="210"/>
      <c r="IIF70" s="210"/>
      <c r="IIG70" s="210"/>
      <c r="IIH70" s="210"/>
      <c r="III70" s="210"/>
      <c r="IIJ70" s="210"/>
      <c r="IIK70" s="210"/>
      <c r="IIL70" s="210"/>
      <c r="IIM70" s="210"/>
      <c r="IIN70" s="210"/>
      <c r="IIO70" s="210"/>
      <c r="IIP70" s="210"/>
      <c r="IIQ70" s="210"/>
      <c r="IIR70" s="210"/>
      <c r="IIS70" s="210"/>
      <c r="IIT70" s="210"/>
      <c r="IIU70" s="210"/>
      <c r="IIV70" s="210"/>
      <c r="IIW70" s="210"/>
      <c r="IIX70" s="210"/>
      <c r="IIY70" s="210"/>
      <c r="IIZ70" s="210"/>
      <c r="IJA70" s="210"/>
      <c r="IJB70" s="210"/>
      <c r="IJC70" s="210"/>
      <c r="IJD70" s="210"/>
      <c r="IJE70" s="210"/>
      <c r="IJF70" s="210"/>
      <c r="IJG70" s="210"/>
      <c r="IJH70" s="210"/>
      <c r="IJI70" s="210"/>
      <c r="IJJ70" s="210"/>
      <c r="IJK70" s="210"/>
      <c r="IJL70" s="210"/>
      <c r="IJM70" s="210"/>
      <c r="IJN70" s="210"/>
      <c r="IJO70" s="210"/>
      <c r="IJP70" s="210"/>
      <c r="IJQ70" s="210"/>
      <c r="IJR70" s="210"/>
      <c r="IJS70" s="210"/>
      <c r="IJT70" s="210"/>
      <c r="IJU70" s="210"/>
      <c r="IJV70" s="210"/>
      <c r="IJW70" s="210"/>
      <c r="IJX70" s="210"/>
      <c r="IJY70" s="210"/>
      <c r="IJZ70" s="210"/>
      <c r="IKA70" s="210"/>
      <c r="IKB70" s="210"/>
      <c r="IKC70" s="210"/>
      <c r="IKD70" s="210"/>
      <c r="IKE70" s="210"/>
      <c r="IKF70" s="210"/>
      <c r="IKG70" s="210"/>
      <c r="IKH70" s="210"/>
      <c r="IKI70" s="210"/>
      <c r="IKJ70" s="210"/>
      <c r="IKK70" s="210"/>
      <c r="IKL70" s="210"/>
      <c r="IKM70" s="210"/>
      <c r="IKN70" s="210"/>
      <c r="IKO70" s="210"/>
      <c r="IKP70" s="210"/>
      <c r="IKQ70" s="210"/>
      <c r="IKR70" s="210"/>
      <c r="IKS70" s="210"/>
      <c r="IKT70" s="210"/>
      <c r="IKU70" s="210"/>
      <c r="IKV70" s="210"/>
      <c r="IKW70" s="210"/>
      <c r="IKX70" s="210"/>
      <c r="IKY70" s="210"/>
      <c r="IKZ70" s="210"/>
      <c r="ILA70" s="210"/>
      <c r="ILB70" s="210"/>
      <c r="ILC70" s="210"/>
      <c r="ILD70" s="210"/>
      <c r="ILE70" s="210"/>
      <c r="ILF70" s="210"/>
      <c r="ILG70" s="210"/>
      <c r="ILH70" s="210"/>
      <c r="ILI70" s="210"/>
      <c r="ILJ70" s="210"/>
      <c r="ILK70" s="210"/>
      <c r="ILL70" s="210"/>
      <c r="ILM70" s="210"/>
      <c r="ILN70" s="210"/>
      <c r="ILO70" s="210"/>
      <c r="ILP70" s="210"/>
      <c r="ILQ70" s="210"/>
      <c r="ILR70" s="210"/>
      <c r="ILS70" s="210"/>
      <c r="ILT70" s="210"/>
      <c r="ILU70" s="210"/>
      <c r="ILV70" s="210"/>
      <c r="ILW70" s="210"/>
      <c r="ILX70" s="210"/>
      <c r="ILY70" s="210"/>
      <c r="ILZ70" s="210"/>
      <c r="IMA70" s="210"/>
      <c r="IMB70" s="210"/>
      <c r="IMC70" s="210"/>
      <c r="IMD70" s="210"/>
      <c r="IME70" s="210"/>
      <c r="IMF70" s="210"/>
      <c r="IMG70" s="210"/>
      <c r="IMH70" s="210"/>
      <c r="IMI70" s="210"/>
      <c r="IMJ70" s="210"/>
      <c r="IMK70" s="210"/>
      <c r="IML70" s="210"/>
      <c r="IMM70" s="210"/>
      <c r="IMN70" s="210"/>
      <c r="IMO70" s="210"/>
      <c r="IMP70" s="210"/>
      <c r="IMQ70" s="210"/>
      <c r="IMR70" s="210"/>
      <c r="IMS70" s="210"/>
      <c r="IMT70" s="210"/>
      <c r="IMU70" s="210"/>
      <c r="IMV70" s="210"/>
      <c r="IMW70" s="210"/>
      <c r="IMX70" s="210"/>
      <c r="IMY70" s="210"/>
      <c r="IMZ70" s="210"/>
      <c r="INA70" s="210"/>
      <c r="INB70" s="210"/>
      <c r="INC70" s="210"/>
      <c r="IND70" s="210"/>
      <c r="INE70" s="210"/>
      <c r="INF70" s="210"/>
      <c r="ING70" s="210"/>
      <c r="INH70" s="210"/>
      <c r="INI70" s="210"/>
      <c r="INJ70" s="210"/>
      <c r="INK70" s="210"/>
      <c r="INL70" s="210"/>
      <c r="INM70" s="210"/>
      <c r="INN70" s="210"/>
      <c r="INO70" s="210"/>
      <c r="INP70" s="210"/>
      <c r="INQ70" s="210"/>
      <c r="INR70" s="210"/>
      <c r="INS70" s="210"/>
      <c r="INT70" s="210"/>
      <c r="INU70" s="210"/>
      <c r="INV70" s="210"/>
      <c r="INW70" s="210"/>
      <c r="INX70" s="210"/>
      <c r="INY70" s="210"/>
      <c r="INZ70" s="210"/>
      <c r="IOA70" s="210"/>
      <c r="IOB70" s="210"/>
      <c r="IOC70" s="210"/>
      <c r="IOD70" s="210"/>
      <c r="IOE70" s="210"/>
      <c r="IOF70" s="210"/>
      <c r="IOG70" s="210"/>
      <c r="IOH70" s="210"/>
      <c r="IOI70" s="210"/>
      <c r="IOJ70" s="210"/>
      <c r="IOK70" s="210"/>
      <c r="IOL70" s="210"/>
      <c r="IOM70" s="210"/>
      <c r="ION70" s="210"/>
      <c r="IOO70" s="210"/>
      <c r="IOP70" s="210"/>
      <c r="IOQ70" s="210"/>
      <c r="IOR70" s="210"/>
      <c r="IOS70" s="210"/>
      <c r="IOT70" s="210"/>
      <c r="IOU70" s="210"/>
      <c r="IOV70" s="210"/>
      <c r="IOW70" s="210"/>
      <c r="IOX70" s="210"/>
      <c r="IOY70" s="210"/>
      <c r="IOZ70" s="210"/>
      <c r="IPA70" s="210"/>
      <c r="IPB70" s="210"/>
      <c r="IPC70" s="210"/>
      <c r="IPD70" s="210"/>
      <c r="IPE70" s="210"/>
      <c r="IPF70" s="210"/>
      <c r="IPG70" s="210"/>
      <c r="IPH70" s="210"/>
      <c r="IPI70" s="210"/>
      <c r="IPJ70" s="210"/>
      <c r="IPK70" s="210"/>
      <c r="IPL70" s="210"/>
      <c r="IPM70" s="210"/>
      <c r="IPN70" s="210"/>
      <c r="IPO70" s="210"/>
      <c r="IPP70" s="210"/>
      <c r="IPQ70" s="210"/>
      <c r="IPR70" s="210"/>
      <c r="IPS70" s="210"/>
      <c r="IPT70" s="210"/>
      <c r="IPU70" s="210"/>
      <c r="IPV70" s="210"/>
      <c r="IPW70" s="210"/>
      <c r="IPX70" s="210"/>
      <c r="IPY70" s="210"/>
      <c r="IPZ70" s="210"/>
      <c r="IQA70" s="210"/>
      <c r="IQB70" s="210"/>
      <c r="IQC70" s="210"/>
      <c r="IQD70" s="210"/>
      <c r="IQE70" s="210"/>
      <c r="IQF70" s="210"/>
      <c r="IQG70" s="210"/>
      <c r="IQH70" s="210"/>
      <c r="IQI70" s="210"/>
      <c r="IQJ70" s="210"/>
      <c r="IQK70" s="210"/>
      <c r="IQL70" s="210"/>
      <c r="IQM70" s="210"/>
      <c r="IQN70" s="210"/>
      <c r="IQO70" s="210"/>
      <c r="IQP70" s="210"/>
      <c r="IQQ70" s="210"/>
      <c r="IQR70" s="210"/>
      <c r="IQS70" s="210"/>
      <c r="IQT70" s="210"/>
      <c r="IQU70" s="210"/>
      <c r="IQV70" s="210"/>
      <c r="IQW70" s="210"/>
      <c r="IQX70" s="210"/>
      <c r="IQY70" s="210"/>
      <c r="IQZ70" s="210"/>
      <c r="IRA70" s="210"/>
      <c r="IRB70" s="210"/>
      <c r="IRC70" s="210"/>
      <c r="IRD70" s="210"/>
      <c r="IRE70" s="210"/>
      <c r="IRF70" s="210"/>
      <c r="IRG70" s="210"/>
      <c r="IRH70" s="210"/>
      <c r="IRI70" s="210"/>
      <c r="IRJ70" s="210"/>
      <c r="IRK70" s="210"/>
      <c r="IRL70" s="210"/>
      <c r="IRM70" s="210"/>
      <c r="IRN70" s="210"/>
      <c r="IRO70" s="210"/>
      <c r="IRP70" s="210"/>
      <c r="IRQ70" s="210"/>
      <c r="IRR70" s="210"/>
      <c r="IRS70" s="210"/>
      <c r="IRT70" s="210"/>
      <c r="IRU70" s="210"/>
      <c r="IRV70" s="210"/>
      <c r="IRW70" s="210"/>
      <c r="IRX70" s="210"/>
      <c r="IRY70" s="210"/>
      <c r="IRZ70" s="210"/>
      <c r="ISA70" s="210"/>
      <c r="ISB70" s="210"/>
      <c r="ISC70" s="210"/>
      <c r="ISD70" s="210"/>
      <c r="ISE70" s="210"/>
      <c r="ISF70" s="210"/>
      <c r="ISG70" s="210"/>
      <c r="ISH70" s="210"/>
      <c r="ISI70" s="210"/>
      <c r="ISJ70" s="210"/>
      <c r="ISK70" s="210"/>
      <c r="ISL70" s="210"/>
      <c r="ISM70" s="210"/>
      <c r="ISN70" s="210"/>
      <c r="ISO70" s="210"/>
      <c r="ISP70" s="210"/>
      <c r="ISQ70" s="210"/>
      <c r="ISR70" s="210"/>
      <c r="ISS70" s="210"/>
      <c r="IST70" s="210"/>
      <c r="ISU70" s="210"/>
      <c r="ISV70" s="210"/>
      <c r="ISW70" s="210"/>
      <c r="ISX70" s="210"/>
      <c r="ISY70" s="210"/>
      <c r="ISZ70" s="210"/>
      <c r="ITA70" s="210"/>
      <c r="ITB70" s="210"/>
      <c r="ITC70" s="210"/>
      <c r="ITD70" s="210"/>
      <c r="ITE70" s="210"/>
      <c r="ITF70" s="210"/>
      <c r="ITG70" s="210"/>
      <c r="ITH70" s="210"/>
      <c r="ITI70" s="210"/>
      <c r="ITJ70" s="210"/>
      <c r="ITK70" s="210"/>
      <c r="ITL70" s="210"/>
      <c r="ITM70" s="210"/>
      <c r="ITN70" s="210"/>
      <c r="ITO70" s="210"/>
      <c r="ITP70" s="210"/>
      <c r="ITQ70" s="210"/>
      <c r="ITR70" s="210"/>
      <c r="ITS70" s="210"/>
      <c r="ITT70" s="210"/>
      <c r="ITU70" s="210"/>
      <c r="ITV70" s="210"/>
      <c r="ITW70" s="210"/>
      <c r="ITX70" s="210"/>
      <c r="ITY70" s="210"/>
      <c r="ITZ70" s="210"/>
      <c r="IUA70" s="210"/>
      <c r="IUB70" s="210"/>
      <c r="IUC70" s="210"/>
      <c r="IUD70" s="210"/>
      <c r="IUE70" s="210"/>
      <c r="IUF70" s="210"/>
      <c r="IUG70" s="210"/>
      <c r="IUH70" s="210"/>
      <c r="IUI70" s="210"/>
      <c r="IUJ70" s="210"/>
      <c r="IUK70" s="210"/>
      <c r="IUL70" s="210"/>
      <c r="IUM70" s="210"/>
      <c r="IUN70" s="210"/>
      <c r="IUO70" s="210"/>
      <c r="IUP70" s="210"/>
      <c r="IUQ70" s="210"/>
      <c r="IUR70" s="210"/>
      <c r="IUS70" s="210"/>
      <c r="IUT70" s="210"/>
      <c r="IUU70" s="210"/>
      <c r="IUV70" s="210"/>
      <c r="IUW70" s="210"/>
      <c r="IUX70" s="210"/>
      <c r="IUY70" s="210"/>
      <c r="IUZ70" s="210"/>
      <c r="IVA70" s="210"/>
      <c r="IVB70" s="210"/>
      <c r="IVC70" s="210"/>
      <c r="IVD70" s="210"/>
      <c r="IVE70" s="210"/>
      <c r="IVF70" s="210"/>
      <c r="IVG70" s="210"/>
      <c r="IVH70" s="210"/>
      <c r="IVI70" s="210"/>
      <c r="IVJ70" s="210"/>
      <c r="IVK70" s="210"/>
      <c r="IVL70" s="210"/>
      <c r="IVM70" s="210"/>
      <c r="IVN70" s="210"/>
      <c r="IVO70" s="210"/>
      <c r="IVP70" s="210"/>
      <c r="IVQ70" s="210"/>
      <c r="IVR70" s="210"/>
      <c r="IVS70" s="210"/>
      <c r="IVT70" s="210"/>
      <c r="IVU70" s="210"/>
      <c r="IVV70" s="210"/>
      <c r="IVW70" s="210"/>
      <c r="IVX70" s="210"/>
      <c r="IVY70" s="210"/>
      <c r="IVZ70" s="210"/>
      <c r="IWA70" s="210"/>
      <c r="IWB70" s="210"/>
      <c r="IWC70" s="210"/>
      <c r="IWD70" s="210"/>
      <c r="IWE70" s="210"/>
      <c r="IWF70" s="210"/>
      <c r="IWG70" s="210"/>
      <c r="IWH70" s="210"/>
      <c r="IWI70" s="210"/>
      <c r="IWJ70" s="210"/>
      <c r="IWK70" s="210"/>
      <c r="IWL70" s="210"/>
      <c r="IWM70" s="210"/>
      <c r="IWN70" s="210"/>
      <c r="IWO70" s="210"/>
      <c r="IWP70" s="210"/>
      <c r="IWQ70" s="210"/>
      <c r="IWR70" s="210"/>
      <c r="IWS70" s="210"/>
      <c r="IWT70" s="210"/>
      <c r="IWU70" s="210"/>
      <c r="IWV70" s="210"/>
      <c r="IWW70" s="210"/>
      <c r="IWX70" s="210"/>
      <c r="IWY70" s="210"/>
      <c r="IWZ70" s="210"/>
      <c r="IXA70" s="210"/>
      <c r="IXB70" s="210"/>
      <c r="IXC70" s="210"/>
      <c r="IXD70" s="210"/>
      <c r="IXE70" s="210"/>
      <c r="IXF70" s="210"/>
      <c r="IXG70" s="210"/>
      <c r="IXH70" s="210"/>
      <c r="IXI70" s="210"/>
      <c r="IXJ70" s="210"/>
      <c r="IXK70" s="210"/>
      <c r="IXL70" s="210"/>
      <c r="IXM70" s="210"/>
      <c r="IXN70" s="210"/>
      <c r="IXO70" s="210"/>
      <c r="IXP70" s="210"/>
      <c r="IXQ70" s="210"/>
      <c r="IXR70" s="210"/>
      <c r="IXS70" s="210"/>
      <c r="IXT70" s="210"/>
      <c r="IXU70" s="210"/>
      <c r="IXV70" s="210"/>
      <c r="IXW70" s="210"/>
      <c r="IXX70" s="210"/>
      <c r="IXY70" s="210"/>
      <c r="IXZ70" s="210"/>
      <c r="IYA70" s="210"/>
      <c r="IYB70" s="210"/>
      <c r="IYC70" s="210"/>
      <c r="IYD70" s="210"/>
      <c r="IYE70" s="210"/>
      <c r="IYF70" s="210"/>
      <c r="IYG70" s="210"/>
      <c r="IYH70" s="210"/>
      <c r="IYI70" s="210"/>
      <c r="IYJ70" s="210"/>
      <c r="IYK70" s="210"/>
      <c r="IYL70" s="210"/>
      <c r="IYM70" s="210"/>
      <c r="IYN70" s="210"/>
      <c r="IYO70" s="210"/>
      <c r="IYP70" s="210"/>
      <c r="IYQ70" s="210"/>
      <c r="IYR70" s="210"/>
      <c r="IYS70" s="210"/>
      <c r="IYT70" s="210"/>
      <c r="IYU70" s="210"/>
      <c r="IYV70" s="210"/>
      <c r="IYW70" s="210"/>
      <c r="IYX70" s="210"/>
      <c r="IYY70" s="210"/>
      <c r="IYZ70" s="210"/>
      <c r="IZA70" s="210"/>
      <c r="IZB70" s="210"/>
      <c r="IZC70" s="210"/>
      <c r="IZD70" s="210"/>
      <c r="IZE70" s="210"/>
      <c r="IZF70" s="210"/>
      <c r="IZG70" s="210"/>
      <c r="IZH70" s="210"/>
      <c r="IZI70" s="210"/>
      <c r="IZJ70" s="210"/>
      <c r="IZK70" s="210"/>
      <c r="IZL70" s="210"/>
      <c r="IZM70" s="210"/>
      <c r="IZN70" s="210"/>
      <c r="IZO70" s="210"/>
      <c r="IZP70" s="210"/>
      <c r="IZQ70" s="210"/>
      <c r="IZR70" s="210"/>
      <c r="IZS70" s="210"/>
      <c r="IZT70" s="210"/>
      <c r="IZU70" s="210"/>
      <c r="IZV70" s="210"/>
      <c r="IZW70" s="210"/>
      <c r="IZX70" s="210"/>
      <c r="IZY70" s="210"/>
      <c r="IZZ70" s="210"/>
      <c r="JAA70" s="210"/>
      <c r="JAB70" s="210"/>
      <c r="JAC70" s="210"/>
      <c r="JAD70" s="210"/>
      <c r="JAE70" s="210"/>
      <c r="JAF70" s="210"/>
      <c r="JAG70" s="210"/>
      <c r="JAH70" s="210"/>
      <c r="JAI70" s="210"/>
      <c r="JAJ70" s="210"/>
      <c r="JAK70" s="210"/>
      <c r="JAL70" s="210"/>
      <c r="JAM70" s="210"/>
      <c r="JAN70" s="210"/>
      <c r="JAO70" s="210"/>
      <c r="JAP70" s="210"/>
      <c r="JAQ70" s="210"/>
      <c r="JAR70" s="210"/>
      <c r="JAS70" s="210"/>
      <c r="JAT70" s="210"/>
      <c r="JAU70" s="210"/>
      <c r="JAV70" s="210"/>
      <c r="JAW70" s="210"/>
      <c r="JAX70" s="210"/>
      <c r="JAY70" s="210"/>
      <c r="JAZ70" s="210"/>
      <c r="JBA70" s="210"/>
      <c r="JBB70" s="210"/>
      <c r="JBC70" s="210"/>
      <c r="JBD70" s="210"/>
      <c r="JBE70" s="210"/>
      <c r="JBF70" s="210"/>
      <c r="JBG70" s="210"/>
      <c r="JBH70" s="210"/>
      <c r="JBI70" s="210"/>
      <c r="JBJ70" s="210"/>
      <c r="JBK70" s="210"/>
      <c r="JBL70" s="210"/>
      <c r="JBM70" s="210"/>
      <c r="JBN70" s="210"/>
      <c r="JBO70" s="210"/>
      <c r="JBP70" s="210"/>
      <c r="JBQ70" s="210"/>
      <c r="JBR70" s="210"/>
      <c r="JBS70" s="210"/>
      <c r="JBT70" s="210"/>
      <c r="JBU70" s="210"/>
      <c r="JBV70" s="210"/>
      <c r="JBW70" s="210"/>
      <c r="JBX70" s="210"/>
      <c r="JBY70" s="210"/>
      <c r="JBZ70" s="210"/>
      <c r="JCA70" s="210"/>
      <c r="JCB70" s="210"/>
      <c r="JCC70" s="210"/>
      <c r="JCD70" s="210"/>
      <c r="JCE70" s="210"/>
      <c r="JCF70" s="210"/>
      <c r="JCG70" s="210"/>
      <c r="JCH70" s="210"/>
      <c r="JCI70" s="210"/>
      <c r="JCJ70" s="210"/>
      <c r="JCK70" s="210"/>
      <c r="JCL70" s="210"/>
      <c r="JCM70" s="210"/>
      <c r="JCN70" s="210"/>
      <c r="JCO70" s="210"/>
      <c r="JCP70" s="210"/>
      <c r="JCQ70" s="210"/>
      <c r="JCR70" s="210"/>
      <c r="JCS70" s="210"/>
      <c r="JCT70" s="210"/>
      <c r="JCU70" s="210"/>
      <c r="JCV70" s="210"/>
      <c r="JCW70" s="210"/>
      <c r="JCX70" s="210"/>
      <c r="JCY70" s="210"/>
      <c r="JCZ70" s="210"/>
      <c r="JDA70" s="210"/>
      <c r="JDB70" s="210"/>
      <c r="JDC70" s="210"/>
      <c r="JDD70" s="210"/>
      <c r="JDE70" s="210"/>
      <c r="JDF70" s="210"/>
      <c r="JDG70" s="210"/>
      <c r="JDH70" s="210"/>
      <c r="JDI70" s="210"/>
      <c r="JDJ70" s="210"/>
      <c r="JDK70" s="210"/>
      <c r="JDL70" s="210"/>
      <c r="JDM70" s="210"/>
      <c r="JDN70" s="210"/>
      <c r="JDO70" s="210"/>
      <c r="JDP70" s="210"/>
      <c r="JDQ70" s="210"/>
      <c r="JDR70" s="210"/>
      <c r="JDS70" s="210"/>
      <c r="JDT70" s="210"/>
      <c r="JDU70" s="210"/>
      <c r="JDV70" s="210"/>
      <c r="JDW70" s="210"/>
      <c r="JDX70" s="210"/>
      <c r="JDY70" s="210"/>
      <c r="JDZ70" s="210"/>
      <c r="JEA70" s="210"/>
      <c r="JEB70" s="210"/>
      <c r="JEC70" s="210"/>
      <c r="JED70" s="210"/>
      <c r="JEE70" s="210"/>
      <c r="JEF70" s="210"/>
      <c r="JEG70" s="210"/>
      <c r="JEH70" s="210"/>
      <c r="JEI70" s="210"/>
      <c r="JEJ70" s="210"/>
      <c r="JEK70" s="210"/>
      <c r="JEL70" s="210"/>
      <c r="JEM70" s="210"/>
      <c r="JEN70" s="210"/>
      <c r="JEO70" s="210"/>
      <c r="JEP70" s="210"/>
      <c r="JEQ70" s="210"/>
      <c r="JER70" s="210"/>
      <c r="JES70" s="210"/>
      <c r="JET70" s="210"/>
      <c r="JEU70" s="210"/>
      <c r="JEV70" s="210"/>
      <c r="JEW70" s="210"/>
      <c r="JEX70" s="210"/>
      <c r="JEY70" s="210"/>
      <c r="JEZ70" s="210"/>
      <c r="JFA70" s="210"/>
      <c r="JFB70" s="210"/>
      <c r="JFC70" s="210"/>
      <c r="JFD70" s="210"/>
      <c r="JFE70" s="210"/>
      <c r="JFF70" s="210"/>
      <c r="JFG70" s="210"/>
      <c r="JFH70" s="210"/>
      <c r="JFI70" s="210"/>
      <c r="JFJ70" s="210"/>
      <c r="JFK70" s="210"/>
      <c r="JFL70" s="210"/>
      <c r="JFM70" s="210"/>
      <c r="JFN70" s="210"/>
      <c r="JFO70" s="210"/>
      <c r="JFP70" s="210"/>
      <c r="JFQ70" s="210"/>
      <c r="JFR70" s="210"/>
      <c r="JFS70" s="210"/>
      <c r="JFT70" s="210"/>
      <c r="JFU70" s="210"/>
      <c r="JFV70" s="210"/>
      <c r="JFW70" s="210"/>
      <c r="JFX70" s="210"/>
      <c r="JFY70" s="210"/>
      <c r="JFZ70" s="210"/>
      <c r="JGA70" s="210"/>
      <c r="JGB70" s="210"/>
      <c r="JGC70" s="210"/>
      <c r="JGD70" s="210"/>
      <c r="JGE70" s="210"/>
      <c r="JGF70" s="210"/>
      <c r="JGG70" s="210"/>
      <c r="JGH70" s="210"/>
      <c r="JGI70" s="210"/>
      <c r="JGJ70" s="210"/>
      <c r="JGK70" s="210"/>
      <c r="JGL70" s="210"/>
      <c r="JGM70" s="210"/>
      <c r="JGN70" s="210"/>
      <c r="JGO70" s="210"/>
      <c r="JGP70" s="210"/>
      <c r="JGQ70" s="210"/>
      <c r="JGR70" s="210"/>
      <c r="JGS70" s="210"/>
      <c r="JGT70" s="210"/>
      <c r="JGU70" s="210"/>
      <c r="JGV70" s="210"/>
      <c r="JGW70" s="210"/>
      <c r="JGX70" s="210"/>
      <c r="JGY70" s="210"/>
      <c r="JGZ70" s="210"/>
      <c r="JHA70" s="210"/>
      <c r="JHB70" s="210"/>
      <c r="JHC70" s="210"/>
      <c r="JHD70" s="210"/>
      <c r="JHE70" s="210"/>
      <c r="JHF70" s="210"/>
      <c r="JHG70" s="210"/>
      <c r="JHH70" s="210"/>
      <c r="JHI70" s="210"/>
      <c r="JHJ70" s="210"/>
      <c r="JHK70" s="210"/>
      <c r="JHL70" s="210"/>
      <c r="JHM70" s="210"/>
      <c r="JHN70" s="210"/>
      <c r="JHO70" s="210"/>
      <c r="JHP70" s="210"/>
      <c r="JHQ70" s="210"/>
      <c r="JHR70" s="210"/>
      <c r="JHS70" s="210"/>
      <c r="JHT70" s="210"/>
      <c r="JHU70" s="210"/>
      <c r="JHV70" s="210"/>
      <c r="JHW70" s="210"/>
      <c r="JHX70" s="210"/>
      <c r="JHY70" s="210"/>
      <c r="JHZ70" s="210"/>
      <c r="JIA70" s="210"/>
      <c r="JIB70" s="210"/>
      <c r="JIC70" s="210"/>
      <c r="JID70" s="210"/>
      <c r="JIE70" s="210"/>
      <c r="JIF70" s="210"/>
      <c r="JIG70" s="210"/>
      <c r="JIH70" s="210"/>
      <c r="JII70" s="210"/>
      <c r="JIJ70" s="210"/>
      <c r="JIK70" s="210"/>
      <c r="JIL70" s="210"/>
      <c r="JIM70" s="210"/>
      <c r="JIN70" s="210"/>
      <c r="JIO70" s="210"/>
      <c r="JIP70" s="210"/>
      <c r="JIQ70" s="210"/>
      <c r="JIR70" s="210"/>
      <c r="JIS70" s="210"/>
      <c r="JIT70" s="210"/>
      <c r="JIU70" s="210"/>
      <c r="JIV70" s="210"/>
      <c r="JIW70" s="210"/>
      <c r="JIX70" s="210"/>
      <c r="JIY70" s="210"/>
      <c r="JIZ70" s="210"/>
      <c r="JJA70" s="210"/>
      <c r="JJB70" s="210"/>
      <c r="JJC70" s="210"/>
      <c r="JJD70" s="210"/>
      <c r="JJE70" s="210"/>
      <c r="JJF70" s="210"/>
      <c r="JJG70" s="210"/>
      <c r="JJH70" s="210"/>
      <c r="JJI70" s="210"/>
      <c r="JJJ70" s="210"/>
      <c r="JJK70" s="210"/>
      <c r="JJL70" s="210"/>
      <c r="JJM70" s="210"/>
      <c r="JJN70" s="210"/>
      <c r="JJO70" s="210"/>
      <c r="JJP70" s="210"/>
      <c r="JJQ70" s="210"/>
      <c r="JJR70" s="210"/>
      <c r="JJS70" s="210"/>
      <c r="JJT70" s="210"/>
      <c r="JJU70" s="210"/>
      <c r="JJV70" s="210"/>
      <c r="JJW70" s="210"/>
      <c r="JJX70" s="210"/>
      <c r="JJY70" s="210"/>
      <c r="JJZ70" s="210"/>
      <c r="JKA70" s="210"/>
      <c r="JKB70" s="210"/>
      <c r="JKC70" s="210"/>
      <c r="JKD70" s="210"/>
      <c r="JKE70" s="210"/>
      <c r="JKF70" s="210"/>
      <c r="JKG70" s="210"/>
      <c r="JKH70" s="210"/>
      <c r="JKI70" s="210"/>
      <c r="JKJ70" s="210"/>
      <c r="JKK70" s="210"/>
      <c r="JKL70" s="210"/>
      <c r="JKM70" s="210"/>
      <c r="JKN70" s="210"/>
      <c r="JKO70" s="210"/>
      <c r="JKP70" s="210"/>
      <c r="JKQ70" s="210"/>
      <c r="JKR70" s="210"/>
      <c r="JKS70" s="210"/>
      <c r="JKT70" s="210"/>
      <c r="JKU70" s="210"/>
      <c r="JKV70" s="210"/>
      <c r="JKW70" s="210"/>
      <c r="JKX70" s="210"/>
      <c r="JKY70" s="210"/>
      <c r="JKZ70" s="210"/>
      <c r="JLA70" s="210"/>
      <c r="JLB70" s="210"/>
      <c r="JLC70" s="210"/>
      <c r="JLD70" s="210"/>
      <c r="JLE70" s="210"/>
      <c r="JLF70" s="210"/>
      <c r="JLG70" s="210"/>
      <c r="JLH70" s="210"/>
      <c r="JLI70" s="210"/>
      <c r="JLJ70" s="210"/>
      <c r="JLK70" s="210"/>
      <c r="JLL70" s="210"/>
      <c r="JLM70" s="210"/>
      <c r="JLN70" s="210"/>
      <c r="JLO70" s="210"/>
      <c r="JLP70" s="210"/>
      <c r="JLQ70" s="210"/>
      <c r="JLR70" s="210"/>
      <c r="JLS70" s="210"/>
      <c r="JLT70" s="210"/>
      <c r="JLU70" s="210"/>
      <c r="JLV70" s="210"/>
      <c r="JLW70" s="210"/>
      <c r="JLX70" s="210"/>
      <c r="JLY70" s="210"/>
      <c r="JLZ70" s="210"/>
      <c r="JMA70" s="210"/>
      <c r="JMB70" s="210"/>
      <c r="JMC70" s="210"/>
      <c r="JMD70" s="210"/>
      <c r="JME70" s="210"/>
      <c r="JMF70" s="210"/>
      <c r="JMG70" s="210"/>
      <c r="JMH70" s="210"/>
      <c r="JMI70" s="210"/>
      <c r="JMJ70" s="210"/>
      <c r="JMK70" s="210"/>
      <c r="JML70" s="210"/>
      <c r="JMM70" s="210"/>
      <c r="JMN70" s="210"/>
      <c r="JMO70" s="210"/>
      <c r="JMP70" s="210"/>
      <c r="JMQ70" s="210"/>
      <c r="JMR70" s="210"/>
      <c r="JMS70" s="210"/>
      <c r="JMT70" s="210"/>
      <c r="JMU70" s="210"/>
      <c r="JMV70" s="210"/>
      <c r="JMW70" s="210"/>
      <c r="JMX70" s="210"/>
      <c r="JMY70" s="210"/>
      <c r="JMZ70" s="210"/>
      <c r="JNA70" s="210"/>
      <c r="JNB70" s="210"/>
      <c r="JNC70" s="210"/>
      <c r="JND70" s="210"/>
      <c r="JNE70" s="210"/>
      <c r="JNF70" s="210"/>
      <c r="JNG70" s="210"/>
      <c r="JNH70" s="210"/>
      <c r="JNI70" s="210"/>
      <c r="JNJ70" s="210"/>
      <c r="JNK70" s="210"/>
      <c r="JNL70" s="210"/>
      <c r="JNM70" s="210"/>
      <c r="JNN70" s="210"/>
      <c r="JNO70" s="210"/>
      <c r="JNP70" s="210"/>
      <c r="JNQ70" s="210"/>
      <c r="JNR70" s="210"/>
      <c r="JNS70" s="210"/>
      <c r="JNT70" s="210"/>
      <c r="JNU70" s="210"/>
      <c r="JNV70" s="210"/>
      <c r="JNW70" s="210"/>
      <c r="JNX70" s="210"/>
      <c r="JNY70" s="210"/>
      <c r="JNZ70" s="210"/>
      <c r="JOA70" s="210"/>
      <c r="JOB70" s="210"/>
      <c r="JOC70" s="210"/>
      <c r="JOD70" s="210"/>
      <c r="JOE70" s="210"/>
      <c r="JOF70" s="210"/>
      <c r="JOG70" s="210"/>
      <c r="JOH70" s="210"/>
      <c r="JOI70" s="210"/>
      <c r="JOJ70" s="210"/>
      <c r="JOK70" s="210"/>
      <c r="JOL70" s="210"/>
      <c r="JOM70" s="210"/>
      <c r="JON70" s="210"/>
      <c r="JOO70" s="210"/>
      <c r="JOP70" s="210"/>
      <c r="JOQ70" s="210"/>
      <c r="JOR70" s="210"/>
      <c r="JOS70" s="210"/>
      <c r="JOT70" s="210"/>
      <c r="JOU70" s="210"/>
      <c r="JOV70" s="210"/>
      <c r="JOW70" s="210"/>
      <c r="JOX70" s="210"/>
      <c r="JOY70" s="210"/>
      <c r="JOZ70" s="210"/>
      <c r="JPA70" s="210"/>
      <c r="JPB70" s="210"/>
      <c r="JPC70" s="210"/>
      <c r="JPD70" s="210"/>
      <c r="JPE70" s="210"/>
      <c r="JPF70" s="210"/>
      <c r="JPG70" s="210"/>
      <c r="JPH70" s="210"/>
      <c r="JPI70" s="210"/>
      <c r="JPJ70" s="210"/>
      <c r="JPK70" s="210"/>
      <c r="JPL70" s="210"/>
      <c r="JPM70" s="210"/>
      <c r="JPN70" s="210"/>
      <c r="JPO70" s="210"/>
      <c r="JPP70" s="210"/>
      <c r="JPQ70" s="210"/>
      <c r="JPR70" s="210"/>
      <c r="JPS70" s="210"/>
      <c r="JPT70" s="210"/>
      <c r="JPU70" s="210"/>
      <c r="JPV70" s="210"/>
      <c r="JPW70" s="210"/>
      <c r="JPX70" s="210"/>
      <c r="JPY70" s="210"/>
      <c r="JPZ70" s="210"/>
      <c r="JQA70" s="210"/>
      <c r="JQB70" s="210"/>
      <c r="JQC70" s="210"/>
      <c r="JQD70" s="210"/>
      <c r="JQE70" s="210"/>
      <c r="JQF70" s="210"/>
      <c r="JQG70" s="210"/>
      <c r="JQH70" s="210"/>
      <c r="JQI70" s="210"/>
      <c r="JQJ70" s="210"/>
      <c r="JQK70" s="210"/>
      <c r="JQL70" s="210"/>
      <c r="JQM70" s="210"/>
      <c r="JQN70" s="210"/>
      <c r="JQO70" s="210"/>
      <c r="JQP70" s="210"/>
      <c r="JQQ70" s="210"/>
      <c r="JQR70" s="210"/>
      <c r="JQS70" s="210"/>
      <c r="JQT70" s="210"/>
      <c r="JQU70" s="210"/>
      <c r="JQV70" s="210"/>
      <c r="JQW70" s="210"/>
      <c r="JQX70" s="210"/>
      <c r="JQY70" s="210"/>
      <c r="JQZ70" s="210"/>
      <c r="JRA70" s="210"/>
      <c r="JRB70" s="210"/>
      <c r="JRC70" s="210"/>
      <c r="JRD70" s="210"/>
      <c r="JRE70" s="210"/>
      <c r="JRF70" s="210"/>
      <c r="JRG70" s="210"/>
      <c r="JRH70" s="210"/>
      <c r="JRI70" s="210"/>
      <c r="JRJ70" s="210"/>
      <c r="JRK70" s="210"/>
      <c r="JRL70" s="210"/>
      <c r="JRM70" s="210"/>
      <c r="JRN70" s="210"/>
      <c r="JRO70" s="210"/>
      <c r="JRP70" s="210"/>
      <c r="JRQ70" s="210"/>
      <c r="JRR70" s="210"/>
      <c r="JRS70" s="210"/>
      <c r="JRT70" s="210"/>
      <c r="JRU70" s="210"/>
      <c r="JRV70" s="210"/>
      <c r="JRW70" s="210"/>
      <c r="JRX70" s="210"/>
      <c r="JRY70" s="210"/>
      <c r="JRZ70" s="210"/>
      <c r="JSA70" s="210"/>
      <c r="JSB70" s="210"/>
      <c r="JSC70" s="210"/>
      <c r="JSD70" s="210"/>
      <c r="JSE70" s="210"/>
      <c r="JSF70" s="210"/>
      <c r="JSG70" s="210"/>
      <c r="JSH70" s="210"/>
      <c r="JSI70" s="210"/>
      <c r="JSJ70" s="210"/>
      <c r="JSK70" s="210"/>
      <c r="JSL70" s="210"/>
      <c r="JSM70" s="210"/>
      <c r="JSN70" s="210"/>
      <c r="JSO70" s="210"/>
      <c r="JSP70" s="210"/>
      <c r="JSQ70" s="210"/>
      <c r="JSR70" s="210"/>
      <c r="JSS70" s="210"/>
      <c r="JST70" s="210"/>
      <c r="JSU70" s="210"/>
      <c r="JSV70" s="210"/>
      <c r="JSW70" s="210"/>
      <c r="JSX70" s="210"/>
      <c r="JSY70" s="210"/>
      <c r="JSZ70" s="210"/>
      <c r="JTA70" s="210"/>
      <c r="JTB70" s="210"/>
      <c r="JTC70" s="210"/>
      <c r="JTD70" s="210"/>
      <c r="JTE70" s="210"/>
      <c r="JTF70" s="210"/>
      <c r="JTG70" s="210"/>
      <c r="JTH70" s="210"/>
      <c r="JTI70" s="210"/>
      <c r="JTJ70" s="210"/>
      <c r="JTK70" s="210"/>
      <c r="JTL70" s="210"/>
      <c r="JTM70" s="210"/>
      <c r="JTN70" s="210"/>
      <c r="JTO70" s="210"/>
      <c r="JTP70" s="210"/>
      <c r="JTQ70" s="210"/>
      <c r="JTR70" s="210"/>
      <c r="JTS70" s="210"/>
      <c r="JTT70" s="210"/>
      <c r="JTU70" s="210"/>
      <c r="JTV70" s="210"/>
      <c r="JTW70" s="210"/>
      <c r="JTX70" s="210"/>
      <c r="JTY70" s="210"/>
      <c r="JTZ70" s="210"/>
      <c r="JUA70" s="210"/>
      <c r="JUB70" s="210"/>
      <c r="JUC70" s="210"/>
      <c r="JUD70" s="210"/>
      <c r="JUE70" s="210"/>
      <c r="JUF70" s="210"/>
      <c r="JUG70" s="210"/>
      <c r="JUH70" s="210"/>
      <c r="JUI70" s="210"/>
      <c r="JUJ70" s="210"/>
      <c r="JUK70" s="210"/>
      <c r="JUL70" s="210"/>
      <c r="JUM70" s="210"/>
      <c r="JUN70" s="210"/>
      <c r="JUO70" s="210"/>
      <c r="JUP70" s="210"/>
      <c r="JUQ70" s="210"/>
      <c r="JUR70" s="210"/>
      <c r="JUS70" s="210"/>
      <c r="JUT70" s="210"/>
      <c r="JUU70" s="210"/>
      <c r="JUV70" s="210"/>
      <c r="JUW70" s="210"/>
      <c r="JUX70" s="210"/>
      <c r="JUY70" s="210"/>
      <c r="JUZ70" s="210"/>
      <c r="JVA70" s="210"/>
      <c r="JVB70" s="210"/>
      <c r="JVC70" s="210"/>
      <c r="JVD70" s="210"/>
      <c r="JVE70" s="210"/>
      <c r="JVF70" s="210"/>
      <c r="JVG70" s="210"/>
      <c r="JVH70" s="210"/>
      <c r="JVI70" s="210"/>
      <c r="JVJ70" s="210"/>
      <c r="JVK70" s="210"/>
      <c r="JVL70" s="210"/>
      <c r="JVM70" s="210"/>
      <c r="JVN70" s="210"/>
      <c r="JVO70" s="210"/>
      <c r="JVP70" s="210"/>
      <c r="JVQ70" s="210"/>
      <c r="JVR70" s="210"/>
      <c r="JVS70" s="210"/>
      <c r="JVT70" s="210"/>
      <c r="JVU70" s="210"/>
      <c r="JVV70" s="210"/>
      <c r="JVW70" s="210"/>
      <c r="JVX70" s="210"/>
      <c r="JVY70" s="210"/>
      <c r="JVZ70" s="210"/>
      <c r="JWA70" s="210"/>
      <c r="JWB70" s="210"/>
      <c r="JWC70" s="210"/>
      <c r="JWD70" s="210"/>
      <c r="JWE70" s="210"/>
      <c r="JWF70" s="210"/>
      <c r="JWG70" s="210"/>
      <c r="JWH70" s="210"/>
      <c r="JWI70" s="210"/>
      <c r="JWJ70" s="210"/>
      <c r="JWK70" s="210"/>
      <c r="JWL70" s="210"/>
      <c r="JWM70" s="210"/>
      <c r="JWN70" s="210"/>
      <c r="JWO70" s="210"/>
      <c r="JWP70" s="210"/>
      <c r="JWQ70" s="210"/>
      <c r="JWR70" s="210"/>
      <c r="JWS70" s="210"/>
      <c r="JWT70" s="210"/>
      <c r="JWU70" s="210"/>
      <c r="JWV70" s="210"/>
      <c r="JWW70" s="210"/>
      <c r="JWX70" s="210"/>
      <c r="JWY70" s="210"/>
      <c r="JWZ70" s="210"/>
      <c r="JXA70" s="210"/>
      <c r="JXB70" s="210"/>
      <c r="JXC70" s="210"/>
      <c r="JXD70" s="210"/>
      <c r="JXE70" s="210"/>
      <c r="JXF70" s="210"/>
      <c r="JXG70" s="210"/>
      <c r="JXH70" s="210"/>
      <c r="JXI70" s="210"/>
      <c r="JXJ70" s="210"/>
      <c r="JXK70" s="210"/>
      <c r="JXL70" s="210"/>
      <c r="JXM70" s="210"/>
      <c r="JXN70" s="210"/>
      <c r="JXO70" s="210"/>
      <c r="JXP70" s="210"/>
      <c r="JXQ70" s="210"/>
      <c r="JXR70" s="210"/>
      <c r="JXS70" s="210"/>
      <c r="JXT70" s="210"/>
      <c r="JXU70" s="210"/>
      <c r="JXV70" s="210"/>
      <c r="JXW70" s="210"/>
      <c r="JXX70" s="210"/>
      <c r="JXY70" s="210"/>
      <c r="JXZ70" s="210"/>
      <c r="JYA70" s="210"/>
      <c r="JYB70" s="210"/>
      <c r="JYC70" s="210"/>
      <c r="JYD70" s="210"/>
      <c r="JYE70" s="210"/>
      <c r="JYF70" s="210"/>
      <c r="JYG70" s="210"/>
      <c r="JYH70" s="210"/>
      <c r="JYI70" s="210"/>
      <c r="JYJ70" s="210"/>
      <c r="JYK70" s="210"/>
      <c r="JYL70" s="210"/>
      <c r="JYM70" s="210"/>
      <c r="JYN70" s="210"/>
      <c r="JYO70" s="210"/>
      <c r="JYP70" s="210"/>
      <c r="JYQ70" s="210"/>
      <c r="JYR70" s="210"/>
      <c r="JYS70" s="210"/>
      <c r="JYT70" s="210"/>
      <c r="JYU70" s="210"/>
      <c r="JYV70" s="210"/>
      <c r="JYW70" s="210"/>
      <c r="JYX70" s="210"/>
      <c r="JYY70" s="210"/>
      <c r="JYZ70" s="210"/>
      <c r="JZA70" s="210"/>
      <c r="JZB70" s="210"/>
      <c r="JZC70" s="210"/>
      <c r="JZD70" s="210"/>
      <c r="JZE70" s="210"/>
      <c r="JZF70" s="210"/>
      <c r="JZG70" s="210"/>
      <c r="JZH70" s="210"/>
      <c r="JZI70" s="210"/>
      <c r="JZJ70" s="210"/>
      <c r="JZK70" s="210"/>
      <c r="JZL70" s="210"/>
      <c r="JZM70" s="210"/>
      <c r="JZN70" s="210"/>
      <c r="JZO70" s="210"/>
      <c r="JZP70" s="210"/>
      <c r="JZQ70" s="210"/>
      <c r="JZR70" s="210"/>
      <c r="JZS70" s="210"/>
      <c r="JZT70" s="210"/>
      <c r="JZU70" s="210"/>
      <c r="JZV70" s="210"/>
      <c r="JZW70" s="210"/>
      <c r="JZX70" s="210"/>
      <c r="JZY70" s="210"/>
      <c r="JZZ70" s="210"/>
      <c r="KAA70" s="210"/>
      <c r="KAB70" s="210"/>
      <c r="KAC70" s="210"/>
      <c r="KAD70" s="210"/>
      <c r="KAE70" s="210"/>
      <c r="KAF70" s="210"/>
      <c r="KAG70" s="210"/>
      <c r="KAH70" s="210"/>
      <c r="KAI70" s="210"/>
      <c r="KAJ70" s="210"/>
      <c r="KAK70" s="210"/>
      <c r="KAL70" s="210"/>
      <c r="KAM70" s="210"/>
      <c r="KAN70" s="210"/>
      <c r="KAO70" s="210"/>
      <c r="KAP70" s="210"/>
      <c r="KAQ70" s="210"/>
      <c r="KAR70" s="210"/>
      <c r="KAS70" s="210"/>
      <c r="KAT70" s="210"/>
      <c r="KAU70" s="210"/>
      <c r="KAV70" s="210"/>
      <c r="KAW70" s="210"/>
      <c r="KAX70" s="210"/>
      <c r="KAY70" s="210"/>
      <c r="KAZ70" s="210"/>
      <c r="KBA70" s="210"/>
      <c r="KBB70" s="210"/>
      <c r="KBC70" s="210"/>
      <c r="KBD70" s="210"/>
      <c r="KBE70" s="210"/>
      <c r="KBF70" s="210"/>
      <c r="KBG70" s="210"/>
      <c r="KBH70" s="210"/>
      <c r="KBI70" s="210"/>
      <c r="KBJ70" s="210"/>
      <c r="KBK70" s="210"/>
      <c r="KBL70" s="210"/>
      <c r="KBM70" s="210"/>
      <c r="KBN70" s="210"/>
      <c r="KBO70" s="210"/>
      <c r="KBP70" s="210"/>
      <c r="KBQ70" s="210"/>
      <c r="KBR70" s="210"/>
      <c r="KBS70" s="210"/>
      <c r="KBT70" s="210"/>
      <c r="KBU70" s="210"/>
      <c r="KBV70" s="210"/>
      <c r="KBW70" s="210"/>
      <c r="KBX70" s="210"/>
      <c r="KBY70" s="210"/>
      <c r="KBZ70" s="210"/>
      <c r="KCA70" s="210"/>
      <c r="KCB70" s="210"/>
      <c r="KCC70" s="210"/>
      <c r="KCD70" s="210"/>
      <c r="KCE70" s="210"/>
      <c r="KCF70" s="210"/>
      <c r="KCG70" s="210"/>
      <c r="KCH70" s="210"/>
      <c r="KCI70" s="210"/>
      <c r="KCJ70" s="210"/>
      <c r="KCK70" s="210"/>
      <c r="KCL70" s="210"/>
      <c r="KCM70" s="210"/>
      <c r="KCN70" s="210"/>
      <c r="KCO70" s="210"/>
      <c r="KCP70" s="210"/>
      <c r="KCQ70" s="210"/>
      <c r="KCR70" s="210"/>
      <c r="KCS70" s="210"/>
      <c r="KCT70" s="210"/>
      <c r="KCU70" s="210"/>
      <c r="KCV70" s="210"/>
      <c r="KCW70" s="210"/>
      <c r="KCX70" s="210"/>
      <c r="KCY70" s="210"/>
      <c r="KCZ70" s="210"/>
      <c r="KDA70" s="210"/>
      <c r="KDB70" s="210"/>
      <c r="KDC70" s="210"/>
      <c r="KDD70" s="210"/>
      <c r="KDE70" s="210"/>
      <c r="KDF70" s="210"/>
      <c r="KDG70" s="210"/>
      <c r="KDH70" s="210"/>
      <c r="KDI70" s="210"/>
      <c r="KDJ70" s="210"/>
      <c r="KDK70" s="210"/>
      <c r="KDL70" s="210"/>
      <c r="KDM70" s="210"/>
      <c r="KDN70" s="210"/>
      <c r="KDO70" s="210"/>
      <c r="KDP70" s="210"/>
      <c r="KDQ70" s="210"/>
      <c r="KDR70" s="210"/>
      <c r="KDS70" s="210"/>
      <c r="KDT70" s="210"/>
      <c r="KDU70" s="210"/>
      <c r="KDV70" s="210"/>
      <c r="KDW70" s="210"/>
      <c r="KDX70" s="210"/>
      <c r="KDY70" s="210"/>
      <c r="KDZ70" s="210"/>
      <c r="KEA70" s="210"/>
      <c r="KEB70" s="210"/>
      <c r="KEC70" s="210"/>
      <c r="KED70" s="210"/>
      <c r="KEE70" s="210"/>
      <c r="KEF70" s="210"/>
      <c r="KEG70" s="210"/>
      <c r="KEH70" s="210"/>
      <c r="KEI70" s="210"/>
      <c r="KEJ70" s="210"/>
      <c r="KEK70" s="210"/>
      <c r="KEL70" s="210"/>
      <c r="KEM70" s="210"/>
      <c r="KEN70" s="210"/>
      <c r="KEO70" s="210"/>
      <c r="KEP70" s="210"/>
      <c r="KEQ70" s="210"/>
      <c r="KER70" s="210"/>
      <c r="KES70" s="210"/>
      <c r="KET70" s="210"/>
      <c r="KEU70" s="210"/>
      <c r="KEV70" s="210"/>
      <c r="KEW70" s="210"/>
      <c r="KEX70" s="210"/>
      <c r="KEY70" s="210"/>
      <c r="KEZ70" s="210"/>
      <c r="KFA70" s="210"/>
      <c r="KFB70" s="210"/>
      <c r="KFC70" s="210"/>
      <c r="KFD70" s="210"/>
      <c r="KFE70" s="210"/>
      <c r="KFF70" s="210"/>
      <c r="KFG70" s="210"/>
      <c r="KFH70" s="210"/>
      <c r="KFI70" s="210"/>
      <c r="KFJ70" s="210"/>
      <c r="KFK70" s="210"/>
      <c r="KFL70" s="210"/>
      <c r="KFM70" s="210"/>
      <c r="KFN70" s="210"/>
      <c r="KFO70" s="210"/>
      <c r="KFP70" s="210"/>
      <c r="KFQ70" s="210"/>
      <c r="KFR70" s="210"/>
      <c r="KFS70" s="210"/>
      <c r="KFT70" s="210"/>
      <c r="KFU70" s="210"/>
      <c r="KFV70" s="210"/>
      <c r="KFW70" s="210"/>
      <c r="KFX70" s="210"/>
      <c r="KFY70" s="210"/>
      <c r="KFZ70" s="210"/>
      <c r="KGA70" s="210"/>
      <c r="KGB70" s="210"/>
      <c r="KGC70" s="210"/>
      <c r="KGD70" s="210"/>
      <c r="KGE70" s="210"/>
      <c r="KGF70" s="210"/>
      <c r="KGG70" s="210"/>
      <c r="KGH70" s="210"/>
      <c r="KGI70" s="210"/>
      <c r="KGJ70" s="210"/>
      <c r="KGK70" s="210"/>
      <c r="KGL70" s="210"/>
      <c r="KGM70" s="210"/>
      <c r="KGN70" s="210"/>
      <c r="KGO70" s="210"/>
      <c r="KGP70" s="210"/>
      <c r="KGQ70" s="210"/>
      <c r="KGR70" s="210"/>
      <c r="KGS70" s="210"/>
      <c r="KGT70" s="210"/>
      <c r="KGU70" s="210"/>
      <c r="KGV70" s="210"/>
      <c r="KGW70" s="210"/>
      <c r="KGX70" s="210"/>
      <c r="KGY70" s="210"/>
      <c r="KGZ70" s="210"/>
      <c r="KHA70" s="210"/>
      <c r="KHB70" s="210"/>
      <c r="KHC70" s="210"/>
      <c r="KHD70" s="210"/>
      <c r="KHE70" s="210"/>
      <c r="KHF70" s="210"/>
      <c r="KHG70" s="210"/>
      <c r="KHH70" s="210"/>
      <c r="KHI70" s="210"/>
      <c r="KHJ70" s="210"/>
      <c r="KHK70" s="210"/>
      <c r="KHL70" s="210"/>
      <c r="KHM70" s="210"/>
      <c r="KHN70" s="210"/>
      <c r="KHO70" s="210"/>
      <c r="KHP70" s="210"/>
      <c r="KHQ70" s="210"/>
      <c r="KHR70" s="210"/>
      <c r="KHS70" s="210"/>
      <c r="KHT70" s="210"/>
      <c r="KHU70" s="210"/>
      <c r="KHV70" s="210"/>
      <c r="KHW70" s="210"/>
      <c r="KHX70" s="210"/>
      <c r="KHY70" s="210"/>
      <c r="KHZ70" s="210"/>
      <c r="KIA70" s="210"/>
      <c r="KIB70" s="210"/>
      <c r="KIC70" s="210"/>
      <c r="KID70" s="210"/>
      <c r="KIE70" s="210"/>
      <c r="KIF70" s="210"/>
      <c r="KIG70" s="210"/>
      <c r="KIH70" s="210"/>
      <c r="KII70" s="210"/>
      <c r="KIJ70" s="210"/>
      <c r="KIK70" s="210"/>
      <c r="KIL70" s="210"/>
      <c r="KIM70" s="210"/>
      <c r="KIN70" s="210"/>
      <c r="KIO70" s="210"/>
      <c r="KIP70" s="210"/>
      <c r="KIQ70" s="210"/>
      <c r="KIR70" s="210"/>
      <c r="KIS70" s="210"/>
      <c r="KIT70" s="210"/>
      <c r="KIU70" s="210"/>
      <c r="KIV70" s="210"/>
      <c r="KIW70" s="210"/>
      <c r="KIX70" s="210"/>
      <c r="KIY70" s="210"/>
      <c r="KIZ70" s="210"/>
      <c r="KJA70" s="210"/>
      <c r="KJB70" s="210"/>
      <c r="KJC70" s="210"/>
      <c r="KJD70" s="210"/>
      <c r="KJE70" s="210"/>
      <c r="KJF70" s="210"/>
      <c r="KJG70" s="210"/>
      <c r="KJH70" s="210"/>
      <c r="KJI70" s="210"/>
      <c r="KJJ70" s="210"/>
      <c r="KJK70" s="210"/>
      <c r="KJL70" s="210"/>
      <c r="KJM70" s="210"/>
      <c r="KJN70" s="210"/>
      <c r="KJO70" s="210"/>
      <c r="KJP70" s="210"/>
      <c r="KJQ70" s="210"/>
      <c r="KJR70" s="210"/>
      <c r="KJS70" s="210"/>
      <c r="KJT70" s="210"/>
      <c r="KJU70" s="210"/>
      <c r="KJV70" s="210"/>
      <c r="KJW70" s="210"/>
      <c r="KJX70" s="210"/>
      <c r="KJY70" s="210"/>
      <c r="KJZ70" s="210"/>
      <c r="KKA70" s="210"/>
      <c r="KKB70" s="210"/>
      <c r="KKC70" s="210"/>
      <c r="KKD70" s="210"/>
      <c r="KKE70" s="210"/>
      <c r="KKF70" s="210"/>
      <c r="KKG70" s="210"/>
      <c r="KKH70" s="210"/>
      <c r="KKI70" s="210"/>
      <c r="KKJ70" s="210"/>
      <c r="KKK70" s="210"/>
      <c r="KKL70" s="210"/>
      <c r="KKM70" s="210"/>
      <c r="KKN70" s="210"/>
      <c r="KKO70" s="210"/>
      <c r="KKP70" s="210"/>
      <c r="KKQ70" s="210"/>
      <c r="KKR70" s="210"/>
      <c r="KKS70" s="210"/>
      <c r="KKT70" s="210"/>
      <c r="KKU70" s="210"/>
      <c r="KKV70" s="210"/>
      <c r="KKW70" s="210"/>
      <c r="KKX70" s="210"/>
      <c r="KKY70" s="210"/>
      <c r="KKZ70" s="210"/>
      <c r="KLA70" s="210"/>
      <c r="KLB70" s="210"/>
      <c r="KLC70" s="210"/>
      <c r="KLD70" s="210"/>
      <c r="KLE70" s="210"/>
      <c r="KLF70" s="210"/>
      <c r="KLG70" s="210"/>
      <c r="KLH70" s="210"/>
      <c r="KLI70" s="210"/>
      <c r="KLJ70" s="210"/>
      <c r="KLK70" s="210"/>
      <c r="KLL70" s="210"/>
      <c r="KLM70" s="210"/>
      <c r="KLN70" s="210"/>
      <c r="KLO70" s="210"/>
      <c r="KLP70" s="210"/>
      <c r="KLQ70" s="210"/>
      <c r="KLR70" s="210"/>
      <c r="KLS70" s="210"/>
      <c r="KLT70" s="210"/>
      <c r="KLU70" s="210"/>
      <c r="KLV70" s="210"/>
      <c r="KLW70" s="210"/>
      <c r="KLX70" s="210"/>
      <c r="KLY70" s="210"/>
      <c r="KLZ70" s="210"/>
      <c r="KMA70" s="210"/>
      <c r="KMB70" s="210"/>
      <c r="KMC70" s="210"/>
      <c r="KMD70" s="210"/>
      <c r="KME70" s="210"/>
      <c r="KMF70" s="210"/>
      <c r="KMG70" s="210"/>
      <c r="KMH70" s="210"/>
      <c r="KMI70" s="210"/>
      <c r="KMJ70" s="210"/>
      <c r="KMK70" s="210"/>
      <c r="KML70" s="210"/>
      <c r="KMM70" s="210"/>
      <c r="KMN70" s="210"/>
      <c r="KMO70" s="210"/>
      <c r="KMP70" s="210"/>
      <c r="KMQ70" s="210"/>
      <c r="KMR70" s="210"/>
      <c r="KMS70" s="210"/>
      <c r="KMT70" s="210"/>
      <c r="KMU70" s="210"/>
      <c r="KMV70" s="210"/>
      <c r="KMW70" s="210"/>
      <c r="KMX70" s="210"/>
      <c r="KMY70" s="210"/>
      <c r="KMZ70" s="210"/>
      <c r="KNA70" s="210"/>
      <c r="KNB70" s="210"/>
      <c r="KNC70" s="210"/>
      <c r="KND70" s="210"/>
      <c r="KNE70" s="210"/>
      <c r="KNF70" s="210"/>
      <c r="KNG70" s="210"/>
      <c r="KNH70" s="210"/>
      <c r="KNI70" s="210"/>
      <c r="KNJ70" s="210"/>
      <c r="KNK70" s="210"/>
      <c r="KNL70" s="210"/>
      <c r="KNM70" s="210"/>
      <c r="KNN70" s="210"/>
      <c r="KNO70" s="210"/>
      <c r="KNP70" s="210"/>
      <c r="KNQ70" s="210"/>
      <c r="KNR70" s="210"/>
      <c r="KNS70" s="210"/>
      <c r="KNT70" s="210"/>
      <c r="KNU70" s="210"/>
      <c r="KNV70" s="210"/>
      <c r="KNW70" s="210"/>
      <c r="KNX70" s="210"/>
      <c r="KNY70" s="210"/>
      <c r="KNZ70" s="210"/>
      <c r="KOA70" s="210"/>
      <c r="KOB70" s="210"/>
      <c r="KOC70" s="210"/>
      <c r="KOD70" s="210"/>
      <c r="KOE70" s="210"/>
      <c r="KOF70" s="210"/>
      <c r="KOG70" s="210"/>
      <c r="KOH70" s="210"/>
      <c r="KOI70" s="210"/>
      <c r="KOJ70" s="210"/>
      <c r="KOK70" s="210"/>
      <c r="KOL70" s="210"/>
      <c r="KOM70" s="210"/>
      <c r="KON70" s="210"/>
      <c r="KOO70" s="210"/>
      <c r="KOP70" s="210"/>
      <c r="KOQ70" s="210"/>
      <c r="KOR70" s="210"/>
      <c r="KOS70" s="210"/>
      <c r="KOT70" s="210"/>
      <c r="KOU70" s="210"/>
      <c r="KOV70" s="210"/>
      <c r="KOW70" s="210"/>
      <c r="KOX70" s="210"/>
      <c r="KOY70" s="210"/>
      <c r="KOZ70" s="210"/>
      <c r="KPA70" s="210"/>
      <c r="KPB70" s="210"/>
      <c r="KPC70" s="210"/>
      <c r="KPD70" s="210"/>
      <c r="KPE70" s="210"/>
      <c r="KPF70" s="210"/>
      <c r="KPG70" s="210"/>
      <c r="KPH70" s="210"/>
      <c r="KPI70" s="210"/>
      <c r="KPJ70" s="210"/>
      <c r="KPK70" s="210"/>
      <c r="KPL70" s="210"/>
      <c r="KPM70" s="210"/>
      <c r="KPN70" s="210"/>
      <c r="KPO70" s="210"/>
      <c r="KPP70" s="210"/>
      <c r="KPQ70" s="210"/>
      <c r="KPR70" s="210"/>
      <c r="KPS70" s="210"/>
      <c r="KPT70" s="210"/>
      <c r="KPU70" s="210"/>
      <c r="KPV70" s="210"/>
      <c r="KPW70" s="210"/>
      <c r="KPX70" s="210"/>
      <c r="KPY70" s="210"/>
      <c r="KPZ70" s="210"/>
      <c r="KQA70" s="210"/>
      <c r="KQB70" s="210"/>
      <c r="KQC70" s="210"/>
      <c r="KQD70" s="210"/>
      <c r="KQE70" s="210"/>
      <c r="KQF70" s="210"/>
      <c r="KQG70" s="210"/>
      <c r="KQH70" s="210"/>
      <c r="KQI70" s="210"/>
      <c r="KQJ70" s="210"/>
      <c r="KQK70" s="210"/>
      <c r="KQL70" s="210"/>
      <c r="KQM70" s="210"/>
      <c r="KQN70" s="210"/>
      <c r="KQO70" s="210"/>
      <c r="KQP70" s="210"/>
      <c r="KQQ70" s="210"/>
      <c r="KQR70" s="210"/>
      <c r="KQS70" s="210"/>
      <c r="KQT70" s="210"/>
      <c r="KQU70" s="210"/>
      <c r="KQV70" s="210"/>
      <c r="KQW70" s="210"/>
      <c r="KQX70" s="210"/>
      <c r="KQY70" s="210"/>
      <c r="KQZ70" s="210"/>
      <c r="KRA70" s="210"/>
      <c r="KRB70" s="210"/>
      <c r="KRC70" s="210"/>
      <c r="KRD70" s="210"/>
      <c r="KRE70" s="210"/>
      <c r="KRF70" s="210"/>
      <c r="KRG70" s="210"/>
      <c r="KRH70" s="210"/>
      <c r="KRI70" s="210"/>
      <c r="KRJ70" s="210"/>
      <c r="KRK70" s="210"/>
      <c r="KRL70" s="210"/>
      <c r="KRM70" s="210"/>
      <c r="KRN70" s="210"/>
      <c r="KRO70" s="210"/>
      <c r="KRP70" s="210"/>
      <c r="KRQ70" s="210"/>
      <c r="KRR70" s="210"/>
      <c r="KRS70" s="210"/>
      <c r="KRT70" s="210"/>
      <c r="KRU70" s="210"/>
      <c r="KRV70" s="210"/>
      <c r="KRW70" s="210"/>
      <c r="KRX70" s="210"/>
      <c r="KRY70" s="210"/>
      <c r="KRZ70" s="210"/>
      <c r="KSA70" s="210"/>
      <c r="KSB70" s="210"/>
      <c r="KSC70" s="210"/>
      <c r="KSD70" s="210"/>
      <c r="KSE70" s="210"/>
      <c r="KSF70" s="210"/>
      <c r="KSG70" s="210"/>
      <c r="KSH70" s="210"/>
      <c r="KSI70" s="210"/>
      <c r="KSJ70" s="210"/>
      <c r="KSK70" s="210"/>
      <c r="KSL70" s="210"/>
      <c r="KSM70" s="210"/>
      <c r="KSN70" s="210"/>
      <c r="KSO70" s="210"/>
      <c r="KSP70" s="210"/>
      <c r="KSQ70" s="210"/>
      <c r="KSR70" s="210"/>
      <c r="KSS70" s="210"/>
      <c r="KST70" s="210"/>
      <c r="KSU70" s="210"/>
      <c r="KSV70" s="210"/>
      <c r="KSW70" s="210"/>
      <c r="KSX70" s="210"/>
      <c r="KSY70" s="210"/>
      <c r="KSZ70" s="210"/>
      <c r="KTA70" s="210"/>
      <c r="KTB70" s="210"/>
      <c r="KTC70" s="210"/>
      <c r="KTD70" s="210"/>
      <c r="KTE70" s="210"/>
      <c r="KTF70" s="210"/>
      <c r="KTG70" s="210"/>
      <c r="KTH70" s="210"/>
      <c r="KTI70" s="210"/>
      <c r="KTJ70" s="210"/>
      <c r="KTK70" s="210"/>
      <c r="KTL70" s="210"/>
      <c r="KTM70" s="210"/>
      <c r="KTN70" s="210"/>
      <c r="KTO70" s="210"/>
      <c r="KTP70" s="210"/>
      <c r="KTQ70" s="210"/>
      <c r="KTR70" s="210"/>
      <c r="KTS70" s="210"/>
      <c r="KTT70" s="210"/>
      <c r="KTU70" s="210"/>
      <c r="KTV70" s="210"/>
      <c r="KTW70" s="210"/>
      <c r="KTX70" s="210"/>
      <c r="KTY70" s="210"/>
      <c r="KTZ70" s="210"/>
      <c r="KUA70" s="210"/>
      <c r="KUB70" s="210"/>
      <c r="KUC70" s="210"/>
      <c r="KUD70" s="210"/>
      <c r="KUE70" s="210"/>
      <c r="KUF70" s="210"/>
      <c r="KUG70" s="210"/>
      <c r="KUH70" s="210"/>
      <c r="KUI70" s="210"/>
      <c r="KUJ70" s="210"/>
      <c r="KUK70" s="210"/>
      <c r="KUL70" s="210"/>
      <c r="KUM70" s="210"/>
      <c r="KUN70" s="210"/>
      <c r="KUO70" s="210"/>
      <c r="KUP70" s="210"/>
      <c r="KUQ70" s="210"/>
      <c r="KUR70" s="210"/>
      <c r="KUS70" s="210"/>
      <c r="KUT70" s="210"/>
      <c r="KUU70" s="210"/>
      <c r="KUV70" s="210"/>
      <c r="KUW70" s="210"/>
      <c r="KUX70" s="210"/>
      <c r="KUY70" s="210"/>
      <c r="KUZ70" s="210"/>
      <c r="KVA70" s="210"/>
      <c r="KVB70" s="210"/>
      <c r="KVC70" s="210"/>
      <c r="KVD70" s="210"/>
      <c r="KVE70" s="210"/>
      <c r="KVF70" s="210"/>
      <c r="KVG70" s="210"/>
      <c r="KVH70" s="210"/>
      <c r="KVI70" s="210"/>
      <c r="KVJ70" s="210"/>
      <c r="KVK70" s="210"/>
      <c r="KVL70" s="210"/>
      <c r="KVM70" s="210"/>
      <c r="KVN70" s="210"/>
      <c r="KVO70" s="210"/>
      <c r="KVP70" s="210"/>
      <c r="KVQ70" s="210"/>
      <c r="KVR70" s="210"/>
      <c r="KVS70" s="210"/>
      <c r="KVT70" s="210"/>
      <c r="KVU70" s="210"/>
      <c r="KVV70" s="210"/>
      <c r="KVW70" s="210"/>
      <c r="KVX70" s="210"/>
      <c r="KVY70" s="210"/>
      <c r="KVZ70" s="210"/>
      <c r="KWA70" s="210"/>
      <c r="KWB70" s="210"/>
      <c r="KWC70" s="210"/>
      <c r="KWD70" s="210"/>
      <c r="KWE70" s="210"/>
      <c r="KWF70" s="210"/>
      <c r="KWG70" s="210"/>
      <c r="KWH70" s="210"/>
      <c r="KWI70" s="210"/>
      <c r="KWJ70" s="210"/>
      <c r="KWK70" s="210"/>
      <c r="KWL70" s="210"/>
      <c r="KWM70" s="210"/>
      <c r="KWN70" s="210"/>
      <c r="KWO70" s="210"/>
      <c r="KWP70" s="210"/>
      <c r="KWQ70" s="210"/>
      <c r="KWR70" s="210"/>
      <c r="KWS70" s="210"/>
      <c r="KWT70" s="210"/>
      <c r="KWU70" s="210"/>
      <c r="KWV70" s="210"/>
      <c r="KWW70" s="210"/>
      <c r="KWX70" s="210"/>
      <c r="KWY70" s="210"/>
      <c r="KWZ70" s="210"/>
      <c r="KXA70" s="210"/>
      <c r="KXB70" s="210"/>
      <c r="KXC70" s="210"/>
      <c r="KXD70" s="210"/>
      <c r="KXE70" s="210"/>
      <c r="KXF70" s="210"/>
      <c r="KXG70" s="210"/>
      <c r="KXH70" s="210"/>
      <c r="KXI70" s="210"/>
      <c r="KXJ70" s="210"/>
      <c r="KXK70" s="210"/>
      <c r="KXL70" s="210"/>
      <c r="KXM70" s="210"/>
      <c r="KXN70" s="210"/>
      <c r="KXO70" s="210"/>
      <c r="KXP70" s="210"/>
      <c r="KXQ70" s="210"/>
      <c r="KXR70" s="210"/>
      <c r="KXS70" s="210"/>
      <c r="KXT70" s="210"/>
      <c r="KXU70" s="210"/>
      <c r="KXV70" s="210"/>
      <c r="KXW70" s="210"/>
      <c r="KXX70" s="210"/>
      <c r="KXY70" s="210"/>
      <c r="KXZ70" s="210"/>
      <c r="KYA70" s="210"/>
      <c r="KYB70" s="210"/>
      <c r="KYC70" s="210"/>
      <c r="KYD70" s="210"/>
      <c r="KYE70" s="210"/>
      <c r="KYF70" s="210"/>
      <c r="KYG70" s="210"/>
      <c r="KYH70" s="210"/>
      <c r="KYI70" s="210"/>
      <c r="KYJ70" s="210"/>
      <c r="KYK70" s="210"/>
      <c r="KYL70" s="210"/>
      <c r="KYM70" s="210"/>
      <c r="KYN70" s="210"/>
      <c r="KYO70" s="210"/>
      <c r="KYP70" s="210"/>
      <c r="KYQ70" s="210"/>
      <c r="KYR70" s="210"/>
      <c r="KYS70" s="210"/>
      <c r="KYT70" s="210"/>
      <c r="KYU70" s="210"/>
      <c r="KYV70" s="210"/>
      <c r="KYW70" s="210"/>
      <c r="KYX70" s="210"/>
      <c r="KYY70" s="210"/>
      <c r="KYZ70" s="210"/>
      <c r="KZA70" s="210"/>
      <c r="KZB70" s="210"/>
      <c r="KZC70" s="210"/>
      <c r="KZD70" s="210"/>
      <c r="KZE70" s="210"/>
      <c r="KZF70" s="210"/>
      <c r="KZG70" s="210"/>
      <c r="KZH70" s="210"/>
      <c r="KZI70" s="210"/>
      <c r="KZJ70" s="210"/>
      <c r="KZK70" s="210"/>
      <c r="KZL70" s="210"/>
      <c r="KZM70" s="210"/>
      <c r="KZN70" s="210"/>
      <c r="KZO70" s="210"/>
      <c r="KZP70" s="210"/>
      <c r="KZQ70" s="210"/>
      <c r="KZR70" s="210"/>
      <c r="KZS70" s="210"/>
      <c r="KZT70" s="210"/>
      <c r="KZU70" s="210"/>
      <c r="KZV70" s="210"/>
      <c r="KZW70" s="210"/>
      <c r="KZX70" s="210"/>
      <c r="KZY70" s="210"/>
      <c r="KZZ70" s="210"/>
      <c r="LAA70" s="210"/>
      <c r="LAB70" s="210"/>
      <c r="LAC70" s="210"/>
      <c r="LAD70" s="210"/>
      <c r="LAE70" s="210"/>
      <c r="LAF70" s="210"/>
      <c r="LAG70" s="210"/>
      <c r="LAH70" s="210"/>
      <c r="LAI70" s="210"/>
      <c r="LAJ70" s="210"/>
      <c r="LAK70" s="210"/>
      <c r="LAL70" s="210"/>
      <c r="LAM70" s="210"/>
      <c r="LAN70" s="210"/>
      <c r="LAO70" s="210"/>
      <c r="LAP70" s="210"/>
      <c r="LAQ70" s="210"/>
      <c r="LAR70" s="210"/>
      <c r="LAS70" s="210"/>
      <c r="LAT70" s="210"/>
      <c r="LAU70" s="210"/>
      <c r="LAV70" s="210"/>
      <c r="LAW70" s="210"/>
      <c r="LAX70" s="210"/>
      <c r="LAY70" s="210"/>
      <c r="LAZ70" s="210"/>
      <c r="LBA70" s="210"/>
      <c r="LBB70" s="210"/>
      <c r="LBC70" s="210"/>
      <c r="LBD70" s="210"/>
      <c r="LBE70" s="210"/>
      <c r="LBF70" s="210"/>
      <c r="LBG70" s="210"/>
      <c r="LBH70" s="210"/>
      <c r="LBI70" s="210"/>
      <c r="LBJ70" s="210"/>
      <c r="LBK70" s="210"/>
      <c r="LBL70" s="210"/>
      <c r="LBM70" s="210"/>
      <c r="LBN70" s="210"/>
      <c r="LBO70" s="210"/>
      <c r="LBP70" s="210"/>
      <c r="LBQ70" s="210"/>
      <c r="LBR70" s="210"/>
      <c r="LBS70" s="210"/>
      <c r="LBT70" s="210"/>
      <c r="LBU70" s="210"/>
      <c r="LBV70" s="210"/>
      <c r="LBW70" s="210"/>
      <c r="LBX70" s="210"/>
      <c r="LBY70" s="210"/>
      <c r="LBZ70" s="210"/>
      <c r="LCA70" s="210"/>
      <c r="LCB70" s="210"/>
      <c r="LCC70" s="210"/>
      <c r="LCD70" s="210"/>
      <c r="LCE70" s="210"/>
      <c r="LCF70" s="210"/>
      <c r="LCG70" s="210"/>
      <c r="LCH70" s="210"/>
      <c r="LCI70" s="210"/>
      <c r="LCJ70" s="210"/>
      <c r="LCK70" s="210"/>
      <c r="LCL70" s="210"/>
      <c r="LCM70" s="210"/>
      <c r="LCN70" s="210"/>
      <c r="LCO70" s="210"/>
      <c r="LCP70" s="210"/>
      <c r="LCQ70" s="210"/>
      <c r="LCR70" s="210"/>
      <c r="LCS70" s="210"/>
      <c r="LCT70" s="210"/>
      <c r="LCU70" s="210"/>
      <c r="LCV70" s="210"/>
      <c r="LCW70" s="210"/>
      <c r="LCX70" s="210"/>
      <c r="LCY70" s="210"/>
      <c r="LCZ70" s="210"/>
      <c r="LDA70" s="210"/>
      <c r="LDB70" s="210"/>
      <c r="LDC70" s="210"/>
      <c r="LDD70" s="210"/>
      <c r="LDE70" s="210"/>
      <c r="LDF70" s="210"/>
      <c r="LDG70" s="210"/>
      <c r="LDH70" s="210"/>
      <c r="LDI70" s="210"/>
      <c r="LDJ70" s="210"/>
      <c r="LDK70" s="210"/>
      <c r="LDL70" s="210"/>
      <c r="LDM70" s="210"/>
      <c r="LDN70" s="210"/>
      <c r="LDO70" s="210"/>
      <c r="LDP70" s="210"/>
      <c r="LDQ70" s="210"/>
      <c r="LDR70" s="210"/>
      <c r="LDS70" s="210"/>
      <c r="LDT70" s="210"/>
      <c r="LDU70" s="210"/>
      <c r="LDV70" s="210"/>
      <c r="LDW70" s="210"/>
      <c r="LDX70" s="210"/>
      <c r="LDY70" s="210"/>
      <c r="LDZ70" s="210"/>
      <c r="LEA70" s="210"/>
      <c r="LEB70" s="210"/>
      <c r="LEC70" s="210"/>
      <c r="LED70" s="210"/>
      <c r="LEE70" s="210"/>
      <c r="LEF70" s="210"/>
      <c r="LEG70" s="210"/>
      <c r="LEH70" s="210"/>
      <c r="LEI70" s="210"/>
      <c r="LEJ70" s="210"/>
      <c r="LEK70" s="210"/>
      <c r="LEL70" s="210"/>
      <c r="LEM70" s="210"/>
      <c r="LEN70" s="210"/>
      <c r="LEO70" s="210"/>
      <c r="LEP70" s="210"/>
      <c r="LEQ70" s="210"/>
      <c r="LER70" s="210"/>
      <c r="LES70" s="210"/>
      <c r="LET70" s="210"/>
      <c r="LEU70" s="210"/>
      <c r="LEV70" s="210"/>
      <c r="LEW70" s="210"/>
      <c r="LEX70" s="210"/>
      <c r="LEY70" s="210"/>
      <c r="LEZ70" s="210"/>
      <c r="LFA70" s="210"/>
      <c r="LFB70" s="210"/>
      <c r="LFC70" s="210"/>
      <c r="LFD70" s="210"/>
      <c r="LFE70" s="210"/>
      <c r="LFF70" s="210"/>
      <c r="LFG70" s="210"/>
      <c r="LFH70" s="210"/>
      <c r="LFI70" s="210"/>
      <c r="LFJ70" s="210"/>
      <c r="LFK70" s="210"/>
      <c r="LFL70" s="210"/>
      <c r="LFM70" s="210"/>
      <c r="LFN70" s="210"/>
      <c r="LFO70" s="210"/>
      <c r="LFP70" s="210"/>
      <c r="LFQ70" s="210"/>
      <c r="LFR70" s="210"/>
      <c r="LFS70" s="210"/>
      <c r="LFT70" s="210"/>
      <c r="LFU70" s="210"/>
      <c r="LFV70" s="210"/>
      <c r="LFW70" s="210"/>
      <c r="LFX70" s="210"/>
      <c r="LFY70" s="210"/>
      <c r="LFZ70" s="210"/>
      <c r="LGA70" s="210"/>
      <c r="LGB70" s="210"/>
      <c r="LGC70" s="210"/>
      <c r="LGD70" s="210"/>
      <c r="LGE70" s="210"/>
      <c r="LGF70" s="210"/>
      <c r="LGG70" s="210"/>
      <c r="LGH70" s="210"/>
      <c r="LGI70" s="210"/>
      <c r="LGJ70" s="210"/>
      <c r="LGK70" s="210"/>
      <c r="LGL70" s="210"/>
      <c r="LGM70" s="210"/>
      <c r="LGN70" s="210"/>
      <c r="LGO70" s="210"/>
      <c r="LGP70" s="210"/>
      <c r="LGQ70" s="210"/>
      <c r="LGR70" s="210"/>
      <c r="LGS70" s="210"/>
      <c r="LGT70" s="210"/>
      <c r="LGU70" s="210"/>
      <c r="LGV70" s="210"/>
      <c r="LGW70" s="210"/>
      <c r="LGX70" s="210"/>
      <c r="LGY70" s="210"/>
      <c r="LGZ70" s="210"/>
      <c r="LHA70" s="210"/>
      <c r="LHB70" s="210"/>
      <c r="LHC70" s="210"/>
      <c r="LHD70" s="210"/>
      <c r="LHE70" s="210"/>
      <c r="LHF70" s="210"/>
      <c r="LHG70" s="210"/>
      <c r="LHH70" s="210"/>
      <c r="LHI70" s="210"/>
      <c r="LHJ70" s="210"/>
      <c r="LHK70" s="210"/>
      <c r="LHL70" s="210"/>
      <c r="LHM70" s="210"/>
      <c r="LHN70" s="210"/>
      <c r="LHO70" s="210"/>
      <c r="LHP70" s="210"/>
      <c r="LHQ70" s="210"/>
      <c r="LHR70" s="210"/>
      <c r="LHS70" s="210"/>
      <c r="LHT70" s="210"/>
      <c r="LHU70" s="210"/>
      <c r="LHV70" s="210"/>
      <c r="LHW70" s="210"/>
      <c r="LHX70" s="210"/>
      <c r="LHY70" s="210"/>
      <c r="LHZ70" s="210"/>
      <c r="LIA70" s="210"/>
      <c r="LIB70" s="210"/>
      <c r="LIC70" s="210"/>
      <c r="LID70" s="210"/>
      <c r="LIE70" s="210"/>
      <c r="LIF70" s="210"/>
      <c r="LIG70" s="210"/>
      <c r="LIH70" s="210"/>
      <c r="LII70" s="210"/>
      <c r="LIJ70" s="210"/>
      <c r="LIK70" s="210"/>
      <c r="LIL70" s="210"/>
      <c r="LIM70" s="210"/>
      <c r="LIN70" s="210"/>
      <c r="LIO70" s="210"/>
      <c r="LIP70" s="210"/>
      <c r="LIQ70" s="210"/>
      <c r="LIR70" s="210"/>
      <c r="LIS70" s="210"/>
      <c r="LIT70" s="210"/>
      <c r="LIU70" s="210"/>
      <c r="LIV70" s="210"/>
      <c r="LIW70" s="210"/>
      <c r="LIX70" s="210"/>
      <c r="LIY70" s="210"/>
      <c r="LIZ70" s="210"/>
      <c r="LJA70" s="210"/>
      <c r="LJB70" s="210"/>
      <c r="LJC70" s="210"/>
      <c r="LJD70" s="210"/>
      <c r="LJE70" s="210"/>
      <c r="LJF70" s="210"/>
      <c r="LJG70" s="210"/>
      <c r="LJH70" s="210"/>
      <c r="LJI70" s="210"/>
      <c r="LJJ70" s="210"/>
      <c r="LJK70" s="210"/>
      <c r="LJL70" s="210"/>
      <c r="LJM70" s="210"/>
      <c r="LJN70" s="210"/>
      <c r="LJO70" s="210"/>
      <c r="LJP70" s="210"/>
      <c r="LJQ70" s="210"/>
      <c r="LJR70" s="210"/>
      <c r="LJS70" s="210"/>
      <c r="LJT70" s="210"/>
      <c r="LJU70" s="210"/>
      <c r="LJV70" s="210"/>
      <c r="LJW70" s="210"/>
      <c r="LJX70" s="210"/>
      <c r="LJY70" s="210"/>
      <c r="LJZ70" s="210"/>
      <c r="LKA70" s="210"/>
      <c r="LKB70" s="210"/>
      <c r="LKC70" s="210"/>
      <c r="LKD70" s="210"/>
      <c r="LKE70" s="210"/>
      <c r="LKF70" s="210"/>
      <c r="LKG70" s="210"/>
      <c r="LKH70" s="210"/>
      <c r="LKI70" s="210"/>
      <c r="LKJ70" s="210"/>
      <c r="LKK70" s="210"/>
      <c r="LKL70" s="210"/>
      <c r="LKM70" s="210"/>
      <c r="LKN70" s="210"/>
      <c r="LKO70" s="210"/>
      <c r="LKP70" s="210"/>
      <c r="LKQ70" s="210"/>
      <c r="LKR70" s="210"/>
      <c r="LKS70" s="210"/>
      <c r="LKT70" s="210"/>
      <c r="LKU70" s="210"/>
      <c r="LKV70" s="210"/>
      <c r="LKW70" s="210"/>
      <c r="LKX70" s="210"/>
      <c r="LKY70" s="210"/>
      <c r="LKZ70" s="210"/>
      <c r="LLA70" s="210"/>
      <c r="LLB70" s="210"/>
      <c r="LLC70" s="210"/>
      <c r="LLD70" s="210"/>
      <c r="LLE70" s="210"/>
      <c r="LLF70" s="210"/>
      <c r="LLG70" s="210"/>
      <c r="LLH70" s="210"/>
      <c r="LLI70" s="210"/>
      <c r="LLJ70" s="210"/>
      <c r="LLK70" s="210"/>
      <c r="LLL70" s="210"/>
      <c r="LLM70" s="210"/>
      <c r="LLN70" s="210"/>
      <c r="LLO70" s="210"/>
      <c r="LLP70" s="210"/>
      <c r="LLQ70" s="210"/>
      <c r="LLR70" s="210"/>
      <c r="LLS70" s="210"/>
      <c r="LLT70" s="210"/>
      <c r="LLU70" s="210"/>
      <c r="LLV70" s="210"/>
      <c r="LLW70" s="210"/>
      <c r="LLX70" s="210"/>
      <c r="LLY70" s="210"/>
      <c r="LLZ70" s="210"/>
      <c r="LMA70" s="210"/>
      <c r="LMB70" s="210"/>
      <c r="LMC70" s="210"/>
      <c r="LMD70" s="210"/>
      <c r="LME70" s="210"/>
      <c r="LMF70" s="210"/>
      <c r="LMG70" s="210"/>
      <c r="LMH70" s="210"/>
      <c r="LMI70" s="210"/>
      <c r="LMJ70" s="210"/>
      <c r="LMK70" s="210"/>
      <c r="LML70" s="210"/>
      <c r="LMM70" s="210"/>
      <c r="LMN70" s="210"/>
      <c r="LMO70" s="210"/>
      <c r="LMP70" s="210"/>
      <c r="LMQ70" s="210"/>
      <c r="LMR70" s="210"/>
      <c r="LMS70" s="210"/>
      <c r="LMT70" s="210"/>
      <c r="LMU70" s="210"/>
      <c r="LMV70" s="210"/>
      <c r="LMW70" s="210"/>
      <c r="LMX70" s="210"/>
      <c r="LMY70" s="210"/>
      <c r="LMZ70" s="210"/>
      <c r="LNA70" s="210"/>
      <c r="LNB70" s="210"/>
      <c r="LNC70" s="210"/>
      <c r="LND70" s="210"/>
      <c r="LNE70" s="210"/>
      <c r="LNF70" s="210"/>
      <c r="LNG70" s="210"/>
      <c r="LNH70" s="210"/>
      <c r="LNI70" s="210"/>
      <c r="LNJ70" s="210"/>
      <c r="LNK70" s="210"/>
      <c r="LNL70" s="210"/>
      <c r="LNM70" s="210"/>
      <c r="LNN70" s="210"/>
      <c r="LNO70" s="210"/>
      <c r="LNP70" s="210"/>
      <c r="LNQ70" s="210"/>
      <c r="LNR70" s="210"/>
      <c r="LNS70" s="210"/>
      <c r="LNT70" s="210"/>
      <c r="LNU70" s="210"/>
      <c r="LNV70" s="210"/>
      <c r="LNW70" s="210"/>
      <c r="LNX70" s="210"/>
      <c r="LNY70" s="210"/>
      <c r="LNZ70" s="210"/>
      <c r="LOA70" s="210"/>
      <c r="LOB70" s="210"/>
      <c r="LOC70" s="210"/>
      <c r="LOD70" s="210"/>
      <c r="LOE70" s="210"/>
      <c r="LOF70" s="210"/>
      <c r="LOG70" s="210"/>
      <c r="LOH70" s="210"/>
      <c r="LOI70" s="210"/>
      <c r="LOJ70" s="210"/>
      <c r="LOK70" s="210"/>
      <c r="LOL70" s="210"/>
      <c r="LOM70" s="210"/>
      <c r="LON70" s="210"/>
      <c r="LOO70" s="210"/>
      <c r="LOP70" s="210"/>
      <c r="LOQ70" s="210"/>
      <c r="LOR70" s="210"/>
      <c r="LOS70" s="210"/>
      <c r="LOT70" s="210"/>
      <c r="LOU70" s="210"/>
      <c r="LOV70" s="210"/>
      <c r="LOW70" s="210"/>
      <c r="LOX70" s="210"/>
      <c r="LOY70" s="210"/>
      <c r="LOZ70" s="210"/>
      <c r="LPA70" s="210"/>
      <c r="LPB70" s="210"/>
      <c r="LPC70" s="210"/>
      <c r="LPD70" s="210"/>
      <c r="LPE70" s="210"/>
      <c r="LPF70" s="210"/>
      <c r="LPG70" s="210"/>
      <c r="LPH70" s="210"/>
      <c r="LPI70" s="210"/>
      <c r="LPJ70" s="210"/>
      <c r="LPK70" s="210"/>
      <c r="LPL70" s="210"/>
      <c r="LPM70" s="210"/>
      <c r="LPN70" s="210"/>
      <c r="LPO70" s="210"/>
      <c r="LPP70" s="210"/>
      <c r="LPQ70" s="210"/>
      <c r="LPR70" s="210"/>
      <c r="LPS70" s="210"/>
      <c r="LPT70" s="210"/>
      <c r="LPU70" s="210"/>
      <c r="LPV70" s="210"/>
      <c r="LPW70" s="210"/>
      <c r="LPX70" s="210"/>
      <c r="LPY70" s="210"/>
      <c r="LPZ70" s="210"/>
      <c r="LQA70" s="210"/>
      <c r="LQB70" s="210"/>
      <c r="LQC70" s="210"/>
      <c r="LQD70" s="210"/>
      <c r="LQE70" s="210"/>
      <c r="LQF70" s="210"/>
      <c r="LQG70" s="210"/>
      <c r="LQH70" s="210"/>
      <c r="LQI70" s="210"/>
      <c r="LQJ70" s="210"/>
      <c r="LQK70" s="210"/>
      <c r="LQL70" s="210"/>
      <c r="LQM70" s="210"/>
      <c r="LQN70" s="210"/>
      <c r="LQO70" s="210"/>
      <c r="LQP70" s="210"/>
      <c r="LQQ70" s="210"/>
      <c r="LQR70" s="210"/>
      <c r="LQS70" s="210"/>
      <c r="LQT70" s="210"/>
      <c r="LQU70" s="210"/>
      <c r="LQV70" s="210"/>
      <c r="LQW70" s="210"/>
      <c r="LQX70" s="210"/>
      <c r="LQY70" s="210"/>
      <c r="LQZ70" s="210"/>
      <c r="LRA70" s="210"/>
      <c r="LRB70" s="210"/>
      <c r="LRC70" s="210"/>
      <c r="LRD70" s="210"/>
      <c r="LRE70" s="210"/>
      <c r="LRF70" s="210"/>
      <c r="LRG70" s="210"/>
      <c r="LRH70" s="210"/>
      <c r="LRI70" s="210"/>
      <c r="LRJ70" s="210"/>
      <c r="LRK70" s="210"/>
      <c r="LRL70" s="210"/>
      <c r="LRM70" s="210"/>
      <c r="LRN70" s="210"/>
      <c r="LRO70" s="210"/>
      <c r="LRP70" s="210"/>
      <c r="LRQ70" s="210"/>
      <c r="LRR70" s="210"/>
      <c r="LRS70" s="210"/>
      <c r="LRT70" s="210"/>
      <c r="LRU70" s="210"/>
      <c r="LRV70" s="210"/>
      <c r="LRW70" s="210"/>
      <c r="LRX70" s="210"/>
      <c r="LRY70" s="210"/>
      <c r="LRZ70" s="210"/>
      <c r="LSA70" s="210"/>
      <c r="LSB70" s="210"/>
      <c r="LSC70" s="210"/>
      <c r="LSD70" s="210"/>
      <c r="LSE70" s="210"/>
      <c r="LSF70" s="210"/>
      <c r="LSG70" s="210"/>
      <c r="LSH70" s="210"/>
      <c r="LSI70" s="210"/>
      <c r="LSJ70" s="210"/>
      <c r="LSK70" s="210"/>
      <c r="LSL70" s="210"/>
      <c r="LSM70" s="210"/>
      <c r="LSN70" s="210"/>
      <c r="LSO70" s="210"/>
      <c r="LSP70" s="210"/>
      <c r="LSQ70" s="210"/>
      <c r="LSR70" s="210"/>
      <c r="LSS70" s="210"/>
      <c r="LST70" s="210"/>
      <c r="LSU70" s="210"/>
      <c r="LSV70" s="210"/>
      <c r="LSW70" s="210"/>
      <c r="LSX70" s="210"/>
      <c r="LSY70" s="210"/>
      <c r="LSZ70" s="210"/>
      <c r="LTA70" s="210"/>
      <c r="LTB70" s="210"/>
      <c r="LTC70" s="210"/>
      <c r="LTD70" s="210"/>
      <c r="LTE70" s="210"/>
      <c r="LTF70" s="210"/>
      <c r="LTG70" s="210"/>
      <c r="LTH70" s="210"/>
      <c r="LTI70" s="210"/>
      <c r="LTJ70" s="210"/>
      <c r="LTK70" s="210"/>
      <c r="LTL70" s="210"/>
      <c r="LTM70" s="210"/>
      <c r="LTN70" s="210"/>
      <c r="LTO70" s="210"/>
      <c r="LTP70" s="210"/>
      <c r="LTQ70" s="210"/>
      <c r="LTR70" s="210"/>
      <c r="LTS70" s="210"/>
      <c r="LTT70" s="210"/>
      <c r="LTU70" s="210"/>
      <c r="LTV70" s="210"/>
      <c r="LTW70" s="210"/>
      <c r="LTX70" s="210"/>
      <c r="LTY70" s="210"/>
      <c r="LTZ70" s="210"/>
      <c r="LUA70" s="210"/>
      <c r="LUB70" s="210"/>
      <c r="LUC70" s="210"/>
      <c r="LUD70" s="210"/>
      <c r="LUE70" s="210"/>
      <c r="LUF70" s="210"/>
      <c r="LUG70" s="210"/>
      <c r="LUH70" s="210"/>
      <c r="LUI70" s="210"/>
      <c r="LUJ70" s="210"/>
      <c r="LUK70" s="210"/>
      <c r="LUL70" s="210"/>
      <c r="LUM70" s="210"/>
      <c r="LUN70" s="210"/>
      <c r="LUO70" s="210"/>
      <c r="LUP70" s="210"/>
      <c r="LUQ70" s="210"/>
      <c r="LUR70" s="210"/>
      <c r="LUS70" s="210"/>
      <c r="LUT70" s="210"/>
      <c r="LUU70" s="210"/>
      <c r="LUV70" s="210"/>
      <c r="LUW70" s="210"/>
      <c r="LUX70" s="210"/>
      <c r="LUY70" s="210"/>
      <c r="LUZ70" s="210"/>
      <c r="LVA70" s="210"/>
      <c r="LVB70" s="210"/>
      <c r="LVC70" s="210"/>
      <c r="LVD70" s="210"/>
      <c r="LVE70" s="210"/>
      <c r="LVF70" s="210"/>
      <c r="LVG70" s="210"/>
      <c r="LVH70" s="210"/>
      <c r="LVI70" s="210"/>
      <c r="LVJ70" s="210"/>
      <c r="LVK70" s="210"/>
      <c r="LVL70" s="210"/>
      <c r="LVM70" s="210"/>
      <c r="LVN70" s="210"/>
      <c r="LVO70" s="210"/>
      <c r="LVP70" s="210"/>
      <c r="LVQ70" s="210"/>
      <c r="LVR70" s="210"/>
      <c r="LVS70" s="210"/>
      <c r="LVT70" s="210"/>
      <c r="LVU70" s="210"/>
      <c r="LVV70" s="210"/>
      <c r="LVW70" s="210"/>
      <c r="LVX70" s="210"/>
      <c r="LVY70" s="210"/>
      <c r="LVZ70" s="210"/>
      <c r="LWA70" s="210"/>
      <c r="LWB70" s="210"/>
      <c r="LWC70" s="210"/>
      <c r="LWD70" s="210"/>
      <c r="LWE70" s="210"/>
      <c r="LWF70" s="210"/>
      <c r="LWG70" s="210"/>
      <c r="LWH70" s="210"/>
      <c r="LWI70" s="210"/>
      <c r="LWJ70" s="210"/>
      <c r="LWK70" s="210"/>
      <c r="LWL70" s="210"/>
      <c r="LWM70" s="210"/>
      <c r="LWN70" s="210"/>
      <c r="LWO70" s="210"/>
      <c r="LWP70" s="210"/>
      <c r="LWQ70" s="210"/>
      <c r="LWR70" s="210"/>
      <c r="LWS70" s="210"/>
      <c r="LWT70" s="210"/>
      <c r="LWU70" s="210"/>
      <c r="LWV70" s="210"/>
      <c r="LWW70" s="210"/>
      <c r="LWX70" s="210"/>
      <c r="LWY70" s="210"/>
      <c r="LWZ70" s="210"/>
      <c r="LXA70" s="210"/>
      <c r="LXB70" s="210"/>
      <c r="LXC70" s="210"/>
      <c r="LXD70" s="210"/>
      <c r="LXE70" s="210"/>
      <c r="LXF70" s="210"/>
      <c r="LXG70" s="210"/>
      <c r="LXH70" s="210"/>
      <c r="LXI70" s="210"/>
      <c r="LXJ70" s="210"/>
      <c r="LXK70" s="210"/>
      <c r="LXL70" s="210"/>
      <c r="LXM70" s="210"/>
      <c r="LXN70" s="210"/>
      <c r="LXO70" s="210"/>
      <c r="LXP70" s="210"/>
      <c r="LXQ70" s="210"/>
      <c r="LXR70" s="210"/>
      <c r="LXS70" s="210"/>
      <c r="LXT70" s="210"/>
      <c r="LXU70" s="210"/>
      <c r="LXV70" s="210"/>
      <c r="LXW70" s="210"/>
      <c r="LXX70" s="210"/>
      <c r="LXY70" s="210"/>
      <c r="LXZ70" s="210"/>
      <c r="LYA70" s="210"/>
      <c r="LYB70" s="210"/>
      <c r="LYC70" s="210"/>
      <c r="LYD70" s="210"/>
      <c r="LYE70" s="210"/>
      <c r="LYF70" s="210"/>
      <c r="LYG70" s="210"/>
      <c r="LYH70" s="210"/>
      <c r="LYI70" s="210"/>
      <c r="LYJ70" s="210"/>
      <c r="LYK70" s="210"/>
      <c r="LYL70" s="210"/>
      <c r="LYM70" s="210"/>
      <c r="LYN70" s="210"/>
      <c r="LYO70" s="210"/>
      <c r="LYP70" s="210"/>
      <c r="LYQ70" s="210"/>
      <c r="LYR70" s="210"/>
      <c r="LYS70" s="210"/>
      <c r="LYT70" s="210"/>
      <c r="LYU70" s="210"/>
      <c r="LYV70" s="210"/>
      <c r="LYW70" s="210"/>
      <c r="LYX70" s="210"/>
      <c r="LYY70" s="210"/>
      <c r="LYZ70" s="210"/>
      <c r="LZA70" s="210"/>
      <c r="LZB70" s="210"/>
      <c r="LZC70" s="210"/>
      <c r="LZD70" s="210"/>
      <c r="LZE70" s="210"/>
      <c r="LZF70" s="210"/>
      <c r="LZG70" s="210"/>
      <c r="LZH70" s="210"/>
      <c r="LZI70" s="210"/>
      <c r="LZJ70" s="210"/>
      <c r="LZK70" s="210"/>
      <c r="LZL70" s="210"/>
      <c r="LZM70" s="210"/>
      <c r="LZN70" s="210"/>
      <c r="LZO70" s="210"/>
      <c r="LZP70" s="210"/>
      <c r="LZQ70" s="210"/>
      <c r="LZR70" s="210"/>
      <c r="LZS70" s="210"/>
      <c r="LZT70" s="210"/>
      <c r="LZU70" s="210"/>
      <c r="LZV70" s="210"/>
      <c r="LZW70" s="210"/>
      <c r="LZX70" s="210"/>
      <c r="LZY70" s="210"/>
      <c r="LZZ70" s="210"/>
      <c r="MAA70" s="210"/>
      <c r="MAB70" s="210"/>
      <c r="MAC70" s="210"/>
      <c r="MAD70" s="210"/>
      <c r="MAE70" s="210"/>
      <c r="MAF70" s="210"/>
      <c r="MAG70" s="210"/>
      <c r="MAH70" s="210"/>
      <c r="MAI70" s="210"/>
      <c r="MAJ70" s="210"/>
      <c r="MAK70" s="210"/>
      <c r="MAL70" s="210"/>
      <c r="MAM70" s="210"/>
      <c r="MAN70" s="210"/>
      <c r="MAO70" s="210"/>
      <c r="MAP70" s="210"/>
      <c r="MAQ70" s="210"/>
      <c r="MAR70" s="210"/>
      <c r="MAS70" s="210"/>
      <c r="MAT70" s="210"/>
      <c r="MAU70" s="210"/>
      <c r="MAV70" s="210"/>
      <c r="MAW70" s="210"/>
      <c r="MAX70" s="210"/>
      <c r="MAY70" s="210"/>
      <c r="MAZ70" s="210"/>
      <c r="MBA70" s="210"/>
      <c r="MBB70" s="210"/>
      <c r="MBC70" s="210"/>
      <c r="MBD70" s="210"/>
      <c r="MBE70" s="210"/>
      <c r="MBF70" s="210"/>
      <c r="MBG70" s="210"/>
      <c r="MBH70" s="210"/>
      <c r="MBI70" s="210"/>
      <c r="MBJ70" s="210"/>
      <c r="MBK70" s="210"/>
      <c r="MBL70" s="210"/>
      <c r="MBM70" s="210"/>
      <c r="MBN70" s="210"/>
      <c r="MBO70" s="210"/>
      <c r="MBP70" s="210"/>
      <c r="MBQ70" s="210"/>
      <c r="MBR70" s="210"/>
      <c r="MBS70" s="210"/>
      <c r="MBT70" s="210"/>
      <c r="MBU70" s="210"/>
      <c r="MBV70" s="210"/>
      <c r="MBW70" s="210"/>
      <c r="MBX70" s="210"/>
      <c r="MBY70" s="210"/>
      <c r="MBZ70" s="210"/>
      <c r="MCA70" s="210"/>
      <c r="MCB70" s="210"/>
      <c r="MCC70" s="210"/>
      <c r="MCD70" s="210"/>
      <c r="MCE70" s="210"/>
      <c r="MCF70" s="210"/>
      <c r="MCG70" s="210"/>
      <c r="MCH70" s="210"/>
      <c r="MCI70" s="210"/>
      <c r="MCJ70" s="210"/>
      <c r="MCK70" s="210"/>
      <c r="MCL70" s="210"/>
      <c r="MCM70" s="210"/>
      <c r="MCN70" s="210"/>
      <c r="MCO70" s="210"/>
      <c r="MCP70" s="210"/>
      <c r="MCQ70" s="210"/>
      <c r="MCR70" s="210"/>
      <c r="MCS70" s="210"/>
      <c r="MCT70" s="210"/>
      <c r="MCU70" s="210"/>
      <c r="MCV70" s="210"/>
      <c r="MCW70" s="210"/>
      <c r="MCX70" s="210"/>
      <c r="MCY70" s="210"/>
      <c r="MCZ70" s="210"/>
      <c r="MDA70" s="210"/>
      <c r="MDB70" s="210"/>
      <c r="MDC70" s="210"/>
      <c r="MDD70" s="210"/>
      <c r="MDE70" s="210"/>
      <c r="MDF70" s="210"/>
      <c r="MDG70" s="210"/>
      <c r="MDH70" s="210"/>
      <c r="MDI70" s="210"/>
      <c r="MDJ70" s="210"/>
      <c r="MDK70" s="210"/>
      <c r="MDL70" s="210"/>
      <c r="MDM70" s="210"/>
      <c r="MDN70" s="210"/>
      <c r="MDO70" s="210"/>
      <c r="MDP70" s="210"/>
      <c r="MDQ70" s="210"/>
      <c r="MDR70" s="210"/>
      <c r="MDS70" s="210"/>
      <c r="MDT70" s="210"/>
      <c r="MDU70" s="210"/>
      <c r="MDV70" s="210"/>
      <c r="MDW70" s="210"/>
      <c r="MDX70" s="210"/>
      <c r="MDY70" s="210"/>
      <c r="MDZ70" s="210"/>
      <c r="MEA70" s="210"/>
      <c r="MEB70" s="210"/>
      <c r="MEC70" s="210"/>
      <c r="MED70" s="210"/>
      <c r="MEE70" s="210"/>
      <c r="MEF70" s="210"/>
      <c r="MEG70" s="210"/>
      <c r="MEH70" s="210"/>
      <c r="MEI70" s="210"/>
      <c r="MEJ70" s="210"/>
      <c r="MEK70" s="210"/>
      <c r="MEL70" s="210"/>
      <c r="MEM70" s="210"/>
      <c r="MEN70" s="210"/>
      <c r="MEO70" s="210"/>
      <c r="MEP70" s="210"/>
      <c r="MEQ70" s="210"/>
      <c r="MER70" s="210"/>
      <c r="MES70" s="210"/>
      <c r="MET70" s="210"/>
      <c r="MEU70" s="210"/>
      <c r="MEV70" s="210"/>
      <c r="MEW70" s="210"/>
      <c r="MEX70" s="210"/>
      <c r="MEY70" s="210"/>
      <c r="MEZ70" s="210"/>
      <c r="MFA70" s="210"/>
      <c r="MFB70" s="210"/>
      <c r="MFC70" s="210"/>
      <c r="MFD70" s="210"/>
      <c r="MFE70" s="210"/>
      <c r="MFF70" s="210"/>
      <c r="MFG70" s="210"/>
      <c r="MFH70" s="210"/>
      <c r="MFI70" s="210"/>
      <c r="MFJ70" s="210"/>
      <c r="MFK70" s="210"/>
      <c r="MFL70" s="210"/>
      <c r="MFM70" s="210"/>
      <c r="MFN70" s="210"/>
      <c r="MFO70" s="210"/>
      <c r="MFP70" s="210"/>
      <c r="MFQ70" s="210"/>
      <c r="MFR70" s="210"/>
      <c r="MFS70" s="210"/>
      <c r="MFT70" s="210"/>
      <c r="MFU70" s="210"/>
      <c r="MFV70" s="210"/>
      <c r="MFW70" s="210"/>
      <c r="MFX70" s="210"/>
      <c r="MFY70" s="210"/>
      <c r="MFZ70" s="210"/>
      <c r="MGA70" s="210"/>
      <c r="MGB70" s="210"/>
      <c r="MGC70" s="210"/>
      <c r="MGD70" s="210"/>
      <c r="MGE70" s="210"/>
      <c r="MGF70" s="210"/>
      <c r="MGG70" s="210"/>
      <c r="MGH70" s="210"/>
      <c r="MGI70" s="210"/>
      <c r="MGJ70" s="210"/>
      <c r="MGK70" s="210"/>
      <c r="MGL70" s="210"/>
      <c r="MGM70" s="210"/>
      <c r="MGN70" s="210"/>
      <c r="MGO70" s="210"/>
      <c r="MGP70" s="210"/>
      <c r="MGQ70" s="210"/>
      <c r="MGR70" s="210"/>
      <c r="MGS70" s="210"/>
      <c r="MGT70" s="210"/>
      <c r="MGU70" s="210"/>
      <c r="MGV70" s="210"/>
      <c r="MGW70" s="210"/>
      <c r="MGX70" s="210"/>
      <c r="MGY70" s="210"/>
      <c r="MGZ70" s="210"/>
      <c r="MHA70" s="210"/>
      <c r="MHB70" s="210"/>
      <c r="MHC70" s="210"/>
      <c r="MHD70" s="210"/>
      <c r="MHE70" s="210"/>
      <c r="MHF70" s="210"/>
      <c r="MHG70" s="210"/>
      <c r="MHH70" s="210"/>
      <c r="MHI70" s="210"/>
      <c r="MHJ70" s="210"/>
      <c r="MHK70" s="210"/>
      <c r="MHL70" s="210"/>
      <c r="MHM70" s="210"/>
      <c r="MHN70" s="210"/>
      <c r="MHO70" s="210"/>
      <c r="MHP70" s="210"/>
      <c r="MHQ70" s="210"/>
      <c r="MHR70" s="210"/>
      <c r="MHS70" s="210"/>
      <c r="MHT70" s="210"/>
      <c r="MHU70" s="210"/>
      <c r="MHV70" s="210"/>
      <c r="MHW70" s="210"/>
      <c r="MHX70" s="210"/>
      <c r="MHY70" s="210"/>
      <c r="MHZ70" s="210"/>
      <c r="MIA70" s="210"/>
      <c r="MIB70" s="210"/>
      <c r="MIC70" s="210"/>
      <c r="MID70" s="210"/>
      <c r="MIE70" s="210"/>
      <c r="MIF70" s="210"/>
      <c r="MIG70" s="210"/>
      <c r="MIH70" s="210"/>
      <c r="MII70" s="210"/>
      <c r="MIJ70" s="210"/>
      <c r="MIK70" s="210"/>
      <c r="MIL70" s="210"/>
      <c r="MIM70" s="210"/>
      <c r="MIN70" s="210"/>
      <c r="MIO70" s="210"/>
      <c r="MIP70" s="210"/>
      <c r="MIQ70" s="210"/>
      <c r="MIR70" s="210"/>
      <c r="MIS70" s="210"/>
      <c r="MIT70" s="210"/>
      <c r="MIU70" s="210"/>
      <c r="MIV70" s="210"/>
      <c r="MIW70" s="210"/>
      <c r="MIX70" s="210"/>
      <c r="MIY70" s="210"/>
      <c r="MIZ70" s="210"/>
      <c r="MJA70" s="210"/>
      <c r="MJB70" s="210"/>
      <c r="MJC70" s="210"/>
      <c r="MJD70" s="210"/>
      <c r="MJE70" s="210"/>
      <c r="MJF70" s="210"/>
      <c r="MJG70" s="210"/>
      <c r="MJH70" s="210"/>
      <c r="MJI70" s="210"/>
      <c r="MJJ70" s="210"/>
      <c r="MJK70" s="210"/>
      <c r="MJL70" s="210"/>
      <c r="MJM70" s="210"/>
      <c r="MJN70" s="210"/>
      <c r="MJO70" s="210"/>
      <c r="MJP70" s="210"/>
      <c r="MJQ70" s="210"/>
      <c r="MJR70" s="210"/>
      <c r="MJS70" s="210"/>
      <c r="MJT70" s="210"/>
      <c r="MJU70" s="210"/>
      <c r="MJV70" s="210"/>
      <c r="MJW70" s="210"/>
      <c r="MJX70" s="210"/>
      <c r="MJY70" s="210"/>
      <c r="MJZ70" s="210"/>
      <c r="MKA70" s="210"/>
      <c r="MKB70" s="210"/>
      <c r="MKC70" s="210"/>
      <c r="MKD70" s="210"/>
      <c r="MKE70" s="210"/>
      <c r="MKF70" s="210"/>
      <c r="MKG70" s="210"/>
      <c r="MKH70" s="210"/>
      <c r="MKI70" s="210"/>
      <c r="MKJ70" s="210"/>
      <c r="MKK70" s="210"/>
      <c r="MKL70" s="210"/>
      <c r="MKM70" s="210"/>
      <c r="MKN70" s="210"/>
      <c r="MKO70" s="210"/>
      <c r="MKP70" s="210"/>
      <c r="MKQ70" s="210"/>
      <c r="MKR70" s="210"/>
      <c r="MKS70" s="210"/>
      <c r="MKT70" s="210"/>
      <c r="MKU70" s="210"/>
      <c r="MKV70" s="210"/>
      <c r="MKW70" s="210"/>
      <c r="MKX70" s="210"/>
      <c r="MKY70" s="210"/>
      <c r="MKZ70" s="210"/>
      <c r="MLA70" s="210"/>
      <c r="MLB70" s="210"/>
      <c r="MLC70" s="210"/>
      <c r="MLD70" s="210"/>
      <c r="MLE70" s="210"/>
      <c r="MLF70" s="210"/>
      <c r="MLG70" s="210"/>
      <c r="MLH70" s="210"/>
      <c r="MLI70" s="210"/>
      <c r="MLJ70" s="210"/>
      <c r="MLK70" s="210"/>
      <c r="MLL70" s="210"/>
      <c r="MLM70" s="210"/>
      <c r="MLN70" s="210"/>
      <c r="MLO70" s="210"/>
      <c r="MLP70" s="210"/>
      <c r="MLQ70" s="210"/>
      <c r="MLR70" s="210"/>
      <c r="MLS70" s="210"/>
      <c r="MLT70" s="210"/>
      <c r="MLU70" s="210"/>
      <c r="MLV70" s="210"/>
      <c r="MLW70" s="210"/>
      <c r="MLX70" s="210"/>
      <c r="MLY70" s="210"/>
      <c r="MLZ70" s="210"/>
      <c r="MMA70" s="210"/>
      <c r="MMB70" s="210"/>
      <c r="MMC70" s="210"/>
      <c r="MMD70" s="210"/>
      <c r="MME70" s="210"/>
      <c r="MMF70" s="210"/>
      <c r="MMG70" s="210"/>
      <c r="MMH70" s="210"/>
      <c r="MMI70" s="210"/>
      <c r="MMJ70" s="210"/>
      <c r="MMK70" s="210"/>
      <c r="MML70" s="210"/>
      <c r="MMM70" s="210"/>
      <c r="MMN70" s="210"/>
      <c r="MMO70" s="210"/>
      <c r="MMP70" s="210"/>
      <c r="MMQ70" s="210"/>
      <c r="MMR70" s="210"/>
      <c r="MMS70" s="210"/>
      <c r="MMT70" s="210"/>
      <c r="MMU70" s="210"/>
      <c r="MMV70" s="210"/>
      <c r="MMW70" s="210"/>
      <c r="MMX70" s="210"/>
      <c r="MMY70" s="210"/>
      <c r="MMZ70" s="210"/>
      <c r="MNA70" s="210"/>
      <c r="MNB70" s="210"/>
      <c r="MNC70" s="210"/>
      <c r="MND70" s="210"/>
      <c r="MNE70" s="210"/>
      <c r="MNF70" s="210"/>
      <c r="MNG70" s="210"/>
      <c r="MNH70" s="210"/>
      <c r="MNI70" s="210"/>
      <c r="MNJ70" s="210"/>
      <c r="MNK70" s="210"/>
      <c r="MNL70" s="210"/>
      <c r="MNM70" s="210"/>
      <c r="MNN70" s="210"/>
      <c r="MNO70" s="210"/>
      <c r="MNP70" s="210"/>
      <c r="MNQ70" s="210"/>
      <c r="MNR70" s="210"/>
      <c r="MNS70" s="210"/>
      <c r="MNT70" s="210"/>
      <c r="MNU70" s="210"/>
      <c r="MNV70" s="210"/>
      <c r="MNW70" s="210"/>
      <c r="MNX70" s="210"/>
      <c r="MNY70" s="210"/>
      <c r="MNZ70" s="210"/>
      <c r="MOA70" s="210"/>
      <c r="MOB70" s="210"/>
      <c r="MOC70" s="210"/>
      <c r="MOD70" s="210"/>
      <c r="MOE70" s="210"/>
      <c r="MOF70" s="210"/>
      <c r="MOG70" s="210"/>
      <c r="MOH70" s="210"/>
      <c r="MOI70" s="210"/>
      <c r="MOJ70" s="210"/>
      <c r="MOK70" s="210"/>
      <c r="MOL70" s="210"/>
      <c r="MOM70" s="210"/>
      <c r="MON70" s="210"/>
      <c r="MOO70" s="210"/>
      <c r="MOP70" s="210"/>
      <c r="MOQ70" s="210"/>
      <c r="MOR70" s="210"/>
      <c r="MOS70" s="210"/>
      <c r="MOT70" s="210"/>
      <c r="MOU70" s="210"/>
      <c r="MOV70" s="210"/>
      <c r="MOW70" s="210"/>
      <c r="MOX70" s="210"/>
      <c r="MOY70" s="210"/>
      <c r="MOZ70" s="210"/>
      <c r="MPA70" s="210"/>
      <c r="MPB70" s="210"/>
      <c r="MPC70" s="210"/>
      <c r="MPD70" s="210"/>
      <c r="MPE70" s="210"/>
      <c r="MPF70" s="210"/>
      <c r="MPG70" s="210"/>
      <c r="MPH70" s="210"/>
      <c r="MPI70" s="210"/>
      <c r="MPJ70" s="210"/>
      <c r="MPK70" s="210"/>
      <c r="MPL70" s="210"/>
      <c r="MPM70" s="210"/>
      <c r="MPN70" s="210"/>
      <c r="MPO70" s="210"/>
      <c r="MPP70" s="210"/>
      <c r="MPQ70" s="210"/>
      <c r="MPR70" s="210"/>
      <c r="MPS70" s="210"/>
      <c r="MPT70" s="210"/>
      <c r="MPU70" s="210"/>
      <c r="MPV70" s="210"/>
      <c r="MPW70" s="210"/>
      <c r="MPX70" s="210"/>
      <c r="MPY70" s="210"/>
      <c r="MPZ70" s="210"/>
      <c r="MQA70" s="210"/>
      <c r="MQB70" s="210"/>
      <c r="MQC70" s="210"/>
      <c r="MQD70" s="210"/>
      <c r="MQE70" s="210"/>
      <c r="MQF70" s="210"/>
      <c r="MQG70" s="210"/>
      <c r="MQH70" s="210"/>
      <c r="MQI70" s="210"/>
      <c r="MQJ70" s="210"/>
      <c r="MQK70" s="210"/>
      <c r="MQL70" s="210"/>
      <c r="MQM70" s="210"/>
      <c r="MQN70" s="210"/>
      <c r="MQO70" s="210"/>
      <c r="MQP70" s="210"/>
      <c r="MQQ70" s="210"/>
      <c r="MQR70" s="210"/>
      <c r="MQS70" s="210"/>
      <c r="MQT70" s="210"/>
      <c r="MQU70" s="210"/>
      <c r="MQV70" s="210"/>
      <c r="MQW70" s="210"/>
      <c r="MQX70" s="210"/>
      <c r="MQY70" s="210"/>
      <c r="MQZ70" s="210"/>
      <c r="MRA70" s="210"/>
      <c r="MRB70" s="210"/>
      <c r="MRC70" s="210"/>
      <c r="MRD70" s="210"/>
      <c r="MRE70" s="210"/>
      <c r="MRF70" s="210"/>
      <c r="MRG70" s="210"/>
      <c r="MRH70" s="210"/>
      <c r="MRI70" s="210"/>
      <c r="MRJ70" s="210"/>
      <c r="MRK70" s="210"/>
      <c r="MRL70" s="210"/>
      <c r="MRM70" s="210"/>
      <c r="MRN70" s="210"/>
      <c r="MRO70" s="210"/>
      <c r="MRP70" s="210"/>
      <c r="MRQ70" s="210"/>
      <c r="MRR70" s="210"/>
      <c r="MRS70" s="210"/>
      <c r="MRT70" s="210"/>
      <c r="MRU70" s="210"/>
      <c r="MRV70" s="210"/>
      <c r="MRW70" s="210"/>
      <c r="MRX70" s="210"/>
      <c r="MRY70" s="210"/>
      <c r="MRZ70" s="210"/>
      <c r="MSA70" s="210"/>
      <c r="MSB70" s="210"/>
      <c r="MSC70" s="210"/>
      <c r="MSD70" s="210"/>
      <c r="MSE70" s="210"/>
      <c r="MSF70" s="210"/>
      <c r="MSG70" s="210"/>
      <c r="MSH70" s="210"/>
      <c r="MSI70" s="210"/>
      <c r="MSJ70" s="210"/>
      <c r="MSK70" s="210"/>
      <c r="MSL70" s="210"/>
      <c r="MSM70" s="210"/>
      <c r="MSN70" s="210"/>
      <c r="MSO70" s="210"/>
      <c r="MSP70" s="210"/>
      <c r="MSQ70" s="210"/>
      <c r="MSR70" s="210"/>
      <c r="MSS70" s="210"/>
      <c r="MST70" s="210"/>
      <c r="MSU70" s="210"/>
      <c r="MSV70" s="210"/>
      <c r="MSW70" s="210"/>
      <c r="MSX70" s="210"/>
      <c r="MSY70" s="210"/>
      <c r="MSZ70" s="210"/>
      <c r="MTA70" s="210"/>
      <c r="MTB70" s="210"/>
      <c r="MTC70" s="210"/>
      <c r="MTD70" s="210"/>
      <c r="MTE70" s="210"/>
      <c r="MTF70" s="210"/>
      <c r="MTG70" s="210"/>
      <c r="MTH70" s="210"/>
      <c r="MTI70" s="210"/>
      <c r="MTJ70" s="210"/>
      <c r="MTK70" s="210"/>
      <c r="MTL70" s="210"/>
      <c r="MTM70" s="210"/>
      <c r="MTN70" s="210"/>
      <c r="MTO70" s="210"/>
      <c r="MTP70" s="210"/>
      <c r="MTQ70" s="210"/>
      <c r="MTR70" s="210"/>
      <c r="MTS70" s="210"/>
      <c r="MTT70" s="210"/>
      <c r="MTU70" s="210"/>
      <c r="MTV70" s="210"/>
      <c r="MTW70" s="210"/>
      <c r="MTX70" s="210"/>
      <c r="MTY70" s="210"/>
      <c r="MTZ70" s="210"/>
      <c r="MUA70" s="210"/>
      <c r="MUB70" s="210"/>
      <c r="MUC70" s="210"/>
      <c r="MUD70" s="210"/>
      <c r="MUE70" s="210"/>
      <c r="MUF70" s="210"/>
      <c r="MUG70" s="210"/>
      <c r="MUH70" s="210"/>
      <c r="MUI70" s="210"/>
      <c r="MUJ70" s="210"/>
      <c r="MUK70" s="210"/>
      <c r="MUL70" s="210"/>
      <c r="MUM70" s="210"/>
      <c r="MUN70" s="210"/>
      <c r="MUO70" s="210"/>
      <c r="MUP70" s="210"/>
      <c r="MUQ70" s="210"/>
      <c r="MUR70" s="210"/>
      <c r="MUS70" s="210"/>
      <c r="MUT70" s="210"/>
      <c r="MUU70" s="210"/>
      <c r="MUV70" s="210"/>
      <c r="MUW70" s="210"/>
      <c r="MUX70" s="210"/>
      <c r="MUY70" s="210"/>
      <c r="MUZ70" s="210"/>
      <c r="MVA70" s="210"/>
      <c r="MVB70" s="210"/>
      <c r="MVC70" s="210"/>
      <c r="MVD70" s="210"/>
      <c r="MVE70" s="210"/>
      <c r="MVF70" s="210"/>
      <c r="MVG70" s="210"/>
      <c r="MVH70" s="210"/>
      <c r="MVI70" s="210"/>
      <c r="MVJ70" s="210"/>
      <c r="MVK70" s="210"/>
      <c r="MVL70" s="210"/>
      <c r="MVM70" s="210"/>
      <c r="MVN70" s="210"/>
      <c r="MVO70" s="210"/>
      <c r="MVP70" s="210"/>
      <c r="MVQ70" s="210"/>
      <c r="MVR70" s="210"/>
      <c r="MVS70" s="210"/>
      <c r="MVT70" s="210"/>
      <c r="MVU70" s="210"/>
      <c r="MVV70" s="210"/>
      <c r="MVW70" s="210"/>
      <c r="MVX70" s="210"/>
      <c r="MVY70" s="210"/>
      <c r="MVZ70" s="210"/>
      <c r="MWA70" s="210"/>
      <c r="MWB70" s="210"/>
      <c r="MWC70" s="210"/>
      <c r="MWD70" s="210"/>
      <c r="MWE70" s="210"/>
      <c r="MWF70" s="210"/>
      <c r="MWG70" s="210"/>
      <c r="MWH70" s="210"/>
      <c r="MWI70" s="210"/>
      <c r="MWJ70" s="210"/>
      <c r="MWK70" s="210"/>
      <c r="MWL70" s="210"/>
      <c r="MWM70" s="210"/>
      <c r="MWN70" s="210"/>
      <c r="MWO70" s="210"/>
      <c r="MWP70" s="210"/>
      <c r="MWQ70" s="210"/>
      <c r="MWR70" s="210"/>
      <c r="MWS70" s="210"/>
      <c r="MWT70" s="210"/>
      <c r="MWU70" s="210"/>
      <c r="MWV70" s="210"/>
      <c r="MWW70" s="210"/>
      <c r="MWX70" s="210"/>
      <c r="MWY70" s="210"/>
      <c r="MWZ70" s="210"/>
      <c r="MXA70" s="210"/>
      <c r="MXB70" s="210"/>
      <c r="MXC70" s="210"/>
      <c r="MXD70" s="210"/>
      <c r="MXE70" s="210"/>
      <c r="MXF70" s="210"/>
      <c r="MXG70" s="210"/>
      <c r="MXH70" s="210"/>
      <c r="MXI70" s="210"/>
      <c r="MXJ70" s="210"/>
      <c r="MXK70" s="210"/>
      <c r="MXL70" s="210"/>
      <c r="MXM70" s="210"/>
      <c r="MXN70" s="210"/>
      <c r="MXO70" s="210"/>
      <c r="MXP70" s="210"/>
      <c r="MXQ70" s="210"/>
      <c r="MXR70" s="210"/>
      <c r="MXS70" s="210"/>
      <c r="MXT70" s="210"/>
      <c r="MXU70" s="210"/>
      <c r="MXV70" s="210"/>
      <c r="MXW70" s="210"/>
      <c r="MXX70" s="210"/>
      <c r="MXY70" s="210"/>
      <c r="MXZ70" s="210"/>
      <c r="MYA70" s="210"/>
      <c r="MYB70" s="210"/>
      <c r="MYC70" s="210"/>
      <c r="MYD70" s="210"/>
      <c r="MYE70" s="210"/>
      <c r="MYF70" s="210"/>
      <c r="MYG70" s="210"/>
      <c r="MYH70" s="210"/>
      <c r="MYI70" s="210"/>
      <c r="MYJ70" s="210"/>
      <c r="MYK70" s="210"/>
      <c r="MYL70" s="210"/>
      <c r="MYM70" s="210"/>
      <c r="MYN70" s="210"/>
      <c r="MYO70" s="210"/>
      <c r="MYP70" s="210"/>
      <c r="MYQ70" s="210"/>
      <c r="MYR70" s="210"/>
      <c r="MYS70" s="210"/>
      <c r="MYT70" s="210"/>
      <c r="MYU70" s="210"/>
      <c r="MYV70" s="210"/>
      <c r="MYW70" s="210"/>
      <c r="MYX70" s="210"/>
      <c r="MYY70" s="210"/>
      <c r="MYZ70" s="210"/>
      <c r="MZA70" s="210"/>
      <c r="MZB70" s="210"/>
      <c r="MZC70" s="210"/>
      <c r="MZD70" s="210"/>
      <c r="MZE70" s="210"/>
      <c r="MZF70" s="210"/>
      <c r="MZG70" s="210"/>
      <c r="MZH70" s="210"/>
      <c r="MZI70" s="210"/>
      <c r="MZJ70" s="210"/>
      <c r="MZK70" s="210"/>
      <c r="MZL70" s="210"/>
      <c r="MZM70" s="210"/>
      <c r="MZN70" s="210"/>
      <c r="MZO70" s="210"/>
      <c r="MZP70" s="210"/>
      <c r="MZQ70" s="210"/>
      <c r="MZR70" s="210"/>
      <c r="MZS70" s="210"/>
      <c r="MZT70" s="210"/>
      <c r="MZU70" s="210"/>
      <c r="MZV70" s="210"/>
      <c r="MZW70" s="210"/>
      <c r="MZX70" s="210"/>
      <c r="MZY70" s="210"/>
      <c r="MZZ70" s="210"/>
      <c r="NAA70" s="210"/>
      <c r="NAB70" s="210"/>
      <c r="NAC70" s="210"/>
      <c r="NAD70" s="210"/>
      <c r="NAE70" s="210"/>
      <c r="NAF70" s="210"/>
      <c r="NAG70" s="210"/>
      <c r="NAH70" s="210"/>
      <c r="NAI70" s="210"/>
      <c r="NAJ70" s="210"/>
      <c r="NAK70" s="210"/>
      <c r="NAL70" s="210"/>
      <c r="NAM70" s="210"/>
      <c r="NAN70" s="210"/>
      <c r="NAO70" s="210"/>
      <c r="NAP70" s="210"/>
      <c r="NAQ70" s="210"/>
      <c r="NAR70" s="210"/>
      <c r="NAS70" s="210"/>
      <c r="NAT70" s="210"/>
      <c r="NAU70" s="210"/>
      <c r="NAV70" s="210"/>
      <c r="NAW70" s="210"/>
      <c r="NAX70" s="210"/>
      <c r="NAY70" s="210"/>
      <c r="NAZ70" s="210"/>
      <c r="NBA70" s="210"/>
      <c r="NBB70" s="210"/>
      <c r="NBC70" s="210"/>
      <c r="NBD70" s="210"/>
      <c r="NBE70" s="210"/>
      <c r="NBF70" s="210"/>
      <c r="NBG70" s="210"/>
      <c r="NBH70" s="210"/>
      <c r="NBI70" s="210"/>
      <c r="NBJ70" s="210"/>
      <c r="NBK70" s="210"/>
      <c r="NBL70" s="210"/>
      <c r="NBM70" s="210"/>
      <c r="NBN70" s="210"/>
      <c r="NBO70" s="210"/>
      <c r="NBP70" s="210"/>
      <c r="NBQ70" s="210"/>
      <c r="NBR70" s="210"/>
      <c r="NBS70" s="210"/>
      <c r="NBT70" s="210"/>
      <c r="NBU70" s="210"/>
      <c r="NBV70" s="210"/>
      <c r="NBW70" s="210"/>
      <c r="NBX70" s="210"/>
      <c r="NBY70" s="210"/>
      <c r="NBZ70" s="210"/>
      <c r="NCA70" s="210"/>
      <c r="NCB70" s="210"/>
      <c r="NCC70" s="210"/>
      <c r="NCD70" s="210"/>
      <c r="NCE70" s="210"/>
      <c r="NCF70" s="210"/>
      <c r="NCG70" s="210"/>
      <c r="NCH70" s="210"/>
      <c r="NCI70" s="210"/>
      <c r="NCJ70" s="210"/>
      <c r="NCK70" s="210"/>
      <c r="NCL70" s="210"/>
      <c r="NCM70" s="210"/>
      <c r="NCN70" s="210"/>
      <c r="NCO70" s="210"/>
      <c r="NCP70" s="210"/>
      <c r="NCQ70" s="210"/>
      <c r="NCR70" s="210"/>
      <c r="NCS70" s="210"/>
      <c r="NCT70" s="210"/>
      <c r="NCU70" s="210"/>
      <c r="NCV70" s="210"/>
      <c r="NCW70" s="210"/>
      <c r="NCX70" s="210"/>
      <c r="NCY70" s="210"/>
      <c r="NCZ70" s="210"/>
      <c r="NDA70" s="210"/>
      <c r="NDB70" s="210"/>
      <c r="NDC70" s="210"/>
      <c r="NDD70" s="210"/>
      <c r="NDE70" s="210"/>
      <c r="NDF70" s="210"/>
      <c r="NDG70" s="210"/>
      <c r="NDH70" s="210"/>
      <c r="NDI70" s="210"/>
      <c r="NDJ70" s="210"/>
      <c r="NDK70" s="210"/>
      <c r="NDL70" s="210"/>
      <c r="NDM70" s="210"/>
      <c r="NDN70" s="210"/>
      <c r="NDO70" s="210"/>
      <c r="NDP70" s="210"/>
      <c r="NDQ70" s="210"/>
      <c r="NDR70" s="210"/>
      <c r="NDS70" s="210"/>
      <c r="NDT70" s="210"/>
      <c r="NDU70" s="210"/>
      <c r="NDV70" s="210"/>
      <c r="NDW70" s="210"/>
      <c r="NDX70" s="210"/>
      <c r="NDY70" s="210"/>
      <c r="NDZ70" s="210"/>
      <c r="NEA70" s="210"/>
      <c r="NEB70" s="210"/>
      <c r="NEC70" s="210"/>
      <c r="NED70" s="210"/>
      <c r="NEE70" s="210"/>
      <c r="NEF70" s="210"/>
      <c r="NEG70" s="210"/>
      <c r="NEH70" s="210"/>
      <c r="NEI70" s="210"/>
      <c r="NEJ70" s="210"/>
      <c r="NEK70" s="210"/>
      <c r="NEL70" s="210"/>
      <c r="NEM70" s="210"/>
      <c r="NEN70" s="210"/>
      <c r="NEO70" s="210"/>
      <c r="NEP70" s="210"/>
      <c r="NEQ70" s="210"/>
      <c r="NER70" s="210"/>
      <c r="NES70" s="210"/>
      <c r="NET70" s="210"/>
      <c r="NEU70" s="210"/>
      <c r="NEV70" s="210"/>
      <c r="NEW70" s="210"/>
      <c r="NEX70" s="210"/>
      <c r="NEY70" s="210"/>
      <c r="NEZ70" s="210"/>
      <c r="NFA70" s="210"/>
      <c r="NFB70" s="210"/>
      <c r="NFC70" s="210"/>
      <c r="NFD70" s="210"/>
      <c r="NFE70" s="210"/>
      <c r="NFF70" s="210"/>
      <c r="NFG70" s="210"/>
      <c r="NFH70" s="210"/>
      <c r="NFI70" s="210"/>
      <c r="NFJ70" s="210"/>
      <c r="NFK70" s="210"/>
      <c r="NFL70" s="210"/>
      <c r="NFM70" s="210"/>
      <c r="NFN70" s="210"/>
      <c r="NFO70" s="210"/>
      <c r="NFP70" s="210"/>
      <c r="NFQ70" s="210"/>
      <c r="NFR70" s="210"/>
      <c r="NFS70" s="210"/>
      <c r="NFT70" s="210"/>
      <c r="NFU70" s="210"/>
      <c r="NFV70" s="210"/>
      <c r="NFW70" s="210"/>
      <c r="NFX70" s="210"/>
      <c r="NFY70" s="210"/>
      <c r="NFZ70" s="210"/>
      <c r="NGA70" s="210"/>
      <c r="NGB70" s="210"/>
      <c r="NGC70" s="210"/>
      <c r="NGD70" s="210"/>
      <c r="NGE70" s="210"/>
      <c r="NGF70" s="210"/>
      <c r="NGG70" s="210"/>
      <c r="NGH70" s="210"/>
      <c r="NGI70" s="210"/>
      <c r="NGJ70" s="210"/>
      <c r="NGK70" s="210"/>
      <c r="NGL70" s="210"/>
      <c r="NGM70" s="210"/>
      <c r="NGN70" s="210"/>
      <c r="NGO70" s="210"/>
      <c r="NGP70" s="210"/>
      <c r="NGQ70" s="210"/>
      <c r="NGR70" s="210"/>
      <c r="NGS70" s="210"/>
      <c r="NGT70" s="210"/>
      <c r="NGU70" s="210"/>
      <c r="NGV70" s="210"/>
      <c r="NGW70" s="210"/>
      <c r="NGX70" s="210"/>
      <c r="NGY70" s="210"/>
      <c r="NGZ70" s="210"/>
      <c r="NHA70" s="210"/>
      <c r="NHB70" s="210"/>
      <c r="NHC70" s="210"/>
      <c r="NHD70" s="210"/>
      <c r="NHE70" s="210"/>
      <c r="NHF70" s="210"/>
      <c r="NHG70" s="210"/>
      <c r="NHH70" s="210"/>
      <c r="NHI70" s="210"/>
      <c r="NHJ70" s="210"/>
      <c r="NHK70" s="210"/>
      <c r="NHL70" s="210"/>
      <c r="NHM70" s="210"/>
      <c r="NHN70" s="210"/>
      <c r="NHO70" s="210"/>
      <c r="NHP70" s="210"/>
      <c r="NHQ70" s="210"/>
      <c r="NHR70" s="210"/>
      <c r="NHS70" s="210"/>
      <c r="NHT70" s="210"/>
      <c r="NHU70" s="210"/>
      <c r="NHV70" s="210"/>
      <c r="NHW70" s="210"/>
      <c r="NHX70" s="210"/>
      <c r="NHY70" s="210"/>
      <c r="NHZ70" s="210"/>
      <c r="NIA70" s="210"/>
      <c r="NIB70" s="210"/>
      <c r="NIC70" s="210"/>
      <c r="NID70" s="210"/>
      <c r="NIE70" s="210"/>
      <c r="NIF70" s="210"/>
      <c r="NIG70" s="210"/>
      <c r="NIH70" s="210"/>
      <c r="NII70" s="210"/>
      <c r="NIJ70" s="210"/>
      <c r="NIK70" s="210"/>
      <c r="NIL70" s="210"/>
      <c r="NIM70" s="210"/>
      <c r="NIN70" s="210"/>
      <c r="NIO70" s="210"/>
      <c r="NIP70" s="210"/>
      <c r="NIQ70" s="210"/>
      <c r="NIR70" s="210"/>
      <c r="NIS70" s="210"/>
      <c r="NIT70" s="210"/>
      <c r="NIU70" s="210"/>
      <c r="NIV70" s="210"/>
      <c r="NIW70" s="210"/>
      <c r="NIX70" s="210"/>
      <c r="NIY70" s="210"/>
      <c r="NIZ70" s="210"/>
      <c r="NJA70" s="210"/>
      <c r="NJB70" s="210"/>
      <c r="NJC70" s="210"/>
      <c r="NJD70" s="210"/>
      <c r="NJE70" s="210"/>
      <c r="NJF70" s="210"/>
      <c r="NJG70" s="210"/>
      <c r="NJH70" s="210"/>
      <c r="NJI70" s="210"/>
      <c r="NJJ70" s="210"/>
      <c r="NJK70" s="210"/>
      <c r="NJL70" s="210"/>
      <c r="NJM70" s="210"/>
      <c r="NJN70" s="210"/>
      <c r="NJO70" s="210"/>
      <c r="NJP70" s="210"/>
      <c r="NJQ70" s="210"/>
      <c r="NJR70" s="210"/>
      <c r="NJS70" s="210"/>
      <c r="NJT70" s="210"/>
      <c r="NJU70" s="210"/>
      <c r="NJV70" s="210"/>
      <c r="NJW70" s="210"/>
      <c r="NJX70" s="210"/>
      <c r="NJY70" s="210"/>
      <c r="NJZ70" s="210"/>
      <c r="NKA70" s="210"/>
      <c r="NKB70" s="210"/>
      <c r="NKC70" s="210"/>
      <c r="NKD70" s="210"/>
      <c r="NKE70" s="210"/>
      <c r="NKF70" s="210"/>
      <c r="NKG70" s="210"/>
      <c r="NKH70" s="210"/>
      <c r="NKI70" s="210"/>
      <c r="NKJ70" s="210"/>
      <c r="NKK70" s="210"/>
      <c r="NKL70" s="210"/>
      <c r="NKM70" s="210"/>
      <c r="NKN70" s="210"/>
      <c r="NKO70" s="210"/>
      <c r="NKP70" s="210"/>
      <c r="NKQ70" s="210"/>
      <c r="NKR70" s="210"/>
      <c r="NKS70" s="210"/>
      <c r="NKT70" s="210"/>
      <c r="NKU70" s="210"/>
      <c r="NKV70" s="210"/>
      <c r="NKW70" s="210"/>
      <c r="NKX70" s="210"/>
      <c r="NKY70" s="210"/>
      <c r="NKZ70" s="210"/>
      <c r="NLA70" s="210"/>
      <c r="NLB70" s="210"/>
      <c r="NLC70" s="210"/>
      <c r="NLD70" s="210"/>
      <c r="NLE70" s="210"/>
      <c r="NLF70" s="210"/>
      <c r="NLG70" s="210"/>
      <c r="NLH70" s="210"/>
      <c r="NLI70" s="210"/>
      <c r="NLJ70" s="210"/>
      <c r="NLK70" s="210"/>
      <c r="NLL70" s="210"/>
      <c r="NLM70" s="210"/>
      <c r="NLN70" s="210"/>
      <c r="NLO70" s="210"/>
      <c r="NLP70" s="210"/>
      <c r="NLQ70" s="210"/>
      <c r="NLR70" s="210"/>
      <c r="NLS70" s="210"/>
      <c r="NLT70" s="210"/>
      <c r="NLU70" s="210"/>
      <c r="NLV70" s="210"/>
      <c r="NLW70" s="210"/>
      <c r="NLX70" s="210"/>
      <c r="NLY70" s="210"/>
      <c r="NLZ70" s="210"/>
      <c r="NMA70" s="210"/>
      <c r="NMB70" s="210"/>
      <c r="NMC70" s="210"/>
      <c r="NMD70" s="210"/>
      <c r="NME70" s="210"/>
      <c r="NMF70" s="210"/>
      <c r="NMG70" s="210"/>
      <c r="NMH70" s="210"/>
      <c r="NMI70" s="210"/>
      <c r="NMJ70" s="210"/>
      <c r="NMK70" s="210"/>
      <c r="NML70" s="210"/>
      <c r="NMM70" s="210"/>
      <c r="NMN70" s="210"/>
      <c r="NMO70" s="210"/>
      <c r="NMP70" s="210"/>
      <c r="NMQ70" s="210"/>
      <c r="NMR70" s="210"/>
      <c r="NMS70" s="210"/>
      <c r="NMT70" s="210"/>
      <c r="NMU70" s="210"/>
      <c r="NMV70" s="210"/>
      <c r="NMW70" s="210"/>
      <c r="NMX70" s="210"/>
      <c r="NMY70" s="210"/>
      <c r="NMZ70" s="210"/>
      <c r="NNA70" s="210"/>
      <c r="NNB70" s="210"/>
      <c r="NNC70" s="210"/>
      <c r="NND70" s="210"/>
      <c r="NNE70" s="210"/>
      <c r="NNF70" s="210"/>
      <c r="NNG70" s="210"/>
      <c r="NNH70" s="210"/>
      <c r="NNI70" s="210"/>
      <c r="NNJ70" s="210"/>
      <c r="NNK70" s="210"/>
      <c r="NNL70" s="210"/>
      <c r="NNM70" s="210"/>
      <c r="NNN70" s="210"/>
      <c r="NNO70" s="210"/>
      <c r="NNP70" s="210"/>
      <c r="NNQ70" s="210"/>
      <c r="NNR70" s="210"/>
      <c r="NNS70" s="210"/>
      <c r="NNT70" s="210"/>
      <c r="NNU70" s="210"/>
      <c r="NNV70" s="210"/>
      <c r="NNW70" s="210"/>
      <c r="NNX70" s="210"/>
      <c r="NNY70" s="210"/>
      <c r="NNZ70" s="210"/>
      <c r="NOA70" s="210"/>
      <c r="NOB70" s="210"/>
      <c r="NOC70" s="210"/>
      <c r="NOD70" s="210"/>
      <c r="NOE70" s="210"/>
      <c r="NOF70" s="210"/>
      <c r="NOG70" s="210"/>
      <c r="NOH70" s="210"/>
      <c r="NOI70" s="210"/>
      <c r="NOJ70" s="210"/>
      <c r="NOK70" s="210"/>
      <c r="NOL70" s="210"/>
      <c r="NOM70" s="210"/>
      <c r="NON70" s="210"/>
      <c r="NOO70" s="210"/>
      <c r="NOP70" s="210"/>
      <c r="NOQ70" s="210"/>
      <c r="NOR70" s="210"/>
      <c r="NOS70" s="210"/>
      <c r="NOT70" s="210"/>
      <c r="NOU70" s="210"/>
      <c r="NOV70" s="210"/>
      <c r="NOW70" s="210"/>
      <c r="NOX70" s="210"/>
      <c r="NOY70" s="210"/>
      <c r="NOZ70" s="210"/>
      <c r="NPA70" s="210"/>
      <c r="NPB70" s="210"/>
      <c r="NPC70" s="210"/>
      <c r="NPD70" s="210"/>
      <c r="NPE70" s="210"/>
      <c r="NPF70" s="210"/>
      <c r="NPG70" s="210"/>
      <c r="NPH70" s="210"/>
      <c r="NPI70" s="210"/>
      <c r="NPJ70" s="210"/>
      <c r="NPK70" s="210"/>
      <c r="NPL70" s="210"/>
      <c r="NPM70" s="210"/>
      <c r="NPN70" s="210"/>
      <c r="NPO70" s="210"/>
      <c r="NPP70" s="210"/>
      <c r="NPQ70" s="210"/>
      <c r="NPR70" s="210"/>
      <c r="NPS70" s="210"/>
      <c r="NPT70" s="210"/>
      <c r="NPU70" s="210"/>
      <c r="NPV70" s="210"/>
      <c r="NPW70" s="210"/>
      <c r="NPX70" s="210"/>
      <c r="NPY70" s="210"/>
      <c r="NPZ70" s="210"/>
      <c r="NQA70" s="210"/>
      <c r="NQB70" s="210"/>
      <c r="NQC70" s="210"/>
      <c r="NQD70" s="210"/>
      <c r="NQE70" s="210"/>
      <c r="NQF70" s="210"/>
      <c r="NQG70" s="210"/>
      <c r="NQH70" s="210"/>
      <c r="NQI70" s="210"/>
      <c r="NQJ70" s="210"/>
      <c r="NQK70" s="210"/>
      <c r="NQL70" s="210"/>
      <c r="NQM70" s="210"/>
      <c r="NQN70" s="210"/>
      <c r="NQO70" s="210"/>
      <c r="NQP70" s="210"/>
      <c r="NQQ70" s="210"/>
      <c r="NQR70" s="210"/>
      <c r="NQS70" s="210"/>
      <c r="NQT70" s="210"/>
      <c r="NQU70" s="210"/>
      <c r="NQV70" s="210"/>
      <c r="NQW70" s="210"/>
      <c r="NQX70" s="210"/>
      <c r="NQY70" s="210"/>
      <c r="NQZ70" s="210"/>
      <c r="NRA70" s="210"/>
      <c r="NRB70" s="210"/>
      <c r="NRC70" s="210"/>
      <c r="NRD70" s="210"/>
      <c r="NRE70" s="210"/>
      <c r="NRF70" s="210"/>
      <c r="NRG70" s="210"/>
      <c r="NRH70" s="210"/>
      <c r="NRI70" s="210"/>
      <c r="NRJ70" s="210"/>
      <c r="NRK70" s="210"/>
      <c r="NRL70" s="210"/>
      <c r="NRM70" s="210"/>
      <c r="NRN70" s="210"/>
      <c r="NRO70" s="210"/>
      <c r="NRP70" s="210"/>
      <c r="NRQ70" s="210"/>
      <c r="NRR70" s="210"/>
      <c r="NRS70" s="210"/>
      <c r="NRT70" s="210"/>
      <c r="NRU70" s="210"/>
      <c r="NRV70" s="210"/>
      <c r="NRW70" s="210"/>
      <c r="NRX70" s="210"/>
      <c r="NRY70" s="210"/>
      <c r="NRZ70" s="210"/>
      <c r="NSA70" s="210"/>
      <c r="NSB70" s="210"/>
      <c r="NSC70" s="210"/>
      <c r="NSD70" s="210"/>
      <c r="NSE70" s="210"/>
      <c r="NSF70" s="210"/>
      <c r="NSG70" s="210"/>
      <c r="NSH70" s="210"/>
      <c r="NSI70" s="210"/>
      <c r="NSJ70" s="210"/>
      <c r="NSK70" s="210"/>
      <c r="NSL70" s="210"/>
      <c r="NSM70" s="210"/>
      <c r="NSN70" s="210"/>
      <c r="NSO70" s="210"/>
      <c r="NSP70" s="210"/>
      <c r="NSQ70" s="210"/>
      <c r="NSR70" s="210"/>
      <c r="NSS70" s="210"/>
      <c r="NST70" s="210"/>
      <c r="NSU70" s="210"/>
      <c r="NSV70" s="210"/>
      <c r="NSW70" s="210"/>
      <c r="NSX70" s="210"/>
      <c r="NSY70" s="210"/>
      <c r="NSZ70" s="210"/>
      <c r="NTA70" s="210"/>
      <c r="NTB70" s="210"/>
      <c r="NTC70" s="210"/>
      <c r="NTD70" s="210"/>
      <c r="NTE70" s="210"/>
      <c r="NTF70" s="210"/>
      <c r="NTG70" s="210"/>
      <c r="NTH70" s="210"/>
      <c r="NTI70" s="210"/>
      <c r="NTJ70" s="210"/>
      <c r="NTK70" s="210"/>
      <c r="NTL70" s="210"/>
      <c r="NTM70" s="210"/>
      <c r="NTN70" s="210"/>
      <c r="NTO70" s="210"/>
      <c r="NTP70" s="210"/>
      <c r="NTQ70" s="210"/>
      <c r="NTR70" s="210"/>
      <c r="NTS70" s="210"/>
      <c r="NTT70" s="210"/>
      <c r="NTU70" s="210"/>
      <c r="NTV70" s="210"/>
      <c r="NTW70" s="210"/>
      <c r="NTX70" s="210"/>
      <c r="NTY70" s="210"/>
      <c r="NTZ70" s="210"/>
      <c r="NUA70" s="210"/>
      <c r="NUB70" s="210"/>
      <c r="NUC70" s="210"/>
      <c r="NUD70" s="210"/>
      <c r="NUE70" s="210"/>
      <c r="NUF70" s="210"/>
      <c r="NUG70" s="210"/>
      <c r="NUH70" s="210"/>
      <c r="NUI70" s="210"/>
      <c r="NUJ70" s="210"/>
      <c r="NUK70" s="210"/>
      <c r="NUL70" s="210"/>
      <c r="NUM70" s="210"/>
      <c r="NUN70" s="210"/>
      <c r="NUO70" s="210"/>
      <c r="NUP70" s="210"/>
      <c r="NUQ70" s="210"/>
      <c r="NUR70" s="210"/>
      <c r="NUS70" s="210"/>
      <c r="NUT70" s="210"/>
      <c r="NUU70" s="210"/>
      <c r="NUV70" s="210"/>
      <c r="NUW70" s="210"/>
      <c r="NUX70" s="210"/>
      <c r="NUY70" s="210"/>
      <c r="NUZ70" s="210"/>
      <c r="NVA70" s="210"/>
      <c r="NVB70" s="210"/>
      <c r="NVC70" s="210"/>
      <c r="NVD70" s="210"/>
      <c r="NVE70" s="210"/>
      <c r="NVF70" s="210"/>
      <c r="NVG70" s="210"/>
      <c r="NVH70" s="210"/>
      <c r="NVI70" s="210"/>
      <c r="NVJ70" s="210"/>
      <c r="NVK70" s="210"/>
      <c r="NVL70" s="210"/>
      <c r="NVM70" s="210"/>
      <c r="NVN70" s="210"/>
      <c r="NVO70" s="210"/>
      <c r="NVP70" s="210"/>
      <c r="NVQ70" s="210"/>
      <c r="NVR70" s="210"/>
      <c r="NVS70" s="210"/>
      <c r="NVT70" s="210"/>
      <c r="NVU70" s="210"/>
      <c r="NVV70" s="210"/>
      <c r="NVW70" s="210"/>
      <c r="NVX70" s="210"/>
      <c r="NVY70" s="210"/>
      <c r="NVZ70" s="210"/>
      <c r="NWA70" s="210"/>
      <c r="NWB70" s="210"/>
      <c r="NWC70" s="210"/>
      <c r="NWD70" s="210"/>
      <c r="NWE70" s="210"/>
      <c r="NWF70" s="210"/>
      <c r="NWG70" s="210"/>
      <c r="NWH70" s="210"/>
      <c r="NWI70" s="210"/>
      <c r="NWJ70" s="210"/>
      <c r="NWK70" s="210"/>
      <c r="NWL70" s="210"/>
      <c r="NWM70" s="210"/>
      <c r="NWN70" s="210"/>
      <c r="NWO70" s="210"/>
      <c r="NWP70" s="210"/>
      <c r="NWQ70" s="210"/>
      <c r="NWR70" s="210"/>
      <c r="NWS70" s="210"/>
      <c r="NWT70" s="210"/>
      <c r="NWU70" s="210"/>
      <c r="NWV70" s="210"/>
      <c r="NWW70" s="210"/>
      <c r="NWX70" s="210"/>
      <c r="NWY70" s="210"/>
      <c r="NWZ70" s="210"/>
      <c r="NXA70" s="210"/>
      <c r="NXB70" s="210"/>
      <c r="NXC70" s="210"/>
      <c r="NXD70" s="210"/>
      <c r="NXE70" s="210"/>
      <c r="NXF70" s="210"/>
      <c r="NXG70" s="210"/>
      <c r="NXH70" s="210"/>
      <c r="NXI70" s="210"/>
      <c r="NXJ70" s="210"/>
      <c r="NXK70" s="210"/>
      <c r="NXL70" s="210"/>
      <c r="NXM70" s="210"/>
      <c r="NXN70" s="210"/>
      <c r="NXO70" s="210"/>
      <c r="NXP70" s="210"/>
      <c r="NXQ70" s="210"/>
      <c r="NXR70" s="210"/>
      <c r="NXS70" s="210"/>
      <c r="NXT70" s="210"/>
      <c r="NXU70" s="210"/>
      <c r="NXV70" s="210"/>
      <c r="NXW70" s="210"/>
      <c r="NXX70" s="210"/>
      <c r="NXY70" s="210"/>
      <c r="NXZ70" s="210"/>
      <c r="NYA70" s="210"/>
      <c r="NYB70" s="210"/>
      <c r="NYC70" s="210"/>
      <c r="NYD70" s="210"/>
      <c r="NYE70" s="210"/>
      <c r="NYF70" s="210"/>
      <c r="NYG70" s="210"/>
      <c r="NYH70" s="210"/>
      <c r="NYI70" s="210"/>
      <c r="NYJ70" s="210"/>
      <c r="NYK70" s="210"/>
      <c r="NYL70" s="210"/>
      <c r="NYM70" s="210"/>
      <c r="NYN70" s="210"/>
      <c r="NYO70" s="210"/>
      <c r="NYP70" s="210"/>
      <c r="NYQ70" s="210"/>
      <c r="NYR70" s="210"/>
      <c r="NYS70" s="210"/>
      <c r="NYT70" s="210"/>
      <c r="NYU70" s="210"/>
      <c r="NYV70" s="210"/>
      <c r="NYW70" s="210"/>
      <c r="NYX70" s="210"/>
      <c r="NYY70" s="210"/>
      <c r="NYZ70" s="210"/>
      <c r="NZA70" s="210"/>
      <c r="NZB70" s="210"/>
      <c r="NZC70" s="210"/>
      <c r="NZD70" s="210"/>
      <c r="NZE70" s="210"/>
      <c r="NZF70" s="210"/>
      <c r="NZG70" s="210"/>
      <c r="NZH70" s="210"/>
      <c r="NZI70" s="210"/>
      <c r="NZJ70" s="210"/>
      <c r="NZK70" s="210"/>
      <c r="NZL70" s="210"/>
      <c r="NZM70" s="210"/>
      <c r="NZN70" s="210"/>
      <c r="NZO70" s="210"/>
      <c r="NZP70" s="210"/>
      <c r="NZQ70" s="210"/>
      <c r="NZR70" s="210"/>
      <c r="NZS70" s="210"/>
      <c r="NZT70" s="210"/>
      <c r="NZU70" s="210"/>
      <c r="NZV70" s="210"/>
      <c r="NZW70" s="210"/>
      <c r="NZX70" s="210"/>
      <c r="NZY70" s="210"/>
      <c r="NZZ70" s="210"/>
      <c r="OAA70" s="210"/>
      <c r="OAB70" s="210"/>
      <c r="OAC70" s="210"/>
      <c r="OAD70" s="210"/>
      <c r="OAE70" s="210"/>
      <c r="OAF70" s="210"/>
      <c r="OAG70" s="210"/>
      <c r="OAH70" s="210"/>
      <c r="OAI70" s="210"/>
      <c r="OAJ70" s="210"/>
      <c r="OAK70" s="210"/>
      <c r="OAL70" s="210"/>
      <c r="OAM70" s="210"/>
      <c r="OAN70" s="210"/>
      <c r="OAO70" s="210"/>
      <c r="OAP70" s="210"/>
      <c r="OAQ70" s="210"/>
      <c r="OAR70" s="210"/>
      <c r="OAS70" s="210"/>
      <c r="OAT70" s="210"/>
      <c r="OAU70" s="210"/>
      <c r="OAV70" s="210"/>
      <c r="OAW70" s="210"/>
      <c r="OAX70" s="210"/>
      <c r="OAY70" s="210"/>
      <c r="OAZ70" s="210"/>
      <c r="OBA70" s="210"/>
      <c r="OBB70" s="210"/>
      <c r="OBC70" s="210"/>
      <c r="OBD70" s="210"/>
      <c r="OBE70" s="210"/>
      <c r="OBF70" s="210"/>
      <c r="OBG70" s="210"/>
      <c r="OBH70" s="210"/>
      <c r="OBI70" s="210"/>
      <c r="OBJ70" s="210"/>
      <c r="OBK70" s="210"/>
      <c r="OBL70" s="210"/>
      <c r="OBM70" s="210"/>
      <c r="OBN70" s="210"/>
      <c r="OBO70" s="210"/>
      <c r="OBP70" s="210"/>
      <c r="OBQ70" s="210"/>
      <c r="OBR70" s="210"/>
      <c r="OBS70" s="210"/>
      <c r="OBT70" s="210"/>
      <c r="OBU70" s="210"/>
      <c r="OBV70" s="210"/>
      <c r="OBW70" s="210"/>
      <c r="OBX70" s="210"/>
      <c r="OBY70" s="210"/>
      <c r="OBZ70" s="210"/>
      <c r="OCA70" s="210"/>
      <c r="OCB70" s="210"/>
      <c r="OCC70" s="210"/>
      <c r="OCD70" s="210"/>
      <c r="OCE70" s="210"/>
      <c r="OCF70" s="210"/>
      <c r="OCG70" s="210"/>
      <c r="OCH70" s="210"/>
      <c r="OCI70" s="210"/>
      <c r="OCJ70" s="210"/>
      <c r="OCK70" s="210"/>
      <c r="OCL70" s="210"/>
      <c r="OCM70" s="210"/>
      <c r="OCN70" s="210"/>
      <c r="OCO70" s="210"/>
      <c r="OCP70" s="210"/>
      <c r="OCQ70" s="210"/>
      <c r="OCR70" s="210"/>
      <c r="OCS70" s="210"/>
      <c r="OCT70" s="210"/>
      <c r="OCU70" s="210"/>
      <c r="OCV70" s="210"/>
      <c r="OCW70" s="210"/>
      <c r="OCX70" s="210"/>
      <c r="OCY70" s="210"/>
      <c r="OCZ70" s="210"/>
      <c r="ODA70" s="210"/>
      <c r="ODB70" s="210"/>
      <c r="ODC70" s="210"/>
      <c r="ODD70" s="210"/>
      <c r="ODE70" s="210"/>
      <c r="ODF70" s="210"/>
      <c r="ODG70" s="210"/>
      <c r="ODH70" s="210"/>
      <c r="ODI70" s="210"/>
      <c r="ODJ70" s="210"/>
      <c r="ODK70" s="210"/>
      <c r="ODL70" s="210"/>
      <c r="ODM70" s="210"/>
      <c r="ODN70" s="210"/>
      <c r="ODO70" s="210"/>
      <c r="ODP70" s="210"/>
      <c r="ODQ70" s="210"/>
      <c r="ODR70" s="210"/>
      <c r="ODS70" s="210"/>
      <c r="ODT70" s="210"/>
      <c r="ODU70" s="210"/>
      <c r="ODV70" s="210"/>
      <c r="ODW70" s="210"/>
      <c r="ODX70" s="210"/>
      <c r="ODY70" s="210"/>
      <c r="ODZ70" s="210"/>
      <c r="OEA70" s="210"/>
      <c r="OEB70" s="210"/>
      <c r="OEC70" s="210"/>
      <c r="OED70" s="210"/>
      <c r="OEE70" s="210"/>
      <c r="OEF70" s="210"/>
      <c r="OEG70" s="210"/>
      <c r="OEH70" s="210"/>
      <c r="OEI70" s="210"/>
      <c r="OEJ70" s="210"/>
      <c r="OEK70" s="210"/>
      <c r="OEL70" s="210"/>
      <c r="OEM70" s="210"/>
      <c r="OEN70" s="210"/>
      <c r="OEO70" s="210"/>
      <c r="OEP70" s="210"/>
      <c r="OEQ70" s="210"/>
      <c r="OER70" s="210"/>
      <c r="OES70" s="210"/>
      <c r="OET70" s="210"/>
      <c r="OEU70" s="210"/>
      <c r="OEV70" s="210"/>
      <c r="OEW70" s="210"/>
      <c r="OEX70" s="210"/>
      <c r="OEY70" s="210"/>
      <c r="OEZ70" s="210"/>
      <c r="OFA70" s="210"/>
      <c r="OFB70" s="210"/>
      <c r="OFC70" s="210"/>
      <c r="OFD70" s="210"/>
      <c r="OFE70" s="210"/>
      <c r="OFF70" s="210"/>
      <c r="OFG70" s="210"/>
      <c r="OFH70" s="210"/>
      <c r="OFI70" s="210"/>
      <c r="OFJ70" s="210"/>
      <c r="OFK70" s="210"/>
      <c r="OFL70" s="210"/>
      <c r="OFM70" s="210"/>
      <c r="OFN70" s="210"/>
      <c r="OFO70" s="210"/>
      <c r="OFP70" s="210"/>
      <c r="OFQ70" s="210"/>
      <c r="OFR70" s="210"/>
      <c r="OFS70" s="210"/>
      <c r="OFT70" s="210"/>
      <c r="OFU70" s="210"/>
      <c r="OFV70" s="210"/>
      <c r="OFW70" s="210"/>
      <c r="OFX70" s="210"/>
      <c r="OFY70" s="210"/>
      <c r="OFZ70" s="210"/>
      <c r="OGA70" s="210"/>
      <c r="OGB70" s="210"/>
      <c r="OGC70" s="210"/>
      <c r="OGD70" s="210"/>
      <c r="OGE70" s="210"/>
      <c r="OGF70" s="210"/>
      <c r="OGG70" s="210"/>
      <c r="OGH70" s="210"/>
      <c r="OGI70" s="210"/>
      <c r="OGJ70" s="210"/>
      <c r="OGK70" s="210"/>
      <c r="OGL70" s="210"/>
      <c r="OGM70" s="210"/>
      <c r="OGN70" s="210"/>
      <c r="OGO70" s="210"/>
      <c r="OGP70" s="210"/>
      <c r="OGQ70" s="210"/>
      <c r="OGR70" s="210"/>
      <c r="OGS70" s="210"/>
      <c r="OGT70" s="210"/>
      <c r="OGU70" s="210"/>
      <c r="OGV70" s="210"/>
      <c r="OGW70" s="210"/>
      <c r="OGX70" s="210"/>
      <c r="OGY70" s="210"/>
      <c r="OGZ70" s="210"/>
      <c r="OHA70" s="210"/>
      <c r="OHB70" s="210"/>
      <c r="OHC70" s="210"/>
      <c r="OHD70" s="210"/>
      <c r="OHE70" s="210"/>
      <c r="OHF70" s="210"/>
      <c r="OHG70" s="210"/>
      <c r="OHH70" s="210"/>
      <c r="OHI70" s="210"/>
      <c r="OHJ70" s="210"/>
      <c r="OHK70" s="210"/>
      <c r="OHL70" s="210"/>
      <c r="OHM70" s="210"/>
      <c r="OHN70" s="210"/>
      <c r="OHO70" s="210"/>
      <c r="OHP70" s="210"/>
      <c r="OHQ70" s="210"/>
      <c r="OHR70" s="210"/>
      <c r="OHS70" s="210"/>
      <c r="OHT70" s="210"/>
      <c r="OHU70" s="210"/>
      <c r="OHV70" s="210"/>
      <c r="OHW70" s="210"/>
      <c r="OHX70" s="210"/>
      <c r="OHY70" s="210"/>
      <c r="OHZ70" s="210"/>
      <c r="OIA70" s="210"/>
      <c r="OIB70" s="210"/>
      <c r="OIC70" s="210"/>
      <c r="OID70" s="210"/>
      <c r="OIE70" s="210"/>
      <c r="OIF70" s="210"/>
      <c r="OIG70" s="210"/>
      <c r="OIH70" s="210"/>
      <c r="OII70" s="210"/>
      <c r="OIJ70" s="210"/>
      <c r="OIK70" s="210"/>
      <c r="OIL70" s="210"/>
      <c r="OIM70" s="210"/>
      <c r="OIN70" s="210"/>
      <c r="OIO70" s="210"/>
      <c r="OIP70" s="210"/>
      <c r="OIQ70" s="210"/>
      <c r="OIR70" s="210"/>
      <c r="OIS70" s="210"/>
      <c r="OIT70" s="210"/>
      <c r="OIU70" s="210"/>
      <c r="OIV70" s="210"/>
      <c r="OIW70" s="210"/>
      <c r="OIX70" s="210"/>
      <c r="OIY70" s="210"/>
      <c r="OIZ70" s="210"/>
      <c r="OJA70" s="210"/>
      <c r="OJB70" s="210"/>
      <c r="OJC70" s="210"/>
      <c r="OJD70" s="210"/>
      <c r="OJE70" s="210"/>
      <c r="OJF70" s="210"/>
      <c r="OJG70" s="210"/>
      <c r="OJH70" s="210"/>
      <c r="OJI70" s="210"/>
      <c r="OJJ70" s="210"/>
      <c r="OJK70" s="210"/>
      <c r="OJL70" s="210"/>
      <c r="OJM70" s="210"/>
      <c r="OJN70" s="210"/>
      <c r="OJO70" s="210"/>
      <c r="OJP70" s="210"/>
      <c r="OJQ70" s="210"/>
      <c r="OJR70" s="210"/>
      <c r="OJS70" s="210"/>
      <c r="OJT70" s="210"/>
      <c r="OJU70" s="210"/>
      <c r="OJV70" s="210"/>
      <c r="OJW70" s="210"/>
      <c r="OJX70" s="210"/>
      <c r="OJY70" s="210"/>
      <c r="OJZ70" s="210"/>
      <c r="OKA70" s="210"/>
      <c r="OKB70" s="210"/>
      <c r="OKC70" s="210"/>
      <c r="OKD70" s="210"/>
      <c r="OKE70" s="210"/>
      <c r="OKF70" s="210"/>
      <c r="OKG70" s="210"/>
      <c r="OKH70" s="210"/>
      <c r="OKI70" s="210"/>
      <c r="OKJ70" s="210"/>
      <c r="OKK70" s="210"/>
      <c r="OKL70" s="210"/>
      <c r="OKM70" s="210"/>
      <c r="OKN70" s="210"/>
      <c r="OKO70" s="210"/>
      <c r="OKP70" s="210"/>
      <c r="OKQ70" s="210"/>
      <c r="OKR70" s="210"/>
      <c r="OKS70" s="210"/>
      <c r="OKT70" s="210"/>
      <c r="OKU70" s="210"/>
      <c r="OKV70" s="210"/>
      <c r="OKW70" s="210"/>
      <c r="OKX70" s="210"/>
      <c r="OKY70" s="210"/>
      <c r="OKZ70" s="210"/>
      <c r="OLA70" s="210"/>
      <c r="OLB70" s="210"/>
      <c r="OLC70" s="210"/>
      <c r="OLD70" s="210"/>
      <c r="OLE70" s="210"/>
      <c r="OLF70" s="210"/>
      <c r="OLG70" s="210"/>
      <c r="OLH70" s="210"/>
      <c r="OLI70" s="210"/>
      <c r="OLJ70" s="210"/>
      <c r="OLK70" s="210"/>
      <c r="OLL70" s="210"/>
      <c r="OLM70" s="210"/>
      <c r="OLN70" s="210"/>
      <c r="OLO70" s="210"/>
      <c r="OLP70" s="210"/>
      <c r="OLQ70" s="210"/>
      <c r="OLR70" s="210"/>
      <c r="OLS70" s="210"/>
      <c r="OLT70" s="210"/>
      <c r="OLU70" s="210"/>
      <c r="OLV70" s="210"/>
      <c r="OLW70" s="210"/>
      <c r="OLX70" s="210"/>
      <c r="OLY70" s="210"/>
      <c r="OLZ70" s="210"/>
      <c r="OMA70" s="210"/>
      <c r="OMB70" s="210"/>
      <c r="OMC70" s="210"/>
      <c r="OMD70" s="210"/>
      <c r="OME70" s="210"/>
      <c r="OMF70" s="210"/>
      <c r="OMG70" s="210"/>
      <c r="OMH70" s="210"/>
      <c r="OMI70" s="210"/>
      <c r="OMJ70" s="210"/>
      <c r="OMK70" s="210"/>
      <c r="OML70" s="210"/>
      <c r="OMM70" s="210"/>
      <c r="OMN70" s="210"/>
      <c r="OMO70" s="210"/>
      <c r="OMP70" s="210"/>
      <c r="OMQ70" s="210"/>
      <c r="OMR70" s="210"/>
      <c r="OMS70" s="210"/>
      <c r="OMT70" s="210"/>
      <c r="OMU70" s="210"/>
      <c r="OMV70" s="210"/>
      <c r="OMW70" s="210"/>
      <c r="OMX70" s="210"/>
      <c r="OMY70" s="210"/>
      <c r="OMZ70" s="210"/>
      <c r="ONA70" s="210"/>
      <c r="ONB70" s="210"/>
      <c r="ONC70" s="210"/>
      <c r="OND70" s="210"/>
      <c r="ONE70" s="210"/>
      <c r="ONF70" s="210"/>
      <c r="ONG70" s="210"/>
      <c r="ONH70" s="210"/>
      <c r="ONI70" s="210"/>
      <c r="ONJ70" s="210"/>
      <c r="ONK70" s="210"/>
      <c r="ONL70" s="210"/>
      <c r="ONM70" s="210"/>
      <c r="ONN70" s="210"/>
      <c r="ONO70" s="210"/>
      <c r="ONP70" s="210"/>
      <c r="ONQ70" s="210"/>
      <c r="ONR70" s="210"/>
      <c r="ONS70" s="210"/>
      <c r="ONT70" s="210"/>
      <c r="ONU70" s="210"/>
      <c r="ONV70" s="210"/>
      <c r="ONW70" s="210"/>
      <c r="ONX70" s="210"/>
      <c r="ONY70" s="210"/>
      <c r="ONZ70" s="210"/>
      <c r="OOA70" s="210"/>
      <c r="OOB70" s="210"/>
      <c r="OOC70" s="210"/>
      <c r="OOD70" s="210"/>
      <c r="OOE70" s="210"/>
      <c r="OOF70" s="210"/>
      <c r="OOG70" s="210"/>
      <c r="OOH70" s="210"/>
      <c r="OOI70" s="210"/>
      <c r="OOJ70" s="210"/>
      <c r="OOK70" s="210"/>
      <c r="OOL70" s="210"/>
      <c r="OOM70" s="210"/>
      <c r="OON70" s="210"/>
      <c r="OOO70" s="210"/>
      <c r="OOP70" s="210"/>
      <c r="OOQ70" s="210"/>
      <c r="OOR70" s="210"/>
      <c r="OOS70" s="210"/>
      <c r="OOT70" s="210"/>
      <c r="OOU70" s="210"/>
      <c r="OOV70" s="210"/>
      <c r="OOW70" s="210"/>
      <c r="OOX70" s="210"/>
      <c r="OOY70" s="210"/>
      <c r="OOZ70" s="210"/>
      <c r="OPA70" s="210"/>
      <c r="OPB70" s="210"/>
      <c r="OPC70" s="210"/>
      <c r="OPD70" s="210"/>
      <c r="OPE70" s="210"/>
      <c r="OPF70" s="210"/>
      <c r="OPG70" s="210"/>
      <c r="OPH70" s="210"/>
      <c r="OPI70" s="210"/>
      <c r="OPJ70" s="210"/>
      <c r="OPK70" s="210"/>
      <c r="OPL70" s="210"/>
      <c r="OPM70" s="210"/>
      <c r="OPN70" s="210"/>
      <c r="OPO70" s="210"/>
      <c r="OPP70" s="210"/>
      <c r="OPQ70" s="210"/>
      <c r="OPR70" s="210"/>
      <c r="OPS70" s="210"/>
      <c r="OPT70" s="210"/>
      <c r="OPU70" s="210"/>
      <c r="OPV70" s="210"/>
      <c r="OPW70" s="210"/>
      <c r="OPX70" s="210"/>
      <c r="OPY70" s="210"/>
      <c r="OPZ70" s="210"/>
      <c r="OQA70" s="210"/>
      <c r="OQB70" s="210"/>
      <c r="OQC70" s="210"/>
      <c r="OQD70" s="210"/>
      <c r="OQE70" s="210"/>
      <c r="OQF70" s="210"/>
      <c r="OQG70" s="210"/>
      <c r="OQH70" s="210"/>
      <c r="OQI70" s="210"/>
      <c r="OQJ70" s="210"/>
      <c r="OQK70" s="210"/>
      <c r="OQL70" s="210"/>
      <c r="OQM70" s="210"/>
      <c r="OQN70" s="210"/>
      <c r="OQO70" s="210"/>
      <c r="OQP70" s="210"/>
      <c r="OQQ70" s="210"/>
      <c r="OQR70" s="210"/>
      <c r="OQS70" s="210"/>
      <c r="OQT70" s="210"/>
      <c r="OQU70" s="210"/>
      <c r="OQV70" s="210"/>
      <c r="OQW70" s="210"/>
      <c r="OQX70" s="210"/>
      <c r="OQY70" s="210"/>
      <c r="OQZ70" s="210"/>
      <c r="ORA70" s="210"/>
      <c r="ORB70" s="210"/>
      <c r="ORC70" s="210"/>
      <c r="ORD70" s="210"/>
      <c r="ORE70" s="210"/>
      <c r="ORF70" s="210"/>
      <c r="ORG70" s="210"/>
      <c r="ORH70" s="210"/>
      <c r="ORI70" s="210"/>
      <c r="ORJ70" s="210"/>
      <c r="ORK70" s="210"/>
      <c r="ORL70" s="210"/>
      <c r="ORM70" s="210"/>
      <c r="ORN70" s="210"/>
      <c r="ORO70" s="210"/>
      <c r="ORP70" s="210"/>
      <c r="ORQ70" s="210"/>
      <c r="ORR70" s="210"/>
      <c r="ORS70" s="210"/>
      <c r="ORT70" s="210"/>
      <c r="ORU70" s="210"/>
      <c r="ORV70" s="210"/>
      <c r="ORW70" s="210"/>
      <c r="ORX70" s="210"/>
      <c r="ORY70" s="210"/>
      <c r="ORZ70" s="210"/>
      <c r="OSA70" s="210"/>
      <c r="OSB70" s="210"/>
      <c r="OSC70" s="210"/>
      <c r="OSD70" s="210"/>
      <c r="OSE70" s="210"/>
      <c r="OSF70" s="210"/>
      <c r="OSG70" s="210"/>
      <c r="OSH70" s="210"/>
      <c r="OSI70" s="210"/>
      <c r="OSJ70" s="210"/>
      <c r="OSK70" s="210"/>
      <c r="OSL70" s="210"/>
      <c r="OSM70" s="210"/>
      <c r="OSN70" s="210"/>
      <c r="OSO70" s="210"/>
      <c r="OSP70" s="210"/>
      <c r="OSQ70" s="210"/>
      <c r="OSR70" s="210"/>
      <c r="OSS70" s="210"/>
      <c r="OST70" s="210"/>
      <c r="OSU70" s="210"/>
      <c r="OSV70" s="210"/>
      <c r="OSW70" s="210"/>
      <c r="OSX70" s="210"/>
      <c r="OSY70" s="210"/>
      <c r="OSZ70" s="210"/>
      <c r="OTA70" s="210"/>
      <c r="OTB70" s="210"/>
      <c r="OTC70" s="210"/>
      <c r="OTD70" s="210"/>
      <c r="OTE70" s="210"/>
      <c r="OTF70" s="210"/>
      <c r="OTG70" s="210"/>
      <c r="OTH70" s="210"/>
      <c r="OTI70" s="210"/>
      <c r="OTJ70" s="210"/>
      <c r="OTK70" s="210"/>
      <c r="OTL70" s="210"/>
      <c r="OTM70" s="210"/>
      <c r="OTN70" s="210"/>
      <c r="OTO70" s="210"/>
      <c r="OTP70" s="210"/>
      <c r="OTQ70" s="210"/>
      <c r="OTR70" s="210"/>
      <c r="OTS70" s="210"/>
      <c r="OTT70" s="210"/>
      <c r="OTU70" s="210"/>
      <c r="OTV70" s="210"/>
      <c r="OTW70" s="210"/>
      <c r="OTX70" s="210"/>
      <c r="OTY70" s="210"/>
      <c r="OTZ70" s="210"/>
      <c r="OUA70" s="210"/>
      <c r="OUB70" s="210"/>
      <c r="OUC70" s="210"/>
      <c r="OUD70" s="210"/>
      <c r="OUE70" s="210"/>
      <c r="OUF70" s="210"/>
      <c r="OUG70" s="210"/>
      <c r="OUH70" s="210"/>
      <c r="OUI70" s="210"/>
      <c r="OUJ70" s="210"/>
      <c r="OUK70" s="210"/>
      <c r="OUL70" s="210"/>
      <c r="OUM70" s="210"/>
      <c r="OUN70" s="210"/>
      <c r="OUO70" s="210"/>
      <c r="OUP70" s="210"/>
      <c r="OUQ70" s="210"/>
      <c r="OUR70" s="210"/>
      <c r="OUS70" s="210"/>
      <c r="OUT70" s="210"/>
      <c r="OUU70" s="210"/>
      <c r="OUV70" s="210"/>
      <c r="OUW70" s="210"/>
      <c r="OUX70" s="210"/>
      <c r="OUY70" s="210"/>
      <c r="OUZ70" s="210"/>
      <c r="OVA70" s="210"/>
      <c r="OVB70" s="210"/>
      <c r="OVC70" s="210"/>
      <c r="OVD70" s="210"/>
      <c r="OVE70" s="210"/>
      <c r="OVF70" s="210"/>
      <c r="OVG70" s="210"/>
      <c r="OVH70" s="210"/>
      <c r="OVI70" s="210"/>
      <c r="OVJ70" s="210"/>
      <c r="OVK70" s="210"/>
      <c r="OVL70" s="210"/>
      <c r="OVM70" s="210"/>
      <c r="OVN70" s="210"/>
      <c r="OVO70" s="210"/>
      <c r="OVP70" s="210"/>
      <c r="OVQ70" s="210"/>
      <c r="OVR70" s="210"/>
      <c r="OVS70" s="210"/>
      <c r="OVT70" s="210"/>
      <c r="OVU70" s="210"/>
      <c r="OVV70" s="210"/>
      <c r="OVW70" s="210"/>
      <c r="OVX70" s="210"/>
      <c r="OVY70" s="210"/>
      <c r="OVZ70" s="210"/>
      <c r="OWA70" s="210"/>
      <c r="OWB70" s="210"/>
      <c r="OWC70" s="210"/>
      <c r="OWD70" s="210"/>
      <c r="OWE70" s="210"/>
      <c r="OWF70" s="210"/>
      <c r="OWG70" s="210"/>
      <c r="OWH70" s="210"/>
      <c r="OWI70" s="210"/>
      <c r="OWJ70" s="210"/>
      <c r="OWK70" s="210"/>
      <c r="OWL70" s="210"/>
      <c r="OWM70" s="210"/>
      <c r="OWN70" s="210"/>
      <c r="OWO70" s="210"/>
      <c r="OWP70" s="210"/>
      <c r="OWQ70" s="210"/>
      <c r="OWR70" s="210"/>
      <c r="OWS70" s="210"/>
      <c r="OWT70" s="210"/>
      <c r="OWU70" s="210"/>
      <c r="OWV70" s="210"/>
      <c r="OWW70" s="210"/>
      <c r="OWX70" s="210"/>
      <c r="OWY70" s="210"/>
      <c r="OWZ70" s="210"/>
      <c r="OXA70" s="210"/>
      <c r="OXB70" s="210"/>
      <c r="OXC70" s="210"/>
      <c r="OXD70" s="210"/>
      <c r="OXE70" s="210"/>
      <c r="OXF70" s="210"/>
      <c r="OXG70" s="210"/>
      <c r="OXH70" s="210"/>
      <c r="OXI70" s="210"/>
      <c r="OXJ70" s="210"/>
      <c r="OXK70" s="210"/>
      <c r="OXL70" s="210"/>
      <c r="OXM70" s="210"/>
      <c r="OXN70" s="210"/>
      <c r="OXO70" s="210"/>
      <c r="OXP70" s="210"/>
      <c r="OXQ70" s="210"/>
      <c r="OXR70" s="210"/>
      <c r="OXS70" s="210"/>
      <c r="OXT70" s="210"/>
      <c r="OXU70" s="210"/>
      <c r="OXV70" s="210"/>
      <c r="OXW70" s="210"/>
      <c r="OXX70" s="210"/>
      <c r="OXY70" s="210"/>
      <c r="OXZ70" s="210"/>
      <c r="OYA70" s="210"/>
      <c r="OYB70" s="210"/>
      <c r="OYC70" s="210"/>
      <c r="OYD70" s="210"/>
      <c r="OYE70" s="210"/>
      <c r="OYF70" s="210"/>
      <c r="OYG70" s="210"/>
      <c r="OYH70" s="210"/>
      <c r="OYI70" s="210"/>
      <c r="OYJ70" s="210"/>
      <c r="OYK70" s="210"/>
      <c r="OYL70" s="210"/>
      <c r="OYM70" s="210"/>
      <c r="OYN70" s="210"/>
      <c r="OYO70" s="210"/>
      <c r="OYP70" s="210"/>
      <c r="OYQ70" s="210"/>
      <c r="OYR70" s="210"/>
      <c r="OYS70" s="210"/>
      <c r="OYT70" s="210"/>
      <c r="OYU70" s="210"/>
      <c r="OYV70" s="210"/>
      <c r="OYW70" s="210"/>
      <c r="OYX70" s="210"/>
      <c r="OYY70" s="210"/>
      <c r="OYZ70" s="210"/>
      <c r="OZA70" s="210"/>
      <c r="OZB70" s="210"/>
      <c r="OZC70" s="210"/>
      <c r="OZD70" s="210"/>
      <c r="OZE70" s="210"/>
      <c r="OZF70" s="210"/>
      <c r="OZG70" s="210"/>
      <c r="OZH70" s="210"/>
      <c r="OZI70" s="210"/>
      <c r="OZJ70" s="210"/>
      <c r="OZK70" s="210"/>
      <c r="OZL70" s="210"/>
      <c r="OZM70" s="210"/>
      <c r="OZN70" s="210"/>
      <c r="OZO70" s="210"/>
      <c r="OZP70" s="210"/>
      <c r="OZQ70" s="210"/>
      <c r="OZR70" s="210"/>
      <c r="OZS70" s="210"/>
      <c r="OZT70" s="210"/>
      <c r="OZU70" s="210"/>
      <c r="OZV70" s="210"/>
      <c r="OZW70" s="210"/>
      <c r="OZX70" s="210"/>
      <c r="OZY70" s="210"/>
      <c r="OZZ70" s="210"/>
      <c r="PAA70" s="210"/>
      <c r="PAB70" s="210"/>
      <c r="PAC70" s="210"/>
      <c r="PAD70" s="210"/>
      <c r="PAE70" s="210"/>
      <c r="PAF70" s="210"/>
      <c r="PAG70" s="210"/>
      <c r="PAH70" s="210"/>
      <c r="PAI70" s="210"/>
      <c r="PAJ70" s="210"/>
      <c r="PAK70" s="210"/>
      <c r="PAL70" s="210"/>
      <c r="PAM70" s="210"/>
      <c r="PAN70" s="210"/>
      <c r="PAO70" s="210"/>
      <c r="PAP70" s="210"/>
      <c r="PAQ70" s="210"/>
      <c r="PAR70" s="210"/>
      <c r="PAS70" s="210"/>
      <c r="PAT70" s="210"/>
      <c r="PAU70" s="210"/>
      <c r="PAV70" s="210"/>
      <c r="PAW70" s="210"/>
      <c r="PAX70" s="210"/>
      <c r="PAY70" s="210"/>
      <c r="PAZ70" s="210"/>
      <c r="PBA70" s="210"/>
      <c r="PBB70" s="210"/>
      <c r="PBC70" s="210"/>
      <c r="PBD70" s="210"/>
      <c r="PBE70" s="210"/>
      <c r="PBF70" s="210"/>
      <c r="PBG70" s="210"/>
      <c r="PBH70" s="210"/>
      <c r="PBI70" s="210"/>
      <c r="PBJ70" s="210"/>
      <c r="PBK70" s="210"/>
      <c r="PBL70" s="210"/>
      <c r="PBM70" s="210"/>
      <c r="PBN70" s="210"/>
      <c r="PBO70" s="210"/>
      <c r="PBP70" s="210"/>
      <c r="PBQ70" s="210"/>
      <c r="PBR70" s="210"/>
      <c r="PBS70" s="210"/>
      <c r="PBT70" s="210"/>
      <c r="PBU70" s="210"/>
      <c r="PBV70" s="210"/>
      <c r="PBW70" s="210"/>
      <c r="PBX70" s="210"/>
      <c r="PBY70" s="210"/>
      <c r="PBZ70" s="210"/>
      <c r="PCA70" s="210"/>
      <c r="PCB70" s="210"/>
      <c r="PCC70" s="210"/>
      <c r="PCD70" s="210"/>
      <c r="PCE70" s="210"/>
      <c r="PCF70" s="210"/>
      <c r="PCG70" s="210"/>
      <c r="PCH70" s="210"/>
      <c r="PCI70" s="210"/>
      <c r="PCJ70" s="210"/>
      <c r="PCK70" s="210"/>
      <c r="PCL70" s="210"/>
      <c r="PCM70" s="210"/>
      <c r="PCN70" s="210"/>
      <c r="PCO70" s="210"/>
      <c r="PCP70" s="210"/>
      <c r="PCQ70" s="210"/>
      <c r="PCR70" s="210"/>
      <c r="PCS70" s="210"/>
      <c r="PCT70" s="210"/>
      <c r="PCU70" s="210"/>
      <c r="PCV70" s="210"/>
      <c r="PCW70" s="210"/>
      <c r="PCX70" s="210"/>
      <c r="PCY70" s="210"/>
      <c r="PCZ70" s="210"/>
      <c r="PDA70" s="210"/>
      <c r="PDB70" s="210"/>
      <c r="PDC70" s="210"/>
      <c r="PDD70" s="210"/>
      <c r="PDE70" s="210"/>
      <c r="PDF70" s="210"/>
      <c r="PDG70" s="210"/>
      <c r="PDH70" s="210"/>
      <c r="PDI70" s="210"/>
      <c r="PDJ70" s="210"/>
      <c r="PDK70" s="210"/>
      <c r="PDL70" s="210"/>
      <c r="PDM70" s="210"/>
      <c r="PDN70" s="210"/>
      <c r="PDO70" s="210"/>
      <c r="PDP70" s="210"/>
      <c r="PDQ70" s="210"/>
      <c r="PDR70" s="210"/>
      <c r="PDS70" s="210"/>
      <c r="PDT70" s="210"/>
      <c r="PDU70" s="210"/>
      <c r="PDV70" s="210"/>
      <c r="PDW70" s="210"/>
      <c r="PDX70" s="210"/>
      <c r="PDY70" s="210"/>
      <c r="PDZ70" s="210"/>
      <c r="PEA70" s="210"/>
      <c r="PEB70" s="210"/>
      <c r="PEC70" s="210"/>
      <c r="PED70" s="210"/>
      <c r="PEE70" s="210"/>
      <c r="PEF70" s="210"/>
      <c r="PEG70" s="210"/>
      <c r="PEH70" s="210"/>
      <c r="PEI70" s="210"/>
      <c r="PEJ70" s="210"/>
      <c r="PEK70" s="210"/>
      <c r="PEL70" s="210"/>
      <c r="PEM70" s="210"/>
      <c r="PEN70" s="210"/>
      <c r="PEO70" s="210"/>
      <c r="PEP70" s="210"/>
      <c r="PEQ70" s="210"/>
      <c r="PER70" s="210"/>
      <c r="PES70" s="210"/>
      <c r="PET70" s="210"/>
      <c r="PEU70" s="210"/>
      <c r="PEV70" s="210"/>
      <c r="PEW70" s="210"/>
      <c r="PEX70" s="210"/>
      <c r="PEY70" s="210"/>
      <c r="PEZ70" s="210"/>
      <c r="PFA70" s="210"/>
      <c r="PFB70" s="210"/>
      <c r="PFC70" s="210"/>
      <c r="PFD70" s="210"/>
      <c r="PFE70" s="210"/>
      <c r="PFF70" s="210"/>
      <c r="PFG70" s="210"/>
      <c r="PFH70" s="210"/>
      <c r="PFI70" s="210"/>
      <c r="PFJ70" s="210"/>
      <c r="PFK70" s="210"/>
      <c r="PFL70" s="210"/>
      <c r="PFM70" s="210"/>
      <c r="PFN70" s="210"/>
      <c r="PFO70" s="210"/>
      <c r="PFP70" s="210"/>
      <c r="PFQ70" s="210"/>
      <c r="PFR70" s="210"/>
      <c r="PFS70" s="210"/>
      <c r="PFT70" s="210"/>
      <c r="PFU70" s="210"/>
      <c r="PFV70" s="210"/>
      <c r="PFW70" s="210"/>
      <c r="PFX70" s="210"/>
      <c r="PFY70" s="210"/>
      <c r="PFZ70" s="210"/>
      <c r="PGA70" s="210"/>
      <c r="PGB70" s="210"/>
      <c r="PGC70" s="210"/>
      <c r="PGD70" s="210"/>
      <c r="PGE70" s="210"/>
      <c r="PGF70" s="210"/>
      <c r="PGG70" s="210"/>
      <c r="PGH70" s="210"/>
      <c r="PGI70" s="210"/>
      <c r="PGJ70" s="210"/>
      <c r="PGK70" s="210"/>
      <c r="PGL70" s="210"/>
      <c r="PGM70" s="210"/>
      <c r="PGN70" s="210"/>
      <c r="PGO70" s="210"/>
      <c r="PGP70" s="210"/>
      <c r="PGQ70" s="210"/>
      <c r="PGR70" s="210"/>
      <c r="PGS70" s="210"/>
      <c r="PGT70" s="210"/>
      <c r="PGU70" s="210"/>
      <c r="PGV70" s="210"/>
      <c r="PGW70" s="210"/>
      <c r="PGX70" s="210"/>
      <c r="PGY70" s="210"/>
      <c r="PGZ70" s="210"/>
      <c r="PHA70" s="210"/>
      <c r="PHB70" s="210"/>
      <c r="PHC70" s="210"/>
      <c r="PHD70" s="210"/>
      <c r="PHE70" s="210"/>
      <c r="PHF70" s="210"/>
      <c r="PHG70" s="210"/>
      <c r="PHH70" s="210"/>
      <c r="PHI70" s="210"/>
      <c r="PHJ70" s="210"/>
      <c r="PHK70" s="210"/>
      <c r="PHL70" s="210"/>
      <c r="PHM70" s="210"/>
      <c r="PHN70" s="210"/>
      <c r="PHO70" s="210"/>
      <c r="PHP70" s="210"/>
      <c r="PHQ70" s="210"/>
      <c r="PHR70" s="210"/>
      <c r="PHS70" s="210"/>
      <c r="PHT70" s="210"/>
      <c r="PHU70" s="210"/>
      <c r="PHV70" s="210"/>
      <c r="PHW70" s="210"/>
      <c r="PHX70" s="210"/>
      <c r="PHY70" s="210"/>
      <c r="PHZ70" s="210"/>
      <c r="PIA70" s="210"/>
      <c r="PIB70" s="210"/>
      <c r="PIC70" s="210"/>
      <c r="PID70" s="210"/>
      <c r="PIE70" s="210"/>
      <c r="PIF70" s="210"/>
      <c r="PIG70" s="210"/>
      <c r="PIH70" s="210"/>
      <c r="PII70" s="210"/>
      <c r="PIJ70" s="210"/>
      <c r="PIK70" s="210"/>
      <c r="PIL70" s="210"/>
      <c r="PIM70" s="210"/>
      <c r="PIN70" s="210"/>
      <c r="PIO70" s="210"/>
      <c r="PIP70" s="210"/>
      <c r="PIQ70" s="210"/>
      <c r="PIR70" s="210"/>
      <c r="PIS70" s="210"/>
      <c r="PIT70" s="210"/>
      <c r="PIU70" s="210"/>
      <c r="PIV70" s="210"/>
      <c r="PIW70" s="210"/>
      <c r="PIX70" s="210"/>
      <c r="PIY70" s="210"/>
      <c r="PIZ70" s="210"/>
      <c r="PJA70" s="210"/>
      <c r="PJB70" s="210"/>
      <c r="PJC70" s="210"/>
      <c r="PJD70" s="210"/>
      <c r="PJE70" s="210"/>
      <c r="PJF70" s="210"/>
      <c r="PJG70" s="210"/>
      <c r="PJH70" s="210"/>
      <c r="PJI70" s="210"/>
      <c r="PJJ70" s="210"/>
      <c r="PJK70" s="210"/>
      <c r="PJL70" s="210"/>
      <c r="PJM70" s="210"/>
      <c r="PJN70" s="210"/>
      <c r="PJO70" s="210"/>
      <c r="PJP70" s="210"/>
      <c r="PJQ70" s="210"/>
      <c r="PJR70" s="210"/>
      <c r="PJS70" s="210"/>
      <c r="PJT70" s="210"/>
      <c r="PJU70" s="210"/>
      <c r="PJV70" s="210"/>
      <c r="PJW70" s="210"/>
      <c r="PJX70" s="210"/>
      <c r="PJY70" s="210"/>
      <c r="PJZ70" s="210"/>
      <c r="PKA70" s="210"/>
      <c r="PKB70" s="210"/>
      <c r="PKC70" s="210"/>
      <c r="PKD70" s="210"/>
      <c r="PKE70" s="210"/>
      <c r="PKF70" s="210"/>
      <c r="PKG70" s="210"/>
      <c r="PKH70" s="210"/>
      <c r="PKI70" s="210"/>
      <c r="PKJ70" s="210"/>
      <c r="PKK70" s="210"/>
      <c r="PKL70" s="210"/>
      <c r="PKM70" s="210"/>
      <c r="PKN70" s="210"/>
      <c r="PKO70" s="210"/>
      <c r="PKP70" s="210"/>
      <c r="PKQ70" s="210"/>
      <c r="PKR70" s="210"/>
      <c r="PKS70" s="210"/>
      <c r="PKT70" s="210"/>
      <c r="PKU70" s="210"/>
      <c r="PKV70" s="210"/>
      <c r="PKW70" s="210"/>
      <c r="PKX70" s="210"/>
      <c r="PKY70" s="210"/>
      <c r="PKZ70" s="210"/>
      <c r="PLA70" s="210"/>
      <c r="PLB70" s="210"/>
      <c r="PLC70" s="210"/>
      <c r="PLD70" s="210"/>
      <c r="PLE70" s="210"/>
      <c r="PLF70" s="210"/>
      <c r="PLG70" s="210"/>
      <c r="PLH70" s="210"/>
      <c r="PLI70" s="210"/>
      <c r="PLJ70" s="210"/>
      <c r="PLK70" s="210"/>
      <c r="PLL70" s="210"/>
      <c r="PLM70" s="210"/>
      <c r="PLN70" s="210"/>
      <c r="PLO70" s="210"/>
      <c r="PLP70" s="210"/>
      <c r="PLQ70" s="210"/>
      <c r="PLR70" s="210"/>
      <c r="PLS70" s="210"/>
      <c r="PLT70" s="210"/>
      <c r="PLU70" s="210"/>
      <c r="PLV70" s="210"/>
      <c r="PLW70" s="210"/>
      <c r="PLX70" s="210"/>
      <c r="PLY70" s="210"/>
      <c r="PLZ70" s="210"/>
      <c r="PMA70" s="210"/>
      <c r="PMB70" s="210"/>
      <c r="PMC70" s="210"/>
      <c r="PMD70" s="210"/>
      <c r="PME70" s="210"/>
      <c r="PMF70" s="210"/>
      <c r="PMG70" s="210"/>
      <c r="PMH70" s="210"/>
      <c r="PMI70" s="210"/>
      <c r="PMJ70" s="210"/>
      <c r="PMK70" s="210"/>
      <c r="PML70" s="210"/>
      <c r="PMM70" s="210"/>
      <c r="PMN70" s="210"/>
      <c r="PMO70" s="210"/>
      <c r="PMP70" s="210"/>
      <c r="PMQ70" s="210"/>
      <c r="PMR70" s="210"/>
      <c r="PMS70" s="210"/>
      <c r="PMT70" s="210"/>
      <c r="PMU70" s="210"/>
      <c r="PMV70" s="210"/>
      <c r="PMW70" s="210"/>
      <c r="PMX70" s="210"/>
      <c r="PMY70" s="210"/>
      <c r="PMZ70" s="210"/>
      <c r="PNA70" s="210"/>
      <c r="PNB70" s="210"/>
      <c r="PNC70" s="210"/>
      <c r="PND70" s="210"/>
      <c r="PNE70" s="210"/>
      <c r="PNF70" s="210"/>
      <c r="PNG70" s="210"/>
      <c r="PNH70" s="210"/>
      <c r="PNI70" s="210"/>
      <c r="PNJ70" s="210"/>
      <c r="PNK70" s="210"/>
      <c r="PNL70" s="210"/>
      <c r="PNM70" s="210"/>
      <c r="PNN70" s="210"/>
      <c r="PNO70" s="210"/>
      <c r="PNP70" s="210"/>
      <c r="PNQ70" s="210"/>
      <c r="PNR70" s="210"/>
      <c r="PNS70" s="210"/>
      <c r="PNT70" s="210"/>
      <c r="PNU70" s="210"/>
      <c r="PNV70" s="210"/>
      <c r="PNW70" s="210"/>
      <c r="PNX70" s="210"/>
      <c r="PNY70" s="210"/>
      <c r="PNZ70" s="210"/>
      <c r="POA70" s="210"/>
      <c r="POB70" s="210"/>
      <c r="POC70" s="210"/>
      <c r="POD70" s="210"/>
      <c r="POE70" s="210"/>
      <c r="POF70" s="210"/>
      <c r="POG70" s="210"/>
      <c r="POH70" s="210"/>
      <c r="POI70" s="210"/>
      <c r="POJ70" s="210"/>
      <c r="POK70" s="210"/>
      <c r="POL70" s="210"/>
      <c r="POM70" s="210"/>
      <c r="PON70" s="210"/>
      <c r="POO70" s="210"/>
      <c r="POP70" s="210"/>
      <c r="POQ70" s="210"/>
      <c r="POR70" s="210"/>
      <c r="POS70" s="210"/>
      <c r="POT70" s="210"/>
      <c r="POU70" s="210"/>
      <c r="POV70" s="210"/>
      <c r="POW70" s="210"/>
      <c r="POX70" s="210"/>
      <c r="POY70" s="210"/>
      <c r="POZ70" s="210"/>
      <c r="PPA70" s="210"/>
      <c r="PPB70" s="210"/>
      <c r="PPC70" s="210"/>
      <c r="PPD70" s="210"/>
      <c r="PPE70" s="210"/>
      <c r="PPF70" s="210"/>
      <c r="PPG70" s="210"/>
      <c r="PPH70" s="210"/>
      <c r="PPI70" s="210"/>
      <c r="PPJ70" s="210"/>
      <c r="PPK70" s="210"/>
      <c r="PPL70" s="210"/>
      <c r="PPM70" s="210"/>
      <c r="PPN70" s="210"/>
      <c r="PPO70" s="210"/>
      <c r="PPP70" s="210"/>
      <c r="PPQ70" s="210"/>
      <c r="PPR70" s="210"/>
      <c r="PPS70" s="210"/>
      <c r="PPT70" s="210"/>
      <c r="PPU70" s="210"/>
      <c r="PPV70" s="210"/>
      <c r="PPW70" s="210"/>
      <c r="PPX70" s="210"/>
      <c r="PPY70" s="210"/>
      <c r="PPZ70" s="210"/>
      <c r="PQA70" s="210"/>
      <c r="PQB70" s="210"/>
      <c r="PQC70" s="210"/>
      <c r="PQD70" s="210"/>
      <c r="PQE70" s="210"/>
      <c r="PQF70" s="210"/>
      <c r="PQG70" s="210"/>
      <c r="PQH70" s="210"/>
      <c r="PQI70" s="210"/>
      <c r="PQJ70" s="210"/>
      <c r="PQK70" s="210"/>
      <c r="PQL70" s="210"/>
      <c r="PQM70" s="210"/>
      <c r="PQN70" s="210"/>
      <c r="PQO70" s="210"/>
      <c r="PQP70" s="210"/>
      <c r="PQQ70" s="210"/>
      <c r="PQR70" s="210"/>
      <c r="PQS70" s="210"/>
      <c r="PQT70" s="210"/>
      <c r="PQU70" s="210"/>
      <c r="PQV70" s="210"/>
      <c r="PQW70" s="210"/>
      <c r="PQX70" s="210"/>
      <c r="PQY70" s="210"/>
      <c r="PQZ70" s="210"/>
      <c r="PRA70" s="210"/>
      <c r="PRB70" s="210"/>
      <c r="PRC70" s="210"/>
      <c r="PRD70" s="210"/>
      <c r="PRE70" s="210"/>
      <c r="PRF70" s="210"/>
      <c r="PRG70" s="210"/>
      <c r="PRH70" s="210"/>
      <c r="PRI70" s="210"/>
      <c r="PRJ70" s="210"/>
      <c r="PRK70" s="210"/>
      <c r="PRL70" s="210"/>
      <c r="PRM70" s="210"/>
      <c r="PRN70" s="210"/>
      <c r="PRO70" s="210"/>
      <c r="PRP70" s="210"/>
      <c r="PRQ70" s="210"/>
      <c r="PRR70" s="210"/>
      <c r="PRS70" s="210"/>
      <c r="PRT70" s="210"/>
      <c r="PRU70" s="210"/>
      <c r="PRV70" s="210"/>
      <c r="PRW70" s="210"/>
      <c r="PRX70" s="210"/>
      <c r="PRY70" s="210"/>
      <c r="PRZ70" s="210"/>
      <c r="PSA70" s="210"/>
      <c r="PSB70" s="210"/>
      <c r="PSC70" s="210"/>
      <c r="PSD70" s="210"/>
      <c r="PSE70" s="210"/>
      <c r="PSF70" s="210"/>
      <c r="PSG70" s="210"/>
      <c r="PSH70" s="210"/>
      <c r="PSI70" s="210"/>
      <c r="PSJ70" s="210"/>
      <c r="PSK70" s="210"/>
      <c r="PSL70" s="210"/>
      <c r="PSM70" s="210"/>
      <c r="PSN70" s="210"/>
      <c r="PSO70" s="210"/>
      <c r="PSP70" s="210"/>
      <c r="PSQ70" s="210"/>
      <c r="PSR70" s="210"/>
      <c r="PSS70" s="210"/>
      <c r="PST70" s="210"/>
      <c r="PSU70" s="210"/>
      <c r="PSV70" s="210"/>
      <c r="PSW70" s="210"/>
      <c r="PSX70" s="210"/>
      <c r="PSY70" s="210"/>
      <c r="PSZ70" s="210"/>
      <c r="PTA70" s="210"/>
      <c r="PTB70" s="210"/>
      <c r="PTC70" s="210"/>
      <c r="PTD70" s="210"/>
      <c r="PTE70" s="210"/>
      <c r="PTF70" s="210"/>
      <c r="PTG70" s="210"/>
      <c r="PTH70" s="210"/>
      <c r="PTI70" s="210"/>
      <c r="PTJ70" s="210"/>
      <c r="PTK70" s="210"/>
      <c r="PTL70" s="210"/>
      <c r="PTM70" s="210"/>
      <c r="PTN70" s="210"/>
      <c r="PTO70" s="210"/>
      <c r="PTP70" s="210"/>
      <c r="PTQ70" s="210"/>
      <c r="PTR70" s="210"/>
      <c r="PTS70" s="210"/>
      <c r="PTT70" s="210"/>
      <c r="PTU70" s="210"/>
      <c r="PTV70" s="210"/>
      <c r="PTW70" s="210"/>
      <c r="PTX70" s="210"/>
      <c r="PTY70" s="210"/>
      <c r="PTZ70" s="210"/>
      <c r="PUA70" s="210"/>
      <c r="PUB70" s="210"/>
      <c r="PUC70" s="210"/>
      <c r="PUD70" s="210"/>
      <c r="PUE70" s="210"/>
      <c r="PUF70" s="210"/>
      <c r="PUG70" s="210"/>
      <c r="PUH70" s="210"/>
      <c r="PUI70" s="210"/>
      <c r="PUJ70" s="210"/>
      <c r="PUK70" s="210"/>
      <c r="PUL70" s="210"/>
      <c r="PUM70" s="210"/>
      <c r="PUN70" s="210"/>
      <c r="PUO70" s="210"/>
      <c r="PUP70" s="210"/>
      <c r="PUQ70" s="210"/>
      <c r="PUR70" s="210"/>
      <c r="PUS70" s="210"/>
      <c r="PUT70" s="210"/>
      <c r="PUU70" s="210"/>
      <c r="PUV70" s="210"/>
      <c r="PUW70" s="210"/>
      <c r="PUX70" s="210"/>
      <c r="PUY70" s="210"/>
      <c r="PUZ70" s="210"/>
      <c r="PVA70" s="210"/>
      <c r="PVB70" s="210"/>
      <c r="PVC70" s="210"/>
      <c r="PVD70" s="210"/>
      <c r="PVE70" s="210"/>
      <c r="PVF70" s="210"/>
      <c r="PVG70" s="210"/>
      <c r="PVH70" s="210"/>
      <c r="PVI70" s="210"/>
      <c r="PVJ70" s="210"/>
      <c r="PVK70" s="210"/>
      <c r="PVL70" s="210"/>
      <c r="PVM70" s="210"/>
      <c r="PVN70" s="210"/>
      <c r="PVO70" s="210"/>
      <c r="PVP70" s="210"/>
      <c r="PVQ70" s="210"/>
      <c r="PVR70" s="210"/>
      <c r="PVS70" s="210"/>
      <c r="PVT70" s="210"/>
      <c r="PVU70" s="210"/>
      <c r="PVV70" s="210"/>
      <c r="PVW70" s="210"/>
      <c r="PVX70" s="210"/>
      <c r="PVY70" s="210"/>
      <c r="PVZ70" s="210"/>
      <c r="PWA70" s="210"/>
      <c r="PWB70" s="210"/>
      <c r="PWC70" s="210"/>
      <c r="PWD70" s="210"/>
      <c r="PWE70" s="210"/>
      <c r="PWF70" s="210"/>
      <c r="PWG70" s="210"/>
      <c r="PWH70" s="210"/>
      <c r="PWI70" s="210"/>
      <c r="PWJ70" s="210"/>
      <c r="PWK70" s="210"/>
      <c r="PWL70" s="210"/>
      <c r="PWM70" s="210"/>
      <c r="PWN70" s="210"/>
      <c r="PWO70" s="210"/>
      <c r="PWP70" s="210"/>
      <c r="PWQ70" s="210"/>
      <c r="PWR70" s="210"/>
      <c r="PWS70" s="210"/>
      <c r="PWT70" s="210"/>
      <c r="PWU70" s="210"/>
      <c r="PWV70" s="210"/>
      <c r="PWW70" s="210"/>
      <c r="PWX70" s="210"/>
      <c r="PWY70" s="210"/>
      <c r="PWZ70" s="210"/>
      <c r="PXA70" s="210"/>
      <c r="PXB70" s="210"/>
      <c r="PXC70" s="210"/>
      <c r="PXD70" s="210"/>
      <c r="PXE70" s="210"/>
      <c r="PXF70" s="210"/>
      <c r="PXG70" s="210"/>
      <c r="PXH70" s="210"/>
      <c r="PXI70" s="210"/>
      <c r="PXJ70" s="210"/>
      <c r="PXK70" s="210"/>
      <c r="PXL70" s="210"/>
      <c r="PXM70" s="210"/>
      <c r="PXN70" s="210"/>
      <c r="PXO70" s="210"/>
      <c r="PXP70" s="210"/>
      <c r="PXQ70" s="210"/>
      <c r="PXR70" s="210"/>
      <c r="PXS70" s="210"/>
      <c r="PXT70" s="210"/>
      <c r="PXU70" s="210"/>
      <c r="PXV70" s="210"/>
      <c r="PXW70" s="210"/>
      <c r="PXX70" s="210"/>
      <c r="PXY70" s="210"/>
      <c r="PXZ70" s="210"/>
      <c r="PYA70" s="210"/>
      <c r="PYB70" s="210"/>
      <c r="PYC70" s="210"/>
      <c r="PYD70" s="210"/>
      <c r="PYE70" s="210"/>
      <c r="PYF70" s="210"/>
      <c r="PYG70" s="210"/>
      <c r="PYH70" s="210"/>
      <c r="PYI70" s="210"/>
      <c r="PYJ70" s="210"/>
      <c r="PYK70" s="210"/>
      <c r="PYL70" s="210"/>
      <c r="PYM70" s="210"/>
      <c r="PYN70" s="210"/>
      <c r="PYO70" s="210"/>
      <c r="PYP70" s="210"/>
      <c r="PYQ70" s="210"/>
      <c r="PYR70" s="210"/>
      <c r="PYS70" s="210"/>
      <c r="PYT70" s="210"/>
      <c r="PYU70" s="210"/>
      <c r="PYV70" s="210"/>
      <c r="PYW70" s="210"/>
      <c r="PYX70" s="210"/>
      <c r="PYY70" s="210"/>
      <c r="PYZ70" s="210"/>
      <c r="PZA70" s="210"/>
      <c r="PZB70" s="210"/>
      <c r="PZC70" s="210"/>
      <c r="PZD70" s="210"/>
      <c r="PZE70" s="210"/>
      <c r="PZF70" s="210"/>
      <c r="PZG70" s="210"/>
      <c r="PZH70" s="210"/>
      <c r="PZI70" s="210"/>
      <c r="PZJ70" s="210"/>
      <c r="PZK70" s="210"/>
      <c r="PZL70" s="210"/>
      <c r="PZM70" s="210"/>
      <c r="PZN70" s="210"/>
      <c r="PZO70" s="210"/>
      <c r="PZP70" s="210"/>
      <c r="PZQ70" s="210"/>
      <c r="PZR70" s="210"/>
      <c r="PZS70" s="210"/>
      <c r="PZT70" s="210"/>
      <c r="PZU70" s="210"/>
      <c r="PZV70" s="210"/>
      <c r="PZW70" s="210"/>
      <c r="PZX70" s="210"/>
      <c r="PZY70" s="210"/>
      <c r="PZZ70" s="210"/>
      <c r="QAA70" s="210"/>
      <c r="QAB70" s="210"/>
      <c r="QAC70" s="210"/>
      <c r="QAD70" s="210"/>
      <c r="QAE70" s="210"/>
      <c r="QAF70" s="210"/>
      <c r="QAG70" s="210"/>
      <c r="QAH70" s="210"/>
      <c r="QAI70" s="210"/>
      <c r="QAJ70" s="210"/>
      <c r="QAK70" s="210"/>
      <c r="QAL70" s="210"/>
      <c r="QAM70" s="210"/>
      <c r="QAN70" s="210"/>
      <c r="QAO70" s="210"/>
      <c r="QAP70" s="210"/>
      <c r="QAQ70" s="210"/>
      <c r="QAR70" s="210"/>
      <c r="QAS70" s="210"/>
      <c r="QAT70" s="210"/>
      <c r="QAU70" s="210"/>
      <c r="QAV70" s="210"/>
      <c r="QAW70" s="210"/>
      <c r="QAX70" s="210"/>
      <c r="QAY70" s="210"/>
      <c r="QAZ70" s="210"/>
      <c r="QBA70" s="210"/>
      <c r="QBB70" s="210"/>
      <c r="QBC70" s="210"/>
      <c r="QBD70" s="210"/>
      <c r="QBE70" s="210"/>
      <c r="QBF70" s="210"/>
      <c r="QBG70" s="210"/>
      <c r="QBH70" s="210"/>
      <c r="QBI70" s="210"/>
      <c r="QBJ70" s="210"/>
      <c r="QBK70" s="210"/>
      <c r="QBL70" s="210"/>
      <c r="QBM70" s="210"/>
      <c r="QBN70" s="210"/>
      <c r="QBO70" s="210"/>
      <c r="QBP70" s="210"/>
      <c r="QBQ70" s="210"/>
      <c r="QBR70" s="210"/>
      <c r="QBS70" s="210"/>
      <c r="QBT70" s="210"/>
      <c r="QBU70" s="210"/>
      <c r="QBV70" s="210"/>
      <c r="QBW70" s="210"/>
      <c r="QBX70" s="210"/>
      <c r="QBY70" s="210"/>
      <c r="QBZ70" s="210"/>
      <c r="QCA70" s="210"/>
      <c r="QCB70" s="210"/>
      <c r="QCC70" s="210"/>
      <c r="QCD70" s="210"/>
      <c r="QCE70" s="210"/>
      <c r="QCF70" s="210"/>
      <c r="QCG70" s="210"/>
      <c r="QCH70" s="210"/>
      <c r="QCI70" s="210"/>
      <c r="QCJ70" s="210"/>
      <c r="QCK70" s="210"/>
      <c r="QCL70" s="210"/>
      <c r="QCM70" s="210"/>
      <c r="QCN70" s="210"/>
      <c r="QCO70" s="210"/>
      <c r="QCP70" s="210"/>
      <c r="QCQ70" s="210"/>
      <c r="QCR70" s="210"/>
      <c r="QCS70" s="210"/>
      <c r="QCT70" s="210"/>
      <c r="QCU70" s="210"/>
      <c r="QCV70" s="210"/>
      <c r="QCW70" s="210"/>
      <c r="QCX70" s="210"/>
      <c r="QCY70" s="210"/>
      <c r="QCZ70" s="210"/>
      <c r="QDA70" s="210"/>
      <c r="QDB70" s="210"/>
      <c r="QDC70" s="210"/>
      <c r="QDD70" s="210"/>
      <c r="QDE70" s="210"/>
      <c r="QDF70" s="210"/>
      <c r="QDG70" s="210"/>
      <c r="QDH70" s="210"/>
      <c r="QDI70" s="210"/>
      <c r="QDJ70" s="210"/>
      <c r="QDK70" s="210"/>
      <c r="QDL70" s="210"/>
      <c r="QDM70" s="210"/>
      <c r="QDN70" s="210"/>
      <c r="QDO70" s="210"/>
      <c r="QDP70" s="210"/>
      <c r="QDQ70" s="210"/>
      <c r="QDR70" s="210"/>
      <c r="QDS70" s="210"/>
      <c r="QDT70" s="210"/>
      <c r="QDU70" s="210"/>
      <c r="QDV70" s="210"/>
      <c r="QDW70" s="210"/>
      <c r="QDX70" s="210"/>
      <c r="QDY70" s="210"/>
      <c r="QDZ70" s="210"/>
      <c r="QEA70" s="210"/>
      <c r="QEB70" s="210"/>
      <c r="QEC70" s="210"/>
      <c r="QED70" s="210"/>
      <c r="QEE70" s="210"/>
      <c r="QEF70" s="210"/>
      <c r="QEG70" s="210"/>
      <c r="QEH70" s="210"/>
      <c r="QEI70" s="210"/>
      <c r="QEJ70" s="210"/>
      <c r="QEK70" s="210"/>
      <c r="QEL70" s="210"/>
      <c r="QEM70" s="210"/>
      <c r="QEN70" s="210"/>
      <c r="QEO70" s="210"/>
      <c r="QEP70" s="210"/>
      <c r="QEQ70" s="210"/>
      <c r="QER70" s="210"/>
      <c r="QES70" s="210"/>
      <c r="QET70" s="210"/>
      <c r="QEU70" s="210"/>
      <c r="QEV70" s="210"/>
      <c r="QEW70" s="210"/>
      <c r="QEX70" s="210"/>
      <c r="QEY70" s="210"/>
      <c r="QEZ70" s="210"/>
      <c r="QFA70" s="210"/>
      <c r="QFB70" s="210"/>
      <c r="QFC70" s="210"/>
      <c r="QFD70" s="210"/>
      <c r="QFE70" s="210"/>
      <c r="QFF70" s="210"/>
      <c r="QFG70" s="210"/>
      <c r="QFH70" s="210"/>
      <c r="QFI70" s="210"/>
      <c r="QFJ70" s="210"/>
      <c r="QFK70" s="210"/>
      <c r="QFL70" s="210"/>
      <c r="QFM70" s="210"/>
      <c r="QFN70" s="210"/>
      <c r="QFO70" s="210"/>
      <c r="QFP70" s="210"/>
      <c r="QFQ70" s="210"/>
      <c r="QFR70" s="210"/>
      <c r="QFS70" s="210"/>
      <c r="QFT70" s="210"/>
      <c r="QFU70" s="210"/>
      <c r="QFV70" s="210"/>
      <c r="QFW70" s="210"/>
      <c r="QFX70" s="210"/>
      <c r="QFY70" s="210"/>
      <c r="QFZ70" s="210"/>
      <c r="QGA70" s="210"/>
      <c r="QGB70" s="210"/>
      <c r="QGC70" s="210"/>
      <c r="QGD70" s="210"/>
      <c r="QGE70" s="210"/>
      <c r="QGF70" s="210"/>
      <c r="QGG70" s="210"/>
      <c r="QGH70" s="210"/>
      <c r="QGI70" s="210"/>
      <c r="QGJ70" s="210"/>
      <c r="QGK70" s="210"/>
      <c r="QGL70" s="210"/>
      <c r="QGM70" s="210"/>
      <c r="QGN70" s="210"/>
      <c r="QGO70" s="210"/>
      <c r="QGP70" s="210"/>
      <c r="QGQ70" s="210"/>
      <c r="QGR70" s="210"/>
      <c r="QGS70" s="210"/>
      <c r="QGT70" s="210"/>
      <c r="QGU70" s="210"/>
      <c r="QGV70" s="210"/>
      <c r="QGW70" s="210"/>
      <c r="QGX70" s="210"/>
      <c r="QGY70" s="210"/>
      <c r="QGZ70" s="210"/>
      <c r="QHA70" s="210"/>
      <c r="QHB70" s="210"/>
      <c r="QHC70" s="210"/>
      <c r="QHD70" s="210"/>
      <c r="QHE70" s="210"/>
      <c r="QHF70" s="210"/>
      <c r="QHG70" s="210"/>
      <c r="QHH70" s="210"/>
      <c r="QHI70" s="210"/>
      <c r="QHJ70" s="210"/>
      <c r="QHK70" s="210"/>
      <c r="QHL70" s="210"/>
      <c r="QHM70" s="210"/>
      <c r="QHN70" s="210"/>
      <c r="QHO70" s="210"/>
      <c r="QHP70" s="210"/>
      <c r="QHQ70" s="210"/>
      <c r="QHR70" s="210"/>
      <c r="QHS70" s="210"/>
      <c r="QHT70" s="210"/>
      <c r="QHU70" s="210"/>
      <c r="QHV70" s="210"/>
      <c r="QHW70" s="210"/>
      <c r="QHX70" s="210"/>
      <c r="QHY70" s="210"/>
      <c r="QHZ70" s="210"/>
      <c r="QIA70" s="210"/>
      <c r="QIB70" s="210"/>
      <c r="QIC70" s="210"/>
      <c r="QID70" s="210"/>
      <c r="QIE70" s="210"/>
      <c r="QIF70" s="210"/>
      <c r="QIG70" s="210"/>
      <c r="QIH70" s="210"/>
      <c r="QII70" s="210"/>
      <c r="QIJ70" s="210"/>
      <c r="QIK70" s="210"/>
      <c r="QIL70" s="210"/>
      <c r="QIM70" s="210"/>
      <c r="QIN70" s="210"/>
      <c r="QIO70" s="210"/>
      <c r="QIP70" s="210"/>
      <c r="QIQ70" s="210"/>
      <c r="QIR70" s="210"/>
      <c r="QIS70" s="210"/>
      <c r="QIT70" s="210"/>
      <c r="QIU70" s="210"/>
      <c r="QIV70" s="210"/>
      <c r="QIW70" s="210"/>
      <c r="QIX70" s="210"/>
      <c r="QIY70" s="210"/>
      <c r="QIZ70" s="210"/>
      <c r="QJA70" s="210"/>
      <c r="QJB70" s="210"/>
      <c r="QJC70" s="210"/>
      <c r="QJD70" s="210"/>
      <c r="QJE70" s="210"/>
      <c r="QJF70" s="210"/>
      <c r="QJG70" s="210"/>
      <c r="QJH70" s="210"/>
      <c r="QJI70" s="210"/>
      <c r="QJJ70" s="210"/>
      <c r="QJK70" s="210"/>
      <c r="QJL70" s="210"/>
      <c r="QJM70" s="210"/>
      <c r="QJN70" s="210"/>
      <c r="QJO70" s="210"/>
      <c r="QJP70" s="210"/>
      <c r="QJQ70" s="210"/>
      <c r="QJR70" s="210"/>
      <c r="QJS70" s="210"/>
      <c r="QJT70" s="210"/>
      <c r="QJU70" s="210"/>
      <c r="QJV70" s="210"/>
      <c r="QJW70" s="210"/>
      <c r="QJX70" s="210"/>
      <c r="QJY70" s="210"/>
      <c r="QJZ70" s="210"/>
      <c r="QKA70" s="210"/>
      <c r="QKB70" s="210"/>
      <c r="QKC70" s="210"/>
      <c r="QKD70" s="210"/>
      <c r="QKE70" s="210"/>
      <c r="QKF70" s="210"/>
      <c r="QKG70" s="210"/>
      <c r="QKH70" s="210"/>
      <c r="QKI70" s="210"/>
      <c r="QKJ70" s="210"/>
      <c r="QKK70" s="210"/>
      <c r="QKL70" s="210"/>
      <c r="QKM70" s="210"/>
      <c r="QKN70" s="210"/>
      <c r="QKO70" s="210"/>
      <c r="QKP70" s="210"/>
      <c r="QKQ70" s="210"/>
      <c r="QKR70" s="210"/>
      <c r="QKS70" s="210"/>
      <c r="QKT70" s="210"/>
      <c r="QKU70" s="210"/>
      <c r="QKV70" s="210"/>
      <c r="QKW70" s="210"/>
      <c r="QKX70" s="210"/>
      <c r="QKY70" s="210"/>
      <c r="QKZ70" s="210"/>
      <c r="QLA70" s="210"/>
      <c r="QLB70" s="210"/>
      <c r="QLC70" s="210"/>
      <c r="QLD70" s="210"/>
      <c r="QLE70" s="210"/>
      <c r="QLF70" s="210"/>
      <c r="QLG70" s="210"/>
      <c r="QLH70" s="210"/>
      <c r="QLI70" s="210"/>
      <c r="QLJ70" s="210"/>
      <c r="QLK70" s="210"/>
      <c r="QLL70" s="210"/>
      <c r="QLM70" s="210"/>
      <c r="QLN70" s="210"/>
      <c r="QLO70" s="210"/>
      <c r="QLP70" s="210"/>
      <c r="QLQ70" s="210"/>
      <c r="QLR70" s="210"/>
      <c r="QLS70" s="210"/>
      <c r="QLT70" s="210"/>
      <c r="QLU70" s="210"/>
      <c r="QLV70" s="210"/>
      <c r="QLW70" s="210"/>
      <c r="QLX70" s="210"/>
      <c r="QLY70" s="210"/>
      <c r="QLZ70" s="210"/>
      <c r="QMA70" s="210"/>
      <c r="QMB70" s="210"/>
      <c r="QMC70" s="210"/>
      <c r="QMD70" s="210"/>
      <c r="QME70" s="210"/>
      <c r="QMF70" s="210"/>
      <c r="QMG70" s="210"/>
      <c r="QMH70" s="210"/>
      <c r="QMI70" s="210"/>
      <c r="QMJ70" s="210"/>
      <c r="QMK70" s="210"/>
      <c r="QML70" s="210"/>
      <c r="QMM70" s="210"/>
      <c r="QMN70" s="210"/>
      <c r="QMO70" s="210"/>
      <c r="QMP70" s="210"/>
      <c r="QMQ70" s="210"/>
      <c r="QMR70" s="210"/>
      <c r="QMS70" s="210"/>
      <c r="QMT70" s="210"/>
      <c r="QMU70" s="210"/>
      <c r="QMV70" s="210"/>
      <c r="QMW70" s="210"/>
      <c r="QMX70" s="210"/>
      <c r="QMY70" s="210"/>
      <c r="QMZ70" s="210"/>
      <c r="QNA70" s="210"/>
      <c r="QNB70" s="210"/>
      <c r="QNC70" s="210"/>
      <c r="QND70" s="210"/>
      <c r="QNE70" s="210"/>
      <c r="QNF70" s="210"/>
      <c r="QNG70" s="210"/>
      <c r="QNH70" s="210"/>
      <c r="QNI70" s="210"/>
      <c r="QNJ70" s="210"/>
      <c r="QNK70" s="210"/>
      <c r="QNL70" s="210"/>
      <c r="QNM70" s="210"/>
      <c r="QNN70" s="210"/>
      <c r="QNO70" s="210"/>
      <c r="QNP70" s="210"/>
      <c r="QNQ70" s="210"/>
      <c r="QNR70" s="210"/>
      <c r="QNS70" s="210"/>
      <c r="QNT70" s="210"/>
      <c r="QNU70" s="210"/>
      <c r="QNV70" s="210"/>
      <c r="QNW70" s="210"/>
      <c r="QNX70" s="210"/>
      <c r="QNY70" s="210"/>
      <c r="QNZ70" s="210"/>
      <c r="QOA70" s="210"/>
      <c r="QOB70" s="210"/>
      <c r="QOC70" s="210"/>
      <c r="QOD70" s="210"/>
      <c r="QOE70" s="210"/>
      <c r="QOF70" s="210"/>
      <c r="QOG70" s="210"/>
      <c r="QOH70" s="210"/>
      <c r="QOI70" s="210"/>
      <c r="QOJ70" s="210"/>
      <c r="QOK70" s="210"/>
      <c r="QOL70" s="210"/>
      <c r="QOM70" s="210"/>
      <c r="QON70" s="210"/>
      <c r="QOO70" s="210"/>
      <c r="QOP70" s="210"/>
      <c r="QOQ70" s="210"/>
      <c r="QOR70" s="210"/>
      <c r="QOS70" s="210"/>
      <c r="QOT70" s="210"/>
      <c r="QOU70" s="210"/>
      <c r="QOV70" s="210"/>
      <c r="QOW70" s="210"/>
      <c r="QOX70" s="210"/>
      <c r="QOY70" s="210"/>
      <c r="QOZ70" s="210"/>
      <c r="QPA70" s="210"/>
      <c r="QPB70" s="210"/>
      <c r="QPC70" s="210"/>
      <c r="QPD70" s="210"/>
      <c r="QPE70" s="210"/>
      <c r="QPF70" s="210"/>
      <c r="QPG70" s="210"/>
      <c r="QPH70" s="210"/>
      <c r="QPI70" s="210"/>
      <c r="QPJ70" s="210"/>
      <c r="QPK70" s="210"/>
      <c r="QPL70" s="210"/>
      <c r="QPM70" s="210"/>
      <c r="QPN70" s="210"/>
      <c r="QPO70" s="210"/>
      <c r="QPP70" s="210"/>
      <c r="QPQ70" s="210"/>
      <c r="QPR70" s="210"/>
      <c r="QPS70" s="210"/>
      <c r="QPT70" s="210"/>
      <c r="QPU70" s="210"/>
      <c r="QPV70" s="210"/>
      <c r="QPW70" s="210"/>
      <c r="QPX70" s="210"/>
      <c r="QPY70" s="210"/>
      <c r="QPZ70" s="210"/>
      <c r="QQA70" s="210"/>
      <c r="QQB70" s="210"/>
      <c r="QQC70" s="210"/>
      <c r="QQD70" s="210"/>
      <c r="QQE70" s="210"/>
      <c r="QQF70" s="210"/>
      <c r="QQG70" s="210"/>
      <c r="QQH70" s="210"/>
      <c r="QQI70" s="210"/>
      <c r="QQJ70" s="210"/>
      <c r="QQK70" s="210"/>
      <c r="QQL70" s="210"/>
      <c r="QQM70" s="210"/>
      <c r="QQN70" s="210"/>
      <c r="QQO70" s="210"/>
      <c r="QQP70" s="210"/>
      <c r="QQQ70" s="210"/>
      <c r="QQR70" s="210"/>
      <c r="QQS70" s="210"/>
      <c r="QQT70" s="210"/>
      <c r="QQU70" s="210"/>
      <c r="QQV70" s="210"/>
      <c r="QQW70" s="210"/>
      <c r="QQX70" s="210"/>
      <c r="QQY70" s="210"/>
      <c r="QQZ70" s="210"/>
      <c r="QRA70" s="210"/>
      <c r="QRB70" s="210"/>
      <c r="QRC70" s="210"/>
      <c r="QRD70" s="210"/>
      <c r="QRE70" s="210"/>
      <c r="QRF70" s="210"/>
      <c r="QRG70" s="210"/>
      <c r="QRH70" s="210"/>
      <c r="QRI70" s="210"/>
      <c r="QRJ70" s="210"/>
      <c r="QRK70" s="210"/>
      <c r="QRL70" s="210"/>
      <c r="QRM70" s="210"/>
      <c r="QRN70" s="210"/>
      <c r="QRO70" s="210"/>
      <c r="QRP70" s="210"/>
      <c r="QRQ70" s="210"/>
      <c r="QRR70" s="210"/>
      <c r="QRS70" s="210"/>
      <c r="QRT70" s="210"/>
      <c r="QRU70" s="210"/>
      <c r="QRV70" s="210"/>
      <c r="QRW70" s="210"/>
      <c r="QRX70" s="210"/>
      <c r="QRY70" s="210"/>
      <c r="QRZ70" s="210"/>
      <c r="QSA70" s="210"/>
      <c r="QSB70" s="210"/>
      <c r="QSC70" s="210"/>
      <c r="QSD70" s="210"/>
      <c r="QSE70" s="210"/>
      <c r="QSF70" s="210"/>
      <c r="QSG70" s="210"/>
      <c r="QSH70" s="210"/>
      <c r="QSI70" s="210"/>
      <c r="QSJ70" s="210"/>
      <c r="QSK70" s="210"/>
      <c r="QSL70" s="210"/>
      <c r="QSM70" s="210"/>
      <c r="QSN70" s="210"/>
      <c r="QSO70" s="210"/>
      <c r="QSP70" s="210"/>
      <c r="QSQ70" s="210"/>
      <c r="QSR70" s="210"/>
      <c r="QSS70" s="210"/>
      <c r="QST70" s="210"/>
      <c r="QSU70" s="210"/>
      <c r="QSV70" s="210"/>
      <c r="QSW70" s="210"/>
      <c r="QSX70" s="210"/>
      <c r="QSY70" s="210"/>
      <c r="QSZ70" s="210"/>
      <c r="QTA70" s="210"/>
      <c r="QTB70" s="210"/>
      <c r="QTC70" s="210"/>
      <c r="QTD70" s="210"/>
      <c r="QTE70" s="210"/>
      <c r="QTF70" s="210"/>
      <c r="QTG70" s="210"/>
      <c r="QTH70" s="210"/>
      <c r="QTI70" s="210"/>
      <c r="QTJ70" s="210"/>
      <c r="QTK70" s="210"/>
      <c r="QTL70" s="210"/>
      <c r="QTM70" s="210"/>
      <c r="QTN70" s="210"/>
      <c r="QTO70" s="210"/>
      <c r="QTP70" s="210"/>
      <c r="QTQ70" s="210"/>
      <c r="QTR70" s="210"/>
      <c r="QTS70" s="210"/>
      <c r="QTT70" s="210"/>
      <c r="QTU70" s="210"/>
      <c r="QTV70" s="210"/>
      <c r="QTW70" s="210"/>
      <c r="QTX70" s="210"/>
      <c r="QTY70" s="210"/>
      <c r="QTZ70" s="210"/>
      <c r="QUA70" s="210"/>
      <c r="QUB70" s="210"/>
      <c r="QUC70" s="210"/>
      <c r="QUD70" s="210"/>
      <c r="QUE70" s="210"/>
      <c r="QUF70" s="210"/>
      <c r="QUG70" s="210"/>
      <c r="QUH70" s="210"/>
      <c r="QUI70" s="210"/>
      <c r="QUJ70" s="210"/>
      <c r="QUK70" s="210"/>
      <c r="QUL70" s="210"/>
      <c r="QUM70" s="210"/>
      <c r="QUN70" s="210"/>
      <c r="QUO70" s="210"/>
      <c r="QUP70" s="210"/>
      <c r="QUQ70" s="210"/>
      <c r="QUR70" s="210"/>
      <c r="QUS70" s="210"/>
      <c r="QUT70" s="210"/>
      <c r="QUU70" s="210"/>
      <c r="QUV70" s="210"/>
      <c r="QUW70" s="210"/>
      <c r="QUX70" s="210"/>
      <c r="QUY70" s="210"/>
      <c r="QUZ70" s="210"/>
      <c r="QVA70" s="210"/>
      <c r="QVB70" s="210"/>
      <c r="QVC70" s="210"/>
      <c r="QVD70" s="210"/>
      <c r="QVE70" s="210"/>
      <c r="QVF70" s="210"/>
      <c r="QVG70" s="210"/>
      <c r="QVH70" s="210"/>
      <c r="QVI70" s="210"/>
      <c r="QVJ70" s="210"/>
      <c r="QVK70" s="210"/>
      <c r="QVL70" s="210"/>
      <c r="QVM70" s="210"/>
      <c r="QVN70" s="210"/>
      <c r="QVO70" s="210"/>
      <c r="QVP70" s="210"/>
      <c r="QVQ70" s="210"/>
      <c r="QVR70" s="210"/>
      <c r="QVS70" s="210"/>
      <c r="QVT70" s="210"/>
      <c r="QVU70" s="210"/>
      <c r="QVV70" s="210"/>
      <c r="QVW70" s="210"/>
      <c r="QVX70" s="210"/>
      <c r="QVY70" s="210"/>
      <c r="QVZ70" s="210"/>
      <c r="QWA70" s="210"/>
      <c r="QWB70" s="210"/>
      <c r="QWC70" s="210"/>
      <c r="QWD70" s="210"/>
      <c r="QWE70" s="210"/>
      <c r="QWF70" s="210"/>
      <c r="QWG70" s="210"/>
      <c r="QWH70" s="210"/>
      <c r="QWI70" s="210"/>
      <c r="QWJ70" s="210"/>
      <c r="QWK70" s="210"/>
      <c r="QWL70" s="210"/>
      <c r="QWM70" s="210"/>
      <c r="QWN70" s="210"/>
      <c r="QWO70" s="210"/>
      <c r="QWP70" s="210"/>
      <c r="QWQ70" s="210"/>
      <c r="QWR70" s="210"/>
      <c r="QWS70" s="210"/>
      <c r="QWT70" s="210"/>
      <c r="QWU70" s="210"/>
      <c r="QWV70" s="210"/>
      <c r="QWW70" s="210"/>
      <c r="QWX70" s="210"/>
      <c r="QWY70" s="210"/>
      <c r="QWZ70" s="210"/>
      <c r="QXA70" s="210"/>
      <c r="QXB70" s="210"/>
      <c r="QXC70" s="210"/>
      <c r="QXD70" s="210"/>
      <c r="QXE70" s="210"/>
      <c r="QXF70" s="210"/>
      <c r="QXG70" s="210"/>
      <c r="QXH70" s="210"/>
      <c r="QXI70" s="210"/>
      <c r="QXJ70" s="210"/>
      <c r="QXK70" s="210"/>
      <c r="QXL70" s="210"/>
      <c r="QXM70" s="210"/>
      <c r="QXN70" s="210"/>
      <c r="QXO70" s="210"/>
      <c r="QXP70" s="210"/>
      <c r="QXQ70" s="210"/>
      <c r="QXR70" s="210"/>
      <c r="QXS70" s="210"/>
      <c r="QXT70" s="210"/>
      <c r="QXU70" s="210"/>
      <c r="QXV70" s="210"/>
      <c r="QXW70" s="210"/>
      <c r="QXX70" s="210"/>
      <c r="QXY70" s="210"/>
      <c r="QXZ70" s="210"/>
      <c r="QYA70" s="210"/>
      <c r="QYB70" s="210"/>
      <c r="QYC70" s="210"/>
      <c r="QYD70" s="210"/>
      <c r="QYE70" s="210"/>
      <c r="QYF70" s="210"/>
      <c r="QYG70" s="210"/>
      <c r="QYH70" s="210"/>
      <c r="QYI70" s="210"/>
      <c r="QYJ70" s="210"/>
      <c r="QYK70" s="210"/>
      <c r="QYL70" s="210"/>
      <c r="QYM70" s="210"/>
      <c r="QYN70" s="210"/>
      <c r="QYO70" s="210"/>
      <c r="QYP70" s="210"/>
      <c r="QYQ70" s="210"/>
      <c r="QYR70" s="210"/>
      <c r="QYS70" s="210"/>
      <c r="QYT70" s="210"/>
      <c r="QYU70" s="210"/>
      <c r="QYV70" s="210"/>
      <c r="QYW70" s="210"/>
      <c r="QYX70" s="210"/>
      <c r="QYY70" s="210"/>
      <c r="QYZ70" s="210"/>
      <c r="QZA70" s="210"/>
      <c r="QZB70" s="210"/>
      <c r="QZC70" s="210"/>
      <c r="QZD70" s="210"/>
      <c r="QZE70" s="210"/>
      <c r="QZF70" s="210"/>
      <c r="QZG70" s="210"/>
      <c r="QZH70" s="210"/>
      <c r="QZI70" s="210"/>
      <c r="QZJ70" s="210"/>
      <c r="QZK70" s="210"/>
      <c r="QZL70" s="210"/>
      <c r="QZM70" s="210"/>
      <c r="QZN70" s="210"/>
      <c r="QZO70" s="210"/>
      <c r="QZP70" s="210"/>
      <c r="QZQ70" s="210"/>
      <c r="QZR70" s="210"/>
      <c r="QZS70" s="210"/>
      <c r="QZT70" s="210"/>
      <c r="QZU70" s="210"/>
      <c r="QZV70" s="210"/>
      <c r="QZW70" s="210"/>
      <c r="QZX70" s="210"/>
      <c r="QZY70" s="210"/>
      <c r="QZZ70" s="210"/>
      <c r="RAA70" s="210"/>
      <c r="RAB70" s="210"/>
      <c r="RAC70" s="210"/>
      <c r="RAD70" s="210"/>
      <c r="RAE70" s="210"/>
      <c r="RAF70" s="210"/>
      <c r="RAG70" s="210"/>
      <c r="RAH70" s="210"/>
      <c r="RAI70" s="210"/>
      <c r="RAJ70" s="210"/>
      <c r="RAK70" s="210"/>
      <c r="RAL70" s="210"/>
      <c r="RAM70" s="210"/>
      <c r="RAN70" s="210"/>
      <c r="RAO70" s="210"/>
      <c r="RAP70" s="210"/>
      <c r="RAQ70" s="210"/>
      <c r="RAR70" s="210"/>
      <c r="RAS70" s="210"/>
      <c r="RAT70" s="210"/>
      <c r="RAU70" s="210"/>
      <c r="RAV70" s="210"/>
      <c r="RAW70" s="210"/>
      <c r="RAX70" s="210"/>
      <c r="RAY70" s="210"/>
      <c r="RAZ70" s="210"/>
      <c r="RBA70" s="210"/>
      <c r="RBB70" s="210"/>
      <c r="RBC70" s="210"/>
      <c r="RBD70" s="210"/>
      <c r="RBE70" s="210"/>
      <c r="RBF70" s="210"/>
      <c r="RBG70" s="210"/>
      <c r="RBH70" s="210"/>
      <c r="RBI70" s="210"/>
      <c r="RBJ70" s="210"/>
      <c r="RBK70" s="210"/>
      <c r="RBL70" s="210"/>
      <c r="RBM70" s="210"/>
      <c r="RBN70" s="210"/>
      <c r="RBO70" s="210"/>
      <c r="RBP70" s="210"/>
      <c r="RBQ70" s="210"/>
      <c r="RBR70" s="210"/>
      <c r="RBS70" s="210"/>
      <c r="RBT70" s="210"/>
      <c r="RBU70" s="210"/>
      <c r="RBV70" s="210"/>
      <c r="RBW70" s="210"/>
      <c r="RBX70" s="210"/>
      <c r="RBY70" s="210"/>
      <c r="RBZ70" s="210"/>
      <c r="RCA70" s="210"/>
      <c r="RCB70" s="210"/>
      <c r="RCC70" s="210"/>
      <c r="RCD70" s="210"/>
      <c r="RCE70" s="210"/>
      <c r="RCF70" s="210"/>
      <c r="RCG70" s="210"/>
      <c r="RCH70" s="210"/>
      <c r="RCI70" s="210"/>
      <c r="RCJ70" s="210"/>
      <c r="RCK70" s="210"/>
      <c r="RCL70" s="210"/>
      <c r="RCM70" s="210"/>
      <c r="RCN70" s="210"/>
      <c r="RCO70" s="210"/>
      <c r="RCP70" s="210"/>
      <c r="RCQ70" s="210"/>
      <c r="RCR70" s="210"/>
      <c r="RCS70" s="210"/>
      <c r="RCT70" s="210"/>
      <c r="RCU70" s="210"/>
      <c r="RCV70" s="210"/>
      <c r="RCW70" s="210"/>
      <c r="RCX70" s="210"/>
      <c r="RCY70" s="210"/>
      <c r="RCZ70" s="210"/>
      <c r="RDA70" s="210"/>
      <c r="RDB70" s="210"/>
      <c r="RDC70" s="210"/>
      <c r="RDD70" s="210"/>
      <c r="RDE70" s="210"/>
      <c r="RDF70" s="210"/>
      <c r="RDG70" s="210"/>
      <c r="RDH70" s="210"/>
      <c r="RDI70" s="210"/>
      <c r="RDJ70" s="210"/>
      <c r="RDK70" s="210"/>
      <c r="RDL70" s="210"/>
      <c r="RDM70" s="210"/>
      <c r="RDN70" s="210"/>
      <c r="RDO70" s="210"/>
      <c r="RDP70" s="210"/>
      <c r="RDQ70" s="210"/>
      <c r="RDR70" s="210"/>
      <c r="RDS70" s="210"/>
      <c r="RDT70" s="210"/>
      <c r="RDU70" s="210"/>
      <c r="RDV70" s="210"/>
      <c r="RDW70" s="210"/>
      <c r="RDX70" s="210"/>
      <c r="RDY70" s="210"/>
      <c r="RDZ70" s="210"/>
      <c r="REA70" s="210"/>
      <c r="REB70" s="210"/>
      <c r="REC70" s="210"/>
      <c r="RED70" s="210"/>
      <c r="REE70" s="210"/>
      <c r="REF70" s="210"/>
      <c r="REG70" s="210"/>
      <c r="REH70" s="210"/>
      <c r="REI70" s="210"/>
      <c r="REJ70" s="210"/>
      <c r="REK70" s="210"/>
      <c r="REL70" s="210"/>
      <c r="REM70" s="210"/>
      <c r="REN70" s="210"/>
      <c r="REO70" s="210"/>
      <c r="REP70" s="210"/>
      <c r="REQ70" s="210"/>
      <c r="RER70" s="210"/>
      <c r="RES70" s="210"/>
      <c r="RET70" s="210"/>
      <c r="REU70" s="210"/>
      <c r="REV70" s="210"/>
      <c r="REW70" s="210"/>
      <c r="REX70" s="210"/>
      <c r="REY70" s="210"/>
      <c r="REZ70" s="210"/>
      <c r="RFA70" s="210"/>
      <c r="RFB70" s="210"/>
      <c r="RFC70" s="210"/>
      <c r="RFD70" s="210"/>
      <c r="RFE70" s="210"/>
      <c r="RFF70" s="210"/>
      <c r="RFG70" s="210"/>
      <c r="RFH70" s="210"/>
      <c r="RFI70" s="210"/>
      <c r="RFJ70" s="210"/>
      <c r="RFK70" s="210"/>
      <c r="RFL70" s="210"/>
      <c r="RFM70" s="210"/>
      <c r="RFN70" s="210"/>
      <c r="RFO70" s="210"/>
      <c r="RFP70" s="210"/>
      <c r="RFQ70" s="210"/>
      <c r="RFR70" s="210"/>
      <c r="RFS70" s="210"/>
      <c r="RFT70" s="210"/>
      <c r="RFU70" s="210"/>
      <c r="RFV70" s="210"/>
      <c r="RFW70" s="210"/>
      <c r="RFX70" s="210"/>
      <c r="RFY70" s="210"/>
      <c r="RFZ70" s="210"/>
      <c r="RGA70" s="210"/>
      <c r="RGB70" s="210"/>
      <c r="RGC70" s="210"/>
      <c r="RGD70" s="210"/>
      <c r="RGE70" s="210"/>
      <c r="RGF70" s="210"/>
      <c r="RGG70" s="210"/>
      <c r="RGH70" s="210"/>
      <c r="RGI70" s="210"/>
      <c r="RGJ70" s="210"/>
      <c r="RGK70" s="210"/>
      <c r="RGL70" s="210"/>
      <c r="RGM70" s="210"/>
      <c r="RGN70" s="210"/>
      <c r="RGO70" s="210"/>
      <c r="RGP70" s="210"/>
      <c r="RGQ70" s="210"/>
      <c r="RGR70" s="210"/>
      <c r="RGS70" s="210"/>
      <c r="RGT70" s="210"/>
      <c r="RGU70" s="210"/>
      <c r="RGV70" s="210"/>
      <c r="RGW70" s="210"/>
      <c r="RGX70" s="210"/>
      <c r="RGY70" s="210"/>
      <c r="RGZ70" s="210"/>
      <c r="RHA70" s="210"/>
      <c r="RHB70" s="210"/>
      <c r="RHC70" s="210"/>
      <c r="RHD70" s="210"/>
      <c r="RHE70" s="210"/>
      <c r="RHF70" s="210"/>
      <c r="RHG70" s="210"/>
      <c r="RHH70" s="210"/>
      <c r="RHI70" s="210"/>
      <c r="RHJ70" s="210"/>
      <c r="RHK70" s="210"/>
      <c r="RHL70" s="210"/>
      <c r="RHM70" s="210"/>
      <c r="RHN70" s="210"/>
      <c r="RHO70" s="210"/>
      <c r="RHP70" s="210"/>
      <c r="RHQ70" s="210"/>
      <c r="RHR70" s="210"/>
      <c r="RHS70" s="210"/>
      <c r="RHT70" s="210"/>
      <c r="RHU70" s="210"/>
      <c r="RHV70" s="210"/>
      <c r="RHW70" s="210"/>
      <c r="RHX70" s="210"/>
      <c r="RHY70" s="210"/>
      <c r="RHZ70" s="210"/>
      <c r="RIA70" s="210"/>
      <c r="RIB70" s="210"/>
      <c r="RIC70" s="210"/>
      <c r="RID70" s="210"/>
      <c r="RIE70" s="210"/>
      <c r="RIF70" s="210"/>
      <c r="RIG70" s="210"/>
      <c r="RIH70" s="210"/>
      <c r="RII70" s="210"/>
      <c r="RIJ70" s="210"/>
      <c r="RIK70" s="210"/>
      <c r="RIL70" s="210"/>
      <c r="RIM70" s="210"/>
      <c r="RIN70" s="210"/>
      <c r="RIO70" s="210"/>
      <c r="RIP70" s="210"/>
      <c r="RIQ70" s="210"/>
      <c r="RIR70" s="210"/>
      <c r="RIS70" s="210"/>
      <c r="RIT70" s="210"/>
      <c r="RIU70" s="210"/>
      <c r="RIV70" s="210"/>
      <c r="RIW70" s="210"/>
      <c r="RIX70" s="210"/>
      <c r="RIY70" s="210"/>
      <c r="RIZ70" s="210"/>
      <c r="RJA70" s="210"/>
      <c r="RJB70" s="210"/>
      <c r="RJC70" s="210"/>
      <c r="RJD70" s="210"/>
      <c r="RJE70" s="210"/>
      <c r="RJF70" s="210"/>
      <c r="RJG70" s="210"/>
      <c r="RJH70" s="210"/>
      <c r="RJI70" s="210"/>
      <c r="RJJ70" s="210"/>
      <c r="RJK70" s="210"/>
      <c r="RJL70" s="210"/>
      <c r="RJM70" s="210"/>
      <c r="RJN70" s="210"/>
      <c r="RJO70" s="210"/>
      <c r="RJP70" s="210"/>
      <c r="RJQ70" s="210"/>
      <c r="RJR70" s="210"/>
      <c r="RJS70" s="210"/>
      <c r="RJT70" s="210"/>
      <c r="RJU70" s="210"/>
      <c r="RJV70" s="210"/>
      <c r="RJW70" s="210"/>
      <c r="RJX70" s="210"/>
      <c r="RJY70" s="210"/>
      <c r="RJZ70" s="210"/>
      <c r="RKA70" s="210"/>
      <c r="RKB70" s="210"/>
      <c r="RKC70" s="210"/>
      <c r="RKD70" s="210"/>
      <c r="RKE70" s="210"/>
      <c r="RKF70" s="210"/>
      <c r="RKG70" s="210"/>
      <c r="RKH70" s="210"/>
      <c r="RKI70" s="210"/>
      <c r="RKJ70" s="210"/>
      <c r="RKK70" s="210"/>
      <c r="RKL70" s="210"/>
      <c r="RKM70" s="210"/>
      <c r="RKN70" s="210"/>
      <c r="RKO70" s="210"/>
      <c r="RKP70" s="210"/>
      <c r="RKQ70" s="210"/>
      <c r="RKR70" s="210"/>
      <c r="RKS70" s="210"/>
      <c r="RKT70" s="210"/>
      <c r="RKU70" s="210"/>
      <c r="RKV70" s="210"/>
      <c r="RKW70" s="210"/>
      <c r="RKX70" s="210"/>
      <c r="RKY70" s="210"/>
      <c r="RKZ70" s="210"/>
      <c r="RLA70" s="210"/>
      <c r="RLB70" s="210"/>
      <c r="RLC70" s="210"/>
      <c r="RLD70" s="210"/>
      <c r="RLE70" s="210"/>
      <c r="RLF70" s="210"/>
      <c r="RLG70" s="210"/>
      <c r="RLH70" s="210"/>
      <c r="RLI70" s="210"/>
      <c r="RLJ70" s="210"/>
      <c r="RLK70" s="210"/>
      <c r="RLL70" s="210"/>
      <c r="RLM70" s="210"/>
      <c r="RLN70" s="210"/>
      <c r="RLO70" s="210"/>
      <c r="RLP70" s="210"/>
      <c r="RLQ70" s="210"/>
      <c r="RLR70" s="210"/>
      <c r="RLS70" s="210"/>
      <c r="RLT70" s="210"/>
      <c r="RLU70" s="210"/>
      <c r="RLV70" s="210"/>
      <c r="RLW70" s="210"/>
      <c r="RLX70" s="210"/>
      <c r="RLY70" s="210"/>
      <c r="RLZ70" s="210"/>
      <c r="RMA70" s="210"/>
      <c r="RMB70" s="210"/>
      <c r="RMC70" s="210"/>
      <c r="RMD70" s="210"/>
      <c r="RME70" s="210"/>
      <c r="RMF70" s="210"/>
      <c r="RMG70" s="210"/>
      <c r="RMH70" s="210"/>
      <c r="RMI70" s="210"/>
      <c r="RMJ70" s="210"/>
      <c r="RMK70" s="210"/>
      <c r="RML70" s="210"/>
      <c r="RMM70" s="210"/>
      <c r="RMN70" s="210"/>
      <c r="RMO70" s="210"/>
      <c r="RMP70" s="210"/>
      <c r="RMQ70" s="210"/>
      <c r="RMR70" s="210"/>
      <c r="RMS70" s="210"/>
      <c r="RMT70" s="210"/>
      <c r="RMU70" s="210"/>
      <c r="RMV70" s="210"/>
      <c r="RMW70" s="210"/>
      <c r="RMX70" s="210"/>
      <c r="RMY70" s="210"/>
      <c r="RMZ70" s="210"/>
      <c r="RNA70" s="210"/>
      <c r="RNB70" s="210"/>
      <c r="RNC70" s="210"/>
      <c r="RND70" s="210"/>
      <c r="RNE70" s="210"/>
      <c r="RNF70" s="210"/>
      <c r="RNG70" s="210"/>
      <c r="RNH70" s="210"/>
      <c r="RNI70" s="210"/>
      <c r="RNJ70" s="210"/>
      <c r="RNK70" s="210"/>
      <c r="RNL70" s="210"/>
      <c r="RNM70" s="210"/>
      <c r="RNN70" s="210"/>
      <c r="RNO70" s="210"/>
      <c r="RNP70" s="210"/>
      <c r="RNQ70" s="210"/>
      <c r="RNR70" s="210"/>
      <c r="RNS70" s="210"/>
      <c r="RNT70" s="210"/>
      <c r="RNU70" s="210"/>
      <c r="RNV70" s="210"/>
      <c r="RNW70" s="210"/>
      <c r="RNX70" s="210"/>
      <c r="RNY70" s="210"/>
      <c r="RNZ70" s="210"/>
      <c r="ROA70" s="210"/>
      <c r="ROB70" s="210"/>
      <c r="ROC70" s="210"/>
      <c r="ROD70" s="210"/>
      <c r="ROE70" s="210"/>
      <c r="ROF70" s="210"/>
      <c r="ROG70" s="210"/>
      <c r="ROH70" s="210"/>
      <c r="ROI70" s="210"/>
      <c r="ROJ70" s="210"/>
      <c r="ROK70" s="210"/>
      <c r="ROL70" s="210"/>
      <c r="ROM70" s="210"/>
      <c r="RON70" s="210"/>
      <c r="ROO70" s="210"/>
      <c r="ROP70" s="210"/>
      <c r="ROQ70" s="210"/>
      <c r="ROR70" s="210"/>
      <c r="ROS70" s="210"/>
      <c r="ROT70" s="210"/>
      <c r="ROU70" s="210"/>
      <c r="ROV70" s="210"/>
      <c r="ROW70" s="210"/>
      <c r="ROX70" s="210"/>
      <c r="ROY70" s="210"/>
      <c r="ROZ70" s="210"/>
      <c r="RPA70" s="210"/>
      <c r="RPB70" s="210"/>
      <c r="RPC70" s="210"/>
      <c r="RPD70" s="210"/>
      <c r="RPE70" s="210"/>
      <c r="RPF70" s="210"/>
      <c r="RPG70" s="210"/>
      <c r="RPH70" s="210"/>
      <c r="RPI70" s="210"/>
      <c r="RPJ70" s="210"/>
      <c r="RPK70" s="210"/>
      <c r="RPL70" s="210"/>
      <c r="RPM70" s="210"/>
      <c r="RPN70" s="210"/>
      <c r="RPO70" s="210"/>
      <c r="RPP70" s="210"/>
      <c r="RPQ70" s="210"/>
      <c r="RPR70" s="210"/>
      <c r="RPS70" s="210"/>
      <c r="RPT70" s="210"/>
      <c r="RPU70" s="210"/>
      <c r="RPV70" s="210"/>
      <c r="RPW70" s="210"/>
      <c r="RPX70" s="210"/>
      <c r="RPY70" s="210"/>
      <c r="RPZ70" s="210"/>
      <c r="RQA70" s="210"/>
      <c r="RQB70" s="210"/>
      <c r="RQC70" s="210"/>
      <c r="RQD70" s="210"/>
      <c r="RQE70" s="210"/>
      <c r="RQF70" s="210"/>
      <c r="RQG70" s="210"/>
      <c r="RQH70" s="210"/>
      <c r="RQI70" s="210"/>
      <c r="RQJ70" s="210"/>
      <c r="RQK70" s="210"/>
      <c r="RQL70" s="210"/>
      <c r="RQM70" s="210"/>
      <c r="RQN70" s="210"/>
      <c r="RQO70" s="210"/>
      <c r="RQP70" s="210"/>
      <c r="RQQ70" s="210"/>
      <c r="RQR70" s="210"/>
      <c r="RQS70" s="210"/>
      <c r="RQT70" s="210"/>
      <c r="RQU70" s="210"/>
      <c r="RQV70" s="210"/>
      <c r="RQW70" s="210"/>
      <c r="RQX70" s="210"/>
      <c r="RQY70" s="210"/>
      <c r="RQZ70" s="210"/>
      <c r="RRA70" s="210"/>
      <c r="RRB70" s="210"/>
      <c r="RRC70" s="210"/>
      <c r="RRD70" s="210"/>
      <c r="RRE70" s="210"/>
      <c r="RRF70" s="210"/>
      <c r="RRG70" s="210"/>
      <c r="RRH70" s="210"/>
      <c r="RRI70" s="210"/>
      <c r="RRJ70" s="210"/>
      <c r="RRK70" s="210"/>
      <c r="RRL70" s="210"/>
      <c r="RRM70" s="210"/>
      <c r="RRN70" s="210"/>
      <c r="RRO70" s="210"/>
      <c r="RRP70" s="210"/>
      <c r="RRQ70" s="210"/>
      <c r="RRR70" s="210"/>
      <c r="RRS70" s="210"/>
      <c r="RRT70" s="210"/>
      <c r="RRU70" s="210"/>
      <c r="RRV70" s="210"/>
      <c r="RRW70" s="210"/>
      <c r="RRX70" s="210"/>
      <c r="RRY70" s="210"/>
      <c r="RRZ70" s="210"/>
      <c r="RSA70" s="210"/>
      <c r="RSB70" s="210"/>
      <c r="RSC70" s="210"/>
      <c r="RSD70" s="210"/>
      <c r="RSE70" s="210"/>
      <c r="RSF70" s="210"/>
      <c r="RSG70" s="210"/>
      <c r="RSH70" s="210"/>
      <c r="RSI70" s="210"/>
      <c r="RSJ70" s="210"/>
      <c r="RSK70" s="210"/>
      <c r="RSL70" s="210"/>
      <c r="RSM70" s="210"/>
      <c r="RSN70" s="210"/>
      <c r="RSO70" s="210"/>
      <c r="RSP70" s="210"/>
      <c r="RSQ70" s="210"/>
      <c r="RSR70" s="210"/>
      <c r="RSS70" s="210"/>
      <c r="RST70" s="210"/>
      <c r="RSU70" s="210"/>
      <c r="RSV70" s="210"/>
      <c r="RSW70" s="210"/>
      <c r="RSX70" s="210"/>
      <c r="RSY70" s="210"/>
      <c r="RSZ70" s="210"/>
      <c r="RTA70" s="210"/>
      <c r="RTB70" s="210"/>
      <c r="RTC70" s="210"/>
      <c r="RTD70" s="210"/>
      <c r="RTE70" s="210"/>
      <c r="RTF70" s="210"/>
      <c r="RTG70" s="210"/>
      <c r="RTH70" s="210"/>
      <c r="RTI70" s="210"/>
      <c r="RTJ70" s="210"/>
      <c r="RTK70" s="210"/>
      <c r="RTL70" s="210"/>
      <c r="RTM70" s="210"/>
      <c r="RTN70" s="210"/>
      <c r="RTO70" s="210"/>
      <c r="RTP70" s="210"/>
      <c r="RTQ70" s="210"/>
      <c r="RTR70" s="210"/>
      <c r="RTS70" s="210"/>
      <c r="RTT70" s="210"/>
      <c r="RTU70" s="210"/>
      <c r="RTV70" s="210"/>
      <c r="RTW70" s="210"/>
      <c r="RTX70" s="210"/>
      <c r="RTY70" s="210"/>
      <c r="RTZ70" s="210"/>
      <c r="RUA70" s="210"/>
      <c r="RUB70" s="210"/>
      <c r="RUC70" s="210"/>
      <c r="RUD70" s="210"/>
      <c r="RUE70" s="210"/>
      <c r="RUF70" s="210"/>
      <c r="RUG70" s="210"/>
      <c r="RUH70" s="210"/>
      <c r="RUI70" s="210"/>
      <c r="RUJ70" s="210"/>
      <c r="RUK70" s="210"/>
      <c r="RUL70" s="210"/>
      <c r="RUM70" s="210"/>
      <c r="RUN70" s="210"/>
      <c r="RUO70" s="210"/>
      <c r="RUP70" s="210"/>
      <c r="RUQ70" s="210"/>
      <c r="RUR70" s="210"/>
      <c r="RUS70" s="210"/>
      <c r="RUT70" s="210"/>
      <c r="RUU70" s="210"/>
      <c r="RUV70" s="210"/>
      <c r="RUW70" s="210"/>
      <c r="RUX70" s="210"/>
      <c r="RUY70" s="210"/>
      <c r="RUZ70" s="210"/>
      <c r="RVA70" s="210"/>
      <c r="RVB70" s="210"/>
      <c r="RVC70" s="210"/>
      <c r="RVD70" s="210"/>
      <c r="RVE70" s="210"/>
      <c r="RVF70" s="210"/>
      <c r="RVG70" s="210"/>
      <c r="RVH70" s="210"/>
      <c r="RVI70" s="210"/>
      <c r="RVJ70" s="210"/>
      <c r="RVK70" s="210"/>
      <c r="RVL70" s="210"/>
      <c r="RVM70" s="210"/>
      <c r="RVN70" s="210"/>
      <c r="RVO70" s="210"/>
      <c r="RVP70" s="210"/>
      <c r="RVQ70" s="210"/>
      <c r="RVR70" s="210"/>
      <c r="RVS70" s="210"/>
      <c r="RVT70" s="210"/>
      <c r="RVU70" s="210"/>
      <c r="RVV70" s="210"/>
      <c r="RVW70" s="210"/>
      <c r="RVX70" s="210"/>
      <c r="RVY70" s="210"/>
      <c r="RVZ70" s="210"/>
      <c r="RWA70" s="210"/>
      <c r="RWB70" s="210"/>
      <c r="RWC70" s="210"/>
      <c r="RWD70" s="210"/>
      <c r="RWE70" s="210"/>
      <c r="RWF70" s="210"/>
      <c r="RWG70" s="210"/>
      <c r="RWH70" s="210"/>
      <c r="RWI70" s="210"/>
      <c r="RWJ70" s="210"/>
      <c r="RWK70" s="210"/>
      <c r="RWL70" s="210"/>
      <c r="RWM70" s="210"/>
      <c r="RWN70" s="210"/>
      <c r="RWO70" s="210"/>
      <c r="RWP70" s="210"/>
      <c r="RWQ70" s="210"/>
      <c r="RWR70" s="210"/>
      <c r="RWS70" s="210"/>
      <c r="RWT70" s="210"/>
      <c r="RWU70" s="210"/>
      <c r="RWV70" s="210"/>
      <c r="RWW70" s="210"/>
      <c r="RWX70" s="210"/>
      <c r="RWY70" s="210"/>
      <c r="RWZ70" s="210"/>
      <c r="RXA70" s="210"/>
      <c r="RXB70" s="210"/>
      <c r="RXC70" s="210"/>
      <c r="RXD70" s="210"/>
      <c r="RXE70" s="210"/>
      <c r="RXF70" s="210"/>
      <c r="RXG70" s="210"/>
      <c r="RXH70" s="210"/>
      <c r="RXI70" s="210"/>
      <c r="RXJ70" s="210"/>
      <c r="RXK70" s="210"/>
      <c r="RXL70" s="210"/>
      <c r="RXM70" s="210"/>
      <c r="RXN70" s="210"/>
      <c r="RXO70" s="210"/>
      <c r="RXP70" s="210"/>
      <c r="RXQ70" s="210"/>
      <c r="RXR70" s="210"/>
      <c r="RXS70" s="210"/>
      <c r="RXT70" s="210"/>
      <c r="RXU70" s="210"/>
      <c r="RXV70" s="210"/>
      <c r="RXW70" s="210"/>
      <c r="RXX70" s="210"/>
      <c r="RXY70" s="210"/>
      <c r="RXZ70" s="210"/>
      <c r="RYA70" s="210"/>
      <c r="RYB70" s="210"/>
      <c r="RYC70" s="210"/>
      <c r="RYD70" s="210"/>
      <c r="RYE70" s="210"/>
      <c r="RYF70" s="210"/>
      <c r="RYG70" s="210"/>
      <c r="RYH70" s="210"/>
      <c r="RYI70" s="210"/>
      <c r="RYJ70" s="210"/>
      <c r="RYK70" s="210"/>
      <c r="RYL70" s="210"/>
      <c r="RYM70" s="210"/>
      <c r="RYN70" s="210"/>
      <c r="RYO70" s="210"/>
      <c r="RYP70" s="210"/>
      <c r="RYQ70" s="210"/>
      <c r="RYR70" s="210"/>
      <c r="RYS70" s="210"/>
      <c r="RYT70" s="210"/>
      <c r="RYU70" s="210"/>
      <c r="RYV70" s="210"/>
      <c r="RYW70" s="210"/>
      <c r="RYX70" s="210"/>
      <c r="RYY70" s="210"/>
      <c r="RYZ70" s="210"/>
      <c r="RZA70" s="210"/>
      <c r="RZB70" s="210"/>
      <c r="RZC70" s="210"/>
      <c r="RZD70" s="210"/>
      <c r="RZE70" s="210"/>
      <c r="RZF70" s="210"/>
      <c r="RZG70" s="210"/>
      <c r="RZH70" s="210"/>
      <c r="RZI70" s="210"/>
      <c r="RZJ70" s="210"/>
      <c r="RZK70" s="210"/>
      <c r="RZL70" s="210"/>
      <c r="RZM70" s="210"/>
      <c r="RZN70" s="210"/>
      <c r="RZO70" s="210"/>
      <c r="RZP70" s="210"/>
      <c r="RZQ70" s="210"/>
      <c r="RZR70" s="210"/>
      <c r="RZS70" s="210"/>
      <c r="RZT70" s="210"/>
      <c r="RZU70" s="210"/>
      <c r="RZV70" s="210"/>
      <c r="RZW70" s="210"/>
      <c r="RZX70" s="210"/>
      <c r="RZY70" s="210"/>
      <c r="RZZ70" s="210"/>
      <c r="SAA70" s="210"/>
      <c r="SAB70" s="210"/>
      <c r="SAC70" s="210"/>
      <c r="SAD70" s="210"/>
      <c r="SAE70" s="210"/>
      <c r="SAF70" s="210"/>
      <c r="SAG70" s="210"/>
      <c r="SAH70" s="210"/>
      <c r="SAI70" s="210"/>
      <c r="SAJ70" s="210"/>
      <c r="SAK70" s="210"/>
      <c r="SAL70" s="210"/>
      <c r="SAM70" s="210"/>
      <c r="SAN70" s="210"/>
      <c r="SAO70" s="210"/>
      <c r="SAP70" s="210"/>
      <c r="SAQ70" s="210"/>
      <c r="SAR70" s="210"/>
      <c r="SAS70" s="210"/>
      <c r="SAT70" s="210"/>
      <c r="SAU70" s="210"/>
      <c r="SAV70" s="210"/>
      <c r="SAW70" s="210"/>
      <c r="SAX70" s="210"/>
      <c r="SAY70" s="210"/>
      <c r="SAZ70" s="210"/>
      <c r="SBA70" s="210"/>
      <c r="SBB70" s="210"/>
      <c r="SBC70" s="210"/>
      <c r="SBD70" s="210"/>
      <c r="SBE70" s="210"/>
      <c r="SBF70" s="210"/>
      <c r="SBG70" s="210"/>
      <c r="SBH70" s="210"/>
      <c r="SBI70" s="210"/>
      <c r="SBJ70" s="210"/>
      <c r="SBK70" s="210"/>
      <c r="SBL70" s="210"/>
      <c r="SBM70" s="210"/>
      <c r="SBN70" s="210"/>
      <c r="SBO70" s="210"/>
      <c r="SBP70" s="210"/>
      <c r="SBQ70" s="210"/>
      <c r="SBR70" s="210"/>
      <c r="SBS70" s="210"/>
      <c r="SBT70" s="210"/>
      <c r="SBU70" s="210"/>
      <c r="SBV70" s="210"/>
      <c r="SBW70" s="210"/>
      <c r="SBX70" s="210"/>
      <c r="SBY70" s="210"/>
      <c r="SBZ70" s="210"/>
      <c r="SCA70" s="210"/>
      <c r="SCB70" s="210"/>
      <c r="SCC70" s="210"/>
      <c r="SCD70" s="210"/>
      <c r="SCE70" s="210"/>
      <c r="SCF70" s="210"/>
      <c r="SCG70" s="210"/>
      <c r="SCH70" s="210"/>
      <c r="SCI70" s="210"/>
      <c r="SCJ70" s="210"/>
      <c r="SCK70" s="210"/>
      <c r="SCL70" s="210"/>
      <c r="SCM70" s="210"/>
      <c r="SCN70" s="210"/>
      <c r="SCO70" s="210"/>
      <c r="SCP70" s="210"/>
      <c r="SCQ70" s="210"/>
      <c r="SCR70" s="210"/>
      <c r="SCS70" s="210"/>
      <c r="SCT70" s="210"/>
      <c r="SCU70" s="210"/>
      <c r="SCV70" s="210"/>
      <c r="SCW70" s="210"/>
      <c r="SCX70" s="210"/>
      <c r="SCY70" s="210"/>
      <c r="SCZ70" s="210"/>
      <c r="SDA70" s="210"/>
      <c r="SDB70" s="210"/>
      <c r="SDC70" s="210"/>
      <c r="SDD70" s="210"/>
      <c r="SDE70" s="210"/>
      <c r="SDF70" s="210"/>
      <c r="SDG70" s="210"/>
      <c r="SDH70" s="210"/>
      <c r="SDI70" s="210"/>
      <c r="SDJ70" s="210"/>
      <c r="SDK70" s="210"/>
      <c r="SDL70" s="210"/>
      <c r="SDM70" s="210"/>
      <c r="SDN70" s="210"/>
      <c r="SDO70" s="210"/>
      <c r="SDP70" s="210"/>
      <c r="SDQ70" s="210"/>
      <c r="SDR70" s="210"/>
      <c r="SDS70" s="210"/>
      <c r="SDT70" s="210"/>
      <c r="SDU70" s="210"/>
      <c r="SDV70" s="210"/>
      <c r="SDW70" s="210"/>
      <c r="SDX70" s="210"/>
      <c r="SDY70" s="210"/>
      <c r="SDZ70" s="210"/>
      <c r="SEA70" s="210"/>
      <c r="SEB70" s="210"/>
      <c r="SEC70" s="210"/>
      <c r="SED70" s="210"/>
      <c r="SEE70" s="210"/>
      <c r="SEF70" s="210"/>
      <c r="SEG70" s="210"/>
      <c r="SEH70" s="210"/>
      <c r="SEI70" s="210"/>
      <c r="SEJ70" s="210"/>
      <c r="SEK70" s="210"/>
      <c r="SEL70" s="210"/>
      <c r="SEM70" s="210"/>
      <c r="SEN70" s="210"/>
      <c r="SEO70" s="210"/>
      <c r="SEP70" s="210"/>
      <c r="SEQ70" s="210"/>
      <c r="SER70" s="210"/>
      <c r="SES70" s="210"/>
      <c r="SET70" s="210"/>
      <c r="SEU70" s="210"/>
      <c r="SEV70" s="210"/>
      <c r="SEW70" s="210"/>
      <c r="SEX70" s="210"/>
      <c r="SEY70" s="210"/>
      <c r="SEZ70" s="210"/>
      <c r="SFA70" s="210"/>
      <c r="SFB70" s="210"/>
      <c r="SFC70" s="210"/>
      <c r="SFD70" s="210"/>
      <c r="SFE70" s="210"/>
      <c r="SFF70" s="210"/>
      <c r="SFG70" s="210"/>
      <c r="SFH70" s="210"/>
      <c r="SFI70" s="210"/>
      <c r="SFJ70" s="210"/>
      <c r="SFK70" s="210"/>
      <c r="SFL70" s="210"/>
      <c r="SFM70" s="210"/>
      <c r="SFN70" s="210"/>
      <c r="SFO70" s="210"/>
      <c r="SFP70" s="210"/>
      <c r="SFQ70" s="210"/>
      <c r="SFR70" s="210"/>
      <c r="SFS70" s="210"/>
      <c r="SFT70" s="210"/>
      <c r="SFU70" s="210"/>
      <c r="SFV70" s="210"/>
      <c r="SFW70" s="210"/>
      <c r="SFX70" s="210"/>
      <c r="SFY70" s="210"/>
      <c r="SFZ70" s="210"/>
      <c r="SGA70" s="210"/>
      <c r="SGB70" s="210"/>
      <c r="SGC70" s="210"/>
      <c r="SGD70" s="210"/>
      <c r="SGE70" s="210"/>
      <c r="SGF70" s="210"/>
      <c r="SGG70" s="210"/>
      <c r="SGH70" s="210"/>
      <c r="SGI70" s="210"/>
      <c r="SGJ70" s="210"/>
      <c r="SGK70" s="210"/>
      <c r="SGL70" s="210"/>
      <c r="SGM70" s="210"/>
      <c r="SGN70" s="210"/>
      <c r="SGO70" s="210"/>
      <c r="SGP70" s="210"/>
      <c r="SGQ70" s="210"/>
      <c r="SGR70" s="210"/>
      <c r="SGS70" s="210"/>
      <c r="SGT70" s="210"/>
      <c r="SGU70" s="210"/>
      <c r="SGV70" s="210"/>
      <c r="SGW70" s="210"/>
      <c r="SGX70" s="210"/>
      <c r="SGY70" s="210"/>
      <c r="SGZ70" s="210"/>
      <c r="SHA70" s="210"/>
      <c r="SHB70" s="210"/>
      <c r="SHC70" s="210"/>
      <c r="SHD70" s="210"/>
      <c r="SHE70" s="210"/>
      <c r="SHF70" s="210"/>
      <c r="SHG70" s="210"/>
      <c r="SHH70" s="210"/>
      <c r="SHI70" s="210"/>
      <c r="SHJ70" s="210"/>
      <c r="SHK70" s="210"/>
      <c r="SHL70" s="210"/>
      <c r="SHM70" s="210"/>
      <c r="SHN70" s="210"/>
      <c r="SHO70" s="210"/>
      <c r="SHP70" s="210"/>
      <c r="SHQ70" s="210"/>
      <c r="SHR70" s="210"/>
      <c r="SHS70" s="210"/>
      <c r="SHT70" s="210"/>
      <c r="SHU70" s="210"/>
      <c r="SHV70" s="210"/>
      <c r="SHW70" s="210"/>
      <c r="SHX70" s="210"/>
      <c r="SHY70" s="210"/>
      <c r="SHZ70" s="210"/>
      <c r="SIA70" s="210"/>
      <c r="SIB70" s="210"/>
      <c r="SIC70" s="210"/>
      <c r="SID70" s="210"/>
      <c r="SIE70" s="210"/>
      <c r="SIF70" s="210"/>
      <c r="SIG70" s="210"/>
      <c r="SIH70" s="210"/>
      <c r="SII70" s="210"/>
      <c r="SIJ70" s="210"/>
      <c r="SIK70" s="210"/>
      <c r="SIL70" s="210"/>
      <c r="SIM70" s="210"/>
      <c r="SIN70" s="210"/>
      <c r="SIO70" s="210"/>
      <c r="SIP70" s="210"/>
      <c r="SIQ70" s="210"/>
      <c r="SIR70" s="210"/>
      <c r="SIS70" s="210"/>
      <c r="SIT70" s="210"/>
      <c r="SIU70" s="210"/>
      <c r="SIV70" s="210"/>
      <c r="SIW70" s="210"/>
      <c r="SIX70" s="210"/>
      <c r="SIY70" s="210"/>
      <c r="SIZ70" s="210"/>
      <c r="SJA70" s="210"/>
      <c r="SJB70" s="210"/>
      <c r="SJC70" s="210"/>
      <c r="SJD70" s="210"/>
      <c r="SJE70" s="210"/>
      <c r="SJF70" s="210"/>
      <c r="SJG70" s="210"/>
      <c r="SJH70" s="210"/>
      <c r="SJI70" s="210"/>
      <c r="SJJ70" s="210"/>
      <c r="SJK70" s="210"/>
      <c r="SJL70" s="210"/>
      <c r="SJM70" s="210"/>
      <c r="SJN70" s="210"/>
      <c r="SJO70" s="210"/>
      <c r="SJP70" s="210"/>
      <c r="SJQ70" s="210"/>
      <c r="SJR70" s="210"/>
      <c r="SJS70" s="210"/>
      <c r="SJT70" s="210"/>
      <c r="SJU70" s="210"/>
      <c r="SJV70" s="210"/>
      <c r="SJW70" s="210"/>
      <c r="SJX70" s="210"/>
      <c r="SJY70" s="210"/>
      <c r="SJZ70" s="210"/>
      <c r="SKA70" s="210"/>
      <c r="SKB70" s="210"/>
      <c r="SKC70" s="210"/>
      <c r="SKD70" s="210"/>
      <c r="SKE70" s="210"/>
      <c r="SKF70" s="210"/>
      <c r="SKG70" s="210"/>
      <c r="SKH70" s="210"/>
      <c r="SKI70" s="210"/>
      <c r="SKJ70" s="210"/>
      <c r="SKK70" s="210"/>
      <c r="SKL70" s="210"/>
      <c r="SKM70" s="210"/>
      <c r="SKN70" s="210"/>
      <c r="SKO70" s="210"/>
      <c r="SKP70" s="210"/>
      <c r="SKQ70" s="210"/>
      <c r="SKR70" s="210"/>
      <c r="SKS70" s="210"/>
      <c r="SKT70" s="210"/>
      <c r="SKU70" s="210"/>
      <c r="SKV70" s="210"/>
      <c r="SKW70" s="210"/>
      <c r="SKX70" s="210"/>
      <c r="SKY70" s="210"/>
      <c r="SKZ70" s="210"/>
      <c r="SLA70" s="210"/>
      <c r="SLB70" s="210"/>
      <c r="SLC70" s="210"/>
      <c r="SLD70" s="210"/>
      <c r="SLE70" s="210"/>
      <c r="SLF70" s="210"/>
      <c r="SLG70" s="210"/>
      <c r="SLH70" s="210"/>
      <c r="SLI70" s="210"/>
      <c r="SLJ70" s="210"/>
      <c r="SLK70" s="210"/>
      <c r="SLL70" s="210"/>
      <c r="SLM70" s="210"/>
      <c r="SLN70" s="210"/>
      <c r="SLO70" s="210"/>
      <c r="SLP70" s="210"/>
      <c r="SLQ70" s="210"/>
      <c r="SLR70" s="210"/>
      <c r="SLS70" s="210"/>
      <c r="SLT70" s="210"/>
      <c r="SLU70" s="210"/>
      <c r="SLV70" s="210"/>
      <c r="SLW70" s="210"/>
      <c r="SLX70" s="210"/>
      <c r="SLY70" s="210"/>
      <c r="SLZ70" s="210"/>
      <c r="SMA70" s="210"/>
      <c r="SMB70" s="210"/>
      <c r="SMC70" s="210"/>
      <c r="SMD70" s="210"/>
      <c r="SME70" s="210"/>
      <c r="SMF70" s="210"/>
      <c r="SMG70" s="210"/>
      <c r="SMH70" s="210"/>
      <c r="SMI70" s="210"/>
      <c r="SMJ70" s="210"/>
      <c r="SMK70" s="210"/>
      <c r="SML70" s="210"/>
      <c r="SMM70" s="210"/>
      <c r="SMN70" s="210"/>
      <c r="SMO70" s="210"/>
      <c r="SMP70" s="210"/>
      <c r="SMQ70" s="210"/>
      <c r="SMR70" s="210"/>
      <c r="SMS70" s="210"/>
      <c r="SMT70" s="210"/>
      <c r="SMU70" s="210"/>
      <c r="SMV70" s="210"/>
      <c r="SMW70" s="210"/>
      <c r="SMX70" s="210"/>
      <c r="SMY70" s="210"/>
      <c r="SMZ70" s="210"/>
      <c r="SNA70" s="210"/>
      <c r="SNB70" s="210"/>
      <c r="SNC70" s="210"/>
      <c r="SND70" s="210"/>
      <c r="SNE70" s="210"/>
      <c r="SNF70" s="210"/>
      <c r="SNG70" s="210"/>
      <c r="SNH70" s="210"/>
      <c r="SNI70" s="210"/>
      <c r="SNJ70" s="210"/>
      <c r="SNK70" s="210"/>
      <c r="SNL70" s="210"/>
      <c r="SNM70" s="210"/>
      <c r="SNN70" s="210"/>
      <c r="SNO70" s="210"/>
      <c r="SNP70" s="210"/>
      <c r="SNQ70" s="210"/>
      <c r="SNR70" s="210"/>
      <c r="SNS70" s="210"/>
      <c r="SNT70" s="210"/>
      <c r="SNU70" s="210"/>
      <c r="SNV70" s="210"/>
      <c r="SNW70" s="210"/>
      <c r="SNX70" s="210"/>
      <c r="SNY70" s="210"/>
      <c r="SNZ70" s="210"/>
      <c r="SOA70" s="210"/>
      <c r="SOB70" s="210"/>
      <c r="SOC70" s="210"/>
      <c r="SOD70" s="210"/>
      <c r="SOE70" s="210"/>
      <c r="SOF70" s="210"/>
      <c r="SOG70" s="210"/>
      <c r="SOH70" s="210"/>
      <c r="SOI70" s="210"/>
      <c r="SOJ70" s="210"/>
      <c r="SOK70" s="210"/>
      <c r="SOL70" s="210"/>
      <c r="SOM70" s="210"/>
      <c r="SON70" s="210"/>
      <c r="SOO70" s="210"/>
      <c r="SOP70" s="210"/>
      <c r="SOQ70" s="210"/>
      <c r="SOR70" s="210"/>
      <c r="SOS70" s="210"/>
      <c r="SOT70" s="210"/>
      <c r="SOU70" s="210"/>
      <c r="SOV70" s="210"/>
      <c r="SOW70" s="210"/>
      <c r="SOX70" s="210"/>
      <c r="SOY70" s="210"/>
      <c r="SOZ70" s="210"/>
      <c r="SPA70" s="210"/>
      <c r="SPB70" s="210"/>
      <c r="SPC70" s="210"/>
      <c r="SPD70" s="210"/>
      <c r="SPE70" s="210"/>
      <c r="SPF70" s="210"/>
      <c r="SPG70" s="210"/>
      <c r="SPH70" s="210"/>
      <c r="SPI70" s="210"/>
      <c r="SPJ70" s="210"/>
      <c r="SPK70" s="210"/>
      <c r="SPL70" s="210"/>
      <c r="SPM70" s="210"/>
      <c r="SPN70" s="210"/>
      <c r="SPO70" s="210"/>
      <c r="SPP70" s="210"/>
      <c r="SPQ70" s="210"/>
      <c r="SPR70" s="210"/>
      <c r="SPS70" s="210"/>
      <c r="SPT70" s="210"/>
      <c r="SPU70" s="210"/>
      <c r="SPV70" s="210"/>
      <c r="SPW70" s="210"/>
      <c r="SPX70" s="210"/>
      <c r="SPY70" s="210"/>
      <c r="SPZ70" s="210"/>
      <c r="SQA70" s="210"/>
      <c r="SQB70" s="210"/>
      <c r="SQC70" s="210"/>
      <c r="SQD70" s="210"/>
      <c r="SQE70" s="210"/>
      <c r="SQF70" s="210"/>
      <c r="SQG70" s="210"/>
      <c r="SQH70" s="210"/>
      <c r="SQI70" s="210"/>
      <c r="SQJ70" s="210"/>
      <c r="SQK70" s="210"/>
      <c r="SQL70" s="210"/>
      <c r="SQM70" s="210"/>
      <c r="SQN70" s="210"/>
      <c r="SQO70" s="210"/>
      <c r="SQP70" s="210"/>
      <c r="SQQ70" s="210"/>
      <c r="SQR70" s="210"/>
      <c r="SQS70" s="210"/>
      <c r="SQT70" s="210"/>
      <c r="SQU70" s="210"/>
      <c r="SQV70" s="210"/>
      <c r="SQW70" s="210"/>
      <c r="SQX70" s="210"/>
      <c r="SQY70" s="210"/>
      <c r="SQZ70" s="210"/>
      <c r="SRA70" s="210"/>
      <c r="SRB70" s="210"/>
      <c r="SRC70" s="210"/>
      <c r="SRD70" s="210"/>
      <c r="SRE70" s="210"/>
      <c r="SRF70" s="210"/>
      <c r="SRG70" s="210"/>
      <c r="SRH70" s="210"/>
      <c r="SRI70" s="210"/>
      <c r="SRJ70" s="210"/>
      <c r="SRK70" s="210"/>
      <c r="SRL70" s="210"/>
      <c r="SRM70" s="210"/>
      <c r="SRN70" s="210"/>
      <c r="SRO70" s="210"/>
      <c r="SRP70" s="210"/>
      <c r="SRQ70" s="210"/>
      <c r="SRR70" s="210"/>
      <c r="SRS70" s="210"/>
      <c r="SRT70" s="210"/>
      <c r="SRU70" s="210"/>
      <c r="SRV70" s="210"/>
      <c r="SRW70" s="210"/>
      <c r="SRX70" s="210"/>
      <c r="SRY70" s="210"/>
      <c r="SRZ70" s="210"/>
      <c r="SSA70" s="210"/>
      <c r="SSB70" s="210"/>
      <c r="SSC70" s="210"/>
      <c r="SSD70" s="210"/>
      <c r="SSE70" s="210"/>
      <c r="SSF70" s="210"/>
      <c r="SSG70" s="210"/>
      <c r="SSH70" s="210"/>
      <c r="SSI70" s="210"/>
      <c r="SSJ70" s="210"/>
      <c r="SSK70" s="210"/>
      <c r="SSL70" s="210"/>
      <c r="SSM70" s="210"/>
      <c r="SSN70" s="210"/>
      <c r="SSO70" s="210"/>
      <c r="SSP70" s="210"/>
      <c r="SSQ70" s="210"/>
      <c r="SSR70" s="210"/>
      <c r="SSS70" s="210"/>
      <c r="SST70" s="210"/>
      <c r="SSU70" s="210"/>
      <c r="SSV70" s="210"/>
      <c r="SSW70" s="210"/>
      <c r="SSX70" s="210"/>
      <c r="SSY70" s="210"/>
      <c r="SSZ70" s="210"/>
      <c r="STA70" s="210"/>
      <c r="STB70" s="210"/>
      <c r="STC70" s="210"/>
      <c r="STD70" s="210"/>
      <c r="STE70" s="210"/>
      <c r="STF70" s="210"/>
      <c r="STG70" s="210"/>
      <c r="STH70" s="210"/>
      <c r="STI70" s="210"/>
      <c r="STJ70" s="210"/>
      <c r="STK70" s="210"/>
      <c r="STL70" s="210"/>
      <c r="STM70" s="210"/>
      <c r="STN70" s="210"/>
      <c r="STO70" s="210"/>
      <c r="STP70" s="210"/>
      <c r="STQ70" s="210"/>
      <c r="STR70" s="210"/>
      <c r="STS70" s="210"/>
      <c r="STT70" s="210"/>
      <c r="STU70" s="210"/>
      <c r="STV70" s="210"/>
      <c r="STW70" s="210"/>
      <c r="STX70" s="210"/>
      <c r="STY70" s="210"/>
      <c r="STZ70" s="210"/>
      <c r="SUA70" s="210"/>
      <c r="SUB70" s="210"/>
      <c r="SUC70" s="210"/>
      <c r="SUD70" s="210"/>
      <c r="SUE70" s="210"/>
      <c r="SUF70" s="210"/>
      <c r="SUG70" s="210"/>
      <c r="SUH70" s="210"/>
      <c r="SUI70" s="210"/>
      <c r="SUJ70" s="210"/>
      <c r="SUK70" s="210"/>
      <c r="SUL70" s="210"/>
      <c r="SUM70" s="210"/>
      <c r="SUN70" s="210"/>
      <c r="SUO70" s="210"/>
      <c r="SUP70" s="210"/>
      <c r="SUQ70" s="210"/>
      <c r="SUR70" s="210"/>
      <c r="SUS70" s="210"/>
      <c r="SUT70" s="210"/>
      <c r="SUU70" s="210"/>
      <c r="SUV70" s="210"/>
      <c r="SUW70" s="210"/>
      <c r="SUX70" s="210"/>
      <c r="SUY70" s="210"/>
      <c r="SUZ70" s="210"/>
      <c r="SVA70" s="210"/>
      <c r="SVB70" s="210"/>
      <c r="SVC70" s="210"/>
      <c r="SVD70" s="210"/>
      <c r="SVE70" s="210"/>
      <c r="SVF70" s="210"/>
      <c r="SVG70" s="210"/>
      <c r="SVH70" s="210"/>
      <c r="SVI70" s="210"/>
      <c r="SVJ70" s="210"/>
      <c r="SVK70" s="210"/>
      <c r="SVL70" s="210"/>
      <c r="SVM70" s="210"/>
      <c r="SVN70" s="210"/>
      <c r="SVO70" s="210"/>
      <c r="SVP70" s="210"/>
      <c r="SVQ70" s="210"/>
      <c r="SVR70" s="210"/>
      <c r="SVS70" s="210"/>
      <c r="SVT70" s="210"/>
      <c r="SVU70" s="210"/>
      <c r="SVV70" s="210"/>
      <c r="SVW70" s="210"/>
      <c r="SVX70" s="210"/>
      <c r="SVY70" s="210"/>
      <c r="SVZ70" s="210"/>
      <c r="SWA70" s="210"/>
      <c r="SWB70" s="210"/>
      <c r="SWC70" s="210"/>
      <c r="SWD70" s="210"/>
      <c r="SWE70" s="210"/>
      <c r="SWF70" s="210"/>
      <c r="SWG70" s="210"/>
      <c r="SWH70" s="210"/>
      <c r="SWI70" s="210"/>
      <c r="SWJ70" s="210"/>
      <c r="SWK70" s="210"/>
      <c r="SWL70" s="210"/>
      <c r="SWM70" s="210"/>
      <c r="SWN70" s="210"/>
      <c r="SWO70" s="210"/>
      <c r="SWP70" s="210"/>
      <c r="SWQ70" s="210"/>
      <c r="SWR70" s="210"/>
      <c r="SWS70" s="210"/>
      <c r="SWT70" s="210"/>
      <c r="SWU70" s="210"/>
      <c r="SWV70" s="210"/>
      <c r="SWW70" s="210"/>
      <c r="SWX70" s="210"/>
      <c r="SWY70" s="210"/>
      <c r="SWZ70" s="210"/>
      <c r="SXA70" s="210"/>
      <c r="SXB70" s="210"/>
      <c r="SXC70" s="210"/>
      <c r="SXD70" s="210"/>
      <c r="SXE70" s="210"/>
      <c r="SXF70" s="210"/>
      <c r="SXG70" s="210"/>
      <c r="SXH70" s="210"/>
      <c r="SXI70" s="210"/>
      <c r="SXJ70" s="210"/>
      <c r="SXK70" s="210"/>
      <c r="SXL70" s="210"/>
      <c r="SXM70" s="210"/>
      <c r="SXN70" s="210"/>
      <c r="SXO70" s="210"/>
      <c r="SXP70" s="210"/>
      <c r="SXQ70" s="210"/>
      <c r="SXR70" s="210"/>
      <c r="SXS70" s="210"/>
      <c r="SXT70" s="210"/>
      <c r="SXU70" s="210"/>
      <c r="SXV70" s="210"/>
      <c r="SXW70" s="210"/>
      <c r="SXX70" s="210"/>
      <c r="SXY70" s="210"/>
      <c r="SXZ70" s="210"/>
      <c r="SYA70" s="210"/>
      <c r="SYB70" s="210"/>
      <c r="SYC70" s="210"/>
      <c r="SYD70" s="210"/>
      <c r="SYE70" s="210"/>
      <c r="SYF70" s="210"/>
      <c r="SYG70" s="210"/>
      <c r="SYH70" s="210"/>
      <c r="SYI70" s="210"/>
      <c r="SYJ70" s="210"/>
      <c r="SYK70" s="210"/>
      <c r="SYL70" s="210"/>
      <c r="SYM70" s="210"/>
      <c r="SYN70" s="210"/>
      <c r="SYO70" s="210"/>
      <c r="SYP70" s="210"/>
      <c r="SYQ70" s="210"/>
      <c r="SYR70" s="210"/>
      <c r="SYS70" s="210"/>
      <c r="SYT70" s="210"/>
      <c r="SYU70" s="210"/>
      <c r="SYV70" s="210"/>
      <c r="SYW70" s="210"/>
      <c r="SYX70" s="210"/>
      <c r="SYY70" s="210"/>
      <c r="SYZ70" s="210"/>
      <c r="SZA70" s="210"/>
      <c r="SZB70" s="210"/>
      <c r="SZC70" s="210"/>
      <c r="SZD70" s="210"/>
      <c r="SZE70" s="210"/>
      <c r="SZF70" s="210"/>
      <c r="SZG70" s="210"/>
      <c r="SZH70" s="210"/>
      <c r="SZI70" s="210"/>
      <c r="SZJ70" s="210"/>
      <c r="SZK70" s="210"/>
      <c r="SZL70" s="210"/>
      <c r="SZM70" s="210"/>
      <c r="SZN70" s="210"/>
      <c r="SZO70" s="210"/>
      <c r="SZP70" s="210"/>
      <c r="SZQ70" s="210"/>
      <c r="SZR70" s="210"/>
      <c r="SZS70" s="210"/>
      <c r="SZT70" s="210"/>
      <c r="SZU70" s="210"/>
      <c r="SZV70" s="210"/>
      <c r="SZW70" s="210"/>
      <c r="SZX70" s="210"/>
      <c r="SZY70" s="210"/>
      <c r="SZZ70" s="210"/>
      <c r="TAA70" s="210"/>
      <c r="TAB70" s="210"/>
      <c r="TAC70" s="210"/>
      <c r="TAD70" s="210"/>
      <c r="TAE70" s="210"/>
      <c r="TAF70" s="210"/>
      <c r="TAG70" s="210"/>
      <c r="TAH70" s="210"/>
      <c r="TAI70" s="210"/>
      <c r="TAJ70" s="210"/>
      <c r="TAK70" s="210"/>
      <c r="TAL70" s="210"/>
      <c r="TAM70" s="210"/>
      <c r="TAN70" s="210"/>
      <c r="TAO70" s="210"/>
      <c r="TAP70" s="210"/>
      <c r="TAQ70" s="210"/>
      <c r="TAR70" s="210"/>
      <c r="TAS70" s="210"/>
      <c r="TAT70" s="210"/>
      <c r="TAU70" s="210"/>
      <c r="TAV70" s="210"/>
      <c r="TAW70" s="210"/>
      <c r="TAX70" s="210"/>
      <c r="TAY70" s="210"/>
      <c r="TAZ70" s="210"/>
      <c r="TBA70" s="210"/>
      <c r="TBB70" s="210"/>
      <c r="TBC70" s="210"/>
      <c r="TBD70" s="210"/>
      <c r="TBE70" s="210"/>
      <c r="TBF70" s="210"/>
      <c r="TBG70" s="210"/>
      <c r="TBH70" s="210"/>
      <c r="TBI70" s="210"/>
      <c r="TBJ70" s="210"/>
      <c r="TBK70" s="210"/>
      <c r="TBL70" s="210"/>
      <c r="TBM70" s="210"/>
      <c r="TBN70" s="210"/>
      <c r="TBO70" s="210"/>
      <c r="TBP70" s="210"/>
      <c r="TBQ70" s="210"/>
      <c r="TBR70" s="210"/>
      <c r="TBS70" s="210"/>
      <c r="TBT70" s="210"/>
      <c r="TBU70" s="210"/>
      <c r="TBV70" s="210"/>
      <c r="TBW70" s="210"/>
      <c r="TBX70" s="210"/>
      <c r="TBY70" s="210"/>
      <c r="TBZ70" s="210"/>
      <c r="TCA70" s="210"/>
      <c r="TCB70" s="210"/>
      <c r="TCC70" s="210"/>
      <c r="TCD70" s="210"/>
      <c r="TCE70" s="210"/>
      <c r="TCF70" s="210"/>
      <c r="TCG70" s="210"/>
      <c r="TCH70" s="210"/>
      <c r="TCI70" s="210"/>
      <c r="TCJ70" s="210"/>
      <c r="TCK70" s="210"/>
      <c r="TCL70" s="210"/>
      <c r="TCM70" s="210"/>
      <c r="TCN70" s="210"/>
      <c r="TCO70" s="210"/>
      <c r="TCP70" s="210"/>
      <c r="TCQ70" s="210"/>
      <c r="TCR70" s="210"/>
      <c r="TCS70" s="210"/>
      <c r="TCT70" s="210"/>
      <c r="TCU70" s="210"/>
      <c r="TCV70" s="210"/>
      <c r="TCW70" s="210"/>
      <c r="TCX70" s="210"/>
      <c r="TCY70" s="210"/>
      <c r="TCZ70" s="210"/>
      <c r="TDA70" s="210"/>
      <c r="TDB70" s="210"/>
      <c r="TDC70" s="210"/>
      <c r="TDD70" s="210"/>
      <c r="TDE70" s="210"/>
      <c r="TDF70" s="210"/>
      <c r="TDG70" s="210"/>
      <c r="TDH70" s="210"/>
      <c r="TDI70" s="210"/>
      <c r="TDJ70" s="210"/>
      <c r="TDK70" s="210"/>
      <c r="TDL70" s="210"/>
      <c r="TDM70" s="210"/>
      <c r="TDN70" s="210"/>
      <c r="TDO70" s="210"/>
      <c r="TDP70" s="210"/>
      <c r="TDQ70" s="210"/>
      <c r="TDR70" s="210"/>
      <c r="TDS70" s="210"/>
      <c r="TDT70" s="210"/>
      <c r="TDU70" s="210"/>
      <c r="TDV70" s="210"/>
      <c r="TDW70" s="210"/>
      <c r="TDX70" s="210"/>
      <c r="TDY70" s="210"/>
      <c r="TDZ70" s="210"/>
      <c r="TEA70" s="210"/>
      <c r="TEB70" s="210"/>
      <c r="TEC70" s="210"/>
      <c r="TED70" s="210"/>
      <c r="TEE70" s="210"/>
      <c r="TEF70" s="210"/>
      <c r="TEG70" s="210"/>
      <c r="TEH70" s="210"/>
      <c r="TEI70" s="210"/>
      <c r="TEJ70" s="210"/>
      <c r="TEK70" s="210"/>
      <c r="TEL70" s="210"/>
      <c r="TEM70" s="210"/>
      <c r="TEN70" s="210"/>
      <c r="TEO70" s="210"/>
      <c r="TEP70" s="210"/>
      <c r="TEQ70" s="210"/>
      <c r="TER70" s="210"/>
      <c r="TES70" s="210"/>
      <c r="TET70" s="210"/>
      <c r="TEU70" s="210"/>
      <c r="TEV70" s="210"/>
      <c r="TEW70" s="210"/>
      <c r="TEX70" s="210"/>
      <c r="TEY70" s="210"/>
      <c r="TEZ70" s="210"/>
      <c r="TFA70" s="210"/>
      <c r="TFB70" s="210"/>
      <c r="TFC70" s="210"/>
      <c r="TFD70" s="210"/>
      <c r="TFE70" s="210"/>
      <c r="TFF70" s="210"/>
      <c r="TFG70" s="210"/>
      <c r="TFH70" s="210"/>
      <c r="TFI70" s="210"/>
      <c r="TFJ70" s="210"/>
      <c r="TFK70" s="210"/>
      <c r="TFL70" s="210"/>
      <c r="TFM70" s="210"/>
      <c r="TFN70" s="210"/>
      <c r="TFO70" s="210"/>
      <c r="TFP70" s="210"/>
      <c r="TFQ70" s="210"/>
      <c r="TFR70" s="210"/>
      <c r="TFS70" s="210"/>
      <c r="TFT70" s="210"/>
      <c r="TFU70" s="210"/>
      <c r="TFV70" s="210"/>
      <c r="TFW70" s="210"/>
      <c r="TFX70" s="210"/>
      <c r="TFY70" s="210"/>
      <c r="TFZ70" s="210"/>
      <c r="TGA70" s="210"/>
      <c r="TGB70" s="210"/>
      <c r="TGC70" s="210"/>
      <c r="TGD70" s="210"/>
      <c r="TGE70" s="210"/>
      <c r="TGF70" s="210"/>
      <c r="TGG70" s="210"/>
      <c r="TGH70" s="210"/>
      <c r="TGI70" s="210"/>
      <c r="TGJ70" s="210"/>
      <c r="TGK70" s="210"/>
      <c r="TGL70" s="210"/>
      <c r="TGM70" s="210"/>
      <c r="TGN70" s="210"/>
      <c r="TGO70" s="210"/>
      <c r="TGP70" s="210"/>
      <c r="TGQ70" s="210"/>
      <c r="TGR70" s="210"/>
      <c r="TGS70" s="210"/>
      <c r="TGT70" s="210"/>
      <c r="TGU70" s="210"/>
      <c r="TGV70" s="210"/>
      <c r="TGW70" s="210"/>
      <c r="TGX70" s="210"/>
      <c r="TGY70" s="210"/>
      <c r="TGZ70" s="210"/>
      <c r="THA70" s="210"/>
      <c r="THB70" s="210"/>
      <c r="THC70" s="210"/>
      <c r="THD70" s="210"/>
      <c r="THE70" s="210"/>
      <c r="THF70" s="210"/>
      <c r="THG70" s="210"/>
      <c r="THH70" s="210"/>
      <c r="THI70" s="210"/>
      <c r="THJ70" s="210"/>
      <c r="THK70" s="210"/>
      <c r="THL70" s="210"/>
      <c r="THM70" s="210"/>
      <c r="THN70" s="210"/>
      <c r="THO70" s="210"/>
      <c r="THP70" s="210"/>
      <c r="THQ70" s="210"/>
      <c r="THR70" s="210"/>
      <c r="THS70" s="210"/>
      <c r="THT70" s="210"/>
      <c r="THU70" s="210"/>
      <c r="THV70" s="210"/>
      <c r="THW70" s="210"/>
      <c r="THX70" s="210"/>
      <c r="THY70" s="210"/>
      <c r="THZ70" s="210"/>
      <c r="TIA70" s="210"/>
      <c r="TIB70" s="210"/>
      <c r="TIC70" s="210"/>
      <c r="TID70" s="210"/>
      <c r="TIE70" s="210"/>
      <c r="TIF70" s="210"/>
      <c r="TIG70" s="210"/>
      <c r="TIH70" s="210"/>
      <c r="TII70" s="210"/>
      <c r="TIJ70" s="210"/>
      <c r="TIK70" s="210"/>
      <c r="TIL70" s="210"/>
      <c r="TIM70" s="210"/>
      <c r="TIN70" s="210"/>
      <c r="TIO70" s="210"/>
      <c r="TIP70" s="210"/>
      <c r="TIQ70" s="210"/>
      <c r="TIR70" s="210"/>
      <c r="TIS70" s="210"/>
      <c r="TIT70" s="210"/>
      <c r="TIU70" s="210"/>
      <c r="TIV70" s="210"/>
      <c r="TIW70" s="210"/>
      <c r="TIX70" s="210"/>
      <c r="TIY70" s="210"/>
      <c r="TIZ70" s="210"/>
      <c r="TJA70" s="210"/>
      <c r="TJB70" s="210"/>
      <c r="TJC70" s="210"/>
      <c r="TJD70" s="210"/>
      <c r="TJE70" s="210"/>
      <c r="TJF70" s="210"/>
      <c r="TJG70" s="210"/>
      <c r="TJH70" s="210"/>
      <c r="TJI70" s="210"/>
      <c r="TJJ70" s="210"/>
      <c r="TJK70" s="210"/>
      <c r="TJL70" s="210"/>
      <c r="TJM70" s="210"/>
      <c r="TJN70" s="210"/>
      <c r="TJO70" s="210"/>
      <c r="TJP70" s="210"/>
      <c r="TJQ70" s="210"/>
      <c r="TJR70" s="210"/>
      <c r="TJS70" s="210"/>
      <c r="TJT70" s="210"/>
      <c r="TJU70" s="210"/>
      <c r="TJV70" s="210"/>
      <c r="TJW70" s="210"/>
      <c r="TJX70" s="210"/>
      <c r="TJY70" s="210"/>
      <c r="TJZ70" s="210"/>
      <c r="TKA70" s="210"/>
      <c r="TKB70" s="210"/>
      <c r="TKC70" s="210"/>
      <c r="TKD70" s="210"/>
      <c r="TKE70" s="210"/>
      <c r="TKF70" s="210"/>
      <c r="TKG70" s="210"/>
      <c r="TKH70" s="210"/>
      <c r="TKI70" s="210"/>
      <c r="TKJ70" s="210"/>
      <c r="TKK70" s="210"/>
      <c r="TKL70" s="210"/>
      <c r="TKM70" s="210"/>
      <c r="TKN70" s="210"/>
      <c r="TKO70" s="210"/>
      <c r="TKP70" s="210"/>
      <c r="TKQ70" s="210"/>
      <c r="TKR70" s="210"/>
      <c r="TKS70" s="210"/>
      <c r="TKT70" s="210"/>
      <c r="TKU70" s="210"/>
      <c r="TKV70" s="210"/>
      <c r="TKW70" s="210"/>
      <c r="TKX70" s="210"/>
      <c r="TKY70" s="210"/>
      <c r="TKZ70" s="210"/>
      <c r="TLA70" s="210"/>
      <c r="TLB70" s="210"/>
      <c r="TLC70" s="210"/>
      <c r="TLD70" s="210"/>
      <c r="TLE70" s="210"/>
      <c r="TLF70" s="210"/>
      <c r="TLG70" s="210"/>
      <c r="TLH70" s="210"/>
      <c r="TLI70" s="210"/>
      <c r="TLJ70" s="210"/>
      <c r="TLK70" s="210"/>
      <c r="TLL70" s="210"/>
      <c r="TLM70" s="210"/>
      <c r="TLN70" s="210"/>
      <c r="TLO70" s="210"/>
      <c r="TLP70" s="210"/>
      <c r="TLQ70" s="210"/>
      <c r="TLR70" s="210"/>
      <c r="TLS70" s="210"/>
      <c r="TLT70" s="210"/>
      <c r="TLU70" s="210"/>
      <c r="TLV70" s="210"/>
      <c r="TLW70" s="210"/>
      <c r="TLX70" s="210"/>
      <c r="TLY70" s="210"/>
      <c r="TLZ70" s="210"/>
      <c r="TMA70" s="210"/>
      <c r="TMB70" s="210"/>
      <c r="TMC70" s="210"/>
      <c r="TMD70" s="210"/>
      <c r="TME70" s="210"/>
      <c r="TMF70" s="210"/>
      <c r="TMG70" s="210"/>
      <c r="TMH70" s="210"/>
      <c r="TMI70" s="210"/>
      <c r="TMJ70" s="210"/>
      <c r="TMK70" s="210"/>
      <c r="TML70" s="210"/>
      <c r="TMM70" s="210"/>
      <c r="TMN70" s="210"/>
      <c r="TMO70" s="210"/>
      <c r="TMP70" s="210"/>
      <c r="TMQ70" s="210"/>
      <c r="TMR70" s="210"/>
      <c r="TMS70" s="210"/>
      <c r="TMT70" s="210"/>
      <c r="TMU70" s="210"/>
      <c r="TMV70" s="210"/>
      <c r="TMW70" s="210"/>
      <c r="TMX70" s="210"/>
      <c r="TMY70" s="210"/>
      <c r="TMZ70" s="210"/>
      <c r="TNA70" s="210"/>
      <c r="TNB70" s="210"/>
      <c r="TNC70" s="210"/>
      <c r="TND70" s="210"/>
      <c r="TNE70" s="210"/>
      <c r="TNF70" s="210"/>
      <c r="TNG70" s="210"/>
      <c r="TNH70" s="210"/>
      <c r="TNI70" s="210"/>
      <c r="TNJ70" s="210"/>
      <c r="TNK70" s="210"/>
      <c r="TNL70" s="210"/>
      <c r="TNM70" s="210"/>
      <c r="TNN70" s="210"/>
      <c r="TNO70" s="210"/>
      <c r="TNP70" s="210"/>
      <c r="TNQ70" s="210"/>
      <c r="TNR70" s="210"/>
      <c r="TNS70" s="210"/>
      <c r="TNT70" s="210"/>
      <c r="TNU70" s="210"/>
      <c r="TNV70" s="210"/>
      <c r="TNW70" s="210"/>
      <c r="TNX70" s="210"/>
      <c r="TNY70" s="210"/>
      <c r="TNZ70" s="210"/>
      <c r="TOA70" s="210"/>
      <c r="TOB70" s="210"/>
      <c r="TOC70" s="210"/>
      <c r="TOD70" s="210"/>
      <c r="TOE70" s="210"/>
      <c r="TOF70" s="210"/>
      <c r="TOG70" s="210"/>
      <c r="TOH70" s="210"/>
      <c r="TOI70" s="210"/>
      <c r="TOJ70" s="210"/>
      <c r="TOK70" s="210"/>
      <c r="TOL70" s="210"/>
      <c r="TOM70" s="210"/>
      <c r="TON70" s="210"/>
      <c r="TOO70" s="210"/>
      <c r="TOP70" s="210"/>
      <c r="TOQ70" s="210"/>
      <c r="TOR70" s="210"/>
      <c r="TOS70" s="210"/>
      <c r="TOT70" s="210"/>
      <c r="TOU70" s="210"/>
      <c r="TOV70" s="210"/>
      <c r="TOW70" s="210"/>
      <c r="TOX70" s="210"/>
      <c r="TOY70" s="210"/>
      <c r="TOZ70" s="210"/>
      <c r="TPA70" s="210"/>
      <c r="TPB70" s="210"/>
      <c r="TPC70" s="210"/>
      <c r="TPD70" s="210"/>
      <c r="TPE70" s="210"/>
      <c r="TPF70" s="210"/>
      <c r="TPG70" s="210"/>
      <c r="TPH70" s="210"/>
      <c r="TPI70" s="210"/>
      <c r="TPJ70" s="210"/>
      <c r="TPK70" s="210"/>
      <c r="TPL70" s="210"/>
      <c r="TPM70" s="210"/>
      <c r="TPN70" s="210"/>
      <c r="TPO70" s="210"/>
      <c r="TPP70" s="210"/>
      <c r="TPQ70" s="210"/>
      <c r="TPR70" s="210"/>
      <c r="TPS70" s="210"/>
      <c r="TPT70" s="210"/>
      <c r="TPU70" s="210"/>
      <c r="TPV70" s="210"/>
      <c r="TPW70" s="210"/>
      <c r="TPX70" s="210"/>
      <c r="TPY70" s="210"/>
      <c r="TPZ70" s="210"/>
      <c r="TQA70" s="210"/>
      <c r="TQB70" s="210"/>
      <c r="TQC70" s="210"/>
      <c r="TQD70" s="210"/>
      <c r="TQE70" s="210"/>
      <c r="TQF70" s="210"/>
      <c r="TQG70" s="210"/>
      <c r="TQH70" s="210"/>
      <c r="TQI70" s="210"/>
      <c r="TQJ70" s="210"/>
      <c r="TQK70" s="210"/>
      <c r="TQL70" s="210"/>
      <c r="TQM70" s="210"/>
      <c r="TQN70" s="210"/>
      <c r="TQO70" s="210"/>
      <c r="TQP70" s="210"/>
      <c r="TQQ70" s="210"/>
      <c r="TQR70" s="210"/>
      <c r="TQS70" s="210"/>
      <c r="TQT70" s="210"/>
      <c r="TQU70" s="210"/>
      <c r="TQV70" s="210"/>
      <c r="TQW70" s="210"/>
      <c r="TQX70" s="210"/>
      <c r="TQY70" s="210"/>
      <c r="TQZ70" s="210"/>
      <c r="TRA70" s="210"/>
      <c r="TRB70" s="210"/>
      <c r="TRC70" s="210"/>
      <c r="TRD70" s="210"/>
      <c r="TRE70" s="210"/>
      <c r="TRF70" s="210"/>
      <c r="TRG70" s="210"/>
      <c r="TRH70" s="210"/>
      <c r="TRI70" s="210"/>
      <c r="TRJ70" s="210"/>
      <c r="TRK70" s="210"/>
      <c r="TRL70" s="210"/>
      <c r="TRM70" s="210"/>
      <c r="TRN70" s="210"/>
      <c r="TRO70" s="210"/>
      <c r="TRP70" s="210"/>
      <c r="TRQ70" s="210"/>
      <c r="TRR70" s="210"/>
      <c r="TRS70" s="210"/>
      <c r="TRT70" s="210"/>
      <c r="TRU70" s="210"/>
      <c r="TRV70" s="210"/>
      <c r="TRW70" s="210"/>
      <c r="TRX70" s="210"/>
      <c r="TRY70" s="210"/>
      <c r="TRZ70" s="210"/>
      <c r="TSA70" s="210"/>
      <c r="TSB70" s="210"/>
      <c r="TSC70" s="210"/>
      <c r="TSD70" s="210"/>
      <c r="TSE70" s="210"/>
      <c r="TSF70" s="210"/>
      <c r="TSG70" s="210"/>
      <c r="TSH70" s="210"/>
      <c r="TSI70" s="210"/>
      <c r="TSJ70" s="210"/>
      <c r="TSK70" s="210"/>
      <c r="TSL70" s="210"/>
      <c r="TSM70" s="210"/>
      <c r="TSN70" s="210"/>
      <c r="TSO70" s="210"/>
      <c r="TSP70" s="210"/>
      <c r="TSQ70" s="210"/>
      <c r="TSR70" s="210"/>
      <c r="TSS70" s="210"/>
      <c r="TST70" s="210"/>
      <c r="TSU70" s="210"/>
      <c r="TSV70" s="210"/>
      <c r="TSW70" s="210"/>
      <c r="TSX70" s="210"/>
      <c r="TSY70" s="210"/>
      <c r="TSZ70" s="210"/>
      <c r="TTA70" s="210"/>
      <c r="TTB70" s="210"/>
      <c r="TTC70" s="210"/>
      <c r="TTD70" s="210"/>
      <c r="TTE70" s="210"/>
      <c r="TTF70" s="210"/>
      <c r="TTG70" s="210"/>
      <c r="TTH70" s="210"/>
      <c r="TTI70" s="210"/>
      <c r="TTJ70" s="210"/>
      <c r="TTK70" s="210"/>
      <c r="TTL70" s="210"/>
      <c r="TTM70" s="210"/>
      <c r="TTN70" s="210"/>
      <c r="TTO70" s="210"/>
      <c r="TTP70" s="210"/>
      <c r="TTQ70" s="210"/>
      <c r="TTR70" s="210"/>
      <c r="TTS70" s="210"/>
      <c r="TTT70" s="210"/>
      <c r="TTU70" s="210"/>
      <c r="TTV70" s="210"/>
      <c r="TTW70" s="210"/>
      <c r="TTX70" s="210"/>
      <c r="TTY70" s="210"/>
      <c r="TTZ70" s="210"/>
      <c r="TUA70" s="210"/>
      <c r="TUB70" s="210"/>
      <c r="TUC70" s="210"/>
      <c r="TUD70" s="210"/>
      <c r="TUE70" s="210"/>
      <c r="TUF70" s="210"/>
      <c r="TUG70" s="210"/>
      <c r="TUH70" s="210"/>
      <c r="TUI70" s="210"/>
      <c r="TUJ70" s="210"/>
      <c r="TUK70" s="210"/>
      <c r="TUL70" s="210"/>
      <c r="TUM70" s="210"/>
      <c r="TUN70" s="210"/>
      <c r="TUO70" s="210"/>
      <c r="TUP70" s="210"/>
      <c r="TUQ70" s="210"/>
      <c r="TUR70" s="210"/>
      <c r="TUS70" s="210"/>
      <c r="TUT70" s="210"/>
      <c r="TUU70" s="210"/>
      <c r="TUV70" s="210"/>
      <c r="TUW70" s="210"/>
      <c r="TUX70" s="210"/>
      <c r="TUY70" s="210"/>
      <c r="TUZ70" s="210"/>
      <c r="TVA70" s="210"/>
      <c r="TVB70" s="210"/>
      <c r="TVC70" s="210"/>
      <c r="TVD70" s="210"/>
      <c r="TVE70" s="210"/>
      <c r="TVF70" s="210"/>
      <c r="TVG70" s="210"/>
      <c r="TVH70" s="210"/>
      <c r="TVI70" s="210"/>
      <c r="TVJ70" s="210"/>
      <c r="TVK70" s="210"/>
      <c r="TVL70" s="210"/>
      <c r="TVM70" s="210"/>
      <c r="TVN70" s="210"/>
      <c r="TVO70" s="210"/>
      <c r="TVP70" s="210"/>
      <c r="TVQ70" s="210"/>
      <c r="TVR70" s="210"/>
      <c r="TVS70" s="210"/>
      <c r="TVT70" s="210"/>
      <c r="TVU70" s="210"/>
      <c r="TVV70" s="210"/>
      <c r="TVW70" s="210"/>
      <c r="TVX70" s="210"/>
      <c r="TVY70" s="210"/>
      <c r="TVZ70" s="210"/>
      <c r="TWA70" s="210"/>
      <c r="TWB70" s="210"/>
      <c r="TWC70" s="210"/>
      <c r="TWD70" s="210"/>
      <c r="TWE70" s="210"/>
      <c r="TWF70" s="210"/>
      <c r="TWG70" s="210"/>
      <c r="TWH70" s="210"/>
      <c r="TWI70" s="210"/>
      <c r="TWJ70" s="210"/>
      <c r="TWK70" s="210"/>
      <c r="TWL70" s="210"/>
      <c r="TWM70" s="210"/>
      <c r="TWN70" s="210"/>
      <c r="TWO70" s="210"/>
      <c r="TWP70" s="210"/>
      <c r="TWQ70" s="210"/>
      <c r="TWR70" s="210"/>
      <c r="TWS70" s="210"/>
      <c r="TWT70" s="210"/>
      <c r="TWU70" s="210"/>
      <c r="TWV70" s="210"/>
      <c r="TWW70" s="210"/>
      <c r="TWX70" s="210"/>
      <c r="TWY70" s="210"/>
      <c r="TWZ70" s="210"/>
      <c r="TXA70" s="210"/>
      <c r="TXB70" s="210"/>
      <c r="TXC70" s="210"/>
      <c r="TXD70" s="210"/>
      <c r="TXE70" s="210"/>
      <c r="TXF70" s="210"/>
      <c r="TXG70" s="210"/>
      <c r="TXH70" s="210"/>
      <c r="TXI70" s="210"/>
      <c r="TXJ70" s="210"/>
      <c r="TXK70" s="210"/>
      <c r="TXL70" s="210"/>
      <c r="TXM70" s="210"/>
      <c r="TXN70" s="210"/>
      <c r="TXO70" s="210"/>
      <c r="TXP70" s="210"/>
      <c r="TXQ70" s="210"/>
      <c r="TXR70" s="210"/>
      <c r="TXS70" s="210"/>
      <c r="TXT70" s="210"/>
      <c r="TXU70" s="210"/>
      <c r="TXV70" s="210"/>
      <c r="TXW70" s="210"/>
      <c r="TXX70" s="210"/>
      <c r="TXY70" s="210"/>
      <c r="TXZ70" s="210"/>
      <c r="TYA70" s="210"/>
      <c r="TYB70" s="210"/>
      <c r="TYC70" s="210"/>
      <c r="TYD70" s="210"/>
      <c r="TYE70" s="210"/>
      <c r="TYF70" s="210"/>
      <c r="TYG70" s="210"/>
      <c r="TYH70" s="210"/>
      <c r="TYI70" s="210"/>
      <c r="TYJ70" s="210"/>
      <c r="TYK70" s="210"/>
      <c r="TYL70" s="210"/>
      <c r="TYM70" s="210"/>
      <c r="TYN70" s="210"/>
      <c r="TYO70" s="210"/>
      <c r="TYP70" s="210"/>
      <c r="TYQ70" s="210"/>
      <c r="TYR70" s="210"/>
      <c r="TYS70" s="210"/>
      <c r="TYT70" s="210"/>
      <c r="TYU70" s="210"/>
      <c r="TYV70" s="210"/>
      <c r="TYW70" s="210"/>
      <c r="TYX70" s="210"/>
      <c r="TYY70" s="210"/>
      <c r="TYZ70" s="210"/>
      <c r="TZA70" s="210"/>
      <c r="TZB70" s="210"/>
      <c r="TZC70" s="210"/>
      <c r="TZD70" s="210"/>
      <c r="TZE70" s="210"/>
      <c r="TZF70" s="210"/>
      <c r="TZG70" s="210"/>
      <c r="TZH70" s="210"/>
      <c r="TZI70" s="210"/>
      <c r="TZJ70" s="210"/>
      <c r="TZK70" s="210"/>
      <c r="TZL70" s="210"/>
      <c r="TZM70" s="210"/>
      <c r="TZN70" s="210"/>
      <c r="TZO70" s="210"/>
      <c r="TZP70" s="210"/>
      <c r="TZQ70" s="210"/>
      <c r="TZR70" s="210"/>
      <c r="TZS70" s="210"/>
      <c r="TZT70" s="210"/>
      <c r="TZU70" s="210"/>
      <c r="TZV70" s="210"/>
      <c r="TZW70" s="210"/>
      <c r="TZX70" s="210"/>
      <c r="TZY70" s="210"/>
      <c r="TZZ70" s="210"/>
      <c r="UAA70" s="210"/>
      <c r="UAB70" s="210"/>
      <c r="UAC70" s="210"/>
      <c r="UAD70" s="210"/>
      <c r="UAE70" s="210"/>
      <c r="UAF70" s="210"/>
      <c r="UAG70" s="210"/>
      <c r="UAH70" s="210"/>
      <c r="UAI70" s="210"/>
      <c r="UAJ70" s="210"/>
      <c r="UAK70" s="210"/>
      <c r="UAL70" s="210"/>
      <c r="UAM70" s="210"/>
      <c r="UAN70" s="210"/>
      <c r="UAO70" s="210"/>
      <c r="UAP70" s="210"/>
      <c r="UAQ70" s="210"/>
      <c r="UAR70" s="210"/>
      <c r="UAS70" s="210"/>
      <c r="UAT70" s="210"/>
      <c r="UAU70" s="210"/>
      <c r="UAV70" s="210"/>
      <c r="UAW70" s="210"/>
      <c r="UAX70" s="210"/>
      <c r="UAY70" s="210"/>
      <c r="UAZ70" s="210"/>
      <c r="UBA70" s="210"/>
      <c r="UBB70" s="210"/>
      <c r="UBC70" s="210"/>
      <c r="UBD70" s="210"/>
      <c r="UBE70" s="210"/>
      <c r="UBF70" s="210"/>
      <c r="UBG70" s="210"/>
      <c r="UBH70" s="210"/>
      <c r="UBI70" s="210"/>
      <c r="UBJ70" s="210"/>
      <c r="UBK70" s="210"/>
      <c r="UBL70" s="210"/>
      <c r="UBM70" s="210"/>
      <c r="UBN70" s="210"/>
      <c r="UBO70" s="210"/>
      <c r="UBP70" s="210"/>
      <c r="UBQ70" s="210"/>
      <c r="UBR70" s="210"/>
      <c r="UBS70" s="210"/>
      <c r="UBT70" s="210"/>
      <c r="UBU70" s="210"/>
      <c r="UBV70" s="210"/>
      <c r="UBW70" s="210"/>
      <c r="UBX70" s="210"/>
      <c r="UBY70" s="210"/>
      <c r="UBZ70" s="210"/>
      <c r="UCA70" s="210"/>
      <c r="UCB70" s="210"/>
      <c r="UCC70" s="210"/>
      <c r="UCD70" s="210"/>
      <c r="UCE70" s="210"/>
      <c r="UCF70" s="210"/>
      <c r="UCG70" s="210"/>
      <c r="UCH70" s="210"/>
      <c r="UCI70" s="210"/>
      <c r="UCJ70" s="210"/>
      <c r="UCK70" s="210"/>
      <c r="UCL70" s="210"/>
      <c r="UCM70" s="210"/>
      <c r="UCN70" s="210"/>
      <c r="UCO70" s="210"/>
      <c r="UCP70" s="210"/>
      <c r="UCQ70" s="210"/>
      <c r="UCR70" s="210"/>
      <c r="UCS70" s="210"/>
      <c r="UCT70" s="210"/>
      <c r="UCU70" s="210"/>
      <c r="UCV70" s="210"/>
      <c r="UCW70" s="210"/>
      <c r="UCX70" s="210"/>
      <c r="UCY70" s="210"/>
      <c r="UCZ70" s="210"/>
      <c r="UDA70" s="210"/>
      <c r="UDB70" s="210"/>
      <c r="UDC70" s="210"/>
      <c r="UDD70" s="210"/>
      <c r="UDE70" s="210"/>
      <c r="UDF70" s="210"/>
      <c r="UDG70" s="210"/>
      <c r="UDH70" s="210"/>
      <c r="UDI70" s="210"/>
      <c r="UDJ70" s="210"/>
      <c r="UDK70" s="210"/>
      <c r="UDL70" s="210"/>
      <c r="UDM70" s="210"/>
      <c r="UDN70" s="210"/>
      <c r="UDO70" s="210"/>
      <c r="UDP70" s="210"/>
      <c r="UDQ70" s="210"/>
      <c r="UDR70" s="210"/>
      <c r="UDS70" s="210"/>
      <c r="UDT70" s="210"/>
      <c r="UDU70" s="210"/>
      <c r="UDV70" s="210"/>
      <c r="UDW70" s="210"/>
      <c r="UDX70" s="210"/>
      <c r="UDY70" s="210"/>
      <c r="UDZ70" s="210"/>
      <c r="UEA70" s="210"/>
      <c r="UEB70" s="210"/>
      <c r="UEC70" s="210"/>
      <c r="UED70" s="210"/>
      <c r="UEE70" s="210"/>
      <c r="UEF70" s="210"/>
      <c r="UEG70" s="210"/>
      <c r="UEH70" s="210"/>
      <c r="UEI70" s="210"/>
      <c r="UEJ70" s="210"/>
      <c r="UEK70" s="210"/>
      <c r="UEL70" s="210"/>
      <c r="UEM70" s="210"/>
      <c r="UEN70" s="210"/>
      <c r="UEO70" s="210"/>
      <c r="UEP70" s="210"/>
      <c r="UEQ70" s="210"/>
      <c r="UER70" s="210"/>
      <c r="UES70" s="210"/>
      <c r="UET70" s="210"/>
      <c r="UEU70" s="210"/>
      <c r="UEV70" s="210"/>
      <c r="UEW70" s="210"/>
      <c r="UEX70" s="210"/>
      <c r="UEY70" s="210"/>
      <c r="UEZ70" s="210"/>
      <c r="UFA70" s="210"/>
      <c r="UFB70" s="210"/>
      <c r="UFC70" s="210"/>
      <c r="UFD70" s="210"/>
      <c r="UFE70" s="210"/>
      <c r="UFF70" s="210"/>
      <c r="UFG70" s="210"/>
      <c r="UFH70" s="210"/>
      <c r="UFI70" s="210"/>
      <c r="UFJ70" s="210"/>
      <c r="UFK70" s="210"/>
      <c r="UFL70" s="210"/>
      <c r="UFM70" s="210"/>
      <c r="UFN70" s="210"/>
      <c r="UFO70" s="210"/>
      <c r="UFP70" s="210"/>
      <c r="UFQ70" s="210"/>
      <c r="UFR70" s="210"/>
      <c r="UFS70" s="210"/>
      <c r="UFT70" s="210"/>
      <c r="UFU70" s="210"/>
      <c r="UFV70" s="210"/>
      <c r="UFW70" s="210"/>
      <c r="UFX70" s="210"/>
      <c r="UFY70" s="210"/>
      <c r="UFZ70" s="210"/>
      <c r="UGA70" s="210"/>
      <c r="UGB70" s="210"/>
      <c r="UGC70" s="210"/>
      <c r="UGD70" s="210"/>
      <c r="UGE70" s="210"/>
      <c r="UGF70" s="210"/>
      <c r="UGG70" s="210"/>
      <c r="UGH70" s="210"/>
      <c r="UGI70" s="210"/>
      <c r="UGJ70" s="210"/>
      <c r="UGK70" s="210"/>
      <c r="UGL70" s="210"/>
      <c r="UGM70" s="210"/>
      <c r="UGN70" s="210"/>
      <c r="UGO70" s="210"/>
      <c r="UGP70" s="210"/>
      <c r="UGQ70" s="210"/>
      <c r="UGR70" s="210"/>
      <c r="UGS70" s="210"/>
      <c r="UGT70" s="210"/>
      <c r="UGU70" s="210"/>
      <c r="UGV70" s="210"/>
      <c r="UGW70" s="210"/>
      <c r="UGX70" s="210"/>
      <c r="UGY70" s="210"/>
      <c r="UGZ70" s="210"/>
      <c r="UHA70" s="210"/>
      <c r="UHB70" s="210"/>
      <c r="UHC70" s="210"/>
      <c r="UHD70" s="210"/>
      <c r="UHE70" s="210"/>
      <c r="UHF70" s="210"/>
      <c r="UHG70" s="210"/>
      <c r="UHH70" s="210"/>
      <c r="UHI70" s="210"/>
      <c r="UHJ70" s="210"/>
      <c r="UHK70" s="210"/>
      <c r="UHL70" s="210"/>
      <c r="UHM70" s="210"/>
      <c r="UHN70" s="210"/>
      <c r="UHO70" s="210"/>
      <c r="UHP70" s="210"/>
      <c r="UHQ70" s="210"/>
      <c r="UHR70" s="210"/>
      <c r="UHS70" s="210"/>
      <c r="UHT70" s="210"/>
      <c r="UHU70" s="210"/>
      <c r="UHV70" s="210"/>
      <c r="UHW70" s="210"/>
      <c r="UHX70" s="210"/>
      <c r="UHY70" s="210"/>
      <c r="UHZ70" s="210"/>
      <c r="UIA70" s="210"/>
      <c r="UIB70" s="210"/>
      <c r="UIC70" s="210"/>
      <c r="UID70" s="210"/>
      <c r="UIE70" s="210"/>
      <c r="UIF70" s="210"/>
      <c r="UIG70" s="210"/>
      <c r="UIH70" s="210"/>
      <c r="UII70" s="210"/>
      <c r="UIJ70" s="210"/>
      <c r="UIK70" s="210"/>
      <c r="UIL70" s="210"/>
      <c r="UIM70" s="210"/>
      <c r="UIN70" s="210"/>
      <c r="UIO70" s="210"/>
      <c r="UIP70" s="210"/>
      <c r="UIQ70" s="210"/>
      <c r="UIR70" s="210"/>
      <c r="UIS70" s="210"/>
      <c r="UIT70" s="210"/>
      <c r="UIU70" s="210"/>
      <c r="UIV70" s="210"/>
      <c r="UIW70" s="210"/>
      <c r="UIX70" s="210"/>
      <c r="UIY70" s="210"/>
      <c r="UIZ70" s="210"/>
      <c r="UJA70" s="210"/>
      <c r="UJB70" s="210"/>
      <c r="UJC70" s="210"/>
      <c r="UJD70" s="210"/>
      <c r="UJE70" s="210"/>
      <c r="UJF70" s="210"/>
      <c r="UJG70" s="210"/>
      <c r="UJH70" s="210"/>
      <c r="UJI70" s="210"/>
      <c r="UJJ70" s="210"/>
      <c r="UJK70" s="210"/>
      <c r="UJL70" s="210"/>
      <c r="UJM70" s="210"/>
      <c r="UJN70" s="210"/>
      <c r="UJO70" s="210"/>
      <c r="UJP70" s="210"/>
      <c r="UJQ70" s="210"/>
      <c r="UJR70" s="210"/>
      <c r="UJS70" s="210"/>
      <c r="UJT70" s="210"/>
      <c r="UJU70" s="210"/>
      <c r="UJV70" s="210"/>
      <c r="UJW70" s="210"/>
      <c r="UJX70" s="210"/>
      <c r="UJY70" s="210"/>
      <c r="UJZ70" s="210"/>
      <c r="UKA70" s="210"/>
      <c r="UKB70" s="210"/>
      <c r="UKC70" s="210"/>
      <c r="UKD70" s="210"/>
      <c r="UKE70" s="210"/>
      <c r="UKF70" s="210"/>
      <c r="UKG70" s="210"/>
      <c r="UKH70" s="210"/>
      <c r="UKI70" s="210"/>
      <c r="UKJ70" s="210"/>
      <c r="UKK70" s="210"/>
      <c r="UKL70" s="210"/>
      <c r="UKM70" s="210"/>
      <c r="UKN70" s="210"/>
      <c r="UKO70" s="210"/>
      <c r="UKP70" s="210"/>
      <c r="UKQ70" s="210"/>
      <c r="UKR70" s="210"/>
      <c r="UKS70" s="210"/>
      <c r="UKT70" s="210"/>
      <c r="UKU70" s="210"/>
      <c r="UKV70" s="210"/>
      <c r="UKW70" s="210"/>
      <c r="UKX70" s="210"/>
      <c r="UKY70" s="210"/>
      <c r="UKZ70" s="210"/>
      <c r="ULA70" s="210"/>
      <c r="ULB70" s="210"/>
      <c r="ULC70" s="210"/>
      <c r="ULD70" s="210"/>
      <c r="ULE70" s="210"/>
      <c r="ULF70" s="210"/>
      <c r="ULG70" s="210"/>
      <c r="ULH70" s="210"/>
      <c r="ULI70" s="210"/>
      <c r="ULJ70" s="210"/>
      <c r="ULK70" s="210"/>
      <c r="ULL70" s="210"/>
      <c r="ULM70" s="210"/>
      <c r="ULN70" s="210"/>
      <c r="ULO70" s="210"/>
      <c r="ULP70" s="210"/>
      <c r="ULQ70" s="210"/>
      <c r="ULR70" s="210"/>
      <c r="ULS70" s="210"/>
      <c r="ULT70" s="210"/>
      <c r="ULU70" s="210"/>
      <c r="ULV70" s="210"/>
      <c r="ULW70" s="210"/>
      <c r="ULX70" s="210"/>
      <c r="ULY70" s="210"/>
      <c r="ULZ70" s="210"/>
      <c r="UMA70" s="210"/>
      <c r="UMB70" s="210"/>
      <c r="UMC70" s="210"/>
      <c r="UMD70" s="210"/>
      <c r="UME70" s="210"/>
      <c r="UMF70" s="210"/>
      <c r="UMG70" s="210"/>
      <c r="UMH70" s="210"/>
      <c r="UMI70" s="210"/>
      <c r="UMJ70" s="210"/>
      <c r="UMK70" s="210"/>
      <c r="UML70" s="210"/>
      <c r="UMM70" s="210"/>
      <c r="UMN70" s="210"/>
      <c r="UMO70" s="210"/>
      <c r="UMP70" s="210"/>
      <c r="UMQ70" s="210"/>
      <c r="UMR70" s="210"/>
      <c r="UMS70" s="210"/>
      <c r="UMT70" s="210"/>
      <c r="UMU70" s="210"/>
      <c r="UMV70" s="210"/>
      <c r="UMW70" s="210"/>
      <c r="UMX70" s="210"/>
      <c r="UMY70" s="210"/>
      <c r="UMZ70" s="210"/>
      <c r="UNA70" s="210"/>
      <c r="UNB70" s="210"/>
      <c r="UNC70" s="210"/>
      <c r="UND70" s="210"/>
      <c r="UNE70" s="210"/>
      <c r="UNF70" s="210"/>
      <c r="UNG70" s="210"/>
      <c r="UNH70" s="210"/>
      <c r="UNI70" s="210"/>
      <c r="UNJ70" s="210"/>
      <c r="UNK70" s="210"/>
      <c r="UNL70" s="210"/>
      <c r="UNM70" s="210"/>
      <c r="UNN70" s="210"/>
      <c r="UNO70" s="210"/>
      <c r="UNP70" s="210"/>
      <c r="UNQ70" s="210"/>
      <c r="UNR70" s="210"/>
      <c r="UNS70" s="210"/>
      <c r="UNT70" s="210"/>
      <c r="UNU70" s="210"/>
      <c r="UNV70" s="210"/>
      <c r="UNW70" s="210"/>
      <c r="UNX70" s="210"/>
      <c r="UNY70" s="210"/>
      <c r="UNZ70" s="210"/>
      <c r="UOA70" s="210"/>
      <c r="UOB70" s="210"/>
      <c r="UOC70" s="210"/>
      <c r="UOD70" s="210"/>
      <c r="UOE70" s="210"/>
      <c r="UOF70" s="210"/>
      <c r="UOG70" s="210"/>
      <c r="UOH70" s="210"/>
      <c r="UOI70" s="210"/>
      <c r="UOJ70" s="210"/>
      <c r="UOK70" s="210"/>
      <c r="UOL70" s="210"/>
      <c r="UOM70" s="210"/>
      <c r="UON70" s="210"/>
      <c r="UOO70" s="210"/>
      <c r="UOP70" s="210"/>
      <c r="UOQ70" s="210"/>
      <c r="UOR70" s="210"/>
      <c r="UOS70" s="210"/>
      <c r="UOT70" s="210"/>
      <c r="UOU70" s="210"/>
      <c r="UOV70" s="210"/>
      <c r="UOW70" s="210"/>
      <c r="UOX70" s="210"/>
      <c r="UOY70" s="210"/>
      <c r="UOZ70" s="210"/>
      <c r="UPA70" s="210"/>
      <c r="UPB70" s="210"/>
      <c r="UPC70" s="210"/>
      <c r="UPD70" s="210"/>
      <c r="UPE70" s="210"/>
      <c r="UPF70" s="210"/>
      <c r="UPG70" s="210"/>
      <c r="UPH70" s="210"/>
      <c r="UPI70" s="210"/>
      <c r="UPJ70" s="210"/>
      <c r="UPK70" s="210"/>
      <c r="UPL70" s="210"/>
      <c r="UPM70" s="210"/>
      <c r="UPN70" s="210"/>
      <c r="UPO70" s="210"/>
      <c r="UPP70" s="210"/>
      <c r="UPQ70" s="210"/>
      <c r="UPR70" s="210"/>
      <c r="UPS70" s="210"/>
      <c r="UPT70" s="210"/>
      <c r="UPU70" s="210"/>
      <c r="UPV70" s="210"/>
      <c r="UPW70" s="210"/>
      <c r="UPX70" s="210"/>
      <c r="UPY70" s="210"/>
      <c r="UPZ70" s="210"/>
      <c r="UQA70" s="210"/>
      <c r="UQB70" s="210"/>
      <c r="UQC70" s="210"/>
      <c r="UQD70" s="210"/>
      <c r="UQE70" s="210"/>
      <c r="UQF70" s="210"/>
      <c r="UQG70" s="210"/>
      <c r="UQH70" s="210"/>
      <c r="UQI70" s="210"/>
      <c r="UQJ70" s="210"/>
      <c r="UQK70" s="210"/>
      <c r="UQL70" s="210"/>
      <c r="UQM70" s="210"/>
      <c r="UQN70" s="210"/>
      <c r="UQO70" s="210"/>
      <c r="UQP70" s="210"/>
      <c r="UQQ70" s="210"/>
      <c r="UQR70" s="210"/>
      <c r="UQS70" s="210"/>
      <c r="UQT70" s="210"/>
      <c r="UQU70" s="210"/>
      <c r="UQV70" s="210"/>
      <c r="UQW70" s="210"/>
      <c r="UQX70" s="210"/>
      <c r="UQY70" s="210"/>
      <c r="UQZ70" s="210"/>
      <c r="URA70" s="210"/>
      <c r="URB70" s="210"/>
      <c r="URC70" s="210"/>
      <c r="URD70" s="210"/>
      <c r="URE70" s="210"/>
      <c r="URF70" s="210"/>
      <c r="URG70" s="210"/>
      <c r="URH70" s="210"/>
      <c r="URI70" s="210"/>
      <c r="URJ70" s="210"/>
      <c r="URK70" s="210"/>
      <c r="URL70" s="210"/>
      <c r="URM70" s="210"/>
      <c r="URN70" s="210"/>
      <c r="URO70" s="210"/>
      <c r="URP70" s="210"/>
      <c r="URQ70" s="210"/>
      <c r="URR70" s="210"/>
      <c r="URS70" s="210"/>
      <c r="URT70" s="210"/>
      <c r="URU70" s="210"/>
      <c r="URV70" s="210"/>
      <c r="URW70" s="210"/>
      <c r="URX70" s="210"/>
      <c r="URY70" s="210"/>
      <c r="URZ70" s="210"/>
      <c r="USA70" s="210"/>
      <c r="USB70" s="210"/>
      <c r="USC70" s="210"/>
      <c r="USD70" s="210"/>
      <c r="USE70" s="210"/>
      <c r="USF70" s="210"/>
      <c r="USG70" s="210"/>
      <c r="USH70" s="210"/>
      <c r="USI70" s="210"/>
      <c r="USJ70" s="210"/>
      <c r="USK70" s="210"/>
      <c r="USL70" s="210"/>
      <c r="USM70" s="210"/>
      <c r="USN70" s="210"/>
      <c r="USO70" s="210"/>
      <c r="USP70" s="210"/>
      <c r="USQ70" s="210"/>
      <c r="USR70" s="210"/>
      <c r="USS70" s="210"/>
      <c r="UST70" s="210"/>
      <c r="USU70" s="210"/>
      <c r="USV70" s="210"/>
      <c r="USW70" s="210"/>
      <c r="USX70" s="210"/>
      <c r="USY70" s="210"/>
      <c r="USZ70" s="210"/>
      <c r="UTA70" s="210"/>
      <c r="UTB70" s="210"/>
      <c r="UTC70" s="210"/>
      <c r="UTD70" s="210"/>
      <c r="UTE70" s="210"/>
      <c r="UTF70" s="210"/>
      <c r="UTG70" s="210"/>
      <c r="UTH70" s="210"/>
      <c r="UTI70" s="210"/>
      <c r="UTJ70" s="210"/>
      <c r="UTK70" s="210"/>
      <c r="UTL70" s="210"/>
      <c r="UTM70" s="210"/>
      <c r="UTN70" s="210"/>
      <c r="UTO70" s="210"/>
      <c r="UTP70" s="210"/>
      <c r="UTQ70" s="210"/>
      <c r="UTR70" s="210"/>
      <c r="UTS70" s="210"/>
      <c r="UTT70" s="210"/>
      <c r="UTU70" s="210"/>
      <c r="UTV70" s="210"/>
      <c r="UTW70" s="210"/>
      <c r="UTX70" s="210"/>
      <c r="UTY70" s="210"/>
      <c r="UTZ70" s="210"/>
      <c r="UUA70" s="210"/>
      <c r="UUB70" s="210"/>
      <c r="UUC70" s="210"/>
      <c r="UUD70" s="210"/>
      <c r="UUE70" s="210"/>
      <c r="UUF70" s="210"/>
      <c r="UUG70" s="210"/>
      <c r="UUH70" s="210"/>
      <c r="UUI70" s="210"/>
      <c r="UUJ70" s="210"/>
      <c r="UUK70" s="210"/>
      <c r="UUL70" s="210"/>
      <c r="UUM70" s="210"/>
      <c r="UUN70" s="210"/>
      <c r="UUO70" s="210"/>
      <c r="UUP70" s="210"/>
      <c r="UUQ70" s="210"/>
      <c r="UUR70" s="210"/>
      <c r="UUS70" s="210"/>
      <c r="UUT70" s="210"/>
      <c r="UUU70" s="210"/>
      <c r="UUV70" s="210"/>
      <c r="UUW70" s="210"/>
      <c r="UUX70" s="210"/>
      <c r="UUY70" s="210"/>
      <c r="UUZ70" s="210"/>
      <c r="UVA70" s="210"/>
      <c r="UVB70" s="210"/>
      <c r="UVC70" s="210"/>
      <c r="UVD70" s="210"/>
      <c r="UVE70" s="210"/>
      <c r="UVF70" s="210"/>
      <c r="UVG70" s="210"/>
      <c r="UVH70" s="210"/>
      <c r="UVI70" s="210"/>
      <c r="UVJ70" s="210"/>
      <c r="UVK70" s="210"/>
      <c r="UVL70" s="210"/>
      <c r="UVM70" s="210"/>
      <c r="UVN70" s="210"/>
      <c r="UVO70" s="210"/>
      <c r="UVP70" s="210"/>
      <c r="UVQ70" s="210"/>
      <c r="UVR70" s="210"/>
      <c r="UVS70" s="210"/>
      <c r="UVT70" s="210"/>
      <c r="UVU70" s="210"/>
      <c r="UVV70" s="210"/>
      <c r="UVW70" s="210"/>
      <c r="UVX70" s="210"/>
      <c r="UVY70" s="210"/>
      <c r="UVZ70" s="210"/>
      <c r="UWA70" s="210"/>
      <c r="UWB70" s="210"/>
      <c r="UWC70" s="210"/>
      <c r="UWD70" s="210"/>
      <c r="UWE70" s="210"/>
      <c r="UWF70" s="210"/>
      <c r="UWG70" s="210"/>
      <c r="UWH70" s="210"/>
      <c r="UWI70" s="210"/>
      <c r="UWJ70" s="210"/>
      <c r="UWK70" s="210"/>
      <c r="UWL70" s="210"/>
      <c r="UWM70" s="210"/>
      <c r="UWN70" s="210"/>
      <c r="UWO70" s="210"/>
      <c r="UWP70" s="210"/>
      <c r="UWQ70" s="210"/>
      <c r="UWR70" s="210"/>
      <c r="UWS70" s="210"/>
      <c r="UWT70" s="210"/>
      <c r="UWU70" s="210"/>
      <c r="UWV70" s="210"/>
      <c r="UWW70" s="210"/>
      <c r="UWX70" s="210"/>
      <c r="UWY70" s="210"/>
      <c r="UWZ70" s="210"/>
      <c r="UXA70" s="210"/>
      <c r="UXB70" s="210"/>
      <c r="UXC70" s="210"/>
      <c r="UXD70" s="210"/>
      <c r="UXE70" s="210"/>
      <c r="UXF70" s="210"/>
      <c r="UXG70" s="210"/>
      <c r="UXH70" s="210"/>
      <c r="UXI70" s="210"/>
      <c r="UXJ70" s="210"/>
      <c r="UXK70" s="210"/>
      <c r="UXL70" s="210"/>
      <c r="UXM70" s="210"/>
      <c r="UXN70" s="210"/>
      <c r="UXO70" s="210"/>
      <c r="UXP70" s="210"/>
      <c r="UXQ70" s="210"/>
      <c r="UXR70" s="210"/>
      <c r="UXS70" s="210"/>
      <c r="UXT70" s="210"/>
      <c r="UXU70" s="210"/>
      <c r="UXV70" s="210"/>
      <c r="UXW70" s="210"/>
      <c r="UXX70" s="210"/>
      <c r="UXY70" s="210"/>
      <c r="UXZ70" s="210"/>
      <c r="UYA70" s="210"/>
      <c r="UYB70" s="210"/>
      <c r="UYC70" s="210"/>
      <c r="UYD70" s="210"/>
      <c r="UYE70" s="210"/>
      <c r="UYF70" s="210"/>
      <c r="UYG70" s="210"/>
      <c r="UYH70" s="210"/>
      <c r="UYI70" s="210"/>
      <c r="UYJ70" s="210"/>
      <c r="UYK70" s="210"/>
      <c r="UYL70" s="210"/>
      <c r="UYM70" s="210"/>
      <c r="UYN70" s="210"/>
      <c r="UYO70" s="210"/>
      <c r="UYP70" s="210"/>
      <c r="UYQ70" s="210"/>
      <c r="UYR70" s="210"/>
      <c r="UYS70" s="210"/>
      <c r="UYT70" s="210"/>
      <c r="UYU70" s="210"/>
      <c r="UYV70" s="210"/>
      <c r="UYW70" s="210"/>
      <c r="UYX70" s="210"/>
      <c r="UYY70" s="210"/>
      <c r="UYZ70" s="210"/>
      <c r="UZA70" s="210"/>
      <c r="UZB70" s="210"/>
      <c r="UZC70" s="210"/>
      <c r="UZD70" s="210"/>
      <c r="UZE70" s="210"/>
      <c r="UZF70" s="210"/>
      <c r="UZG70" s="210"/>
      <c r="UZH70" s="210"/>
      <c r="UZI70" s="210"/>
      <c r="UZJ70" s="210"/>
      <c r="UZK70" s="210"/>
      <c r="UZL70" s="210"/>
      <c r="UZM70" s="210"/>
      <c r="UZN70" s="210"/>
      <c r="UZO70" s="210"/>
      <c r="UZP70" s="210"/>
      <c r="UZQ70" s="210"/>
      <c r="UZR70" s="210"/>
      <c r="UZS70" s="210"/>
      <c r="UZT70" s="210"/>
      <c r="UZU70" s="210"/>
      <c r="UZV70" s="210"/>
      <c r="UZW70" s="210"/>
      <c r="UZX70" s="210"/>
      <c r="UZY70" s="210"/>
      <c r="UZZ70" s="210"/>
      <c r="VAA70" s="210"/>
      <c r="VAB70" s="210"/>
      <c r="VAC70" s="210"/>
      <c r="VAD70" s="210"/>
      <c r="VAE70" s="210"/>
      <c r="VAF70" s="210"/>
      <c r="VAG70" s="210"/>
      <c r="VAH70" s="210"/>
      <c r="VAI70" s="210"/>
      <c r="VAJ70" s="210"/>
      <c r="VAK70" s="210"/>
      <c r="VAL70" s="210"/>
      <c r="VAM70" s="210"/>
      <c r="VAN70" s="210"/>
      <c r="VAO70" s="210"/>
      <c r="VAP70" s="210"/>
      <c r="VAQ70" s="210"/>
      <c r="VAR70" s="210"/>
      <c r="VAS70" s="210"/>
      <c r="VAT70" s="210"/>
      <c r="VAU70" s="210"/>
      <c r="VAV70" s="210"/>
      <c r="VAW70" s="210"/>
      <c r="VAX70" s="210"/>
      <c r="VAY70" s="210"/>
      <c r="VAZ70" s="210"/>
      <c r="VBA70" s="210"/>
      <c r="VBB70" s="210"/>
      <c r="VBC70" s="210"/>
      <c r="VBD70" s="210"/>
      <c r="VBE70" s="210"/>
      <c r="VBF70" s="210"/>
      <c r="VBG70" s="210"/>
      <c r="VBH70" s="210"/>
      <c r="VBI70" s="210"/>
      <c r="VBJ70" s="210"/>
      <c r="VBK70" s="210"/>
      <c r="VBL70" s="210"/>
      <c r="VBM70" s="210"/>
      <c r="VBN70" s="210"/>
      <c r="VBO70" s="210"/>
      <c r="VBP70" s="210"/>
      <c r="VBQ70" s="210"/>
      <c r="VBR70" s="210"/>
      <c r="VBS70" s="210"/>
      <c r="VBT70" s="210"/>
      <c r="VBU70" s="210"/>
      <c r="VBV70" s="210"/>
      <c r="VBW70" s="210"/>
      <c r="VBX70" s="210"/>
      <c r="VBY70" s="210"/>
      <c r="VBZ70" s="210"/>
      <c r="VCA70" s="210"/>
      <c r="VCB70" s="210"/>
      <c r="VCC70" s="210"/>
      <c r="VCD70" s="210"/>
      <c r="VCE70" s="210"/>
      <c r="VCF70" s="210"/>
      <c r="VCG70" s="210"/>
      <c r="VCH70" s="210"/>
      <c r="VCI70" s="210"/>
      <c r="VCJ70" s="210"/>
      <c r="VCK70" s="210"/>
      <c r="VCL70" s="210"/>
      <c r="VCM70" s="210"/>
      <c r="VCN70" s="210"/>
      <c r="VCO70" s="210"/>
      <c r="VCP70" s="210"/>
      <c r="VCQ70" s="210"/>
      <c r="VCR70" s="210"/>
      <c r="VCS70" s="210"/>
      <c r="VCT70" s="210"/>
      <c r="VCU70" s="210"/>
      <c r="VCV70" s="210"/>
      <c r="VCW70" s="210"/>
      <c r="VCX70" s="210"/>
      <c r="VCY70" s="210"/>
      <c r="VCZ70" s="210"/>
      <c r="VDA70" s="210"/>
      <c r="VDB70" s="210"/>
      <c r="VDC70" s="210"/>
      <c r="VDD70" s="210"/>
      <c r="VDE70" s="210"/>
      <c r="VDF70" s="210"/>
      <c r="VDG70" s="210"/>
      <c r="VDH70" s="210"/>
      <c r="VDI70" s="210"/>
      <c r="VDJ70" s="210"/>
      <c r="VDK70" s="210"/>
      <c r="VDL70" s="210"/>
      <c r="VDM70" s="210"/>
      <c r="VDN70" s="210"/>
      <c r="VDO70" s="210"/>
      <c r="VDP70" s="210"/>
      <c r="VDQ70" s="210"/>
      <c r="VDR70" s="210"/>
      <c r="VDS70" s="210"/>
      <c r="VDT70" s="210"/>
      <c r="VDU70" s="210"/>
      <c r="VDV70" s="210"/>
      <c r="VDW70" s="210"/>
      <c r="VDX70" s="210"/>
      <c r="VDY70" s="210"/>
      <c r="VDZ70" s="210"/>
      <c r="VEA70" s="210"/>
      <c r="VEB70" s="210"/>
      <c r="VEC70" s="210"/>
      <c r="VED70" s="210"/>
      <c r="VEE70" s="210"/>
      <c r="VEF70" s="210"/>
      <c r="VEG70" s="210"/>
      <c r="VEH70" s="210"/>
      <c r="VEI70" s="210"/>
      <c r="VEJ70" s="210"/>
      <c r="VEK70" s="210"/>
      <c r="VEL70" s="210"/>
      <c r="VEM70" s="210"/>
      <c r="VEN70" s="210"/>
      <c r="VEO70" s="210"/>
      <c r="VEP70" s="210"/>
      <c r="VEQ70" s="210"/>
      <c r="VER70" s="210"/>
      <c r="VES70" s="210"/>
      <c r="VET70" s="210"/>
      <c r="VEU70" s="210"/>
      <c r="VEV70" s="210"/>
      <c r="VEW70" s="210"/>
      <c r="VEX70" s="210"/>
      <c r="VEY70" s="210"/>
      <c r="VEZ70" s="210"/>
      <c r="VFA70" s="210"/>
      <c r="VFB70" s="210"/>
      <c r="VFC70" s="210"/>
      <c r="VFD70" s="210"/>
      <c r="VFE70" s="210"/>
      <c r="VFF70" s="210"/>
      <c r="VFG70" s="210"/>
      <c r="VFH70" s="210"/>
      <c r="VFI70" s="210"/>
      <c r="VFJ70" s="210"/>
      <c r="VFK70" s="210"/>
      <c r="VFL70" s="210"/>
      <c r="VFM70" s="210"/>
      <c r="VFN70" s="210"/>
      <c r="VFO70" s="210"/>
      <c r="VFP70" s="210"/>
      <c r="VFQ70" s="210"/>
      <c r="VFR70" s="210"/>
      <c r="VFS70" s="210"/>
      <c r="VFT70" s="210"/>
      <c r="VFU70" s="210"/>
      <c r="VFV70" s="210"/>
      <c r="VFW70" s="210"/>
      <c r="VFX70" s="210"/>
      <c r="VFY70" s="210"/>
      <c r="VFZ70" s="210"/>
      <c r="VGA70" s="210"/>
      <c r="VGB70" s="210"/>
      <c r="VGC70" s="210"/>
      <c r="VGD70" s="210"/>
      <c r="VGE70" s="210"/>
      <c r="VGF70" s="210"/>
      <c r="VGG70" s="210"/>
      <c r="VGH70" s="210"/>
      <c r="VGI70" s="210"/>
      <c r="VGJ70" s="210"/>
      <c r="VGK70" s="210"/>
      <c r="VGL70" s="210"/>
      <c r="VGM70" s="210"/>
      <c r="VGN70" s="210"/>
      <c r="VGO70" s="210"/>
      <c r="VGP70" s="210"/>
      <c r="VGQ70" s="210"/>
      <c r="VGR70" s="210"/>
      <c r="VGS70" s="210"/>
      <c r="VGT70" s="210"/>
      <c r="VGU70" s="210"/>
      <c r="VGV70" s="210"/>
      <c r="VGW70" s="210"/>
      <c r="VGX70" s="210"/>
      <c r="VGY70" s="210"/>
      <c r="VGZ70" s="210"/>
      <c r="VHA70" s="210"/>
      <c r="VHB70" s="210"/>
      <c r="VHC70" s="210"/>
      <c r="VHD70" s="210"/>
      <c r="VHE70" s="210"/>
      <c r="VHF70" s="210"/>
      <c r="VHG70" s="210"/>
      <c r="VHH70" s="210"/>
      <c r="VHI70" s="210"/>
      <c r="VHJ70" s="210"/>
      <c r="VHK70" s="210"/>
      <c r="VHL70" s="210"/>
      <c r="VHM70" s="210"/>
      <c r="VHN70" s="210"/>
      <c r="VHO70" s="210"/>
      <c r="VHP70" s="210"/>
      <c r="VHQ70" s="210"/>
      <c r="VHR70" s="210"/>
      <c r="VHS70" s="210"/>
      <c r="VHT70" s="210"/>
      <c r="VHU70" s="210"/>
      <c r="VHV70" s="210"/>
      <c r="VHW70" s="210"/>
      <c r="VHX70" s="210"/>
      <c r="VHY70" s="210"/>
      <c r="VHZ70" s="210"/>
      <c r="VIA70" s="210"/>
      <c r="VIB70" s="210"/>
      <c r="VIC70" s="210"/>
      <c r="VID70" s="210"/>
      <c r="VIE70" s="210"/>
      <c r="VIF70" s="210"/>
      <c r="VIG70" s="210"/>
      <c r="VIH70" s="210"/>
      <c r="VII70" s="210"/>
      <c r="VIJ70" s="210"/>
      <c r="VIK70" s="210"/>
      <c r="VIL70" s="210"/>
      <c r="VIM70" s="210"/>
      <c r="VIN70" s="210"/>
      <c r="VIO70" s="210"/>
      <c r="VIP70" s="210"/>
      <c r="VIQ70" s="210"/>
      <c r="VIR70" s="210"/>
      <c r="VIS70" s="210"/>
      <c r="VIT70" s="210"/>
      <c r="VIU70" s="210"/>
      <c r="VIV70" s="210"/>
      <c r="VIW70" s="210"/>
      <c r="VIX70" s="210"/>
      <c r="VIY70" s="210"/>
      <c r="VIZ70" s="210"/>
      <c r="VJA70" s="210"/>
      <c r="VJB70" s="210"/>
      <c r="VJC70" s="210"/>
      <c r="VJD70" s="210"/>
      <c r="VJE70" s="210"/>
      <c r="VJF70" s="210"/>
      <c r="VJG70" s="210"/>
      <c r="VJH70" s="210"/>
      <c r="VJI70" s="210"/>
      <c r="VJJ70" s="210"/>
      <c r="VJK70" s="210"/>
      <c r="VJL70" s="210"/>
      <c r="VJM70" s="210"/>
      <c r="VJN70" s="210"/>
      <c r="VJO70" s="210"/>
      <c r="VJP70" s="210"/>
      <c r="VJQ70" s="210"/>
      <c r="VJR70" s="210"/>
      <c r="VJS70" s="210"/>
      <c r="VJT70" s="210"/>
      <c r="VJU70" s="210"/>
      <c r="VJV70" s="210"/>
      <c r="VJW70" s="210"/>
      <c r="VJX70" s="210"/>
      <c r="VJY70" s="210"/>
      <c r="VJZ70" s="210"/>
      <c r="VKA70" s="210"/>
      <c r="VKB70" s="210"/>
      <c r="VKC70" s="210"/>
      <c r="VKD70" s="210"/>
      <c r="VKE70" s="210"/>
      <c r="VKF70" s="210"/>
      <c r="VKG70" s="210"/>
      <c r="VKH70" s="210"/>
      <c r="VKI70" s="210"/>
      <c r="VKJ70" s="210"/>
      <c r="VKK70" s="210"/>
      <c r="VKL70" s="210"/>
      <c r="VKM70" s="210"/>
      <c r="VKN70" s="210"/>
      <c r="VKO70" s="210"/>
      <c r="VKP70" s="210"/>
      <c r="VKQ70" s="210"/>
      <c r="VKR70" s="210"/>
      <c r="VKS70" s="210"/>
      <c r="VKT70" s="210"/>
      <c r="VKU70" s="210"/>
      <c r="VKV70" s="210"/>
      <c r="VKW70" s="210"/>
      <c r="VKX70" s="210"/>
      <c r="VKY70" s="210"/>
      <c r="VKZ70" s="210"/>
      <c r="VLA70" s="210"/>
      <c r="VLB70" s="210"/>
      <c r="VLC70" s="210"/>
      <c r="VLD70" s="210"/>
      <c r="VLE70" s="210"/>
      <c r="VLF70" s="210"/>
      <c r="VLG70" s="210"/>
      <c r="VLH70" s="210"/>
      <c r="VLI70" s="210"/>
      <c r="VLJ70" s="210"/>
      <c r="VLK70" s="210"/>
      <c r="VLL70" s="210"/>
      <c r="VLM70" s="210"/>
      <c r="VLN70" s="210"/>
      <c r="VLO70" s="210"/>
      <c r="VLP70" s="210"/>
      <c r="VLQ70" s="210"/>
      <c r="VLR70" s="210"/>
      <c r="VLS70" s="210"/>
      <c r="VLT70" s="210"/>
      <c r="VLU70" s="210"/>
      <c r="VLV70" s="210"/>
      <c r="VLW70" s="210"/>
      <c r="VLX70" s="210"/>
      <c r="VLY70" s="210"/>
      <c r="VLZ70" s="210"/>
      <c r="VMA70" s="210"/>
      <c r="VMB70" s="210"/>
      <c r="VMC70" s="210"/>
      <c r="VMD70" s="210"/>
      <c r="VME70" s="210"/>
      <c r="VMF70" s="210"/>
      <c r="VMG70" s="210"/>
      <c r="VMH70" s="210"/>
      <c r="VMI70" s="210"/>
      <c r="VMJ70" s="210"/>
      <c r="VMK70" s="210"/>
      <c r="VML70" s="210"/>
      <c r="VMM70" s="210"/>
      <c r="VMN70" s="210"/>
      <c r="VMO70" s="210"/>
      <c r="VMP70" s="210"/>
      <c r="VMQ70" s="210"/>
      <c r="VMR70" s="210"/>
      <c r="VMS70" s="210"/>
      <c r="VMT70" s="210"/>
      <c r="VMU70" s="210"/>
      <c r="VMV70" s="210"/>
      <c r="VMW70" s="210"/>
      <c r="VMX70" s="210"/>
      <c r="VMY70" s="210"/>
      <c r="VMZ70" s="210"/>
      <c r="VNA70" s="210"/>
      <c r="VNB70" s="210"/>
      <c r="VNC70" s="210"/>
      <c r="VND70" s="210"/>
      <c r="VNE70" s="210"/>
      <c r="VNF70" s="210"/>
      <c r="VNG70" s="210"/>
      <c r="VNH70" s="210"/>
      <c r="VNI70" s="210"/>
      <c r="VNJ70" s="210"/>
      <c r="VNK70" s="210"/>
      <c r="VNL70" s="210"/>
      <c r="VNM70" s="210"/>
      <c r="VNN70" s="210"/>
      <c r="VNO70" s="210"/>
      <c r="VNP70" s="210"/>
      <c r="VNQ70" s="210"/>
      <c r="VNR70" s="210"/>
      <c r="VNS70" s="210"/>
      <c r="VNT70" s="210"/>
      <c r="VNU70" s="210"/>
      <c r="VNV70" s="210"/>
      <c r="VNW70" s="210"/>
      <c r="VNX70" s="210"/>
      <c r="VNY70" s="210"/>
      <c r="VNZ70" s="210"/>
      <c r="VOA70" s="210"/>
      <c r="VOB70" s="210"/>
      <c r="VOC70" s="210"/>
      <c r="VOD70" s="210"/>
      <c r="VOE70" s="210"/>
      <c r="VOF70" s="210"/>
      <c r="VOG70" s="210"/>
      <c r="VOH70" s="210"/>
      <c r="VOI70" s="210"/>
      <c r="VOJ70" s="210"/>
      <c r="VOK70" s="210"/>
      <c r="VOL70" s="210"/>
      <c r="VOM70" s="210"/>
      <c r="VON70" s="210"/>
      <c r="VOO70" s="210"/>
      <c r="VOP70" s="210"/>
      <c r="VOQ70" s="210"/>
      <c r="VOR70" s="210"/>
      <c r="VOS70" s="210"/>
      <c r="VOT70" s="210"/>
      <c r="VOU70" s="210"/>
      <c r="VOV70" s="210"/>
      <c r="VOW70" s="210"/>
      <c r="VOX70" s="210"/>
      <c r="VOY70" s="210"/>
      <c r="VOZ70" s="210"/>
      <c r="VPA70" s="210"/>
      <c r="VPB70" s="210"/>
      <c r="VPC70" s="210"/>
      <c r="VPD70" s="210"/>
      <c r="VPE70" s="210"/>
      <c r="VPF70" s="210"/>
      <c r="VPG70" s="210"/>
      <c r="VPH70" s="210"/>
      <c r="VPI70" s="210"/>
      <c r="VPJ70" s="210"/>
      <c r="VPK70" s="210"/>
      <c r="VPL70" s="210"/>
      <c r="VPM70" s="210"/>
      <c r="VPN70" s="210"/>
      <c r="VPO70" s="210"/>
      <c r="VPP70" s="210"/>
      <c r="VPQ70" s="210"/>
      <c r="VPR70" s="210"/>
      <c r="VPS70" s="210"/>
      <c r="VPT70" s="210"/>
      <c r="VPU70" s="210"/>
      <c r="VPV70" s="210"/>
      <c r="VPW70" s="210"/>
      <c r="VPX70" s="210"/>
      <c r="VPY70" s="210"/>
      <c r="VPZ70" s="210"/>
      <c r="VQA70" s="210"/>
      <c r="VQB70" s="210"/>
      <c r="VQC70" s="210"/>
      <c r="VQD70" s="210"/>
      <c r="VQE70" s="210"/>
      <c r="VQF70" s="210"/>
      <c r="VQG70" s="210"/>
      <c r="VQH70" s="210"/>
      <c r="VQI70" s="210"/>
      <c r="VQJ70" s="210"/>
      <c r="VQK70" s="210"/>
      <c r="VQL70" s="210"/>
      <c r="VQM70" s="210"/>
      <c r="VQN70" s="210"/>
      <c r="VQO70" s="210"/>
      <c r="VQP70" s="210"/>
      <c r="VQQ70" s="210"/>
      <c r="VQR70" s="210"/>
      <c r="VQS70" s="210"/>
      <c r="VQT70" s="210"/>
      <c r="VQU70" s="210"/>
      <c r="VQV70" s="210"/>
      <c r="VQW70" s="210"/>
      <c r="VQX70" s="210"/>
      <c r="VQY70" s="210"/>
      <c r="VQZ70" s="210"/>
      <c r="VRA70" s="210"/>
      <c r="VRB70" s="210"/>
      <c r="VRC70" s="210"/>
      <c r="VRD70" s="210"/>
      <c r="VRE70" s="210"/>
      <c r="VRF70" s="210"/>
      <c r="VRG70" s="210"/>
      <c r="VRH70" s="210"/>
      <c r="VRI70" s="210"/>
      <c r="VRJ70" s="210"/>
      <c r="VRK70" s="210"/>
      <c r="VRL70" s="210"/>
      <c r="VRM70" s="210"/>
      <c r="VRN70" s="210"/>
      <c r="VRO70" s="210"/>
      <c r="VRP70" s="210"/>
      <c r="VRQ70" s="210"/>
      <c r="VRR70" s="210"/>
      <c r="VRS70" s="210"/>
      <c r="VRT70" s="210"/>
      <c r="VRU70" s="210"/>
      <c r="VRV70" s="210"/>
      <c r="VRW70" s="210"/>
      <c r="VRX70" s="210"/>
      <c r="VRY70" s="210"/>
      <c r="VRZ70" s="210"/>
      <c r="VSA70" s="210"/>
      <c r="VSB70" s="210"/>
      <c r="VSC70" s="210"/>
      <c r="VSD70" s="210"/>
      <c r="VSE70" s="210"/>
      <c r="VSF70" s="210"/>
      <c r="VSG70" s="210"/>
      <c r="VSH70" s="210"/>
      <c r="VSI70" s="210"/>
      <c r="VSJ70" s="210"/>
      <c r="VSK70" s="210"/>
      <c r="VSL70" s="210"/>
      <c r="VSM70" s="210"/>
      <c r="VSN70" s="210"/>
      <c r="VSO70" s="210"/>
      <c r="VSP70" s="210"/>
      <c r="VSQ70" s="210"/>
      <c r="VSR70" s="210"/>
      <c r="VSS70" s="210"/>
      <c r="VST70" s="210"/>
      <c r="VSU70" s="210"/>
      <c r="VSV70" s="210"/>
      <c r="VSW70" s="210"/>
      <c r="VSX70" s="210"/>
      <c r="VSY70" s="210"/>
      <c r="VSZ70" s="210"/>
      <c r="VTA70" s="210"/>
      <c r="VTB70" s="210"/>
      <c r="VTC70" s="210"/>
      <c r="VTD70" s="210"/>
      <c r="VTE70" s="210"/>
      <c r="VTF70" s="210"/>
      <c r="VTG70" s="210"/>
      <c r="VTH70" s="210"/>
      <c r="VTI70" s="210"/>
      <c r="VTJ70" s="210"/>
      <c r="VTK70" s="210"/>
      <c r="VTL70" s="210"/>
      <c r="VTM70" s="210"/>
      <c r="VTN70" s="210"/>
      <c r="VTO70" s="210"/>
      <c r="VTP70" s="210"/>
      <c r="VTQ70" s="210"/>
      <c r="VTR70" s="210"/>
      <c r="VTS70" s="210"/>
      <c r="VTT70" s="210"/>
      <c r="VTU70" s="210"/>
      <c r="VTV70" s="210"/>
      <c r="VTW70" s="210"/>
      <c r="VTX70" s="210"/>
      <c r="VTY70" s="210"/>
      <c r="VTZ70" s="210"/>
      <c r="VUA70" s="210"/>
      <c r="VUB70" s="210"/>
      <c r="VUC70" s="210"/>
      <c r="VUD70" s="210"/>
      <c r="VUE70" s="210"/>
      <c r="VUF70" s="210"/>
      <c r="VUG70" s="210"/>
      <c r="VUH70" s="210"/>
      <c r="VUI70" s="210"/>
      <c r="VUJ70" s="210"/>
      <c r="VUK70" s="210"/>
      <c r="VUL70" s="210"/>
      <c r="VUM70" s="210"/>
      <c r="VUN70" s="210"/>
      <c r="VUO70" s="210"/>
      <c r="VUP70" s="210"/>
      <c r="VUQ70" s="210"/>
      <c r="VUR70" s="210"/>
      <c r="VUS70" s="210"/>
      <c r="VUT70" s="210"/>
      <c r="VUU70" s="210"/>
      <c r="VUV70" s="210"/>
      <c r="VUW70" s="210"/>
      <c r="VUX70" s="210"/>
      <c r="VUY70" s="210"/>
      <c r="VUZ70" s="210"/>
      <c r="VVA70" s="210"/>
      <c r="VVB70" s="210"/>
      <c r="VVC70" s="210"/>
      <c r="VVD70" s="210"/>
      <c r="VVE70" s="210"/>
      <c r="VVF70" s="210"/>
      <c r="VVG70" s="210"/>
      <c r="VVH70" s="210"/>
      <c r="VVI70" s="210"/>
      <c r="VVJ70" s="210"/>
      <c r="VVK70" s="210"/>
      <c r="VVL70" s="210"/>
      <c r="VVM70" s="210"/>
      <c r="VVN70" s="210"/>
      <c r="VVO70" s="210"/>
      <c r="VVP70" s="210"/>
      <c r="VVQ70" s="210"/>
      <c r="VVR70" s="210"/>
      <c r="VVS70" s="210"/>
      <c r="VVT70" s="210"/>
      <c r="VVU70" s="210"/>
      <c r="VVV70" s="210"/>
      <c r="VVW70" s="210"/>
      <c r="VVX70" s="210"/>
      <c r="VVY70" s="210"/>
      <c r="VVZ70" s="210"/>
      <c r="VWA70" s="210"/>
      <c r="VWB70" s="210"/>
      <c r="VWC70" s="210"/>
      <c r="VWD70" s="210"/>
      <c r="VWE70" s="210"/>
      <c r="VWF70" s="210"/>
      <c r="VWG70" s="210"/>
      <c r="VWH70" s="210"/>
      <c r="VWI70" s="210"/>
      <c r="VWJ70" s="210"/>
      <c r="VWK70" s="210"/>
      <c r="VWL70" s="210"/>
      <c r="VWM70" s="210"/>
      <c r="VWN70" s="210"/>
      <c r="VWO70" s="210"/>
      <c r="VWP70" s="210"/>
      <c r="VWQ70" s="210"/>
      <c r="VWR70" s="210"/>
      <c r="VWS70" s="210"/>
      <c r="VWT70" s="210"/>
      <c r="VWU70" s="210"/>
      <c r="VWV70" s="210"/>
      <c r="VWW70" s="210"/>
      <c r="VWX70" s="210"/>
      <c r="VWY70" s="210"/>
      <c r="VWZ70" s="210"/>
      <c r="VXA70" s="210"/>
      <c r="VXB70" s="210"/>
      <c r="VXC70" s="210"/>
      <c r="VXD70" s="210"/>
      <c r="VXE70" s="210"/>
      <c r="VXF70" s="210"/>
      <c r="VXG70" s="210"/>
      <c r="VXH70" s="210"/>
      <c r="VXI70" s="210"/>
      <c r="VXJ70" s="210"/>
      <c r="VXK70" s="210"/>
      <c r="VXL70" s="210"/>
      <c r="VXM70" s="210"/>
      <c r="VXN70" s="210"/>
      <c r="VXO70" s="210"/>
      <c r="VXP70" s="210"/>
      <c r="VXQ70" s="210"/>
      <c r="VXR70" s="210"/>
      <c r="VXS70" s="210"/>
      <c r="VXT70" s="210"/>
      <c r="VXU70" s="210"/>
      <c r="VXV70" s="210"/>
      <c r="VXW70" s="210"/>
      <c r="VXX70" s="210"/>
      <c r="VXY70" s="210"/>
      <c r="VXZ70" s="210"/>
      <c r="VYA70" s="210"/>
      <c r="VYB70" s="210"/>
      <c r="VYC70" s="210"/>
      <c r="VYD70" s="210"/>
      <c r="VYE70" s="210"/>
      <c r="VYF70" s="210"/>
      <c r="VYG70" s="210"/>
      <c r="VYH70" s="210"/>
      <c r="VYI70" s="210"/>
      <c r="VYJ70" s="210"/>
      <c r="VYK70" s="210"/>
      <c r="VYL70" s="210"/>
      <c r="VYM70" s="210"/>
      <c r="VYN70" s="210"/>
      <c r="VYO70" s="210"/>
      <c r="VYP70" s="210"/>
      <c r="VYQ70" s="210"/>
      <c r="VYR70" s="210"/>
      <c r="VYS70" s="210"/>
      <c r="VYT70" s="210"/>
      <c r="VYU70" s="210"/>
      <c r="VYV70" s="210"/>
      <c r="VYW70" s="210"/>
      <c r="VYX70" s="210"/>
      <c r="VYY70" s="210"/>
      <c r="VYZ70" s="210"/>
      <c r="VZA70" s="210"/>
      <c r="VZB70" s="210"/>
      <c r="VZC70" s="210"/>
      <c r="VZD70" s="210"/>
      <c r="VZE70" s="210"/>
      <c r="VZF70" s="210"/>
      <c r="VZG70" s="210"/>
      <c r="VZH70" s="210"/>
      <c r="VZI70" s="210"/>
      <c r="VZJ70" s="210"/>
      <c r="VZK70" s="210"/>
      <c r="VZL70" s="210"/>
      <c r="VZM70" s="210"/>
      <c r="VZN70" s="210"/>
      <c r="VZO70" s="210"/>
      <c r="VZP70" s="210"/>
      <c r="VZQ70" s="210"/>
      <c r="VZR70" s="210"/>
      <c r="VZS70" s="210"/>
      <c r="VZT70" s="210"/>
      <c r="VZU70" s="210"/>
      <c r="VZV70" s="210"/>
      <c r="VZW70" s="210"/>
      <c r="VZX70" s="210"/>
      <c r="VZY70" s="210"/>
      <c r="VZZ70" s="210"/>
      <c r="WAA70" s="210"/>
      <c r="WAB70" s="210"/>
      <c r="WAC70" s="210"/>
      <c r="WAD70" s="210"/>
      <c r="WAE70" s="210"/>
      <c r="WAF70" s="210"/>
      <c r="WAG70" s="210"/>
      <c r="WAH70" s="210"/>
      <c r="WAI70" s="210"/>
      <c r="WAJ70" s="210"/>
      <c r="WAK70" s="210"/>
      <c r="WAL70" s="210"/>
      <c r="WAM70" s="210"/>
      <c r="WAN70" s="210"/>
      <c r="WAO70" s="210"/>
      <c r="WAP70" s="210"/>
      <c r="WAQ70" s="210"/>
      <c r="WAR70" s="210"/>
      <c r="WAS70" s="210"/>
      <c r="WAT70" s="210"/>
      <c r="WAU70" s="210"/>
      <c r="WAV70" s="210"/>
      <c r="WAW70" s="210"/>
      <c r="WAX70" s="210"/>
      <c r="WAY70" s="210"/>
      <c r="WAZ70" s="210"/>
      <c r="WBA70" s="210"/>
      <c r="WBB70" s="210"/>
      <c r="WBC70" s="210"/>
      <c r="WBD70" s="210"/>
      <c r="WBE70" s="210"/>
      <c r="WBF70" s="210"/>
      <c r="WBG70" s="210"/>
      <c r="WBH70" s="210"/>
      <c r="WBI70" s="210"/>
      <c r="WBJ70" s="210"/>
      <c r="WBK70" s="210"/>
      <c r="WBL70" s="210"/>
      <c r="WBM70" s="210"/>
      <c r="WBN70" s="210"/>
      <c r="WBO70" s="210"/>
      <c r="WBP70" s="210"/>
      <c r="WBQ70" s="210"/>
      <c r="WBR70" s="210"/>
      <c r="WBS70" s="210"/>
      <c r="WBT70" s="210"/>
      <c r="WBU70" s="210"/>
      <c r="WBV70" s="210"/>
      <c r="WBW70" s="210"/>
      <c r="WBX70" s="210"/>
      <c r="WBY70" s="210"/>
      <c r="WBZ70" s="210"/>
      <c r="WCA70" s="210"/>
      <c r="WCB70" s="210"/>
      <c r="WCC70" s="210"/>
      <c r="WCD70" s="210"/>
      <c r="WCE70" s="210"/>
      <c r="WCF70" s="210"/>
      <c r="WCG70" s="210"/>
      <c r="WCH70" s="210"/>
      <c r="WCI70" s="210"/>
      <c r="WCJ70" s="210"/>
      <c r="WCK70" s="210"/>
      <c r="WCL70" s="210"/>
      <c r="WCM70" s="210"/>
      <c r="WCN70" s="210"/>
      <c r="WCO70" s="210"/>
      <c r="WCP70" s="210"/>
      <c r="WCQ70" s="210"/>
      <c r="WCR70" s="210"/>
      <c r="WCS70" s="210"/>
      <c r="WCT70" s="210"/>
      <c r="WCU70" s="210"/>
      <c r="WCV70" s="210"/>
      <c r="WCW70" s="210"/>
      <c r="WCX70" s="210"/>
      <c r="WCY70" s="210"/>
      <c r="WCZ70" s="210"/>
      <c r="WDA70" s="210"/>
      <c r="WDB70" s="210"/>
      <c r="WDC70" s="210"/>
      <c r="WDD70" s="210"/>
      <c r="WDE70" s="210"/>
      <c r="WDF70" s="210"/>
      <c r="WDG70" s="210"/>
      <c r="WDH70" s="210"/>
      <c r="WDI70" s="210"/>
      <c r="WDJ70" s="210"/>
      <c r="WDK70" s="210"/>
      <c r="WDL70" s="210"/>
      <c r="WDM70" s="210"/>
      <c r="WDN70" s="210"/>
      <c r="WDO70" s="210"/>
      <c r="WDP70" s="210"/>
      <c r="WDQ70" s="210"/>
      <c r="WDR70" s="210"/>
      <c r="WDS70" s="210"/>
      <c r="WDT70" s="210"/>
      <c r="WDU70" s="210"/>
      <c r="WDV70" s="210"/>
      <c r="WDW70" s="210"/>
      <c r="WDX70" s="210"/>
      <c r="WDY70" s="210"/>
      <c r="WDZ70" s="210"/>
      <c r="WEA70" s="210"/>
      <c r="WEB70" s="210"/>
      <c r="WEC70" s="210"/>
      <c r="WED70" s="210"/>
      <c r="WEE70" s="210"/>
      <c r="WEF70" s="210"/>
      <c r="WEG70" s="210"/>
      <c r="WEH70" s="210"/>
      <c r="WEI70" s="210"/>
      <c r="WEJ70" s="210"/>
      <c r="WEK70" s="210"/>
      <c r="WEL70" s="210"/>
      <c r="WEM70" s="210"/>
      <c r="WEN70" s="210"/>
      <c r="WEO70" s="210"/>
      <c r="WEP70" s="210"/>
      <c r="WEQ70" s="210"/>
      <c r="WER70" s="210"/>
      <c r="WES70" s="210"/>
      <c r="WET70" s="210"/>
      <c r="WEU70" s="210"/>
      <c r="WEV70" s="210"/>
      <c r="WEW70" s="210"/>
      <c r="WEX70" s="210"/>
      <c r="WEY70" s="210"/>
      <c r="WEZ70" s="210"/>
      <c r="WFA70" s="210"/>
      <c r="WFB70" s="210"/>
      <c r="WFC70" s="210"/>
      <c r="WFD70" s="210"/>
      <c r="WFE70" s="210"/>
      <c r="WFF70" s="210"/>
      <c r="WFG70" s="210"/>
      <c r="WFH70" s="210"/>
      <c r="WFI70" s="210"/>
      <c r="WFJ70" s="210"/>
      <c r="WFK70" s="210"/>
      <c r="WFL70" s="210"/>
      <c r="WFM70" s="210"/>
      <c r="WFN70" s="210"/>
      <c r="WFO70" s="210"/>
      <c r="WFP70" s="210"/>
      <c r="WFQ70" s="210"/>
      <c r="WFR70" s="210"/>
      <c r="WFS70" s="210"/>
      <c r="WFT70" s="210"/>
      <c r="WFU70" s="210"/>
      <c r="WFV70" s="210"/>
      <c r="WFW70" s="210"/>
      <c r="WFX70" s="210"/>
      <c r="WFY70" s="210"/>
      <c r="WFZ70" s="210"/>
      <c r="WGA70" s="210"/>
      <c r="WGB70" s="210"/>
      <c r="WGC70" s="210"/>
      <c r="WGD70" s="210"/>
      <c r="WGE70" s="210"/>
      <c r="WGF70" s="210"/>
      <c r="WGG70" s="210"/>
      <c r="WGH70" s="210"/>
      <c r="WGI70" s="210"/>
      <c r="WGJ70" s="210"/>
      <c r="WGK70" s="210"/>
      <c r="WGL70" s="210"/>
      <c r="WGM70" s="210"/>
      <c r="WGN70" s="210"/>
      <c r="WGO70" s="210"/>
      <c r="WGP70" s="210"/>
      <c r="WGQ70" s="210"/>
      <c r="WGR70" s="210"/>
      <c r="WGS70" s="210"/>
      <c r="WGT70" s="210"/>
      <c r="WGU70" s="210"/>
      <c r="WGV70" s="210"/>
      <c r="WGW70" s="210"/>
      <c r="WGX70" s="210"/>
      <c r="WGY70" s="210"/>
      <c r="WGZ70" s="210"/>
      <c r="WHA70" s="210"/>
      <c r="WHB70" s="210"/>
      <c r="WHC70" s="210"/>
      <c r="WHD70" s="210"/>
      <c r="WHE70" s="210"/>
      <c r="WHF70" s="210"/>
      <c r="WHG70" s="210"/>
      <c r="WHH70" s="210"/>
      <c r="WHI70" s="210"/>
      <c r="WHJ70" s="210"/>
      <c r="WHK70" s="210"/>
      <c r="WHL70" s="210"/>
      <c r="WHM70" s="210"/>
      <c r="WHN70" s="210"/>
      <c r="WHO70" s="210"/>
      <c r="WHP70" s="210"/>
      <c r="WHQ70" s="210"/>
      <c r="WHR70" s="210"/>
      <c r="WHS70" s="210"/>
      <c r="WHT70" s="210"/>
      <c r="WHU70" s="210"/>
      <c r="WHV70" s="210"/>
      <c r="WHW70" s="210"/>
      <c r="WHX70" s="210"/>
      <c r="WHY70" s="210"/>
      <c r="WHZ70" s="210"/>
      <c r="WIA70" s="210"/>
      <c r="WIB70" s="210"/>
      <c r="WIC70" s="210"/>
      <c r="WID70" s="210"/>
      <c r="WIE70" s="210"/>
      <c r="WIF70" s="210"/>
      <c r="WIG70" s="210"/>
      <c r="WIH70" s="210"/>
      <c r="WII70" s="210"/>
      <c r="WIJ70" s="210"/>
      <c r="WIK70" s="210"/>
      <c r="WIL70" s="210"/>
      <c r="WIM70" s="210"/>
      <c r="WIN70" s="210"/>
      <c r="WIO70" s="210"/>
      <c r="WIP70" s="210"/>
      <c r="WIQ70" s="210"/>
      <c r="WIR70" s="210"/>
      <c r="WIS70" s="210"/>
      <c r="WIT70" s="210"/>
      <c r="WIU70" s="210"/>
      <c r="WIV70" s="210"/>
      <c r="WIW70" s="210"/>
      <c r="WIX70" s="210"/>
      <c r="WIY70" s="210"/>
      <c r="WIZ70" s="210"/>
      <c r="WJA70" s="210"/>
      <c r="WJB70" s="210"/>
      <c r="WJC70" s="210"/>
      <c r="WJD70" s="210"/>
      <c r="WJE70" s="210"/>
      <c r="WJF70" s="210"/>
      <c r="WJG70" s="210"/>
      <c r="WJH70" s="210"/>
      <c r="WJI70" s="210"/>
      <c r="WJJ70" s="210"/>
      <c r="WJK70" s="210"/>
      <c r="WJL70" s="210"/>
      <c r="WJM70" s="210"/>
      <c r="WJN70" s="210"/>
      <c r="WJO70" s="210"/>
      <c r="WJP70" s="210"/>
      <c r="WJQ70" s="210"/>
      <c r="WJR70" s="210"/>
      <c r="WJS70" s="210"/>
      <c r="WJT70" s="210"/>
      <c r="WJU70" s="210"/>
      <c r="WJV70" s="210"/>
      <c r="WJW70" s="210"/>
      <c r="WJX70" s="210"/>
      <c r="WJY70" s="210"/>
      <c r="WJZ70" s="210"/>
      <c r="WKA70" s="210"/>
      <c r="WKB70" s="210"/>
      <c r="WKC70" s="210"/>
      <c r="WKD70" s="210"/>
      <c r="WKE70" s="210"/>
      <c r="WKF70" s="210"/>
      <c r="WKG70" s="210"/>
      <c r="WKH70" s="210"/>
      <c r="WKI70" s="210"/>
      <c r="WKJ70" s="210"/>
      <c r="WKK70" s="210"/>
      <c r="WKL70" s="210"/>
      <c r="WKM70" s="210"/>
      <c r="WKN70" s="210"/>
      <c r="WKO70" s="210"/>
      <c r="WKP70" s="210"/>
      <c r="WKQ70" s="210"/>
      <c r="WKR70" s="210"/>
      <c r="WKS70" s="210"/>
      <c r="WKT70" s="210"/>
      <c r="WKU70" s="210"/>
      <c r="WKV70" s="210"/>
      <c r="WKW70" s="210"/>
      <c r="WKX70" s="210"/>
      <c r="WKY70" s="210"/>
      <c r="WKZ70" s="210"/>
      <c r="WLA70" s="210"/>
      <c r="WLB70" s="210"/>
      <c r="WLC70" s="210"/>
      <c r="WLD70" s="210"/>
      <c r="WLE70" s="210"/>
      <c r="WLF70" s="210"/>
      <c r="WLG70" s="210"/>
      <c r="WLH70" s="210"/>
      <c r="WLI70" s="210"/>
      <c r="WLJ70" s="210"/>
      <c r="WLK70" s="210"/>
      <c r="WLL70" s="210"/>
      <c r="WLM70" s="210"/>
      <c r="WLN70" s="210"/>
      <c r="WLO70" s="210"/>
      <c r="WLP70" s="210"/>
      <c r="WLQ70" s="210"/>
      <c r="WLR70" s="210"/>
      <c r="WLS70" s="210"/>
      <c r="WLT70" s="210"/>
      <c r="WLU70" s="210"/>
      <c r="WLV70" s="210"/>
      <c r="WLW70" s="210"/>
      <c r="WLX70" s="210"/>
      <c r="WLY70" s="210"/>
      <c r="WLZ70" s="210"/>
      <c r="WMA70" s="210"/>
      <c r="WMB70" s="210"/>
      <c r="WMC70" s="210"/>
      <c r="WMD70" s="210"/>
      <c r="WME70" s="210"/>
      <c r="WMF70" s="210"/>
      <c r="WMG70" s="210"/>
      <c r="WMH70" s="210"/>
      <c r="WMI70" s="210"/>
      <c r="WMJ70" s="210"/>
      <c r="WMK70" s="210"/>
      <c r="WML70" s="210"/>
      <c r="WMM70" s="210"/>
      <c r="WMN70" s="210"/>
      <c r="WMO70" s="210"/>
      <c r="WMP70" s="210"/>
      <c r="WMQ70" s="210"/>
      <c r="WMR70" s="210"/>
      <c r="WMS70" s="210"/>
      <c r="WMT70" s="210"/>
      <c r="WMU70" s="210"/>
      <c r="WMV70" s="210"/>
      <c r="WMW70" s="210"/>
      <c r="WMX70" s="210"/>
      <c r="WMY70" s="210"/>
      <c r="WMZ70" s="210"/>
      <c r="WNA70" s="210"/>
      <c r="WNB70" s="210"/>
      <c r="WNC70" s="210"/>
      <c r="WND70" s="210"/>
      <c r="WNE70" s="210"/>
      <c r="WNF70" s="210"/>
      <c r="WNG70" s="210"/>
      <c r="WNH70" s="210"/>
      <c r="WNI70" s="210"/>
      <c r="WNJ70" s="210"/>
      <c r="WNK70" s="210"/>
      <c r="WNL70" s="210"/>
      <c r="WNM70" s="210"/>
      <c r="WNN70" s="210"/>
      <c r="WNO70" s="210"/>
      <c r="WNP70" s="210"/>
      <c r="WNQ70" s="210"/>
      <c r="WNR70" s="210"/>
      <c r="WNS70" s="210"/>
      <c r="WNT70" s="210"/>
      <c r="WNU70" s="210"/>
      <c r="WNV70" s="210"/>
      <c r="WNW70" s="210"/>
      <c r="WNX70" s="210"/>
      <c r="WNY70" s="210"/>
      <c r="WNZ70" s="210"/>
      <c r="WOA70" s="210"/>
      <c r="WOB70" s="210"/>
      <c r="WOC70" s="210"/>
      <c r="WOD70" s="210"/>
      <c r="WOE70" s="210"/>
      <c r="WOF70" s="210"/>
      <c r="WOG70" s="210"/>
      <c r="WOH70" s="210"/>
      <c r="WOI70" s="210"/>
      <c r="WOJ70" s="210"/>
      <c r="WOK70" s="210"/>
      <c r="WOL70" s="210"/>
      <c r="WOM70" s="210"/>
      <c r="WON70" s="210"/>
      <c r="WOO70" s="210"/>
      <c r="WOP70" s="210"/>
      <c r="WOQ70" s="210"/>
      <c r="WOR70" s="210"/>
      <c r="WOS70" s="210"/>
      <c r="WOT70" s="210"/>
      <c r="WOU70" s="210"/>
      <c r="WOV70" s="210"/>
      <c r="WOW70" s="210"/>
      <c r="WOX70" s="210"/>
      <c r="WOY70" s="210"/>
      <c r="WOZ70" s="210"/>
      <c r="WPA70" s="210"/>
      <c r="WPB70" s="210"/>
      <c r="WPC70" s="210"/>
      <c r="WPD70" s="210"/>
      <c r="WPE70" s="210"/>
      <c r="WPF70" s="210"/>
      <c r="WPG70" s="210"/>
      <c r="WPH70" s="210"/>
      <c r="WPI70" s="210"/>
      <c r="WPJ70" s="210"/>
      <c r="WPK70" s="210"/>
      <c r="WPL70" s="210"/>
      <c r="WPM70" s="210"/>
      <c r="WPN70" s="210"/>
      <c r="WPO70" s="210"/>
      <c r="WPP70" s="210"/>
      <c r="WPQ70" s="210"/>
      <c r="WPR70" s="210"/>
      <c r="WPS70" s="210"/>
      <c r="WPT70" s="210"/>
      <c r="WPU70" s="210"/>
      <c r="WPV70" s="210"/>
      <c r="WPW70" s="210"/>
      <c r="WPX70" s="210"/>
      <c r="WPY70" s="210"/>
      <c r="WPZ70" s="210"/>
      <c r="WQA70" s="210"/>
      <c r="WQB70" s="210"/>
      <c r="WQC70" s="210"/>
      <c r="WQD70" s="210"/>
      <c r="WQE70" s="210"/>
      <c r="WQF70" s="210"/>
      <c r="WQG70" s="210"/>
      <c r="WQH70" s="210"/>
      <c r="WQI70" s="210"/>
      <c r="WQJ70" s="210"/>
      <c r="WQK70" s="210"/>
      <c r="WQL70" s="210"/>
      <c r="WQM70" s="210"/>
      <c r="WQN70" s="210"/>
      <c r="WQO70" s="210"/>
      <c r="WQP70" s="210"/>
      <c r="WQQ70" s="210"/>
      <c r="WQR70" s="210"/>
      <c r="WQS70" s="210"/>
      <c r="WQT70" s="210"/>
      <c r="WQU70" s="210"/>
      <c r="WQV70" s="210"/>
      <c r="WQW70" s="210"/>
      <c r="WQX70" s="210"/>
      <c r="WQY70" s="210"/>
      <c r="WQZ70" s="210"/>
      <c r="WRA70" s="210"/>
      <c r="WRB70" s="210"/>
      <c r="WRC70" s="210"/>
      <c r="WRD70" s="210"/>
      <c r="WRE70" s="210"/>
      <c r="WRF70" s="210"/>
      <c r="WRG70" s="210"/>
      <c r="WRH70" s="210"/>
      <c r="WRI70" s="210"/>
      <c r="WRJ70" s="210"/>
      <c r="WRK70" s="210"/>
      <c r="WRL70" s="210"/>
      <c r="WRM70" s="210"/>
      <c r="WRN70" s="210"/>
      <c r="WRO70" s="210"/>
      <c r="WRP70" s="210"/>
      <c r="WRQ70" s="210"/>
      <c r="WRR70" s="210"/>
      <c r="WRS70" s="210"/>
      <c r="WRT70" s="210"/>
      <c r="WRU70" s="210"/>
      <c r="WRV70" s="210"/>
      <c r="WRW70" s="210"/>
      <c r="WRX70" s="210"/>
      <c r="WRY70" s="210"/>
      <c r="WRZ70" s="210"/>
      <c r="WSA70" s="210"/>
      <c r="WSB70" s="210"/>
      <c r="WSC70" s="210"/>
      <c r="WSD70" s="210"/>
      <c r="WSE70" s="210"/>
      <c r="WSF70" s="210"/>
      <c r="WSG70" s="210"/>
      <c r="WSH70" s="210"/>
      <c r="WSI70" s="210"/>
      <c r="WSJ70" s="210"/>
      <c r="WSK70" s="210"/>
      <c r="WSL70" s="210"/>
      <c r="WSM70" s="210"/>
      <c r="WSN70" s="210"/>
      <c r="WSO70" s="210"/>
      <c r="WSP70" s="210"/>
      <c r="WSQ70" s="210"/>
      <c r="WSR70" s="210"/>
      <c r="WSS70" s="210"/>
      <c r="WST70" s="210"/>
      <c r="WSU70" s="210"/>
      <c r="WSV70" s="210"/>
      <c r="WSW70" s="210"/>
      <c r="WSX70" s="210"/>
      <c r="WSY70" s="210"/>
      <c r="WSZ70" s="210"/>
      <c r="WTA70" s="210"/>
      <c r="WTB70" s="210"/>
      <c r="WTC70" s="210"/>
      <c r="WTD70" s="210"/>
      <c r="WTE70" s="210"/>
      <c r="WTF70" s="210"/>
      <c r="WTG70" s="210"/>
      <c r="WTH70" s="210"/>
      <c r="WTI70" s="210"/>
      <c r="WTJ70" s="210"/>
      <c r="WTK70" s="210"/>
      <c r="WTL70" s="210"/>
      <c r="WTM70" s="210"/>
      <c r="WTN70" s="210"/>
      <c r="WTO70" s="210"/>
      <c r="WTP70" s="210"/>
      <c r="WTQ70" s="210"/>
      <c r="WTR70" s="210"/>
      <c r="WTS70" s="210"/>
      <c r="WTT70" s="210"/>
      <c r="WTU70" s="210"/>
      <c r="WTV70" s="210"/>
      <c r="WTW70" s="210"/>
      <c r="WTX70" s="210"/>
      <c r="WTY70" s="210"/>
      <c r="WTZ70" s="210"/>
      <c r="WUA70" s="210"/>
      <c r="WUB70" s="210"/>
      <c r="WUC70" s="210"/>
      <c r="WUD70" s="210"/>
      <c r="WUE70" s="210"/>
      <c r="WUF70" s="210"/>
      <c r="WUG70" s="210"/>
      <c r="WUH70" s="210"/>
      <c r="WUI70" s="210"/>
      <c r="WUJ70" s="210"/>
      <c r="WUK70" s="210"/>
      <c r="WUL70" s="210"/>
      <c r="WUM70" s="210"/>
      <c r="WUN70" s="210"/>
      <c r="WUO70" s="210"/>
      <c r="WUP70" s="210"/>
      <c r="WUQ70" s="210"/>
      <c r="WUR70" s="210"/>
      <c r="WUS70" s="210"/>
      <c r="WUT70" s="210"/>
      <c r="WUU70" s="210"/>
      <c r="WUV70" s="210"/>
      <c r="WUW70" s="210"/>
      <c r="WUX70" s="210"/>
      <c r="WUY70" s="210"/>
      <c r="WUZ70" s="210"/>
      <c r="WVA70" s="210"/>
      <c r="WVB70" s="210"/>
      <c r="WVC70" s="210"/>
      <c r="WVD70" s="210"/>
      <c r="WVE70" s="210"/>
      <c r="WVF70" s="210"/>
      <c r="WVG70" s="210"/>
      <c r="WVH70" s="210"/>
      <c r="WVI70" s="210"/>
      <c r="WVJ70" s="210"/>
      <c r="WVK70" s="210"/>
      <c r="WVL70" s="210"/>
      <c r="WVM70" s="210"/>
      <c r="WVN70" s="210"/>
      <c r="WVO70" s="210"/>
      <c r="WVP70" s="210"/>
      <c r="WVQ70" s="210"/>
      <c r="WVR70" s="210"/>
      <c r="WVS70" s="210"/>
      <c r="WVT70" s="210"/>
      <c r="WVU70" s="210"/>
      <c r="WVV70" s="210"/>
      <c r="WVW70" s="210"/>
      <c r="WVX70" s="210"/>
      <c r="WVY70" s="210"/>
      <c r="WVZ70" s="210"/>
      <c r="WWA70" s="210"/>
      <c r="WWB70" s="210"/>
      <c r="WWC70" s="210"/>
      <c r="WWD70" s="210"/>
      <c r="WWE70" s="210"/>
      <c r="WWF70" s="210"/>
      <c r="WWG70" s="210"/>
      <c r="WWH70" s="210"/>
      <c r="WWI70" s="210"/>
      <c r="WWJ70" s="210"/>
      <c r="WWK70" s="210"/>
      <c r="WWL70" s="210"/>
      <c r="WWM70" s="210"/>
      <c r="WWN70" s="210"/>
      <c r="WWO70" s="210"/>
      <c r="WWP70" s="210"/>
      <c r="WWQ70" s="210"/>
      <c r="WWR70" s="210"/>
      <c r="WWS70" s="210"/>
      <c r="WWT70" s="210"/>
      <c r="WWU70" s="210"/>
      <c r="WWV70" s="210"/>
      <c r="WWW70" s="210"/>
      <c r="WWX70" s="210"/>
      <c r="WWY70" s="210"/>
      <c r="WWZ70" s="210"/>
      <c r="WXA70" s="210"/>
      <c r="WXB70" s="210"/>
      <c r="WXC70" s="210"/>
      <c r="WXD70" s="210"/>
      <c r="WXE70" s="210"/>
      <c r="WXF70" s="210"/>
      <c r="WXG70" s="210"/>
      <c r="WXH70" s="210"/>
      <c r="WXI70" s="210"/>
      <c r="WXJ70" s="210"/>
      <c r="WXK70" s="210"/>
      <c r="WXL70" s="210"/>
      <c r="WXM70" s="210"/>
      <c r="WXN70" s="210"/>
      <c r="WXO70" s="210"/>
      <c r="WXP70" s="210"/>
      <c r="WXQ70" s="210"/>
      <c r="WXR70" s="210"/>
      <c r="WXS70" s="210"/>
      <c r="WXT70" s="210"/>
      <c r="WXU70" s="210"/>
      <c r="WXV70" s="210"/>
      <c r="WXW70" s="210"/>
      <c r="WXX70" s="210"/>
      <c r="WXY70" s="210"/>
      <c r="WXZ70" s="210"/>
      <c r="WYA70" s="210"/>
      <c r="WYB70" s="210"/>
      <c r="WYC70" s="210"/>
      <c r="WYD70" s="210"/>
      <c r="WYE70" s="210"/>
      <c r="WYF70" s="210"/>
      <c r="WYG70" s="210"/>
      <c r="WYH70" s="210"/>
      <c r="WYI70" s="210"/>
      <c r="WYJ70" s="210"/>
      <c r="WYK70" s="210"/>
      <c r="WYL70" s="210"/>
      <c r="WYM70" s="210"/>
      <c r="WYN70" s="210"/>
      <c r="WYO70" s="210"/>
      <c r="WYP70" s="210"/>
      <c r="WYQ70" s="210"/>
      <c r="WYR70" s="210"/>
      <c r="WYS70" s="210"/>
      <c r="WYT70" s="210"/>
      <c r="WYU70" s="210"/>
      <c r="WYV70" s="210"/>
      <c r="WYW70" s="210"/>
      <c r="WYX70" s="210"/>
      <c r="WYY70" s="210"/>
      <c r="WYZ70" s="210"/>
      <c r="WZA70" s="210"/>
      <c r="WZB70" s="210"/>
      <c r="WZC70" s="210"/>
      <c r="WZD70" s="210"/>
      <c r="WZE70" s="210"/>
      <c r="WZF70" s="210"/>
      <c r="WZG70" s="210"/>
      <c r="WZH70" s="210"/>
      <c r="WZI70" s="210"/>
      <c r="WZJ70" s="210"/>
      <c r="WZK70" s="210"/>
      <c r="WZL70" s="210"/>
      <c r="WZM70" s="210"/>
      <c r="WZN70" s="210"/>
      <c r="WZO70" s="210"/>
      <c r="WZP70" s="210"/>
      <c r="WZQ70" s="210"/>
      <c r="WZR70" s="210"/>
      <c r="WZS70" s="210"/>
      <c r="WZT70" s="210"/>
      <c r="WZU70" s="210"/>
      <c r="WZV70" s="210"/>
      <c r="WZW70" s="210"/>
      <c r="WZX70" s="210"/>
      <c r="WZY70" s="210"/>
      <c r="WZZ70" s="210"/>
      <c r="XAA70" s="210"/>
      <c r="XAB70" s="210"/>
      <c r="XAC70" s="210"/>
      <c r="XAD70" s="210"/>
      <c r="XAE70" s="210"/>
      <c r="XAF70" s="210"/>
      <c r="XAG70" s="210"/>
      <c r="XAH70" s="210"/>
      <c r="XAI70" s="210"/>
      <c r="XAJ70" s="210"/>
      <c r="XAK70" s="210"/>
      <c r="XAL70" s="210"/>
      <c r="XAM70" s="210"/>
      <c r="XAN70" s="210"/>
      <c r="XAO70" s="210"/>
      <c r="XAP70" s="210"/>
      <c r="XAQ70" s="210"/>
      <c r="XAR70" s="210"/>
      <c r="XAS70" s="210"/>
      <c r="XAT70" s="210"/>
      <c r="XAU70" s="210"/>
      <c r="XAV70" s="210"/>
      <c r="XAW70" s="210"/>
      <c r="XAX70" s="210"/>
      <c r="XAY70" s="210"/>
      <c r="XAZ70" s="210"/>
      <c r="XBA70" s="210"/>
      <c r="XBB70" s="210"/>
      <c r="XBC70" s="210"/>
      <c r="XBD70" s="210"/>
      <c r="XBE70" s="210"/>
      <c r="XBF70" s="210"/>
      <c r="XBG70" s="210"/>
      <c r="XBH70" s="210"/>
      <c r="XBI70" s="210"/>
      <c r="XBJ70" s="210"/>
      <c r="XBK70" s="210"/>
      <c r="XBL70" s="210"/>
      <c r="XBM70" s="210"/>
      <c r="XBN70" s="210"/>
      <c r="XBO70" s="210"/>
      <c r="XBP70" s="210"/>
      <c r="XBQ70" s="210"/>
      <c r="XBR70" s="210"/>
      <c r="XBS70" s="210"/>
      <c r="XBT70" s="210"/>
      <c r="XBU70" s="210"/>
      <c r="XBV70" s="210"/>
      <c r="XBW70" s="210"/>
      <c r="XBX70" s="210"/>
      <c r="XBY70" s="210"/>
      <c r="XBZ70" s="210"/>
      <c r="XCA70" s="210"/>
      <c r="XCB70" s="210"/>
      <c r="XCC70" s="210"/>
      <c r="XCD70" s="210"/>
      <c r="XCE70" s="210"/>
      <c r="XCF70" s="210"/>
      <c r="XCG70" s="210"/>
      <c r="XCH70" s="210"/>
      <c r="XCI70" s="210"/>
      <c r="XCJ70" s="210"/>
      <c r="XCK70" s="210"/>
      <c r="XCL70" s="210"/>
      <c r="XCM70" s="210"/>
      <c r="XCN70" s="210"/>
      <c r="XCO70" s="210"/>
      <c r="XCP70" s="210"/>
      <c r="XCQ70" s="210"/>
      <c r="XCR70" s="210"/>
      <c r="XCS70" s="210"/>
      <c r="XCT70" s="210"/>
      <c r="XCU70" s="210"/>
      <c r="XCV70" s="210"/>
      <c r="XCW70" s="210"/>
      <c r="XCX70" s="210"/>
      <c r="XCY70" s="210"/>
      <c r="XCZ70" s="210"/>
      <c r="XDA70" s="210"/>
      <c r="XDB70" s="210"/>
      <c r="XDC70" s="210"/>
      <c r="XDD70" s="210"/>
      <c r="XDE70" s="210"/>
      <c r="XDF70" s="210"/>
      <c r="XDG70" s="210"/>
      <c r="XDH70" s="210"/>
      <c r="XDI70" s="210"/>
      <c r="XDJ70" s="210"/>
      <c r="XDK70" s="210"/>
      <c r="XDL70" s="210"/>
      <c r="XDM70" s="210"/>
      <c r="XDN70" s="210"/>
      <c r="XDO70" s="210"/>
      <c r="XDP70" s="210"/>
      <c r="XDQ70" s="210"/>
      <c r="XDR70" s="210"/>
      <c r="XDS70" s="210"/>
      <c r="XDT70" s="210"/>
      <c r="XDU70" s="210"/>
      <c r="XDV70" s="210"/>
      <c r="XDW70" s="210"/>
      <c r="XDX70" s="210"/>
      <c r="XDY70" s="210"/>
      <c r="XDZ70" s="210"/>
      <c r="XEA70" s="210"/>
      <c r="XEB70" s="210"/>
      <c r="XEC70" s="210"/>
      <c r="XED70" s="210"/>
      <c r="XEE70" s="210"/>
      <c r="XEF70" s="210"/>
      <c r="XEG70" s="210"/>
      <c r="XEH70" s="210"/>
      <c r="XEI70" s="210"/>
      <c r="XEJ70" s="210"/>
      <c r="XEK70" s="210"/>
      <c r="XEL70" s="210"/>
      <c r="XEM70" s="210"/>
      <c r="XEN70" s="210"/>
      <c r="XEO70" s="210"/>
      <c r="XEP70" s="210"/>
      <c r="XEQ70" s="210"/>
      <c r="XER70" s="210"/>
      <c r="XES70" s="210"/>
      <c r="XET70" s="210"/>
      <c r="XEU70" s="210"/>
      <c r="XEV70" s="210"/>
      <c r="XEW70" s="210"/>
      <c r="XEX70" s="210"/>
      <c r="XEY70" s="210"/>
      <c r="XEZ70" s="210"/>
      <c r="XFA70" s="210"/>
      <c r="XFB70" s="210"/>
      <c r="XFC70" s="210"/>
      <c r="XFD70" s="210"/>
    </row>
    <row r="71" spans="1:16384" s="34" customFormat="1" x14ac:dyDescent="0.35">
      <c r="A71" s="43"/>
      <c r="B71" s="43"/>
      <c r="C71" s="43"/>
      <c r="D71" s="43"/>
      <c r="E71" s="43"/>
      <c r="F71" s="43"/>
      <c r="G71" s="43"/>
      <c r="H71" s="43"/>
      <c r="I71" s="43"/>
      <c r="J71" s="43"/>
      <c r="K71" s="43"/>
      <c r="L71" s="43"/>
      <c r="M71" s="43"/>
      <c r="N71" s="43"/>
      <c r="O71" s="43"/>
      <c r="P71" s="43"/>
      <c r="Q71" s="43"/>
      <c r="R71" s="43"/>
      <c r="S71" s="43"/>
      <c r="T71" s="43"/>
    </row>
    <row r="72" spans="1:16384" s="34" customFormat="1" ht="14.5" customHeight="1" x14ac:dyDescent="0.35">
      <c r="A72" s="230" t="s">
        <v>136</v>
      </c>
      <c r="B72" s="230"/>
      <c r="C72" s="230"/>
      <c r="D72" s="230"/>
      <c r="E72" s="230"/>
      <c r="F72" s="230"/>
      <c r="G72" s="230"/>
      <c r="H72" s="230"/>
      <c r="I72" s="230"/>
      <c r="J72" s="230"/>
      <c r="K72" s="230"/>
      <c r="L72" s="230"/>
      <c r="M72" s="230"/>
      <c r="N72" s="230"/>
      <c r="O72" s="230"/>
      <c r="P72" s="230"/>
      <c r="Q72" s="230"/>
      <c r="R72" s="230"/>
      <c r="S72" s="230"/>
      <c r="T72" s="230"/>
    </row>
    <row r="73" spans="1:16384" s="34" customFormat="1" x14ac:dyDescent="0.35">
      <c r="A73" s="43"/>
      <c r="B73" s="43"/>
      <c r="C73" s="43"/>
      <c r="D73" s="43"/>
      <c r="E73" s="43"/>
      <c r="F73" s="43"/>
      <c r="G73" s="44"/>
      <c r="H73" s="44"/>
      <c r="I73" s="44"/>
      <c r="J73" s="44"/>
      <c r="K73" s="44"/>
      <c r="L73" s="44"/>
      <c r="M73" s="44"/>
      <c r="N73" s="44"/>
      <c r="O73" s="43"/>
      <c r="P73" s="43"/>
      <c r="Q73" s="43"/>
      <c r="R73" s="43"/>
      <c r="S73" s="43"/>
      <c r="T73" s="43"/>
    </row>
    <row r="74" spans="1:16384" customFormat="1" ht="14.5" customHeight="1" x14ac:dyDescent="0.35">
      <c r="A74" s="1"/>
      <c r="B74" s="1"/>
      <c r="C74" s="1"/>
      <c r="D74" s="1"/>
      <c r="E74" s="1"/>
      <c r="F74" s="1"/>
      <c r="G74" s="229" t="s">
        <v>60</v>
      </c>
      <c r="H74" s="229"/>
      <c r="I74" s="229" t="s">
        <v>137</v>
      </c>
      <c r="J74" s="229"/>
      <c r="K74" s="229" t="s">
        <v>138</v>
      </c>
      <c r="L74" s="229"/>
      <c r="M74" s="229" t="s">
        <v>139</v>
      </c>
      <c r="N74" s="229"/>
      <c r="O74" s="1"/>
      <c r="P74" s="1"/>
      <c r="Q74" s="1"/>
      <c r="R74" s="1"/>
      <c r="S74" s="1"/>
      <c r="T74" s="1"/>
    </row>
    <row r="75" spans="1:16384" customFormat="1" x14ac:dyDescent="0.35">
      <c r="A75" s="1"/>
      <c r="B75" s="1"/>
      <c r="C75" s="1"/>
      <c r="D75" s="1"/>
      <c r="E75" s="1"/>
      <c r="F75" s="1"/>
      <c r="G75" s="229"/>
      <c r="H75" s="229"/>
      <c r="I75" s="229"/>
      <c r="J75" s="229"/>
      <c r="K75" s="229"/>
      <c r="L75" s="229"/>
      <c r="M75" s="229"/>
      <c r="N75" s="229"/>
      <c r="O75" s="1"/>
      <c r="P75" s="1"/>
      <c r="Q75" s="1"/>
      <c r="R75" s="1"/>
      <c r="S75" s="1"/>
      <c r="T75" s="1"/>
    </row>
    <row r="76" spans="1:16384" customFormat="1" x14ac:dyDescent="0.35">
      <c r="A76" s="1"/>
      <c r="B76" s="1"/>
      <c r="C76" s="1"/>
      <c r="D76" s="1"/>
      <c r="E76" s="1"/>
      <c r="F76" s="1"/>
      <c r="G76" s="226" t="s">
        <v>140</v>
      </c>
      <c r="H76" s="226"/>
      <c r="I76" s="227">
        <v>0</v>
      </c>
      <c r="J76" s="227"/>
      <c r="K76" s="228" t="s">
        <v>141</v>
      </c>
      <c r="L76" s="228"/>
      <c r="M76" s="228">
        <v>0.1</v>
      </c>
      <c r="N76" s="228"/>
      <c r="O76" s="1"/>
      <c r="P76" s="1"/>
      <c r="Q76" s="1"/>
      <c r="R76" s="1"/>
      <c r="S76" s="1"/>
      <c r="T76" s="1"/>
    </row>
    <row r="77" spans="1:16384" customFormat="1" x14ac:dyDescent="0.35">
      <c r="A77" s="1"/>
      <c r="B77" s="1"/>
      <c r="C77" s="1"/>
      <c r="D77" s="1"/>
      <c r="E77" s="1"/>
      <c r="F77" s="1"/>
      <c r="G77" s="232" t="s">
        <v>142</v>
      </c>
      <c r="H77" s="232"/>
      <c r="I77" s="233">
        <v>0.5</v>
      </c>
      <c r="J77" s="233"/>
      <c r="K77" s="231">
        <v>0.99</v>
      </c>
      <c r="L77" s="231"/>
      <c r="M77" s="231">
        <v>0.25</v>
      </c>
      <c r="N77" s="231"/>
      <c r="O77" s="1"/>
      <c r="P77" s="1"/>
      <c r="Q77" s="1"/>
      <c r="R77" s="1"/>
      <c r="S77" s="1"/>
      <c r="T77" s="1"/>
    </row>
    <row r="78" spans="1:16384" customFormat="1" x14ac:dyDescent="0.35">
      <c r="A78" s="1"/>
      <c r="B78" s="1"/>
      <c r="C78" s="1"/>
      <c r="D78" s="1"/>
      <c r="E78" s="1"/>
      <c r="F78" s="1"/>
      <c r="G78" s="226" t="s">
        <v>143</v>
      </c>
      <c r="H78" s="226"/>
      <c r="I78" s="227">
        <v>0.75</v>
      </c>
      <c r="J78" s="227"/>
      <c r="K78" s="228">
        <v>0.99</v>
      </c>
      <c r="L78" s="228"/>
      <c r="M78" s="228">
        <v>0.25</v>
      </c>
      <c r="N78" s="228"/>
      <c r="O78" s="1"/>
      <c r="P78" s="1"/>
      <c r="Q78" s="1"/>
      <c r="R78" s="1"/>
      <c r="S78" s="1"/>
      <c r="T78" s="1"/>
    </row>
    <row r="79" spans="1:16384" customFormat="1" x14ac:dyDescent="0.35">
      <c r="A79" s="1"/>
      <c r="B79" s="1"/>
      <c r="C79" s="1"/>
      <c r="D79" s="1"/>
      <c r="E79" s="1"/>
      <c r="F79" s="1"/>
      <c r="G79" s="232" t="s">
        <v>144</v>
      </c>
      <c r="H79" s="232"/>
      <c r="I79" s="233">
        <v>0.82499999999999996</v>
      </c>
      <c r="J79" s="233"/>
      <c r="K79" s="231">
        <v>0.99</v>
      </c>
      <c r="L79" s="231"/>
      <c r="M79" s="231">
        <v>0.25</v>
      </c>
      <c r="N79" s="231"/>
      <c r="O79" s="1"/>
      <c r="P79" s="1"/>
      <c r="Q79" s="1"/>
      <c r="R79" s="1"/>
      <c r="S79" s="1"/>
      <c r="T79" s="1"/>
    </row>
    <row r="80" spans="1:16384" customFormat="1" x14ac:dyDescent="0.35">
      <c r="A80" s="1"/>
      <c r="B80" s="1"/>
      <c r="C80" s="1"/>
      <c r="D80" s="1"/>
      <c r="E80" s="1"/>
      <c r="F80" s="1"/>
      <c r="G80" s="226" t="s">
        <v>145</v>
      </c>
      <c r="H80" s="226"/>
      <c r="I80" s="227">
        <v>0.9</v>
      </c>
      <c r="J80" s="227"/>
      <c r="K80" s="228">
        <v>0.99</v>
      </c>
      <c r="L80" s="228"/>
      <c r="M80" s="228">
        <v>0.25</v>
      </c>
      <c r="N80" s="228"/>
      <c r="O80" s="1"/>
      <c r="P80" s="1"/>
      <c r="Q80" s="1"/>
      <c r="R80" s="1"/>
      <c r="S80" s="1"/>
      <c r="T80" s="1"/>
    </row>
    <row r="81" spans="1:16384" customFormat="1" x14ac:dyDescent="0.35">
      <c r="A81" s="1"/>
      <c r="B81" s="1"/>
      <c r="C81" s="1"/>
      <c r="D81" s="1"/>
      <c r="E81" s="1"/>
      <c r="F81" s="1"/>
      <c r="G81" s="1"/>
      <c r="H81" s="1"/>
      <c r="I81" s="1"/>
      <c r="J81" s="1"/>
      <c r="K81" s="1"/>
      <c r="L81" s="1"/>
      <c r="M81" s="1"/>
      <c r="N81" s="1"/>
      <c r="O81" s="1"/>
      <c r="P81" s="1"/>
      <c r="Q81" s="1"/>
      <c r="R81" s="1"/>
      <c r="S81" s="1"/>
      <c r="T81" s="1"/>
    </row>
    <row r="82" spans="1:16384" customFormat="1" ht="18.5" x14ac:dyDescent="0.35">
      <c r="A82" s="212" t="s">
        <v>146</v>
      </c>
      <c r="B82" s="212"/>
      <c r="C82" s="212"/>
      <c r="D82" s="212"/>
      <c r="E82" s="212"/>
      <c r="F82" s="212"/>
      <c r="G82" s="212"/>
      <c r="H82" s="212"/>
      <c r="I82" s="212"/>
      <c r="J82" s="212"/>
      <c r="K82" s="212"/>
      <c r="L82" s="212"/>
      <c r="M82" s="212"/>
      <c r="N82" s="212"/>
      <c r="O82" s="212"/>
      <c r="P82" s="212"/>
      <c r="Q82" s="212"/>
      <c r="R82" s="212"/>
      <c r="S82" s="212"/>
      <c r="T82" s="212"/>
    </row>
    <row r="83" spans="1:16384" customFormat="1" ht="14.5" customHeight="1" x14ac:dyDescent="0.35">
      <c r="A83" s="210" t="s">
        <v>147</v>
      </c>
      <c r="B83" s="210"/>
      <c r="C83" s="210"/>
      <c r="D83" s="210"/>
      <c r="E83" s="210"/>
      <c r="F83" s="210"/>
      <c r="G83" s="210"/>
      <c r="H83" s="210"/>
      <c r="I83" s="210"/>
      <c r="J83" s="210"/>
      <c r="K83" s="210"/>
      <c r="L83" s="210"/>
      <c r="M83" s="210"/>
      <c r="N83" s="210"/>
      <c r="O83" s="210"/>
      <c r="P83" s="210"/>
      <c r="Q83" s="210"/>
      <c r="R83" s="210"/>
      <c r="S83" s="210"/>
      <c r="T83" s="210"/>
    </row>
    <row r="84" spans="1:16384" customFormat="1" x14ac:dyDescent="0.35">
      <c r="A84" s="210"/>
      <c r="B84" s="210"/>
      <c r="C84" s="210"/>
      <c r="D84" s="210"/>
      <c r="E84" s="210"/>
      <c r="F84" s="210"/>
      <c r="G84" s="210"/>
      <c r="H84" s="210"/>
      <c r="I84" s="210"/>
      <c r="J84" s="210"/>
      <c r="K84" s="210"/>
      <c r="L84" s="210"/>
      <c r="M84" s="210"/>
      <c r="N84" s="210"/>
      <c r="O84" s="210"/>
      <c r="P84" s="210"/>
      <c r="Q84" s="210"/>
      <c r="R84" s="210"/>
      <c r="S84" s="210"/>
      <c r="T84" s="210"/>
    </row>
    <row r="85" spans="1:16384" customFormat="1" x14ac:dyDescent="0.35">
      <c r="A85" s="210"/>
      <c r="B85" s="210"/>
      <c r="C85" s="210"/>
      <c r="D85" s="210"/>
      <c r="E85" s="210"/>
      <c r="F85" s="210"/>
      <c r="G85" s="210"/>
      <c r="H85" s="210"/>
      <c r="I85" s="210"/>
      <c r="J85" s="210"/>
      <c r="K85" s="210"/>
      <c r="L85" s="210"/>
      <c r="M85" s="210"/>
      <c r="N85" s="210"/>
      <c r="O85" s="210"/>
      <c r="P85" s="210"/>
      <c r="Q85" s="210"/>
      <c r="R85" s="210"/>
      <c r="S85" s="210"/>
      <c r="T85" s="210"/>
    </row>
    <row r="86" spans="1:16384" customFormat="1" x14ac:dyDescent="0.35">
      <c r="A86" s="42"/>
      <c r="B86" s="42"/>
      <c r="C86" s="42"/>
      <c r="D86" s="42"/>
      <c r="E86" s="42"/>
      <c r="F86" s="42"/>
      <c r="G86" s="42"/>
      <c r="H86" s="42"/>
      <c r="I86" s="42"/>
      <c r="J86" s="42"/>
      <c r="K86" s="42"/>
      <c r="L86" s="42"/>
      <c r="M86" s="42"/>
      <c r="N86" s="42"/>
      <c r="O86" s="42"/>
      <c r="P86" s="42"/>
      <c r="Q86" s="42"/>
      <c r="R86" s="42"/>
      <c r="S86" s="42"/>
      <c r="T86" s="42"/>
    </row>
    <row r="87" spans="1:16384" customFormat="1" x14ac:dyDescent="0.35">
      <c r="A87" s="225" t="s">
        <v>148</v>
      </c>
      <c r="B87" s="225"/>
      <c r="C87" s="225"/>
      <c r="D87" s="225"/>
      <c r="E87" s="225"/>
      <c r="F87" s="225"/>
      <c r="G87" s="225"/>
      <c r="H87" s="225"/>
      <c r="I87" s="225"/>
      <c r="J87" s="225"/>
      <c r="K87" s="225"/>
      <c r="L87" s="225"/>
      <c r="M87" s="225"/>
      <c r="N87" s="225"/>
      <c r="O87" s="225"/>
      <c r="P87" s="225"/>
      <c r="Q87" s="225"/>
      <c r="R87" s="225"/>
      <c r="S87" s="225"/>
      <c r="T87" s="225"/>
    </row>
    <row r="88" spans="1:16384" customFormat="1" x14ac:dyDescent="0.35">
      <c r="A88" s="42"/>
      <c r="B88" s="42"/>
      <c r="C88" s="42"/>
      <c r="D88" s="42"/>
      <c r="E88" s="42"/>
      <c r="F88" s="42"/>
      <c r="G88" s="42"/>
      <c r="H88" s="42"/>
      <c r="I88" s="42"/>
      <c r="J88" s="42"/>
      <c r="K88" s="42"/>
      <c r="L88" s="42"/>
      <c r="M88" s="42"/>
      <c r="N88" s="42"/>
      <c r="O88" s="42"/>
      <c r="P88" s="42"/>
      <c r="Q88" s="42"/>
      <c r="R88" s="42"/>
      <c r="S88" s="42"/>
      <c r="T88" s="42"/>
    </row>
    <row r="89" spans="1:16384" customFormat="1" ht="18.5" x14ac:dyDescent="0.35">
      <c r="A89" s="212" t="s">
        <v>149</v>
      </c>
      <c r="B89" s="212"/>
      <c r="C89" s="212"/>
      <c r="D89" s="212"/>
      <c r="E89" s="212"/>
      <c r="F89" s="212"/>
      <c r="G89" s="212"/>
      <c r="H89" s="212"/>
      <c r="I89" s="212"/>
      <c r="J89" s="212"/>
      <c r="K89" s="212"/>
      <c r="L89" s="212"/>
      <c r="M89" s="212"/>
      <c r="N89" s="212"/>
      <c r="O89" s="212"/>
      <c r="P89" s="212"/>
      <c r="Q89" s="212"/>
      <c r="R89" s="212"/>
      <c r="S89" s="212"/>
      <c r="T89" s="212"/>
    </row>
    <row r="90" spans="1:16384" customFormat="1" x14ac:dyDescent="0.35">
      <c r="A90" s="209" t="s">
        <v>150</v>
      </c>
      <c r="B90" s="209"/>
      <c r="C90" s="209"/>
      <c r="D90" s="209"/>
      <c r="E90" s="209"/>
      <c r="F90" s="209"/>
      <c r="G90" s="209"/>
      <c r="H90" s="209"/>
      <c r="I90" s="209"/>
      <c r="J90" s="209"/>
      <c r="K90" s="209"/>
      <c r="L90" s="209"/>
      <c r="M90" s="209"/>
      <c r="N90" s="209"/>
      <c r="O90" s="209"/>
      <c r="P90" s="209"/>
      <c r="Q90" s="209"/>
      <c r="R90" s="209"/>
      <c r="S90" s="209"/>
      <c r="T90" s="209"/>
    </row>
    <row r="91" spans="1:16384" customFormat="1" x14ac:dyDescent="0.35">
      <c r="A91" s="1"/>
      <c r="B91" s="1"/>
      <c r="C91" s="1"/>
      <c r="D91" s="1"/>
      <c r="E91" s="1"/>
      <c r="F91" s="1"/>
      <c r="G91" s="1"/>
      <c r="H91" s="1"/>
      <c r="I91" s="1"/>
      <c r="J91" s="1"/>
      <c r="K91" s="1"/>
      <c r="L91" s="1"/>
      <c r="M91" s="1"/>
      <c r="N91" s="1"/>
      <c r="O91" s="1"/>
      <c r="P91" s="1"/>
      <c r="Q91" s="1"/>
      <c r="R91" s="1"/>
      <c r="S91" s="1"/>
      <c r="T91" s="1"/>
    </row>
    <row r="92" spans="1:16384" customFormat="1" x14ac:dyDescent="0.35">
      <c r="A92" s="209" t="s">
        <v>151</v>
      </c>
      <c r="B92" s="209"/>
      <c r="C92" s="209"/>
      <c r="D92" s="209"/>
      <c r="E92" s="209"/>
      <c r="F92" s="209"/>
      <c r="G92" s="209"/>
      <c r="H92" s="209"/>
      <c r="I92" s="209"/>
      <c r="J92" s="209"/>
      <c r="K92" s="209"/>
      <c r="L92" s="209"/>
      <c r="M92" s="209"/>
      <c r="N92" s="209"/>
      <c r="O92" s="209"/>
      <c r="P92" s="209"/>
      <c r="Q92" s="209"/>
      <c r="R92" s="209"/>
      <c r="S92" s="209"/>
      <c r="T92" s="209"/>
    </row>
    <row r="93" spans="1:16384" customFormat="1" x14ac:dyDescent="0.35">
      <c r="A93" s="1"/>
      <c r="B93" s="1"/>
      <c r="C93" s="1"/>
      <c r="D93" s="1"/>
      <c r="E93" s="1"/>
      <c r="F93" s="1"/>
      <c r="G93" s="1"/>
      <c r="H93" s="1"/>
      <c r="I93" s="1"/>
      <c r="J93" s="1"/>
      <c r="K93" s="1"/>
      <c r="L93" s="1"/>
      <c r="M93" s="1"/>
      <c r="N93" s="1"/>
      <c r="O93" s="1"/>
      <c r="P93" s="1"/>
      <c r="Q93" s="1"/>
      <c r="R93" s="1"/>
      <c r="S93" s="1"/>
      <c r="T93" s="1"/>
    </row>
    <row r="94" spans="1:16384" s="38" customFormat="1" ht="18.5" x14ac:dyDescent="0.35">
      <c r="A94" s="212" t="s">
        <v>152</v>
      </c>
      <c r="B94" s="212"/>
      <c r="C94" s="212"/>
      <c r="D94" s="212"/>
      <c r="E94" s="212"/>
      <c r="F94" s="212"/>
      <c r="G94" s="212"/>
      <c r="H94" s="212"/>
      <c r="I94" s="212"/>
      <c r="J94" s="212"/>
      <c r="K94" s="212"/>
      <c r="L94" s="212"/>
      <c r="M94" s="212"/>
      <c r="N94" s="212"/>
      <c r="O94" s="212"/>
      <c r="P94" s="212"/>
      <c r="Q94" s="212"/>
      <c r="R94" s="212"/>
      <c r="S94" s="212"/>
      <c r="T94" s="212"/>
    </row>
    <row r="95" spans="1:16384" s="34" customFormat="1" ht="14.5" customHeight="1" x14ac:dyDescent="0.35">
      <c r="A95" s="210" t="s">
        <v>153</v>
      </c>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c r="CC95" s="210"/>
      <c r="CD95" s="210"/>
      <c r="CE95" s="210"/>
      <c r="CF95" s="210"/>
      <c r="CG95" s="210"/>
      <c r="CH95" s="210"/>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c r="FP95" s="210"/>
      <c r="FQ95" s="210"/>
      <c r="FR95" s="210"/>
      <c r="FS95" s="210"/>
      <c r="FT95" s="210"/>
      <c r="FU95" s="210"/>
      <c r="FV95" s="210"/>
      <c r="FW95" s="210"/>
      <c r="FX95" s="210"/>
      <c r="FY95" s="210"/>
      <c r="FZ95" s="210"/>
      <c r="GA95" s="210"/>
      <c r="GB95" s="210"/>
      <c r="GC95" s="210"/>
      <c r="GD95" s="210"/>
      <c r="GE95" s="210"/>
      <c r="GF95" s="210"/>
      <c r="GG95" s="210"/>
      <c r="GH95" s="210"/>
      <c r="GI95" s="210"/>
      <c r="GJ95" s="210"/>
      <c r="GK95" s="210"/>
      <c r="GL95" s="210"/>
      <c r="GM95" s="210"/>
      <c r="GN95" s="210"/>
      <c r="GO95" s="210"/>
      <c r="GP95" s="210"/>
      <c r="GQ95" s="210"/>
      <c r="GR95" s="210"/>
      <c r="GS95" s="210"/>
      <c r="GT95" s="210"/>
      <c r="GU95" s="210"/>
      <c r="GV95" s="210"/>
      <c r="GW95" s="210"/>
      <c r="GX95" s="210"/>
      <c r="GY95" s="210"/>
      <c r="GZ95" s="210"/>
      <c r="HA95" s="210"/>
      <c r="HB95" s="210"/>
      <c r="HC95" s="210"/>
      <c r="HD95" s="210"/>
      <c r="HE95" s="210"/>
      <c r="HF95" s="210"/>
      <c r="HG95" s="210"/>
      <c r="HH95" s="210"/>
      <c r="HI95" s="210"/>
      <c r="HJ95" s="210"/>
      <c r="HK95" s="210"/>
      <c r="HL95" s="210"/>
      <c r="HM95" s="210"/>
      <c r="HN95" s="210"/>
      <c r="HO95" s="210"/>
      <c r="HP95" s="210"/>
      <c r="HQ95" s="210"/>
      <c r="HR95" s="210"/>
      <c r="HS95" s="210"/>
      <c r="HT95" s="210"/>
      <c r="HU95" s="210"/>
      <c r="HV95" s="210"/>
      <c r="HW95" s="210"/>
      <c r="HX95" s="210"/>
      <c r="HY95" s="210"/>
      <c r="HZ95" s="210"/>
      <c r="IA95" s="210"/>
      <c r="IB95" s="210"/>
      <c r="IC95" s="210"/>
      <c r="ID95" s="210"/>
      <c r="IE95" s="210"/>
      <c r="IF95" s="210"/>
      <c r="IG95" s="210"/>
      <c r="IH95" s="210"/>
      <c r="II95" s="210"/>
      <c r="IJ95" s="210"/>
      <c r="IK95" s="210"/>
      <c r="IL95" s="210"/>
      <c r="IM95" s="210"/>
      <c r="IN95" s="210"/>
      <c r="IO95" s="210"/>
      <c r="IP95" s="210"/>
      <c r="IQ95" s="210"/>
      <c r="IR95" s="210"/>
      <c r="IS95" s="210"/>
      <c r="IT95" s="210"/>
      <c r="IU95" s="210"/>
      <c r="IV95" s="210"/>
      <c r="IW95" s="210"/>
      <c r="IX95" s="210"/>
      <c r="IY95" s="210"/>
      <c r="IZ95" s="210"/>
      <c r="JA95" s="210"/>
      <c r="JB95" s="210"/>
      <c r="JC95" s="210"/>
      <c r="JD95" s="210"/>
      <c r="JE95" s="210"/>
      <c r="JF95" s="210"/>
      <c r="JG95" s="210"/>
      <c r="JH95" s="210"/>
      <c r="JI95" s="210"/>
      <c r="JJ95" s="210"/>
      <c r="JK95" s="210"/>
      <c r="JL95" s="210"/>
      <c r="JM95" s="210"/>
      <c r="JN95" s="210"/>
      <c r="JO95" s="210"/>
      <c r="JP95" s="210"/>
      <c r="JQ95" s="210"/>
      <c r="JR95" s="210"/>
      <c r="JS95" s="210"/>
      <c r="JT95" s="210"/>
      <c r="JU95" s="210"/>
      <c r="JV95" s="210"/>
      <c r="JW95" s="210"/>
      <c r="JX95" s="210"/>
      <c r="JY95" s="210"/>
      <c r="JZ95" s="210"/>
      <c r="KA95" s="210"/>
      <c r="KB95" s="210"/>
      <c r="KC95" s="210"/>
      <c r="KD95" s="210"/>
      <c r="KE95" s="210"/>
      <c r="KF95" s="210"/>
      <c r="KG95" s="210"/>
      <c r="KH95" s="210"/>
      <c r="KI95" s="210"/>
      <c r="KJ95" s="210"/>
      <c r="KK95" s="210"/>
      <c r="KL95" s="210"/>
      <c r="KM95" s="210"/>
      <c r="KN95" s="210"/>
      <c r="KO95" s="210"/>
      <c r="KP95" s="210"/>
      <c r="KQ95" s="210"/>
      <c r="KR95" s="210"/>
      <c r="KS95" s="210"/>
      <c r="KT95" s="210"/>
      <c r="KU95" s="210"/>
      <c r="KV95" s="210"/>
      <c r="KW95" s="210"/>
      <c r="KX95" s="210"/>
      <c r="KY95" s="210"/>
      <c r="KZ95" s="210"/>
      <c r="LA95" s="210"/>
      <c r="LB95" s="210"/>
      <c r="LC95" s="210"/>
      <c r="LD95" s="210"/>
      <c r="LE95" s="210"/>
      <c r="LF95" s="210"/>
      <c r="LG95" s="210"/>
      <c r="LH95" s="210"/>
      <c r="LI95" s="210"/>
      <c r="LJ95" s="210"/>
      <c r="LK95" s="210"/>
      <c r="LL95" s="210"/>
      <c r="LM95" s="210"/>
      <c r="LN95" s="210"/>
      <c r="LO95" s="210"/>
      <c r="LP95" s="210"/>
      <c r="LQ95" s="210"/>
      <c r="LR95" s="210"/>
      <c r="LS95" s="210"/>
      <c r="LT95" s="210"/>
      <c r="LU95" s="210"/>
      <c r="LV95" s="210"/>
      <c r="LW95" s="210"/>
      <c r="LX95" s="210"/>
      <c r="LY95" s="210"/>
      <c r="LZ95" s="210"/>
      <c r="MA95" s="210"/>
      <c r="MB95" s="210"/>
      <c r="MC95" s="210"/>
      <c r="MD95" s="210"/>
      <c r="ME95" s="210"/>
      <c r="MF95" s="210"/>
      <c r="MG95" s="210"/>
      <c r="MH95" s="210"/>
      <c r="MI95" s="210"/>
      <c r="MJ95" s="210"/>
      <c r="MK95" s="210"/>
      <c r="ML95" s="210"/>
      <c r="MM95" s="210"/>
      <c r="MN95" s="210"/>
      <c r="MO95" s="210"/>
      <c r="MP95" s="210"/>
      <c r="MQ95" s="210"/>
      <c r="MR95" s="210"/>
      <c r="MS95" s="210"/>
      <c r="MT95" s="210"/>
      <c r="MU95" s="210"/>
      <c r="MV95" s="210"/>
      <c r="MW95" s="210"/>
      <c r="MX95" s="210"/>
      <c r="MY95" s="210"/>
      <c r="MZ95" s="210"/>
      <c r="NA95" s="210"/>
      <c r="NB95" s="210"/>
      <c r="NC95" s="210"/>
      <c r="ND95" s="210"/>
      <c r="NE95" s="210"/>
      <c r="NF95" s="210"/>
      <c r="NG95" s="210"/>
      <c r="NH95" s="210"/>
      <c r="NI95" s="210"/>
      <c r="NJ95" s="210"/>
      <c r="NK95" s="210"/>
      <c r="NL95" s="210"/>
      <c r="NM95" s="210"/>
      <c r="NN95" s="210"/>
      <c r="NO95" s="210"/>
      <c r="NP95" s="210"/>
      <c r="NQ95" s="210"/>
      <c r="NR95" s="210"/>
      <c r="NS95" s="210"/>
      <c r="NT95" s="210"/>
      <c r="NU95" s="210"/>
      <c r="NV95" s="210"/>
      <c r="NW95" s="210"/>
      <c r="NX95" s="210"/>
      <c r="NY95" s="210"/>
      <c r="NZ95" s="210"/>
      <c r="OA95" s="210"/>
      <c r="OB95" s="210"/>
      <c r="OC95" s="210"/>
      <c r="OD95" s="210"/>
      <c r="OE95" s="210"/>
      <c r="OF95" s="210"/>
      <c r="OG95" s="210"/>
      <c r="OH95" s="210"/>
      <c r="OI95" s="210"/>
      <c r="OJ95" s="210"/>
      <c r="OK95" s="210"/>
      <c r="OL95" s="210"/>
      <c r="OM95" s="210"/>
      <c r="ON95" s="210"/>
      <c r="OO95" s="210"/>
      <c r="OP95" s="210"/>
      <c r="OQ95" s="210"/>
      <c r="OR95" s="210"/>
      <c r="OS95" s="210"/>
      <c r="OT95" s="210"/>
      <c r="OU95" s="210"/>
      <c r="OV95" s="210"/>
      <c r="OW95" s="210"/>
      <c r="OX95" s="210"/>
      <c r="OY95" s="210"/>
      <c r="OZ95" s="210"/>
      <c r="PA95" s="210"/>
      <c r="PB95" s="210"/>
      <c r="PC95" s="210"/>
      <c r="PD95" s="210"/>
      <c r="PE95" s="210"/>
      <c r="PF95" s="210"/>
      <c r="PG95" s="210"/>
      <c r="PH95" s="210"/>
      <c r="PI95" s="210"/>
      <c r="PJ95" s="210"/>
      <c r="PK95" s="210"/>
      <c r="PL95" s="210"/>
      <c r="PM95" s="210"/>
      <c r="PN95" s="210"/>
      <c r="PO95" s="210"/>
      <c r="PP95" s="210"/>
      <c r="PQ95" s="210"/>
      <c r="PR95" s="210"/>
      <c r="PS95" s="210"/>
      <c r="PT95" s="210"/>
      <c r="PU95" s="210"/>
      <c r="PV95" s="210"/>
      <c r="PW95" s="210"/>
      <c r="PX95" s="210"/>
      <c r="PY95" s="210"/>
      <c r="PZ95" s="210"/>
      <c r="QA95" s="210"/>
      <c r="QB95" s="210"/>
      <c r="QC95" s="210"/>
      <c r="QD95" s="210"/>
      <c r="QE95" s="210"/>
      <c r="QF95" s="210"/>
      <c r="QG95" s="210"/>
      <c r="QH95" s="210"/>
      <c r="QI95" s="210"/>
      <c r="QJ95" s="210"/>
      <c r="QK95" s="210"/>
      <c r="QL95" s="210"/>
      <c r="QM95" s="210"/>
      <c r="QN95" s="210"/>
      <c r="QO95" s="210"/>
      <c r="QP95" s="210"/>
      <c r="QQ95" s="210"/>
      <c r="QR95" s="210"/>
      <c r="QS95" s="210"/>
      <c r="QT95" s="210"/>
      <c r="QU95" s="210"/>
      <c r="QV95" s="210"/>
      <c r="QW95" s="210"/>
      <c r="QX95" s="210"/>
      <c r="QY95" s="210"/>
      <c r="QZ95" s="210"/>
      <c r="RA95" s="210"/>
      <c r="RB95" s="210"/>
      <c r="RC95" s="210"/>
      <c r="RD95" s="210"/>
      <c r="RE95" s="210"/>
      <c r="RF95" s="210"/>
      <c r="RG95" s="210"/>
      <c r="RH95" s="210"/>
      <c r="RI95" s="210"/>
      <c r="RJ95" s="210"/>
      <c r="RK95" s="210"/>
      <c r="RL95" s="210"/>
      <c r="RM95" s="210"/>
      <c r="RN95" s="210"/>
      <c r="RO95" s="210"/>
      <c r="RP95" s="210"/>
      <c r="RQ95" s="210"/>
      <c r="RR95" s="210"/>
      <c r="RS95" s="210"/>
      <c r="RT95" s="210"/>
      <c r="RU95" s="210"/>
      <c r="RV95" s="210"/>
      <c r="RW95" s="210"/>
      <c r="RX95" s="210"/>
      <c r="RY95" s="210"/>
      <c r="RZ95" s="210"/>
      <c r="SA95" s="210"/>
      <c r="SB95" s="210"/>
      <c r="SC95" s="210"/>
      <c r="SD95" s="210"/>
      <c r="SE95" s="210"/>
      <c r="SF95" s="210"/>
      <c r="SG95" s="210"/>
      <c r="SH95" s="210"/>
      <c r="SI95" s="210"/>
      <c r="SJ95" s="210"/>
      <c r="SK95" s="210"/>
      <c r="SL95" s="210"/>
      <c r="SM95" s="210"/>
      <c r="SN95" s="210"/>
      <c r="SO95" s="210"/>
      <c r="SP95" s="210"/>
      <c r="SQ95" s="210"/>
      <c r="SR95" s="210"/>
      <c r="SS95" s="210"/>
      <c r="ST95" s="210"/>
      <c r="SU95" s="210"/>
      <c r="SV95" s="210"/>
      <c r="SW95" s="210"/>
      <c r="SX95" s="210"/>
      <c r="SY95" s="210"/>
      <c r="SZ95" s="210"/>
      <c r="TA95" s="210"/>
      <c r="TB95" s="210"/>
      <c r="TC95" s="210"/>
      <c r="TD95" s="210"/>
      <c r="TE95" s="210"/>
      <c r="TF95" s="210"/>
      <c r="TG95" s="210"/>
      <c r="TH95" s="210"/>
      <c r="TI95" s="210"/>
      <c r="TJ95" s="210"/>
      <c r="TK95" s="210"/>
      <c r="TL95" s="210"/>
      <c r="TM95" s="210"/>
      <c r="TN95" s="210"/>
      <c r="TO95" s="210"/>
      <c r="TP95" s="210"/>
      <c r="TQ95" s="210"/>
      <c r="TR95" s="210"/>
      <c r="TS95" s="210"/>
      <c r="TT95" s="210"/>
      <c r="TU95" s="210"/>
      <c r="TV95" s="210"/>
      <c r="TW95" s="210"/>
      <c r="TX95" s="210"/>
      <c r="TY95" s="210"/>
      <c r="TZ95" s="210"/>
      <c r="UA95" s="210"/>
      <c r="UB95" s="210"/>
      <c r="UC95" s="210"/>
      <c r="UD95" s="210"/>
      <c r="UE95" s="210"/>
      <c r="UF95" s="210"/>
      <c r="UG95" s="210"/>
      <c r="UH95" s="210"/>
      <c r="UI95" s="210"/>
      <c r="UJ95" s="210"/>
      <c r="UK95" s="210"/>
      <c r="UL95" s="210"/>
      <c r="UM95" s="210"/>
      <c r="UN95" s="210"/>
      <c r="UO95" s="210"/>
      <c r="UP95" s="210"/>
      <c r="UQ95" s="210"/>
      <c r="UR95" s="210"/>
      <c r="US95" s="210"/>
      <c r="UT95" s="210"/>
      <c r="UU95" s="210"/>
      <c r="UV95" s="210"/>
      <c r="UW95" s="210"/>
      <c r="UX95" s="210"/>
      <c r="UY95" s="210"/>
      <c r="UZ95" s="210"/>
      <c r="VA95" s="210"/>
      <c r="VB95" s="210"/>
      <c r="VC95" s="210"/>
      <c r="VD95" s="210"/>
      <c r="VE95" s="210"/>
      <c r="VF95" s="210"/>
      <c r="VG95" s="210"/>
      <c r="VH95" s="210"/>
      <c r="VI95" s="210"/>
      <c r="VJ95" s="210"/>
      <c r="VK95" s="210"/>
      <c r="VL95" s="210"/>
      <c r="VM95" s="210"/>
      <c r="VN95" s="210"/>
      <c r="VO95" s="210"/>
      <c r="VP95" s="210"/>
      <c r="VQ95" s="210"/>
      <c r="VR95" s="210"/>
      <c r="VS95" s="210"/>
      <c r="VT95" s="210"/>
      <c r="VU95" s="210"/>
      <c r="VV95" s="210"/>
      <c r="VW95" s="210"/>
      <c r="VX95" s="210"/>
      <c r="VY95" s="210"/>
      <c r="VZ95" s="210"/>
      <c r="WA95" s="210"/>
      <c r="WB95" s="210"/>
      <c r="WC95" s="210"/>
      <c r="WD95" s="210"/>
      <c r="WE95" s="210"/>
      <c r="WF95" s="210"/>
      <c r="WG95" s="210"/>
      <c r="WH95" s="210"/>
      <c r="WI95" s="210"/>
      <c r="WJ95" s="210"/>
      <c r="WK95" s="210"/>
      <c r="WL95" s="210"/>
      <c r="WM95" s="210"/>
      <c r="WN95" s="210"/>
      <c r="WO95" s="210"/>
      <c r="WP95" s="210"/>
      <c r="WQ95" s="210"/>
      <c r="WR95" s="210"/>
      <c r="WS95" s="210"/>
      <c r="WT95" s="210"/>
      <c r="WU95" s="210"/>
      <c r="WV95" s="210"/>
      <c r="WW95" s="210"/>
      <c r="WX95" s="210"/>
      <c r="WY95" s="210"/>
      <c r="WZ95" s="210"/>
      <c r="XA95" s="210"/>
      <c r="XB95" s="210"/>
      <c r="XC95" s="210"/>
      <c r="XD95" s="210"/>
      <c r="XE95" s="210"/>
      <c r="XF95" s="210"/>
      <c r="XG95" s="210"/>
      <c r="XH95" s="210"/>
      <c r="XI95" s="210"/>
      <c r="XJ95" s="210"/>
      <c r="XK95" s="210"/>
      <c r="XL95" s="210"/>
      <c r="XM95" s="210"/>
      <c r="XN95" s="210"/>
      <c r="XO95" s="210"/>
      <c r="XP95" s="210"/>
      <c r="XQ95" s="210"/>
      <c r="XR95" s="210"/>
      <c r="XS95" s="210"/>
      <c r="XT95" s="210"/>
      <c r="XU95" s="210"/>
      <c r="XV95" s="210"/>
      <c r="XW95" s="210"/>
      <c r="XX95" s="210"/>
      <c r="XY95" s="210"/>
      <c r="XZ95" s="210"/>
      <c r="YA95" s="210"/>
      <c r="YB95" s="210"/>
      <c r="YC95" s="210"/>
      <c r="YD95" s="210"/>
      <c r="YE95" s="210"/>
      <c r="YF95" s="210"/>
      <c r="YG95" s="210"/>
      <c r="YH95" s="210"/>
      <c r="YI95" s="210"/>
      <c r="YJ95" s="210"/>
      <c r="YK95" s="210"/>
      <c r="YL95" s="210"/>
      <c r="YM95" s="210"/>
      <c r="YN95" s="210"/>
      <c r="YO95" s="210"/>
      <c r="YP95" s="210"/>
      <c r="YQ95" s="210"/>
      <c r="YR95" s="210"/>
      <c r="YS95" s="210"/>
      <c r="YT95" s="210"/>
      <c r="YU95" s="210"/>
      <c r="YV95" s="210"/>
      <c r="YW95" s="210"/>
      <c r="YX95" s="210"/>
      <c r="YY95" s="210"/>
      <c r="YZ95" s="210"/>
      <c r="ZA95" s="210"/>
      <c r="ZB95" s="210"/>
      <c r="ZC95" s="210"/>
      <c r="ZD95" s="210"/>
      <c r="ZE95" s="210"/>
      <c r="ZF95" s="210"/>
      <c r="ZG95" s="210"/>
      <c r="ZH95" s="210"/>
      <c r="ZI95" s="210"/>
      <c r="ZJ95" s="210"/>
      <c r="ZK95" s="210"/>
      <c r="ZL95" s="210"/>
      <c r="ZM95" s="210"/>
      <c r="ZN95" s="210"/>
      <c r="ZO95" s="210"/>
      <c r="ZP95" s="210"/>
      <c r="ZQ95" s="210"/>
      <c r="ZR95" s="210"/>
      <c r="ZS95" s="210"/>
      <c r="ZT95" s="210"/>
      <c r="ZU95" s="210"/>
      <c r="ZV95" s="210"/>
      <c r="ZW95" s="210"/>
      <c r="ZX95" s="210"/>
      <c r="ZY95" s="210"/>
      <c r="ZZ95" s="210"/>
      <c r="AAA95" s="210"/>
      <c r="AAB95" s="210"/>
      <c r="AAC95" s="210"/>
      <c r="AAD95" s="210"/>
      <c r="AAE95" s="210"/>
      <c r="AAF95" s="210"/>
      <c r="AAG95" s="210"/>
      <c r="AAH95" s="210"/>
      <c r="AAI95" s="210"/>
      <c r="AAJ95" s="210"/>
      <c r="AAK95" s="210"/>
      <c r="AAL95" s="210"/>
      <c r="AAM95" s="210"/>
      <c r="AAN95" s="210"/>
      <c r="AAO95" s="210"/>
      <c r="AAP95" s="210"/>
      <c r="AAQ95" s="210"/>
      <c r="AAR95" s="210"/>
      <c r="AAS95" s="210"/>
      <c r="AAT95" s="210"/>
      <c r="AAU95" s="210"/>
      <c r="AAV95" s="210"/>
      <c r="AAW95" s="210"/>
      <c r="AAX95" s="210"/>
      <c r="AAY95" s="210"/>
      <c r="AAZ95" s="210"/>
      <c r="ABA95" s="210"/>
      <c r="ABB95" s="210"/>
      <c r="ABC95" s="210"/>
      <c r="ABD95" s="210"/>
      <c r="ABE95" s="210"/>
      <c r="ABF95" s="210"/>
      <c r="ABG95" s="210"/>
      <c r="ABH95" s="210"/>
      <c r="ABI95" s="210"/>
      <c r="ABJ95" s="210"/>
      <c r="ABK95" s="210"/>
      <c r="ABL95" s="210"/>
      <c r="ABM95" s="210"/>
      <c r="ABN95" s="210"/>
      <c r="ABO95" s="210"/>
      <c r="ABP95" s="210"/>
      <c r="ABQ95" s="210"/>
      <c r="ABR95" s="210"/>
      <c r="ABS95" s="210"/>
      <c r="ABT95" s="210"/>
      <c r="ABU95" s="210"/>
      <c r="ABV95" s="210"/>
      <c r="ABW95" s="210"/>
      <c r="ABX95" s="210"/>
      <c r="ABY95" s="210"/>
      <c r="ABZ95" s="210"/>
      <c r="ACA95" s="210"/>
      <c r="ACB95" s="210"/>
      <c r="ACC95" s="210"/>
      <c r="ACD95" s="210"/>
      <c r="ACE95" s="210"/>
      <c r="ACF95" s="210"/>
      <c r="ACG95" s="210"/>
      <c r="ACH95" s="210"/>
      <c r="ACI95" s="210"/>
      <c r="ACJ95" s="210"/>
      <c r="ACK95" s="210"/>
      <c r="ACL95" s="210"/>
      <c r="ACM95" s="210"/>
      <c r="ACN95" s="210"/>
      <c r="ACO95" s="210"/>
      <c r="ACP95" s="210"/>
      <c r="ACQ95" s="210"/>
      <c r="ACR95" s="210"/>
      <c r="ACS95" s="210"/>
      <c r="ACT95" s="210"/>
      <c r="ACU95" s="210"/>
      <c r="ACV95" s="210"/>
      <c r="ACW95" s="210"/>
      <c r="ACX95" s="210"/>
      <c r="ACY95" s="210"/>
      <c r="ACZ95" s="210"/>
      <c r="ADA95" s="210"/>
      <c r="ADB95" s="210"/>
      <c r="ADC95" s="210"/>
      <c r="ADD95" s="210"/>
      <c r="ADE95" s="210"/>
      <c r="ADF95" s="210"/>
      <c r="ADG95" s="210"/>
      <c r="ADH95" s="210"/>
      <c r="ADI95" s="210"/>
      <c r="ADJ95" s="210"/>
      <c r="ADK95" s="210"/>
      <c r="ADL95" s="210"/>
      <c r="ADM95" s="210"/>
      <c r="ADN95" s="210"/>
      <c r="ADO95" s="210"/>
      <c r="ADP95" s="210"/>
      <c r="ADQ95" s="210"/>
      <c r="ADR95" s="210"/>
      <c r="ADS95" s="210"/>
      <c r="ADT95" s="210"/>
      <c r="ADU95" s="210"/>
      <c r="ADV95" s="210"/>
      <c r="ADW95" s="210"/>
      <c r="ADX95" s="210"/>
      <c r="ADY95" s="210"/>
      <c r="ADZ95" s="210"/>
      <c r="AEA95" s="210"/>
      <c r="AEB95" s="210"/>
      <c r="AEC95" s="210"/>
      <c r="AED95" s="210"/>
      <c r="AEE95" s="210"/>
      <c r="AEF95" s="210"/>
      <c r="AEG95" s="210"/>
      <c r="AEH95" s="210"/>
      <c r="AEI95" s="210"/>
      <c r="AEJ95" s="210"/>
      <c r="AEK95" s="210"/>
      <c r="AEL95" s="210"/>
      <c r="AEM95" s="210"/>
      <c r="AEN95" s="210"/>
      <c r="AEO95" s="210"/>
      <c r="AEP95" s="210"/>
      <c r="AEQ95" s="210"/>
      <c r="AER95" s="210"/>
      <c r="AES95" s="210"/>
      <c r="AET95" s="210"/>
      <c r="AEU95" s="210"/>
      <c r="AEV95" s="210"/>
      <c r="AEW95" s="210"/>
      <c r="AEX95" s="210"/>
      <c r="AEY95" s="210"/>
      <c r="AEZ95" s="210"/>
      <c r="AFA95" s="210"/>
      <c r="AFB95" s="210"/>
      <c r="AFC95" s="210"/>
      <c r="AFD95" s="210"/>
      <c r="AFE95" s="210"/>
      <c r="AFF95" s="210"/>
      <c r="AFG95" s="210"/>
      <c r="AFH95" s="210"/>
      <c r="AFI95" s="210"/>
      <c r="AFJ95" s="210"/>
      <c r="AFK95" s="210"/>
      <c r="AFL95" s="210"/>
      <c r="AFM95" s="210"/>
      <c r="AFN95" s="210"/>
      <c r="AFO95" s="210"/>
      <c r="AFP95" s="210"/>
      <c r="AFQ95" s="210"/>
      <c r="AFR95" s="210"/>
      <c r="AFS95" s="210"/>
      <c r="AFT95" s="210"/>
      <c r="AFU95" s="210"/>
      <c r="AFV95" s="210"/>
      <c r="AFW95" s="210"/>
      <c r="AFX95" s="210"/>
      <c r="AFY95" s="210"/>
      <c r="AFZ95" s="210"/>
      <c r="AGA95" s="210"/>
      <c r="AGB95" s="210"/>
      <c r="AGC95" s="210"/>
      <c r="AGD95" s="210"/>
      <c r="AGE95" s="210"/>
      <c r="AGF95" s="210"/>
      <c r="AGG95" s="210"/>
      <c r="AGH95" s="210"/>
      <c r="AGI95" s="210"/>
      <c r="AGJ95" s="210"/>
      <c r="AGK95" s="210"/>
      <c r="AGL95" s="210"/>
      <c r="AGM95" s="210"/>
      <c r="AGN95" s="210"/>
      <c r="AGO95" s="210"/>
      <c r="AGP95" s="210"/>
      <c r="AGQ95" s="210"/>
      <c r="AGR95" s="210"/>
      <c r="AGS95" s="210"/>
      <c r="AGT95" s="210"/>
      <c r="AGU95" s="210"/>
      <c r="AGV95" s="210"/>
      <c r="AGW95" s="210"/>
      <c r="AGX95" s="210"/>
      <c r="AGY95" s="210"/>
      <c r="AGZ95" s="210"/>
      <c r="AHA95" s="210"/>
      <c r="AHB95" s="210"/>
      <c r="AHC95" s="210"/>
      <c r="AHD95" s="210"/>
      <c r="AHE95" s="210"/>
      <c r="AHF95" s="210"/>
      <c r="AHG95" s="210"/>
      <c r="AHH95" s="210"/>
      <c r="AHI95" s="210"/>
      <c r="AHJ95" s="210"/>
      <c r="AHK95" s="210"/>
      <c r="AHL95" s="210"/>
      <c r="AHM95" s="210"/>
      <c r="AHN95" s="210"/>
      <c r="AHO95" s="210"/>
      <c r="AHP95" s="210"/>
      <c r="AHQ95" s="210"/>
      <c r="AHR95" s="210"/>
      <c r="AHS95" s="210"/>
      <c r="AHT95" s="210"/>
      <c r="AHU95" s="210"/>
      <c r="AHV95" s="210"/>
      <c r="AHW95" s="210"/>
      <c r="AHX95" s="210"/>
      <c r="AHY95" s="210"/>
      <c r="AHZ95" s="210"/>
      <c r="AIA95" s="210"/>
      <c r="AIB95" s="210"/>
      <c r="AIC95" s="210"/>
      <c r="AID95" s="210"/>
      <c r="AIE95" s="210"/>
      <c r="AIF95" s="210"/>
      <c r="AIG95" s="210"/>
      <c r="AIH95" s="210"/>
      <c r="AII95" s="210"/>
      <c r="AIJ95" s="210"/>
      <c r="AIK95" s="210"/>
      <c r="AIL95" s="210"/>
      <c r="AIM95" s="210"/>
      <c r="AIN95" s="210"/>
      <c r="AIO95" s="210"/>
      <c r="AIP95" s="210"/>
      <c r="AIQ95" s="210"/>
      <c r="AIR95" s="210"/>
      <c r="AIS95" s="210"/>
      <c r="AIT95" s="210"/>
      <c r="AIU95" s="210"/>
      <c r="AIV95" s="210"/>
      <c r="AIW95" s="210"/>
      <c r="AIX95" s="210"/>
      <c r="AIY95" s="210"/>
      <c r="AIZ95" s="210"/>
      <c r="AJA95" s="210"/>
      <c r="AJB95" s="210"/>
      <c r="AJC95" s="210"/>
      <c r="AJD95" s="210"/>
      <c r="AJE95" s="210"/>
      <c r="AJF95" s="210"/>
      <c r="AJG95" s="210"/>
      <c r="AJH95" s="210"/>
      <c r="AJI95" s="210"/>
      <c r="AJJ95" s="210"/>
      <c r="AJK95" s="210"/>
      <c r="AJL95" s="210"/>
      <c r="AJM95" s="210"/>
      <c r="AJN95" s="210"/>
      <c r="AJO95" s="210"/>
      <c r="AJP95" s="210"/>
      <c r="AJQ95" s="210"/>
      <c r="AJR95" s="210"/>
      <c r="AJS95" s="210"/>
      <c r="AJT95" s="210"/>
      <c r="AJU95" s="210"/>
      <c r="AJV95" s="210"/>
      <c r="AJW95" s="210"/>
      <c r="AJX95" s="210"/>
      <c r="AJY95" s="210"/>
      <c r="AJZ95" s="210"/>
      <c r="AKA95" s="210"/>
      <c r="AKB95" s="210"/>
      <c r="AKC95" s="210"/>
      <c r="AKD95" s="210"/>
      <c r="AKE95" s="210"/>
      <c r="AKF95" s="210"/>
      <c r="AKG95" s="210"/>
      <c r="AKH95" s="210"/>
      <c r="AKI95" s="210"/>
      <c r="AKJ95" s="210"/>
      <c r="AKK95" s="210"/>
      <c r="AKL95" s="210"/>
      <c r="AKM95" s="210"/>
      <c r="AKN95" s="210"/>
      <c r="AKO95" s="210"/>
      <c r="AKP95" s="210"/>
      <c r="AKQ95" s="210"/>
      <c r="AKR95" s="210"/>
      <c r="AKS95" s="210"/>
      <c r="AKT95" s="210"/>
      <c r="AKU95" s="210"/>
      <c r="AKV95" s="210"/>
      <c r="AKW95" s="210"/>
      <c r="AKX95" s="210"/>
      <c r="AKY95" s="210"/>
      <c r="AKZ95" s="210"/>
      <c r="ALA95" s="210"/>
      <c r="ALB95" s="210"/>
      <c r="ALC95" s="210"/>
      <c r="ALD95" s="210"/>
      <c r="ALE95" s="210"/>
      <c r="ALF95" s="210"/>
      <c r="ALG95" s="210"/>
      <c r="ALH95" s="210"/>
      <c r="ALI95" s="210"/>
      <c r="ALJ95" s="210"/>
      <c r="ALK95" s="210"/>
      <c r="ALL95" s="210"/>
      <c r="ALM95" s="210"/>
      <c r="ALN95" s="210"/>
      <c r="ALO95" s="210"/>
      <c r="ALP95" s="210"/>
      <c r="ALQ95" s="210"/>
      <c r="ALR95" s="210"/>
      <c r="ALS95" s="210"/>
      <c r="ALT95" s="210"/>
      <c r="ALU95" s="210"/>
      <c r="ALV95" s="210"/>
      <c r="ALW95" s="210"/>
      <c r="ALX95" s="210"/>
      <c r="ALY95" s="210"/>
      <c r="ALZ95" s="210"/>
      <c r="AMA95" s="210"/>
      <c r="AMB95" s="210"/>
      <c r="AMC95" s="210"/>
      <c r="AMD95" s="210"/>
      <c r="AME95" s="210"/>
      <c r="AMF95" s="210"/>
      <c r="AMG95" s="210"/>
      <c r="AMH95" s="210"/>
      <c r="AMI95" s="210"/>
      <c r="AMJ95" s="210"/>
      <c r="AMK95" s="210"/>
      <c r="AML95" s="210"/>
      <c r="AMM95" s="210"/>
      <c r="AMN95" s="210"/>
      <c r="AMO95" s="210"/>
      <c r="AMP95" s="210"/>
      <c r="AMQ95" s="210"/>
      <c r="AMR95" s="210"/>
      <c r="AMS95" s="210"/>
      <c r="AMT95" s="210"/>
      <c r="AMU95" s="210"/>
      <c r="AMV95" s="210"/>
      <c r="AMW95" s="210"/>
      <c r="AMX95" s="210"/>
      <c r="AMY95" s="210"/>
      <c r="AMZ95" s="210"/>
      <c r="ANA95" s="210"/>
      <c r="ANB95" s="210"/>
      <c r="ANC95" s="210"/>
      <c r="AND95" s="210"/>
      <c r="ANE95" s="210"/>
      <c r="ANF95" s="210"/>
      <c r="ANG95" s="210"/>
      <c r="ANH95" s="210"/>
      <c r="ANI95" s="210"/>
      <c r="ANJ95" s="210"/>
      <c r="ANK95" s="210"/>
      <c r="ANL95" s="210"/>
      <c r="ANM95" s="210"/>
      <c r="ANN95" s="210"/>
      <c r="ANO95" s="210"/>
      <c r="ANP95" s="210"/>
      <c r="ANQ95" s="210"/>
      <c r="ANR95" s="210"/>
      <c r="ANS95" s="210"/>
      <c r="ANT95" s="210"/>
      <c r="ANU95" s="210"/>
      <c r="ANV95" s="210"/>
      <c r="ANW95" s="210"/>
      <c r="ANX95" s="210"/>
      <c r="ANY95" s="210"/>
      <c r="ANZ95" s="210"/>
      <c r="AOA95" s="210"/>
      <c r="AOB95" s="210"/>
      <c r="AOC95" s="210"/>
      <c r="AOD95" s="210"/>
      <c r="AOE95" s="210"/>
      <c r="AOF95" s="210"/>
      <c r="AOG95" s="210"/>
      <c r="AOH95" s="210"/>
      <c r="AOI95" s="210"/>
      <c r="AOJ95" s="210"/>
      <c r="AOK95" s="210"/>
      <c r="AOL95" s="210"/>
      <c r="AOM95" s="210"/>
      <c r="AON95" s="210"/>
      <c r="AOO95" s="210"/>
      <c r="AOP95" s="210"/>
      <c r="AOQ95" s="210"/>
      <c r="AOR95" s="210"/>
      <c r="AOS95" s="210"/>
      <c r="AOT95" s="210"/>
      <c r="AOU95" s="210"/>
      <c r="AOV95" s="210"/>
      <c r="AOW95" s="210"/>
      <c r="AOX95" s="210"/>
      <c r="AOY95" s="210"/>
      <c r="AOZ95" s="210"/>
      <c r="APA95" s="210"/>
      <c r="APB95" s="210"/>
      <c r="APC95" s="210"/>
      <c r="APD95" s="210"/>
      <c r="APE95" s="210"/>
      <c r="APF95" s="210"/>
      <c r="APG95" s="210"/>
      <c r="APH95" s="210"/>
      <c r="API95" s="210"/>
      <c r="APJ95" s="210"/>
      <c r="APK95" s="210"/>
      <c r="APL95" s="210"/>
      <c r="APM95" s="210"/>
      <c r="APN95" s="210"/>
      <c r="APO95" s="210"/>
      <c r="APP95" s="210"/>
      <c r="APQ95" s="210"/>
      <c r="APR95" s="210"/>
      <c r="APS95" s="210"/>
      <c r="APT95" s="210"/>
      <c r="APU95" s="210"/>
      <c r="APV95" s="210"/>
      <c r="APW95" s="210"/>
      <c r="APX95" s="210"/>
      <c r="APY95" s="210"/>
      <c r="APZ95" s="210"/>
      <c r="AQA95" s="210"/>
      <c r="AQB95" s="210"/>
      <c r="AQC95" s="210"/>
      <c r="AQD95" s="210"/>
      <c r="AQE95" s="210"/>
      <c r="AQF95" s="210"/>
      <c r="AQG95" s="210"/>
      <c r="AQH95" s="210"/>
      <c r="AQI95" s="210"/>
      <c r="AQJ95" s="210"/>
      <c r="AQK95" s="210"/>
      <c r="AQL95" s="210"/>
      <c r="AQM95" s="210"/>
      <c r="AQN95" s="210"/>
      <c r="AQO95" s="210"/>
      <c r="AQP95" s="210"/>
      <c r="AQQ95" s="210"/>
      <c r="AQR95" s="210"/>
      <c r="AQS95" s="210"/>
      <c r="AQT95" s="210"/>
      <c r="AQU95" s="210"/>
      <c r="AQV95" s="210"/>
      <c r="AQW95" s="210"/>
      <c r="AQX95" s="210"/>
      <c r="AQY95" s="210"/>
      <c r="AQZ95" s="210"/>
      <c r="ARA95" s="210"/>
      <c r="ARB95" s="210"/>
      <c r="ARC95" s="210"/>
      <c r="ARD95" s="210"/>
      <c r="ARE95" s="210"/>
      <c r="ARF95" s="210"/>
      <c r="ARG95" s="210"/>
      <c r="ARH95" s="210"/>
      <c r="ARI95" s="210"/>
      <c r="ARJ95" s="210"/>
      <c r="ARK95" s="210"/>
      <c r="ARL95" s="210"/>
      <c r="ARM95" s="210"/>
      <c r="ARN95" s="210"/>
      <c r="ARO95" s="210"/>
      <c r="ARP95" s="210"/>
      <c r="ARQ95" s="210"/>
      <c r="ARR95" s="210"/>
      <c r="ARS95" s="210"/>
      <c r="ART95" s="210"/>
      <c r="ARU95" s="210"/>
      <c r="ARV95" s="210"/>
      <c r="ARW95" s="210"/>
      <c r="ARX95" s="210"/>
      <c r="ARY95" s="210"/>
      <c r="ARZ95" s="210"/>
      <c r="ASA95" s="210"/>
      <c r="ASB95" s="210"/>
      <c r="ASC95" s="210"/>
      <c r="ASD95" s="210"/>
      <c r="ASE95" s="210"/>
      <c r="ASF95" s="210"/>
      <c r="ASG95" s="210"/>
      <c r="ASH95" s="210"/>
      <c r="ASI95" s="210"/>
      <c r="ASJ95" s="210"/>
      <c r="ASK95" s="210"/>
      <c r="ASL95" s="210"/>
      <c r="ASM95" s="210"/>
      <c r="ASN95" s="210"/>
      <c r="ASO95" s="210"/>
      <c r="ASP95" s="210"/>
      <c r="ASQ95" s="210"/>
      <c r="ASR95" s="210"/>
      <c r="ASS95" s="210"/>
      <c r="AST95" s="210"/>
      <c r="ASU95" s="210"/>
      <c r="ASV95" s="210"/>
      <c r="ASW95" s="210"/>
      <c r="ASX95" s="210"/>
      <c r="ASY95" s="210"/>
      <c r="ASZ95" s="210"/>
      <c r="ATA95" s="210"/>
      <c r="ATB95" s="210"/>
      <c r="ATC95" s="210"/>
      <c r="ATD95" s="210"/>
      <c r="ATE95" s="210"/>
      <c r="ATF95" s="210"/>
      <c r="ATG95" s="210"/>
      <c r="ATH95" s="210"/>
      <c r="ATI95" s="210"/>
      <c r="ATJ95" s="210"/>
      <c r="ATK95" s="210"/>
      <c r="ATL95" s="210"/>
      <c r="ATM95" s="210"/>
      <c r="ATN95" s="210"/>
      <c r="ATO95" s="210"/>
      <c r="ATP95" s="210"/>
      <c r="ATQ95" s="210"/>
      <c r="ATR95" s="210"/>
      <c r="ATS95" s="210"/>
      <c r="ATT95" s="210"/>
      <c r="ATU95" s="210"/>
      <c r="ATV95" s="210"/>
      <c r="ATW95" s="210"/>
      <c r="ATX95" s="210"/>
      <c r="ATY95" s="210"/>
      <c r="ATZ95" s="210"/>
      <c r="AUA95" s="210"/>
      <c r="AUB95" s="210"/>
      <c r="AUC95" s="210"/>
      <c r="AUD95" s="210"/>
      <c r="AUE95" s="210"/>
      <c r="AUF95" s="210"/>
      <c r="AUG95" s="210"/>
      <c r="AUH95" s="210"/>
      <c r="AUI95" s="210"/>
      <c r="AUJ95" s="210"/>
      <c r="AUK95" s="210"/>
      <c r="AUL95" s="210"/>
      <c r="AUM95" s="210"/>
      <c r="AUN95" s="210"/>
      <c r="AUO95" s="210"/>
      <c r="AUP95" s="210"/>
      <c r="AUQ95" s="210"/>
      <c r="AUR95" s="210"/>
      <c r="AUS95" s="210"/>
      <c r="AUT95" s="210"/>
      <c r="AUU95" s="210"/>
      <c r="AUV95" s="210"/>
      <c r="AUW95" s="210"/>
      <c r="AUX95" s="210"/>
      <c r="AUY95" s="210"/>
      <c r="AUZ95" s="210"/>
      <c r="AVA95" s="210"/>
      <c r="AVB95" s="210"/>
      <c r="AVC95" s="210"/>
      <c r="AVD95" s="210"/>
      <c r="AVE95" s="210"/>
      <c r="AVF95" s="210"/>
      <c r="AVG95" s="210"/>
      <c r="AVH95" s="210"/>
      <c r="AVI95" s="210"/>
      <c r="AVJ95" s="210"/>
      <c r="AVK95" s="210"/>
      <c r="AVL95" s="210"/>
      <c r="AVM95" s="210"/>
      <c r="AVN95" s="210"/>
      <c r="AVO95" s="210"/>
      <c r="AVP95" s="210"/>
      <c r="AVQ95" s="210"/>
      <c r="AVR95" s="210"/>
      <c r="AVS95" s="210"/>
      <c r="AVT95" s="210"/>
      <c r="AVU95" s="210"/>
      <c r="AVV95" s="210"/>
      <c r="AVW95" s="210"/>
      <c r="AVX95" s="210"/>
      <c r="AVY95" s="210"/>
      <c r="AVZ95" s="210"/>
      <c r="AWA95" s="210"/>
      <c r="AWB95" s="210"/>
      <c r="AWC95" s="210"/>
      <c r="AWD95" s="210"/>
      <c r="AWE95" s="210"/>
      <c r="AWF95" s="210"/>
      <c r="AWG95" s="210"/>
      <c r="AWH95" s="210"/>
      <c r="AWI95" s="210"/>
      <c r="AWJ95" s="210"/>
      <c r="AWK95" s="210"/>
      <c r="AWL95" s="210"/>
      <c r="AWM95" s="210"/>
      <c r="AWN95" s="210"/>
      <c r="AWO95" s="210"/>
      <c r="AWP95" s="210"/>
      <c r="AWQ95" s="210"/>
      <c r="AWR95" s="210"/>
      <c r="AWS95" s="210"/>
      <c r="AWT95" s="210"/>
      <c r="AWU95" s="210"/>
      <c r="AWV95" s="210"/>
      <c r="AWW95" s="210"/>
      <c r="AWX95" s="210"/>
      <c r="AWY95" s="210"/>
      <c r="AWZ95" s="210"/>
      <c r="AXA95" s="210"/>
      <c r="AXB95" s="210"/>
      <c r="AXC95" s="210"/>
      <c r="AXD95" s="210"/>
      <c r="AXE95" s="210"/>
      <c r="AXF95" s="210"/>
      <c r="AXG95" s="210"/>
      <c r="AXH95" s="210"/>
      <c r="AXI95" s="210"/>
      <c r="AXJ95" s="210"/>
      <c r="AXK95" s="210"/>
      <c r="AXL95" s="210"/>
      <c r="AXM95" s="210"/>
      <c r="AXN95" s="210"/>
      <c r="AXO95" s="210"/>
      <c r="AXP95" s="210"/>
      <c r="AXQ95" s="210"/>
      <c r="AXR95" s="210"/>
      <c r="AXS95" s="210"/>
      <c r="AXT95" s="210"/>
      <c r="AXU95" s="210"/>
      <c r="AXV95" s="210"/>
      <c r="AXW95" s="210"/>
      <c r="AXX95" s="210"/>
      <c r="AXY95" s="210"/>
      <c r="AXZ95" s="210"/>
      <c r="AYA95" s="210"/>
      <c r="AYB95" s="210"/>
      <c r="AYC95" s="210"/>
      <c r="AYD95" s="210"/>
      <c r="AYE95" s="210"/>
      <c r="AYF95" s="210"/>
      <c r="AYG95" s="210"/>
      <c r="AYH95" s="210"/>
      <c r="AYI95" s="210"/>
      <c r="AYJ95" s="210"/>
      <c r="AYK95" s="210"/>
      <c r="AYL95" s="210"/>
      <c r="AYM95" s="210"/>
      <c r="AYN95" s="210"/>
      <c r="AYO95" s="210"/>
      <c r="AYP95" s="210"/>
      <c r="AYQ95" s="210"/>
      <c r="AYR95" s="210"/>
      <c r="AYS95" s="210"/>
      <c r="AYT95" s="210"/>
      <c r="AYU95" s="210"/>
      <c r="AYV95" s="210"/>
      <c r="AYW95" s="210"/>
      <c r="AYX95" s="210"/>
      <c r="AYY95" s="210"/>
      <c r="AYZ95" s="210"/>
      <c r="AZA95" s="210"/>
      <c r="AZB95" s="210"/>
      <c r="AZC95" s="210"/>
      <c r="AZD95" s="210"/>
      <c r="AZE95" s="210"/>
      <c r="AZF95" s="210"/>
      <c r="AZG95" s="210"/>
      <c r="AZH95" s="210"/>
      <c r="AZI95" s="210"/>
      <c r="AZJ95" s="210"/>
      <c r="AZK95" s="210"/>
      <c r="AZL95" s="210"/>
      <c r="AZM95" s="210"/>
      <c r="AZN95" s="210"/>
      <c r="AZO95" s="210"/>
      <c r="AZP95" s="210"/>
      <c r="AZQ95" s="210"/>
      <c r="AZR95" s="210"/>
      <c r="AZS95" s="210"/>
      <c r="AZT95" s="210"/>
      <c r="AZU95" s="210"/>
      <c r="AZV95" s="210"/>
      <c r="AZW95" s="210"/>
      <c r="AZX95" s="210"/>
      <c r="AZY95" s="210"/>
      <c r="AZZ95" s="210"/>
      <c r="BAA95" s="210"/>
      <c r="BAB95" s="210"/>
      <c r="BAC95" s="210"/>
      <c r="BAD95" s="210"/>
      <c r="BAE95" s="210"/>
      <c r="BAF95" s="210"/>
      <c r="BAG95" s="210"/>
      <c r="BAH95" s="210"/>
      <c r="BAI95" s="210"/>
      <c r="BAJ95" s="210"/>
      <c r="BAK95" s="210"/>
      <c r="BAL95" s="210"/>
      <c r="BAM95" s="210"/>
      <c r="BAN95" s="210"/>
      <c r="BAO95" s="210"/>
      <c r="BAP95" s="210"/>
      <c r="BAQ95" s="210"/>
      <c r="BAR95" s="210"/>
      <c r="BAS95" s="210"/>
      <c r="BAT95" s="210"/>
      <c r="BAU95" s="210"/>
      <c r="BAV95" s="210"/>
      <c r="BAW95" s="210"/>
      <c r="BAX95" s="210"/>
      <c r="BAY95" s="210"/>
      <c r="BAZ95" s="210"/>
      <c r="BBA95" s="210"/>
      <c r="BBB95" s="210"/>
      <c r="BBC95" s="210"/>
      <c r="BBD95" s="210"/>
      <c r="BBE95" s="210"/>
      <c r="BBF95" s="210"/>
      <c r="BBG95" s="210"/>
      <c r="BBH95" s="210"/>
      <c r="BBI95" s="210"/>
      <c r="BBJ95" s="210"/>
      <c r="BBK95" s="210"/>
      <c r="BBL95" s="210"/>
      <c r="BBM95" s="210"/>
      <c r="BBN95" s="210"/>
      <c r="BBO95" s="210"/>
      <c r="BBP95" s="210"/>
      <c r="BBQ95" s="210"/>
      <c r="BBR95" s="210"/>
      <c r="BBS95" s="210"/>
      <c r="BBT95" s="210"/>
      <c r="BBU95" s="210"/>
      <c r="BBV95" s="210"/>
      <c r="BBW95" s="210"/>
      <c r="BBX95" s="210"/>
      <c r="BBY95" s="210"/>
      <c r="BBZ95" s="210"/>
      <c r="BCA95" s="210"/>
      <c r="BCB95" s="210"/>
      <c r="BCC95" s="210"/>
      <c r="BCD95" s="210"/>
      <c r="BCE95" s="210"/>
      <c r="BCF95" s="210"/>
      <c r="BCG95" s="210"/>
      <c r="BCH95" s="210"/>
      <c r="BCI95" s="210"/>
      <c r="BCJ95" s="210"/>
      <c r="BCK95" s="210"/>
      <c r="BCL95" s="210"/>
      <c r="BCM95" s="210"/>
      <c r="BCN95" s="210"/>
      <c r="BCO95" s="210"/>
      <c r="BCP95" s="210"/>
      <c r="BCQ95" s="210"/>
      <c r="BCR95" s="210"/>
      <c r="BCS95" s="210"/>
      <c r="BCT95" s="210"/>
      <c r="BCU95" s="210"/>
      <c r="BCV95" s="210"/>
      <c r="BCW95" s="210"/>
      <c r="BCX95" s="210"/>
      <c r="BCY95" s="210"/>
      <c r="BCZ95" s="210"/>
      <c r="BDA95" s="210"/>
      <c r="BDB95" s="210"/>
      <c r="BDC95" s="210"/>
      <c r="BDD95" s="210"/>
      <c r="BDE95" s="210"/>
      <c r="BDF95" s="210"/>
      <c r="BDG95" s="210"/>
      <c r="BDH95" s="210"/>
      <c r="BDI95" s="210"/>
      <c r="BDJ95" s="210"/>
      <c r="BDK95" s="210"/>
      <c r="BDL95" s="210"/>
      <c r="BDM95" s="210"/>
      <c r="BDN95" s="210"/>
      <c r="BDO95" s="210"/>
      <c r="BDP95" s="210"/>
      <c r="BDQ95" s="210"/>
      <c r="BDR95" s="210"/>
      <c r="BDS95" s="210"/>
      <c r="BDT95" s="210"/>
      <c r="BDU95" s="210"/>
      <c r="BDV95" s="210"/>
      <c r="BDW95" s="210"/>
      <c r="BDX95" s="210"/>
      <c r="BDY95" s="210"/>
      <c r="BDZ95" s="210"/>
      <c r="BEA95" s="210"/>
      <c r="BEB95" s="210"/>
      <c r="BEC95" s="210"/>
      <c r="BED95" s="210"/>
      <c r="BEE95" s="210"/>
      <c r="BEF95" s="210"/>
      <c r="BEG95" s="210"/>
      <c r="BEH95" s="210"/>
      <c r="BEI95" s="210"/>
      <c r="BEJ95" s="210"/>
      <c r="BEK95" s="210"/>
      <c r="BEL95" s="210"/>
      <c r="BEM95" s="210"/>
      <c r="BEN95" s="210"/>
      <c r="BEO95" s="210"/>
      <c r="BEP95" s="210"/>
      <c r="BEQ95" s="210"/>
      <c r="BER95" s="210"/>
      <c r="BES95" s="210"/>
      <c r="BET95" s="210"/>
      <c r="BEU95" s="210"/>
      <c r="BEV95" s="210"/>
      <c r="BEW95" s="210"/>
      <c r="BEX95" s="210"/>
      <c r="BEY95" s="210"/>
      <c r="BEZ95" s="210"/>
      <c r="BFA95" s="210"/>
      <c r="BFB95" s="210"/>
      <c r="BFC95" s="210"/>
      <c r="BFD95" s="210"/>
      <c r="BFE95" s="210"/>
      <c r="BFF95" s="210"/>
      <c r="BFG95" s="210"/>
      <c r="BFH95" s="210"/>
      <c r="BFI95" s="210"/>
      <c r="BFJ95" s="210"/>
      <c r="BFK95" s="210"/>
      <c r="BFL95" s="210"/>
      <c r="BFM95" s="210"/>
      <c r="BFN95" s="210"/>
      <c r="BFO95" s="210"/>
      <c r="BFP95" s="210"/>
      <c r="BFQ95" s="210"/>
      <c r="BFR95" s="210"/>
      <c r="BFS95" s="210"/>
      <c r="BFT95" s="210"/>
      <c r="BFU95" s="210"/>
      <c r="BFV95" s="210"/>
      <c r="BFW95" s="210"/>
      <c r="BFX95" s="210"/>
      <c r="BFY95" s="210"/>
      <c r="BFZ95" s="210"/>
      <c r="BGA95" s="210"/>
      <c r="BGB95" s="210"/>
      <c r="BGC95" s="210"/>
      <c r="BGD95" s="210"/>
      <c r="BGE95" s="210"/>
      <c r="BGF95" s="210"/>
      <c r="BGG95" s="210"/>
      <c r="BGH95" s="210"/>
      <c r="BGI95" s="210"/>
      <c r="BGJ95" s="210"/>
      <c r="BGK95" s="210"/>
      <c r="BGL95" s="210"/>
      <c r="BGM95" s="210"/>
      <c r="BGN95" s="210"/>
      <c r="BGO95" s="210"/>
      <c r="BGP95" s="210"/>
      <c r="BGQ95" s="210"/>
      <c r="BGR95" s="210"/>
      <c r="BGS95" s="210"/>
      <c r="BGT95" s="210"/>
      <c r="BGU95" s="210"/>
      <c r="BGV95" s="210"/>
      <c r="BGW95" s="210"/>
      <c r="BGX95" s="210"/>
      <c r="BGY95" s="210"/>
      <c r="BGZ95" s="210"/>
      <c r="BHA95" s="210"/>
      <c r="BHB95" s="210"/>
      <c r="BHC95" s="210"/>
      <c r="BHD95" s="210"/>
      <c r="BHE95" s="210"/>
      <c r="BHF95" s="210"/>
      <c r="BHG95" s="210"/>
      <c r="BHH95" s="210"/>
      <c r="BHI95" s="210"/>
      <c r="BHJ95" s="210"/>
      <c r="BHK95" s="210"/>
      <c r="BHL95" s="210"/>
      <c r="BHM95" s="210"/>
      <c r="BHN95" s="210"/>
      <c r="BHO95" s="210"/>
      <c r="BHP95" s="210"/>
      <c r="BHQ95" s="210"/>
      <c r="BHR95" s="210"/>
      <c r="BHS95" s="210"/>
      <c r="BHT95" s="210"/>
      <c r="BHU95" s="210"/>
      <c r="BHV95" s="210"/>
      <c r="BHW95" s="210"/>
      <c r="BHX95" s="210"/>
      <c r="BHY95" s="210"/>
      <c r="BHZ95" s="210"/>
      <c r="BIA95" s="210"/>
      <c r="BIB95" s="210"/>
      <c r="BIC95" s="210"/>
      <c r="BID95" s="210"/>
      <c r="BIE95" s="210"/>
      <c r="BIF95" s="210"/>
      <c r="BIG95" s="210"/>
      <c r="BIH95" s="210"/>
      <c r="BII95" s="210"/>
      <c r="BIJ95" s="210"/>
      <c r="BIK95" s="210"/>
      <c r="BIL95" s="210"/>
      <c r="BIM95" s="210"/>
      <c r="BIN95" s="210"/>
      <c r="BIO95" s="210"/>
      <c r="BIP95" s="210"/>
      <c r="BIQ95" s="210"/>
      <c r="BIR95" s="210"/>
      <c r="BIS95" s="210"/>
      <c r="BIT95" s="210"/>
      <c r="BIU95" s="210"/>
      <c r="BIV95" s="210"/>
      <c r="BIW95" s="210"/>
      <c r="BIX95" s="210"/>
      <c r="BIY95" s="210"/>
      <c r="BIZ95" s="210"/>
      <c r="BJA95" s="210"/>
      <c r="BJB95" s="210"/>
      <c r="BJC95" s="210"/>
      <c r="BJD95" s="210"/>
      <c r="BJE95" s="210"/>
      <c r="BJF95" s="210"/>
      <c r="BJG95" s="210"/>
      <c r="BJH95" s="210"/>
      <c r="BJI95" s="210"/>
      <c r="BJJ95" s="210"/>
      <c r="BJK95" s="210"/>
      <c r="BJL95" s="210"/>
      <c r="BJM95" s="210"/>
      <c r="BJN95" s="210"/>
      <c r="BJO95" s="210"/>
      <c r="BJP95" s="210"/>
      <c r="BJQ95" s="210"/>
      <c r="BJR95" s="210"/>
      <c r="BJS95" s="210"/>
      <c r="BJT95" s="210"/>
      <c r="BJU95" s="210"/>
      <c r="BJV95" s="210"/>
      <c r="BJW95" s="210"/>
      <c r="BJX95" s="210"/>
      <c r="BJY95" s="210"/>
      <c r="BJZ95" s="210"/>
      <c r="BKA95" s="210"/>
      <c r="BKB95" s="210"/>
      <c r="BKC95" s="210"/>
      <c r="BKD95" s="210"/>
      <c r="BKE95" s="210"/>
      <c r="BKF95" s="210"/>
      <c r="BKG95" s="210"/>
      <c r="BKH95" s="210"/>
      <c r="BKI95" s="210"/>
      <c r="BKJ95" s="210"/>
      <c r="BKK95" s="210"/>
      <c r="BKL95" s="210"/>
      <c r="BKM95" s="210"/>
      <c r="BKN95" s="210"/>
      <c r="BKO95" s="210"/>
      <c r="BKP95" s="210"/>
      <c r="BKQ95" s="210"/>
      <c r="BKR95" s="210"/>
      <c r="BKS95" s="210"/>
      <c r="BKT95" s="210"/>
      <c r="BKU95" s="210"/>
      <c r="BKV95" s="210"/>
      <c r="BKW95" s="210"/>
      <c r="BKX95" s="210"/>
      <c r="BKY95" s="210"/>
      <c r="BKZ95" s="210"/>
      <c r="BLA95" s="210"/>
      <c r="BLB95" s="210"/>
      <c r="BLC95" s="210"/>
      <c r="BLD95" s="210"/>
      <c r="BLE95" s="210"/>
      <c r="BLF95" s="210"/>
      <c r="BLG95" s="210"/>
      <c r="BLH95" s="210"/>
      <c r="BLI95" s="210"/>
      <c r="BLJ95" s="210"/>
      <c r="BLK95" s="210"/>
      <c r="BLL95" s="210"/>
      <c r="BLM95" s="210"/>
      <c r="BLN95" s="210"/>
      <c r="BLO95" s="210"/>
      <c r="BLP95" s="210"/>
      <c r="BLQ95" s="210"/>
      <c r="BLR95" s="210"/>
      <c r="BLS95" s="210"/>
      <c r="BLT95" s="210"/>
      <c r="BLU95" s="210"/>
      <c r="BLV95" s="210"/>
      <c r="BLW95" s="210"/>
      <c r="BLX95" s="210"/>
      <c r="BLY95" s="210"/>
      <c r="BLZ95" s="210"/>
      <c r="BMA95" s="210"/>
      <c r="BMB95" s="210"/>
      <c r="BMC95" s="210"/>
      <c r="BMD95" s="210"/>
      <c r="BME95" s="210"/>
      <c r="BMF95" s="210"/>
      <c r="BMG95" s="210"/>
      <c r="BMH95" s="210"/>
      <c r="BMI95" s="210"/>
      <c r="BMJ95" s="210"/>
      <c r="BMK95" s="210"/>
      <c r="BML95" s="210"/>
      <c r="BMM95" s="210"/>
      <c r="BMN95" s="210"/>
      <c r="BMO95" s="210"/>
      <c r="BMP95" s="210"/>
      <c r="BMQ95" s="210"/>
      <c r="BMR95" s="210"/>
      <c r="BMS95" s="210"/>
      <c r="BMT95" s="210"/>
      <c r="BMU95" s="210"/>
      <c r="BMV95" s="210"/>
      <c r="BMW95" s="210"/>
      <c r="BMX95" s="210"/>
      <c r="BMY95" s="210"/>
      <c r="BMZ95" s="210"/>
      <c r="BNA95" s="210"/>
      <c r="BNB95" s="210"/>
      <c r="BNC95" s="210"/>
      <c r="BND95" s="210"/>
      <c r="BNE95" s="210"/>
      <c r="BNF95" s="210"/>
      <c r="BNG95" s="210"/>
      <c r="BNH95" s="210"/>
      <c r="BNI95" s="210"/>
      <c r="BNJ95" s="210"/>
      <c r="BNK95" s="210"/>
      <c r="BNL95" s="210"/>
      <c r="BNM95" s="210"/>
      <c r="BNN95" s="210"/>
      <c r="BNO95" s="210"/>
      <c r="BNP95" s="210"/>
      <c r="BNQ95" s="210"/>
      <c r="BNR95" s="210"/>
      <c r="BNS95" s="210"/>
      <c r="BNT95" s="210"/>
      <c r="BNU95" s="210"/>
      <c r="BNV95" s="210"/>
      <c r="BNW95" s="210"/>
      <c r="BNX95" s="210"/>
      <c r="BNY95" s="210"/>
      <c r="BNZ95" s="210"/>
      <c r="BOA95" s="210"/>
      <c r="BOB95" s="210"/>
      <c r="BOC95" s="210"/>
      <c r="BOD95" s="210"/>
      <c r="BOE95" s="210"/>
      <c r="BOF95" s="210"/>
      <c r="BOG95" s="210"/>
      <c r="BOH95" s="210"/>
      <c r="BOI95" s="210"/>
      <c r="BOJ95" s="210"/>
      <c r="BOK95" s="210"/>
      <c r="BOL95" s="210"/>
      <c r="BOM95" s="210"/>
      <c r="BON95" s="210"/>
      <c r="BOO95" s="210"/>
      <c r="BOP95" s="210"/>
      <c r="BOQ95" s="210"/>
      <c r="BOR95" s="210"/>
      <c r="BOS95" s="210"/>
      <c r="BOT95" s="210"/>
      <c r="BOU95" s="210"/>
      <c r="BOV95" s="210"/>
      <c r="BOW95" s="210"/>
      <c r="BOX95" s="210"/>
      <c r="BOY95" s="210"/>
      <c r="BOZ95" s="210"/>
      <c r="BPA95" s="210"/>
      <c r="BPB95" s="210"/>
      <c r="BPC95" s="210"/>
      <c r="BPD95" s="210"/>
      <c r="BPE95" s="210"/>
      <c r="BPF95" s="210"/>
      <c r="BPG95" s="210"/>
      <c r="BPH95" s="210"/>
      <c r="BPI95" s="210"/>
      <c r="BPJ95" s="210"/>
      <c r="BPK95" s="210"/>
      <c r="BPL95" s="210"/>
      <c r="BPM95" s="210"/>
      <c r="BPN95" s="210"/>
      <c r="BPO95" s="210"/>
      <c r="BPP95" s="210"/>
      <c r="BPQ95" s="210"/>
      <c r="BPR95" s="210"/>
      <c r="BPS95" s="210"/>
      <c r="BPT95" s="210"/>
      <c r="BPU95" s="210"/>
      <c r="BPV95" s="210"/>
      <c r="BPW95" s="210"/>
      <c r="BPX95" s="210"/>
      <c r="BPY95" s="210"/>
      <c r="BPZ95" s="210"/>
      <c r="BQA95" s="210"/>
      <c r="BQB95" s="210"/>
      <c r="BQC95" s="210"/>
      <c r="BQD95" s="210"/>
      <c r="BQE95" s="210"/>
      <c r="BQF95" s="210"/>
      <c r="BQG95" s="210"/>
      <c r="BQH95" s="210"/>
      <c r="BQI95" s="210"/>
      <c r="BQJ95" s="210"/>
      <c r="BQK95" s="210"/>
      <c r="BQL95" s="210"/>
      <c r="BQM95" s="210"/>
      <c r="BQN95" s="210"/>
      <c r="BQO95" s="210"/>
      <c r="BQP95" s="210"/>
      <c r="BQQ95" s="210"/>
      <c r="BQR95" s="210"/>
      <c r="BQS95" s="210"/>
      <c r="BQT95" s="210"/>
      <c r="BQU95" s="210"/>
      <c r="BQV95" s="210"/>
      <c r="BQW95" s="210"/>
      <c r="BQX95" s="210"/>
      <c r="BQY95" s="210"/>
      <c r="BQZ95" s="210"/>
      <c r="BRA95" s="210"/>
      <c r="BRB95" s="210"/>
      <c r="BRC95" s="210"/>
      <c r="BRD95" s="210"/>
      <c r="BRE95" s="210"/>
      <c r="BRF95" s="210"/>
      <c r="BRG95" s="210"/>
      <c r="BRH95" s="210"/>
      <c r="BRI95" s="210"/>
      <c r="BRJ95" s="210"/>
      <c r="BRK95" s="210"/>
      <c r="BRL95" s="210"/>
      <c r="BRM95" s="210"/>
      <c r="BRN95" s="210"/>
      <c r="BRO95" s="210"/>
      <c r="BRP95" s="210"/>
      <c r="BRQ95" s="210"/>
      <c r="BRR95" s="210"/>
      <c r="BRS95" s="210"/>
      <c r="BRT95" s="210"/>
      <c r="BRU95" s="210"/>
      <c r="BRV95" s="210"/>
      <c r="BRW95" s="210"/>
      <c r="BRX95" s="210"/>
      <c r="BRY95" s="210"/>
      <c r="BRZ95" s="210"/>
      <c r="BSA95" s="210"/>
      <c r="BSB95" s="210"/>
      <c r="BSC95" s="210"/>
      <c r="BSD95" s="210"/>
      <c r="BSE95" s="210"/>
      <c r="BSF95" s="210"/>
      <c r="BSG95" s="210"/>
      <c r="BSH95" s="210"/>
      <c r="BSI95" s="210"/>
      <c r="BSJ95" s="210"/>
      <c r="BSK95" s="210"/>
      <c r="BSL95" s="210"/>
      <c r="BSM95" s="210"/>
      <c r="BSN95" s="210"/>
      <c r="BSO95" s="210"/>
      <c r="BSP95" s="210"/>
      <c r="BSQ95" s="210"/>
      <c r="BSR95" s="210"/>
      <c r="BSS95" s="210"/>
      <c r="BST95" s="210"/>
      <c r="BSU95" s="210"/>
      <c r="BSV95" s="210"/>
      <c r="BSW95" s="210"/>
      <c r="BSX95" s="210"/>
      <c r="BSY95" s="210"/>
      <c r="BSZ95" s="210"/>
      <c r="BTA95" s="210"/>
      <c r="BTB95" s="210"/>
      <c r="BTC95" s="210"/>
      <c r="BTD95" s="210"/>
      <c r="BTE95" s="210"/>
      <c r="BTF95" s="210"/>
      <c r="BTG95" s="210"/>
      <c r="BTH95" s="210"/>
      <c r="BTI95" s="210"/>
      <c r="BTJ95" s="210"/>
      <c r="BTK95" s="210"/>
      <c r="BTL95" s="210"/>
      <c r="BTM95" s="210"/>
      <c r="BTN95" s="210"/>
      <c r="BTO95" s="210"/>
      <c r="BTP95" s="210"/>
      <c r="BTQ95" s="210"/>
      <c r="BTR95" s="210"/>
      <c r="BTS95" s="210"/>
      <c r="BTT95" s="210"/>
      <c r="BTU95" s="210"/>
      <c r="BTV95" s="210"/>
      <c r="BTW95" s="210"/>
      <c r="BTX95" s="210"/>
      <c r="BTY95" s="210"/>
      <c r="BTZ95" s="210"/>
      <c r="BUA95" s="210"/>
      <c r="BUB95" s="210"/>
      <c r="BUC95" s="210"/>
      <c r="BUD95" s="210"/>
      <c r="BUE95" s="210"/>
      <c r="BUF95" s="210"/>
      <c r="BUG95" s="210"/>
      <c r="BUH95" s="210"/>
      <c r="BUI95" s="210"/>
      <c r="BUJ95" s="210"/>
      <c r="BUK95" s="210"/>
      <c r="BUL95" s="210"/>
      <c r="BUM95" s="210"/>
      <c r="BUN95" s="210"/>
      <c r="BUO95" s="210"/>
      <c r="BUP95" s="210"/>
      <c r="BUQ95" s="210"/>
      <c r="BUR95" s="210"/>
      <c r="BUS95" s="210"/>
      <c r="BUT95" s="210"/>
      <c r="BUU95" s="210"/>
      <c r="BUV95" s="210"/>
      <c r="BUW95" s="210"/>
      <c r="BUX95" s="210"/>
      <c r="BUY95" s="210"/>
      <c r="BUZ95" s="210"/>
      <c r="BVA95" s="210"/>
      <c r="BVB95" s="210"/>
      <c r="BVC95" s="210"/>
      <c r="BVD95" s="210"/>
      <c r="BVE95" s="210"/>
      <c r="BVF95" s="210"/>
      <c r="BVG95" s="210"/>
      <c r="BVH95" s="210"/>
      <c r="BVI95" s="210"/>
      <c r="BVJ95" s="210"/>
      <c r="BVK95" s="210"/>
      <c r="BVL95" s="210"/>
      <c r="BVM95" s="210"/>
      <c r="BVN95" s="210"/>
      <c r="BVO95" s="210"/>
      <c r="BVP95" s="210"/>
      <c r="BVQ95" s="210"/>
      <c r="BVR95" s="210"/>
      <c r="BVS95" s="210"/>
      <c r="BVT95" s="210"/>
      <c r="BVU95" s="210"/>
      <c r="BVV95" s="210"/>
      <c r="BVW95" s="210"/>
      <c r="BVX95" s="210"/>
      <c r="BVY95" s="210"/>
      <c r="BVZ95" s="210"/>
      <c r="BWA95" s="210"/>
      <c r="BWB95" s="210"/>
      <c r="BWC95" s="210"/>
      <c r="BWD95" s="210"/>
      <c r="BWE95" s="210"/>
      <c r="BWF95" s="210"/>
      <c r="BWG95" s="210"/>
      <c r="BWH95" s="210"/>
      <c r="BWI95" s="210"/>
      <c r="BWJ95" s="210"/>
      <c r="BWK95" s="210"/>
      <c r="BWL95" s="210"/>
      <c r="BWM95" s="210"/>
      <c r="BWN95" s="210"/>
      <c r="BWO95" s="210"/>
      <c r="BWP95" s="210"/>
      <c r="BWQ95" s="210"/>
      <c r="BWR95" s="210"/>
      <c r="BWS95" s="210"/>
      <c r="BWT95" s="210"/>
      <c r="BWU95" s="210"/>
      <c r="BWV95" s="210"/>
      <c r="BWW95" s="210"/>
      <c r="BWX95" s="210"/>
      <c r="BWY95" s="210"/>
      <c r="BWZ95" s="210"/>
      <c r="BXA95" s="210"/>
      <c r="BXB95" s="210"/>
      <c r="BXC95" s="210"/>
      <c r="BXD95" s="210"/>
      <c r="BXE95" s="210"/>
      <c r="BXF95" s="210"/>
      <c r="BXG95" s="210"/>
      <c r="BXH95" s="210"/>
      <c r="BXI95" s="210"/>
      <c r="BXJ95" s="210"/>
      <c r="BXK95" s="210"/>
      <c r="BXL95" s="210"/>
      <c r="BXM95" s="210"/>
      <c r="BXN95" s="210"/>
      <c r="BXO95" s="210"/>
      <c r="BXP95" s="210"/>
      <c r="BXQ95" s="210"/>
      <c r="BXR95" s="210"/>
      <c r="BXS95" s="210"/>
      <c r="BXT95" s="210"/>
      <c r="BXU95" s="210"/>
      <c r="BXV95" s="210"/>
      <c r="BXW95" s="210"/>
      <c r="BXX95" s="210"/>
      <c r="BXY95" s="210"/>
      <c r="BXZ95" s="210"/>
      <c r="BYA95" s="210"/>
      <c r="BYB95" s="210"/>
      <c r="BYC95" s="210"/>
      <c r="BYD95" s="210"/>
      <c r="BYE95" s="210"/>
      <c r="BYF95" s="210"/>
      <c r="BYG95" s="210"/>
      <c r="BYH95" s="210"/>
      <c r="BYI95" s="210"/>
      <c r="BYJ95" s="210"/>
      <c r="BYK95" s="210"/>
      <c r="BYL95" s="210"/>
      <c r="BYM95" s="210"/>
      <c r="BYN95" s="210"/>
      <c r="BYO95" s="210"/>
      <c r="BYP95" s="210"/>
      <c r="BYQ95" s="210"/>
      <c r="BYR95" s="210"/>
      <c r="BYS95" s="210"/>
      <c r="BYT95" s="210"/>
      <c r="BYU95" s="210"/>
      <c r="BYV95" s="210"/>
      <c r="BYW95" s="210"/>
      <c r="BYX95" s="210"/>
      <c r="BYY95" s="210"/>
      <c r="BYZ95" s="210"/>
      <c r="BZA95" s="210"/>
      <c r="BZB95" s="210"/>
      <c r="BZC95" s="210"/>
      <c r="BZD95" s="210"/>
      <c r="BZE95" s="210"/>
      <c r="BZF95" s="210"/>
      <c r="BZG95" s="210"/>
      <c r="BZH95" s="210"/>
      <c r="BZI95" s="210"/>
      <c r="BZJ95" s="210"/>
      <c r="BZK95" s="210"/>
      <c r="BZL95" s="210"/>
      <c r="BZM95" s="210"/>
      <c r="BZN95" s="210"/>
      <c r="BZO95" s="210"/>
      <c r="BZP95" s="210"/>
      <c r="BZQ95" s="210"/>
      <c r="BZR95" s="210"/>
      <c r="BZS95" s="210"/>
      <c r="BZT95" s="210"/>
      <c r="BZU95" s="210"/>
      <c r="BZV95" s="210"/>
      <c r="BZW95" s="210"/>
      <c r="BZX95" s="210"/>
      <c r="BZY95" s="210"/>
      <c r="BZZ95" s="210"/>
      <c r="CAA95" s="210"/>
      <c r="CAB95" s="210"/>
      <c r="CAC95" s="210"/>
      <c r="CAD95" s="210"/>
      <c r="CAE95" s="210"/>
      <c r="CAF95" s="210"/>
      <c r="CAG95" s="210"/>
      <c r="CAH95" s="210"/>
      <c r="CAI95" s="210"/>
      <c r="CAJ95" s="210"/>
      <c r="CAK95" s="210"/>
      <c r="CAL95" s="210"/>
      <c r="CAM95" s="210"/>
      <c r="CAN95" s="210"/>
      <c r="CAO95" s="210"/>
      <c r="CAP95" s="210"/>
      <c r="CAQ95" s="210"/>
      <c r="CAR95" s="210"/>
      <c r="CAS95" s="210"/>
      <c r="CAT95" s="210"/>
      <c r="CAU95" s="210"/>
      <c r="CAV95" s="210"/>
      <c r="CAW95" s="210"/>
      <c r="CAX95" s="210"/>
      <c r="CAY95" s="210"/>
      <c r="CAZ95" s="210"/>
      <c r="CBA95" s="210"/>
      <c r="CBB95" s="210"/>
      <c r="CBC95" s="210"/>
      <c r="CBD95" s="210"/>
      <c r="CBE95" s="210"/>
      <c r="CBF95" s="210"/>
      <c r="CBG95" s="210"/>
      <c r="CBH95" s="210"/>
      <c r="CBI95" s="210"/>
      <c r="CBJ95" s="210"/>
      <c r="CBK95" s="210"/>
      <c r="CBL95" s="210"/>
      <c r="CBM95" s="210"/>
      <c r="CBN95" s="210"/>
      <c r="CBO95" s="210"/>
      <c r="CBP95" s="210"/>
      <c r="CBQ95" s="210"/>
      <c r="CBR95" s="210"/>
      <c r="CBS95" s="210"/>
      <c r="CBT95" s="210"/>
      <c r="CBU95" s="210"/>
      <c r="CBV95" s="210"/>
      <c r="CBW95" s="210"/>
      <c r="CBX95" s="210"/>
      <c r="CBY95" s="210"/>
      <c r="CBZ95" s="210"/>
      <c r="CCA95" s="210"/>
      <c r="CCB95" s="210"/>
      <c r="CCC95" s="210"/>
      <c r="CCD95" s="210"/>
      <c r="CCE95" s="210"/>
      <c r="CCF95" s="210"/>
      <c r="CCG95" s="210"/>
      <c r="CCH95" s="210"/>
      <c r="CCI95" s="210"/>
      <c r="CCJ95" s="210"/>
      <c r="CCK95" s="210"/>
      <c r="CCL95" s="210"/>
      <c r="CCM95" s="210"/>
      <c r="CCN95" s="210"/>
      <c r="CCO95" s="210"/>
      <c r="CCP95" s="210"/>
      <c r="CCQ95" s="210"/>
      <c r="CCR95" s="210"/>
      <c r="CCS95" s="210"/>
      <c r="CCT95" s="210"/>
      <c r="CCU95" s="210"/>
      <c r="CCV95" s="210"/>
      <c r="CCW95" s="210"/>
      <c r="CCX95" s="210"/>
      <c r="CCY95" s="210"/>
      <c r="CCZ95" s="210"/>
      <c r="CDA95" s="210"/>
      <c r="CDB95" s="210"/>
      <c r="CDC95" s="210"/>
      <c r="CDD95" s="210"/>
      <c r="CDE95" s="210"/>
      <c r="CDF95" s="210"/>
      <c r="CDG95" s="210"/>
      <c r="CDH95" s="210"/>
      <c r="CDI95" s="210"/>
      <c r="CDJ95" s="210"/>
      <c r="CDK95" s="210"/>
      <c r="CDL95" s="210"/>
      <c r="CDM95" s="210"/>
      <c r="CDN95" s="210"/>
      <c r="CDO95" s="210"/>
      <c r="CDP95" s="210"/>
      <c r="CDQ95" s="210"/>
      <c r="CDR95" s="210"/>
      <c r="CDS95" s="210"/>
      <c r="CDT95" s="210"/>
      <c r="CDU95" s="210"/>
      <c r="CDV95" s="210"/>
      <c r="CDW95" s="210"/>
      <c r="CDX95" s="210"/>
      <c r="CDY95" s="210"/>
      <c r="CDZ95" s="210"/>
      <c r="CEA95" s="210"/>
      <c r="CEB95" s="210"/>
      <c r="CEC95" s="210"/>
      <c r="CED95" s="210"/>
      <c r="CEE95" s="210"/>
      <c r="CEF95" s="210"/>
      <c r="CEG95" s="210"/>
      <c r="CEH95" s="210"/>
      <c r="CEI95" s="210"/>
      <c r="CEJ95" s="210"/>
      <c r="CEK95" s="210"/>
      <c r="CEL95" s="210"/>
      <c r="CEM95" s="210"/>
      <c r="CEN95" s="210"/>
      <c r="CEO95" s="210"/>
      <c r="CEP95" s="210"/>
      <c r="CEQ95" s="210"/>
      <c r="CER95" s="210"/>
      <c r="CES95" s="210"/>
      <c r="CET95" s="210"/>
      <c r="CEU95" s="210"/>
      <c r="CEV95" s="210"/>
      <c r="CEW95" s="210"/>
      <c r="CEX95" s="210"/>
      <c r="CEY95" s="210"/>
      <c r="CEZ95" s="210"/>
      <c r="CFA95" s="210"/>
      <c r="CFB95" s="210"/>
      <c r="CFC95" s="210"/>
      <c r="CFD95" s="210"/>
      <c r="CFE95" s="210"/>
      <c r="CFF95" s="210"/>
      <c r="CFG95" s="210"/>
      <c r="CFH95" s="210"/>
      <c r="CFI95" s="210"/>
      <c r="CFJ95" s="210"/>
      <c r="CFK95" s="210"/>
      <c r="CFL95" s="210"/>
      <c r="CFM95" s="210"/>
      <c r="CFN95" s="210"/>
      <c r="CFO95" s="210"/>
      <c r="CFP95" s="210"/>
      <c r="CFQ95" s="210"/>
      <c r="CFR95" s="210"/>
      <c r="CFS95" s="210"/>
      <c r="CFT95" s="210"/>
      <c r="CFU95" s="210"/>
      <c r="CFV95" s="210"/>
      <c r="CFW95" s="210"/>
      <c r="CFX95" s="210"/>
      <c r="CFY95" s="210"/>
      <c r="CFZ95" s="210"/>
      <c r="CGA95" s="210"/>
      <c r="CGB95" s="210"/>
      <c r="CGC95" s="210"/>
      <c r="CGD95" s="210"/>
      <c r="CGE95" s="210"/>
      <c r="CGF95" s="210"/>
      <c r="CGG95" s="210"/>
      <c r="CGH95" s="210"/>
      <c r="CGI95" s="210"/>
      <c r="CGJ95" s="210"/>
      <c r="CGK95" s="210"/>
      <c r="CGL95" s="210"/>
      <c r="CGM95" s="210"/>
      <c r="CGN95" s="210"/>
      <c r="CGO95" s="210"/>
      <c r="CGP95" s="210"/>
      <c r="CGQ95" s="210"/>
      <c r="CGR95" s="210"/>
      <c r="CGS95" s="210"/>
      <c r="CGT95" s="210"/>
      <c r="CGU95" s="210"/>
      <c r="CGV95" s="210"/>
      <c r="CGW95" s="210"/>
      <c r="CGX95" s="210"/>
      <c r="CGY95" s="210"/>
      <c r="CGZ95" s="210"/>
      <c r="CHA95" s="210"/>
      <c r="CHB95" s="210"/>
      <c r="CHC95" s="210"/>
      <c r="CHD95" s="210"/>
      <c r="CHE95" s="210"/>
      <c r="CHF95" s="210"/>
      <c r="CHG95" s="210"/>
      <c r="CHH95" s="210"/>
      <c r="CHI95" s="210"/>
      <c r="CHJ95" s="210"/>
      <c r="CHK95" s="210"/>
      <c r="CHL95" s="210"/>
      <c r="CHM95" s="210"/>
      <c r="CHN95" s="210"/>
      <c r="CHO95" s="210"/>
      <c r="CHP95" s="210"/>
      <c r="CHQ95" s="210"/>
      <c r="CHR95" s="210"/>
      <c r="CHS95" s="210"/>
      <c r="CHT95" s="210"/>
      <c r="CHU95" s="210"/>
      <c r="CHV95" s="210"/>
      <c r="CHW95" s="210"/>
      <c r="CHX95" s="210"/>
      <c r="CHY95" s="210"/>
      <c r="CHZ95" s="210"/>
      <c r="CIA95" s="210"/>
      <c r="CIB95" s="210"/>
      <c r="CIC95" s="210"/>
      <c r="CID95" s="210"/>
      <c r="CIE95" s="210"/>
      <c r="CIF95" s="210"/>
      <c r="CIG95" s="210"/>
      <c r="CIH95" s="210"/>
      <c r="CII95" s="210"/>
      <c r="CIJ95" s="210"/>
      <c r="CIK95" s="210"/>
      <c r="CIL95" s="210"/>
      <c r="CIM95" s="210"/>
      <c r="CIN95" s="210"/>
      <c r="CIO95" s="210"/>
      <c r="CIP95" s="210"/>
      <c r="CIQ95" s="210"/>
      <c r="CIR95" s="210"/>
      <c r="CIS95" s="210"/>
      <c r="CIT95" s="210"/>
      <c r="CIU95" s="210"/>
      <c r="CIV95" s="210"/>
      <c r="CIW95" s="210"/>
      <c r="CIX95" s="210"/>
      <c r="CIY95" s="210"/>
      <c r="CIZ95" s="210"/>
      <c r="CJA95" s="210"/>
      <c r="CJB95" s="210"/>
      <c r="CJC95" s="210"/>
      <c r="CJD95" s="210"/>
      <c r="CJE95" s="210"/>
      <c r="CJF95" s="210"/>
      <c r="CJG95" s="210"/>
      <c r="CJH95" s="210"/>
      <c r="CJI95" s="210"/>
      <c r="CJJ95" s="210"/>
      <c r="CJK95" s="210"/>
      <c r="CJL95" s="210"/>
      <c r="CJM95" s="210"/>
      <c r="CJN95" s="210"/>
      <c r="CJO95" s="210"/>
      <c r="CJP95" s="210"/>
      <c r="CJQ95" s="210"/>
      <c r="CJR95" s="210"/>
      <c r="CJS95" s="210"/>
      <c r="CJT95" s="210"/>
      <c r="CJU95" s="210"/>
      <c r="CJV95" s="210"/>
      <c r="CJW95" s="210"/>
      <c r="CJX95" s="210"/>
      <c r="CJY95" s="210"/>
      <c r="CJZ95" s="210"/>
      <c r="CKA95" s="210"/>
      <c r="CKB95" s="210"/>
      <c r="CKC95" s="210"/>
      <c r="CKD95" s="210"/>
      <c r="CKE95" s="210"/>
      <c r="CKF95" s="210"/>
      <c r="CKG95" s="210"/>
      <c r="CKH95" s="210"/>
      <c r="CKI95" s="210"/>
      <c r="CKJ95" s="210"/>
      <c r="CKK95" s="210"/>
      <c r="CKL95" s="210"/>
      <c r="CKM95" s="210"/>
      <c r="CKN95" s="210"/>
      <c r="CKO95" s="210"/>
      <c r="CKP95" s="210"/>
      <c r="CKQ95" s="210"/>
      <c r="CKR95" s="210"/>
      <c r="CKS95" s="210"/>
      <c r="CKT95" s="210"/>
      <c r="CKU95" s="210"/>
      <c r="CKV95" s="210"/>
      <c r="CKW95" s="210"/>
      <c r="CKX95" s="210"/>
      <c r="CKY95" s="210"/>
      <c r="CKZ95" s="210"/>
      <c r="CLA95" s="210"/>
      <c r="CLB95" s="210"/>
      <c r="CLC95" s="210"/>
      <c r="CLD95" s="210"/>
      <c r="CLE95" s="210"/>
      <c r="CLF95" s="210"/>
      <c r="CLG95" s="210"/>
      <c r="CLH95" s="210"/>
      <c r="CLI95" s="210"/>
      <c r="CLJ95" s="210"/>
      <c r="CLK95" s="210"/>
      <c r="CLL95" s="210"/>
      <c r="CLM95" s="210"/>
      <c r="CLN95" s="210"/>
      <c r="CLO95" s="210"/>
      <c r="CLP95" s="210"/>
      <c r="CLQ95" s="210"/>
      <c r="CLR95" s="210"/>
      <c r="CLS95" s="210"/>
      <c r="CLT95" s="210"/>
      <c r="CLU95" s="210"/>
      <c r="CLV95" s="210"/>
      <c r="CLW95" s="210"/>
      <c r="CLX95" s="210"/>
      <c r="CLY95" s="210"/>
      <c r="CLZ95" s="210"/>
      <c r="CMA95" s="210"/>
      <c r="CMB95" s="210"/>
      <c r="CMC95" s="210"/>
      <c r="CMD95" s="210"/>
      <c r="CME95" s="210"/>
      <c r="CMF95" s="210"/>
      <c r="CMG95" s="210"/>
      <c r="CMH95" s="210"/>
      <c r="CMI95" s="210"/>
      <c r="CMJ95" s="210"/>
      <c r="CMK95" s="210"/>
      <c r="CML95" s="210"/>
      <c r="CMM95" s="210"/>
      <c r="CMN95" s="210"/>
      <c r="CMO95" s="210"/>
      <c r="CMP95" s="210"/>
      <c r="CMQ95" s="210"/>
      <c r="CMR95" s="210"/>
      <c r="CMS95" s="210"/>
      <c r="CMT95" s="210"/>
      <c r="CMU95" s="210"/>
      <c r="CMV95" s="210"/>
      <c r="CMW95" s="210"/>
      <c r="CMX95" s="210"/>
      <c r="CMY95" s="210"/>
      <c r="CMZ95" s="210"/>
      <c r="CNA95" s="210"/>
      <c r="CNB95" s="210"/>
      <c r="CNC95" s="210"/>
      <c r="CND95" s="210"/>
      <c r="CNE95" s="210"/>
      <c r="CNF95" s="210"/>
      <c r="CNG95" s="210"/>
      <c r="CNH95" s="210"/>
      <c r="CNI95" s="210"/>
      <c r="CNJ95" s="210"/>
      <c r="CNK95" s="210"/>
      <c r="CNL95" s="210"/>
      <c r="CNM95" s="210"/>
      <c r="CNN95" s="210"/>
      <c r="CNO95" s="210"/>
      <c r="CNP95" s="210"/>
      <c r="CNQ95" s="210"/>
      <c r="CNR95" s="210"/>
      <c r="CNS95" s="210"/>
      <c r="CNT95" s="210"/>
      <c r="CNU95" s="210"/>
      <c r="CNV95" s="210"/>
      <c r="CNW95" s="210"/>
      <c r="CNX95" s="210"/>
      <c r="CNY95" s="210"/>
      <c r="CNZ95" s="210"/>
      <c r="COA95" s="210"/>
      <c r="COB95" s="210"/>
      <c r="COC95" s="210"/>
      <c r="COD95" s="210"/>
      <c r="COE95" s="210"/>
      <c r="COF95" s="210"/>
      <c r="COG95" s="210"/>
      <c r="COH95" s="210"/>
      <c r="COI95" s="210"/>
      <c r="COJ95" s="210"/>
      <c r="COK95" s="210"/>
      <c r="COL95" s="210"/>
      <c r="COM95" s="210"/>
      <c r="CON95" s="210"/>
      <c r="COO95" s="210"/>
      <c r="COP95" s="210"/>
      <c r="COQ95" s="210"/>
      <c r="COR95" s="210"/>
      <c r="COS95" s="210"/>
      <c r="COT95" s="210"/>
      <c r="COU95" s="210"/>
      <c r="COV95" s="210"/>
      <c r="COW95" s="210"/>
      <c r="COX95" s="210"/>
      <c r="COY95" s="210"/>
      <c r="COZ95" s="210"/>
      <c r="CPA95" s="210"/>
      <c r="CPB95" s="210"/>
      <c r="CPC95" s="210"/>
      <c r="CPD95" s="210"/>
      <c r="CPE95" s="210"/>
      <c r="CPF95" s="210"/>
      <c r="CPG95" s="210"/>
      <c r="CPH95" s="210"/>
      <c r="CPI95" s="210"/>
      <c r="CPJ95" s="210"/>
      <c r="CPK95" s="210"/>
      <c r="CPL95" s="210"/>
      <c r="CPM95" s="210"/>
      <c r="CPN95" s="210"/>
      <c r="CPO95" s="210"/>
      <c r="CPP95" s="210"/>
      <c r="CPQ95" s="210"/>
      <c r="CPR95" s="210"/>
      <c r="CPS95" s="210"/>
      <c r="CPT95" s="210"/>
      <c r="CPU95" s="210"/>
      <c r="CPV95" s="210"/>
      <c r="CPW95" s="210"/>
      <c r="CPX95" s="210"/>
      <c r="CPY95" s="210"/>
      <c r="CPZ95" s="210"/>
      <c r="CQA95" s="210"/>
      <c r="CQB95" s="210"/>
      <c r="CQC95" s="210"/>
      <c r="CQD95" s="210"/>
      <c r="CQE95" s="210"/>
      <c r="CQF95" s="210"/>
      <c r="CQG95" s="210"/>
      <c r="CQH95" s="210"/>
      <c r="CQI95" s="210"/>
      <c r="CQJ95" s="210"/>
      <c r="CQK95" s="210"/>
      <c r="CQL95" s="210"/>
      <c r="CQM95" s="210"/>
      <c r="CQN95" s="210"/>
      <c r="CQO95" s="210"/>
      <c r="CQP95" s="210"/>
      <c r="CQQ95" s="210"/>
      <c r="CQR95" s="210"/>
      <c r="CQS95" s="210"/>
      <c r="CQT95" s="210"/>
      <c r="CQU95" s="210"/>
      <c r="CQV95" s="210"/>
      <c r="CQW95" s="210"/>
      <c r="CQX95" s="210"/>
      <c r="CQY95" s="210"/>
      <c r="CQZ95" s="210"/>
      <c r="CRA95" s="210"/>
      <c r="CRB95" s="210"/>
      <c r="CRC95" s="210"/>
      <c r="CRD95" s="210"/>
      <c r="CRE95" s="210"/>
      <c r="CRF95" s="210"/>
      <c r="CRG95" s="210"/>
      <c r="CRH95" s="210"/>
      <c r="CRI95" s="210"/>
      <c r="CRJ95" s="210"/>
      <c r="CRK95" s="210"/>
      <c r="CRL95" s="210"/>
      <c r="CRM95" s="210"/>
      <c r="CRN95" s="210"/>
      <c r="CRO95" s="210"/>
      <c r="CRP95" s="210"/>
      <c r="CRQ95" s="210"/>
      <c r="CRR95" s="210"/>
      <c r="CRS95" s="210"/>
      <c r="CRT95" s="210"/>
      <c r="CRU95" s="210"/>
      <c r="CRV95" s="210"/>
      <c r="CRW95" s="210"/>
      <c r="CRX95" s="210"/>
      <c r="CRY95" s="210"/>
      <c r="CRZ95" s="210"/>
      <c r="CSA95" s="210"/>
      <c r="CSB95" s="210"/>
      <c r="CSC95" s="210"/>
      <c r="CSD95" s="210"/>
      <c r="CSE95" s="210"/>
      <c r="CSF95" s="210"/>
      <c r="CSG95" s="210"/>
      <c r="CSH95" s="210"/>
      <c r="CSI95" s="210"/>
      <c r="CSJ95" s="210"/>
      <c r="CSK95" s="210"/>
      <c r="CSL95" s="210"/>
      <c r="CSM95" s="210"/>
      <c r="CSN95" s="210"/>
      <c r="CSO95" s="210"/>
      <c r="CSP95" s="210"/>
      <c r="CSQ95" s="210"/>
      <c r="CSR95" s="210"/>
      <c r="CSS95" s="210"/>
      <c r="CST95" s="210"/>
      <c r="CSU95" s="210"/>
      <c r="CSV95" s="210"/>
      <c r="CSW95" s="210"/>
      <c r="CSX95" s="210"/>
      <c r="CSY95" s="210"/>
      <c r="CSZ95" s="210"/>
      <c r="CTA95" s="210"/>
      <c r="CTB95" s="210"/>
      <c r="CTC95" s="210"/>
      <c r="CTD95" s="210"/>
      <c r="CTE95" s="210"/>
      <c r="CTF95" s="210"/>
      <c r="CTG95" s="210"/>
      <c r="CTH95" s="210"/>
      <c r="CTI95" s="210"/>
      <c r="CTJ95" s="210"/>
      <c r="CTK95" s="210"/>
      <c r="CTL95" s="210"/>
      <c r="CTM95" s="210"/>
      <c r="CTN95" s="210"/>
      <c r="CTO95" s="210"/>
      <c r="CTP95" s="210"/>
      <c r="CTQ95" s="210"/>
      <c r="CTR95" s="210"/>
      <c r="CTS95" s="210"/>
      <c r="CTT95" s="210"/>
      <c r="CTU95" s="210"/>
      <c r="CTV95" s="210"/>
      <c r="CTW95" s="210"/>
      <c r="CTX95" s="210"/>
      <c r="CTY95" s="210"/>
      <c r="CTZ95" s="210"/>
      <c r="CUA95" s="210"/>
      <c r="CUB95" s="210"/>
      <c r="CUC95" s="210"/>
      <c r="CUD95" s="210"/>
      <c r="CUE95" s="210"/>
      <c r="CUF95" s="210"/>
      <c r="CUG95" s="210"/>
      <c r="CUH95" s="210"/>
      <c r="CUI95" s="210"/>
      <c r="CUJ95" s="210"/>
      <c r="CUK95" s="210"/>
      <c r="CUL95" s="210"/>
      <c r="CUM95" s="210"/>
      <c r="CUN95" s="210"/>
      <c r="CUO95" s="210"/>
      <c r="CUP95" s="210"/>
      <c r="CUQ95" s="210"/>
      <c r="CUR95" s="210"/>
      <c r="CUS95" s="210"/>
      <c r="CUT95" s="210"/>
      <c r="CUU95" s="210"/>
      <c r="CUV95" s="210"/>
      <c r="CUW95" s="210"/>
      <c r="CUX95" s="210"/>
      <c r="CUY95" s="210"/>
      <c r="CUZ95" s="210"/>
      <c r="CVA95" s="210"/>
      <c r="CVB95" s="210"/>
      <c r="CVC95" s="210"/>
      <c r="CVD95" s="210"/>
      <c r="CVE95" s="210"/>
      <c r="CVF95" s="210"/>
      <c r="CVG95" s="210"/>
      <c r="CVH95" s="210"/>
      <c r="CVI95" s="210"/>
      <c r="CVJ95" s="210"/>
      <c r="CVK95" s="210"/>
      <c r="CVL95" s="210"/>
      <c r="CVM95" s="210"/>
      <c r="CVN95" s="210"/>
      <c r="CVO95" s="210"/>
      <c r="CVP95" s="210"/>
      <c r="CVQ95" s="210"/>
      <c r="CVR95" s="210"/>
      <c r="CVS95" s="210"/>
      <c r="CVT95" s="210"/>
      <c r="CVU95" s="210"/>
      <c r="CVV95" s="210"/>
      <c r="CVW95" s="210"/>
      <c r="CVX95" s="210"/>
      <c r="CVY95" s="210"/>
      <c r="CVZ95" s="210"/>
      <c r="CWA95" s="210"/>
      <c r="CWB95" s="210"/>
      <c r="CWC95" s="210"/>
      <c r="CWD95" s="210"/>
      <c r="CWE95" s="210"/>
      <c r="CWF95" s="210"/>
      <c r="CWG95" s="210"/>
      <c r="CWH95" s="210"/>
      <c r="CWI95" s="210"/>
      <c r="CWJ95" s="210"/>
      <c r="CWK95" s="210"/>
      <c r="CWL95" s="210"/>
      <c r="CWM95" s="210"/>
      <c r="CWN95" s="210"/>
      <c r="CWO95" s="210"/>
      <c r="CWP95" s="210"/>
      <c r="CWQ95" s="210"/>
      <c r="CWR95" s="210"/>
      <c r="CWS95" s="210"/>
      <c r="CWT95" s="210"/>
      <c r="CWU95" s="210"/>
      <c r="CWV95" s="210"/>
      <c r="CWW95" s="210"/>
      <c r="CWX95" s="210"/>
      <c r="CWY95" s="210"/>
      <c r="CWZ95" s="210"/>
      <c r="CXA95" s="210"/>
      <c r="CXB95" s="210"/>
      <c r="CXC95" s="210"/>
      <c r="CXD95" s="210"/>
      <c r="CXE95" s="210"/>
      <c r="CXF95" s="210"/>
      <c r="CXG95" s="210"/>
      <c r="CXH95" s="210"/>
      <c r="CXI95" s="210"/>
      <c r="CXJ95" s="210"/>
      <c r="CXK95" s="210"/>
      <c r="CXL95" s="210"/>
      <c r="CXM95" s="210"/>
      <c r="CXN95" s="210"/>
      <c r="CXO95" s="210"/>
      <c r="CXP95" s="210"/>
      <c r="CXQ95" s="210"/>
      <c r="CXR95" s="210"/>
      <c r="CXS95" s="210"/>
      <c r="CXT95" s="210"/>
      <c r="CXU95" s="210"/>
      <c r="CXV95" s="210"/>
      <c r="CXW95" s="210"/>
      <c r="CXX95" s="210"/>
      <c r="CXY95" s="210"/>
      <c r="CXZ95" s="210"/>
      <c r="CYA95" s="210"/>
      <c r="CYB95" s="210"/>
      <c r="CYC95" s="210"/>
      <c r="CYD95" s="210"/>
      <c r="CYE95" s="210"/>
      <c r="CYF95" s="210"/>
      <c r="CYG95" s="210"/>
      <c r="CYH95" s="210"/>
      <c r="CYI95" s="210"/>
      <c r="CYJ95" s="210"/>
      <c r="CYK95" s="210"/>
      <c r="CYL95" s="210"/>
      <c r="CYM95" s="210"/>
      <c r="CYN95" s="210"/>
      <c r="CYO95" s="210"/>
      <c r="CYP95" s="210"/>
      <c r="CYQ95" s="210"/>
      <c r="CYR95" s="210"/>
      <c r="CYS95" s="210"/>
      <c r="CYT95" s="210"/>
      <c r="CYU95" s="210"/>
      <c r="CYV95" s="210"/>
      <c r="CYW95" s="210"/>
      <c r="CYX95" s="210"/>
      <c r="CYY95" s="210"/>
      <c r="CYZ95" s="210"/>
      <c r="CZA95" s="210"/>
      <c r="CZB95" s="210"/>
      <c r="CZC95" s="210"/>
      <c r="CZD95" s="210"/>
      <c r="CZE95" s="210"/>
      <c r="CZF95" s="210"/>
      <c r="CZG95" s="210"/>
      <c r="CZH95" s="210"/>
      <c r="CZI95" s="210"/>
      <c r="CZJ95" s="210"/>
      <c r="CZK95" s="210"/>
      <c r="CZL95" s="210"/>
      <c r="CZM95" s="210"/>
      <c r="CZN95" s="210"/>
      <c r="CZO95" s="210"/>
      <c r="CZP95" s="210"/>
      <c r="CZQ95" s="210"/>
      <c r="CZR95" s="210"/>
      <c r="CZS95" s="210"/>
      <c r="CZT95" s="210"/>
      <c r="CZU95" s="210"/>
      <c r="CZV95" s="210"/>
      <c r="CZW95" s="210"/>
      <c r="CZX95" s="210"/>
      <c r="CZY95" s="210"/>
      <c r="CZZ95" s="210"/>
      <c r="DAA95" s="210"/>
      <c r="DAB95" s="210"/>
      <c r="DAC95" s="210"/>
      <c r="DAD95" s="210"/>
      <c r="DAE95" s="210"/>
      <c r="DAF95" s="210"/>
      <c r="DAG95" s="210"/>
      <c r="DAH95" s="210"/>
      <c r="DAI95" s="210"/>
      <c r="DAJ95" s="210"/>
      <c r="DAK95" s="210"/>
      <c r="DAL95" s="210"/>
      <c r="DAM95" s="210"/>
      <c r="DAN95" s="210"/>
      <c r="DAO95" s="210"/>
      <c r="DAP95" s="210"/>
      <c r="DAQ95" s="210"/>
      <c r="DAR95" s="210"/>
      <c r="DAS95" s="210"/>
      <c r="DAT95" s="210"/>
      <c r="DAU95" s="210"/>
      <c r="DAV95" s="210"/>
      <c r="DAW95" s="210"/>
      <c r="DAX95" s="210"/>
      <c r="DAY95" s="210"/>
      <c r="DAZ95" s="210"/>
      <c r="DBA95" s="210"/>
      <c r="DBB95" s="210"/>
      <c r="DBC95" s="210"/>
      <c r="DBD95" s="210"/>
      <c r="DBE95" s="210"/>
      <c r="DBF95" s="210"/>
      <c r="DBG95" s="210"/>
      <c r="DBH95" s="210"/>
      <c r="DBI95" s="210"/>
      <c r="DBJ95" s="210"/>
      <c r="DBK95" s="210"/>
      <c r="DBL95" s="210"/>
      <c r="DBM95" s="210"/>
      <c r="DBN95" s="210"/>
      <c r="DBO95" s="210"/>
      <c r="DBP95" s="210"/>
      <c r="DBQ95" s="210"/>
      <c r="DBR95" s="210"/>
      <c r="DBS95" s="210"/>
      <c r="DBT95" s="210"/>
      <c r="DBU95" s="210"/>
      <c r="DBV95" s="210"/>
      <c r="DBW95" s="210"/>
      <c r="DBX95" s="210"/>
      <c r="DBY95" s="210"/>
      <c r="DBZ95" s="210"/>
      <c r="DCA95" s="210"/>
      <c r="DCB95" s="210"/>
      <c r="DCC95" s="210"/>
      <c r="DCD95" s="210"/>
      <c r="DCE95" s="210"/>
      <c r="DCF95" s="210"/>
      <c r="DCG95" s="210"/>
      <c r="DCH95" s="210"/>
      <c r="DCI95" s="210"/>
      <c r="DCJ95" s="210"/>
      <c r="DCK95" s="210"/>
      <c r="DCL95" s="210"/>
      <c r="DCM95" s="210"/>
      <c r="DCN95" s="210"/>
      <c r="DCO95" s="210"/>
      <c r="DCP95" s="210"/>
      <c r="DCQ95" s="210"/>
      <c r="DCR95" s="210"/>
      <c r="DCS95" s="210"/>
      <c r="DCT95" s="210"/>
      <c r="DCU95" s="210"/>
      <c r="DCV95" s="210"/>
      <c r="DCW95" s="210"/>
      <c r="DCX95" s="210"/>
      <c r="DCY95" s="210"/>
      <c r="DCZ95" s="210"/>
      <c r="DDA95" s="210"/>
      <c r="DDB95" s="210"/>
      <c r="DDC95" s="210"/>
      <c r="DDD95" s="210"/>
      <c r="DDE95" s="210"/>
      <c r="DDF95" s="210"/>
      <c r="DDG95" s="210"/>
      <c r="DDH95" s="210"/>
      <c r="DDI95" s="210"/>
      <c r="DDJ95" s="210"/>
      <c r="DDK95" s="210"/>
      <c r="DDL95" s="210"/>
      <c r="DDM95" s="210"/>
      <c r="DDN95" s="210"/>
      <c r="DDO95" s="210"/>
      <c r="DDP95" s="210"/>
      <c r="DDQ95" s="210"/>
      <c r="DDR95" s="210"/>
      <c r="DDS95" s="210"/>
      <c r="DDT95" s="210"/>
      <c r="DDU95" s="210"/>
      <c r="DDV95" s="210"/>
      <c r="DDW95" s="210"/>
      <c r="DDX95" s="210"/>
      <c r="DDY95" s="210"/>
      <c r="DDZ95" s="210"/>
      <c r="DEA95" s="210"/>
      <c r="DEB95" s="210"/>
      <c r="DEC95" s="210"/>
      <c r="DED95" s="210"/>
      <c r="DEE95" s="210"/>
      <c r="DEF95" s="210"/>
      <c r="DEG95" s="210"/>
      <c r="DEH95" s="210"/>
      <c r="DEI95" s="210"/>
      <c r="DEJ95" s="210"/>
      <c r="DEK95" s="210"/>
      <c r="DEL95" s="210"/>
      <c r="DEM95" s="210"/>
      <c r="DEN95" s="210"/>
      <c r="DEO95" s="210"/>
      <c r="DEP95" s="210"/>
      <c r="DEQ95" s="210"/>
      <c r="DER95" s="210"/>
      <c r="DES95" s="210"/>
      <c r="DET95" s="210"/>
      <c r="DEU95" s="210"/>
      <c r="DEV95" s="210"/>
      <c r="DEW95" s="210"/>
      <c r="DEX95" s="210"/>
      <c r="DEY95" s="210"/>
      <c r="DEZ95" s="210"/>
      <c r="DFA95" s="210"/>
      <c r="DFB95" s="210"/>
      <c r="DFC95" s="210"/>
      <c r="DFD95" s="210"/>
      <c r="DFE95" s="210"/>
      <c r="DFF95" s="210"/>
      <c r="DFG95" s="210"/>
      <c r="DFH95" s="210"/>
      <c r="DFI95" s="210"/>
      <c r="DFJ95" s="210"/>
      <c r="DFK95" s="210"/>
      <c r="DFL95" s="210"/>
      <c r="DFM95" s="210"/>
      <c r="DFN95" s="210"/>
      <c r="DFO95" s="210"/>
      <c r="DFP95" s="210"/>
      <c r="DFQ95" s="210"/>
      <c r="DFR95" s="210"/>
      <c r="DFS95" s="210"/>
      <c r="DFT95" s="210"/>
      <c r="DFU95" s="210"/>
      <c r="DFV95" s="210"/>
      <c r="DFW95" s="210"/>
      <c r="DFX95" s="210"/>
      <c r="DFY95" s="210"/>
      <c r="DFZ95" s="210"/>
      <c r="DGA95" s="210"/>
      <c r="DGB95" s="210"/>
      <c r="DGC95" s="210"/>
      <c r="DGD95" s="210"/>
      <c r="DGE95" s="210"/>
      <c r="DGF95" s="210"/>
      <c r="DGG95" s="210"/>
      <c r="DGH95" s="210"/>
      <c r="DGI95" s="210"/>
      <c r="DGJ95" s="210"/>
      <c r="DGK95" s="210"/>
      <c r="DGL95" s="210"/>
      <c r="DGM95" s="210"/>
      <c r="DGN95" s="210"/>
      <c r="DGO95" s="210"/>
      <c r="DGP95" s="210"/>
      <c r="DGQ95" s="210"/>
      <c r="DGR95" s="210"/>
      <c r="DGS95" s="210"/>
      <c r="DGT95" s="210"/>
      <c r="DGU95" s="210"/>
      <c r="DGV95" s="210"/>
      <c r="DGW95" s="210"/>
      <c r="DGX95" s="210"/>
      <c r="DGY95" s="210"/>
      <c r="DGZ95" s="210"/>
      <c r="DHA95" s="210"/>
      <c r="DHB95" s="210"/>
      <c r="DHC95" s="210"/>
      <c r="DHD95" s="210"/>
      <c r="DHE95" s="210"/>
      <c r="DHF95" s="210"/>
      <c r="DHG95" s="210"/>
      <c r="DHH95" s="210"/>
      <c r="DHI95" s="210"/>
      <c r="DHJ95" s="210"/>
      <c r="DHK95" s="210"/>
      <c r="DHL95" s="210"/>
      <c r="DHM95" s="210"/>
      <c r="DHN95" s="210"/>
      <c r="DHO95" s="210"/>
      <c r="DHP95" s="210"/>
      <c r="DHQ95" s="210"/>
      <c r="DHR95" s="210"/>
      <c r="DHS95" s="210"/>
      <c r="DHT95" s="210"/>
      <c r="DHU95" s="210"/>
      <c r="DHV95" s="210"/>
      <c r="DHW95" s="210"/>
      <c r="DHX95" s="210"/>
      <c r="DHY95" s="210"/>
      <c r="DHZ95" s="210"/>
      <c r="DIA95" s="210"/>
      <c r="DIB95" s="210"/>
      <c r="DIC95" s="210"/>
      <c r="DID95" s="210"/>
      <c r="DIE95" s="210"/>
      <c r="DIF95" s="210"/>
      <c r="DIG95" s="210"/>
      <c r="DIH95" s="210"/>
      <c r="DII95" s="210"/>
      <c r="DIJ95" s="210"/>
      <c r="DIK95" s="210"/>
      <c r="DIL95" s="210"/>
      <c r="DIM95" s="210"/>
      <c r="DIN95" s="210"/>
      <c r="DIO95" s="210"/>
      <c r="DIP95" s="210"/>
      <c r="DIQ95" s="210"/>
      <c r="DIR95" s="210"/>
      <c r="DIS95" s="210"/>
      <c r="DIT95" s="210"/>
      <c r="DIU95" s="210"/>
      <c r="DIV95" s="210"/>
      <c r="DIW95" s="210"/>
      <c r="DIX95" s="210"/>
      <c r="DIY95" s="210"/>
      <c r="DIZ95" s="210"/>
      <c r="DJA95" s="210"/>
      <c r="DJB95" s="210"/>
      <c r="DJC95" s="210"/>
      <c r="DJD95" s="210"/>
      <c r="DJE95" s="210"/>
      <c r="DJF95" s="210"/>
      <c r="DJG95" s="210"/>
      <c r="DJH95" s="210"/>
      <c r="DJI95" s="210"/>
      <c r="DJJ95" s="210"/>
      <c r="DJK95" s="210"/>
      <c r="DJL95" s="210"/>
      <c r="DJM95" s="210"/>
      <c r="DJN95" s="210"/>
      <c r="DJO95" s="210"/>
      <c r="DJP95" s="210"/>
      <c r="DJQ95" s="210"/>
      <c r="DJR95" s="210"/>
      <c r="DJS95" s="210"/>
      <c r="DJT95" s="210"/>
      <c r="DJU95" s="210"/>
      <c r="DJV95" s="210"/>
      <c r="DJW95" s="210"/>
      <c r="DJX95" s="210"/>
      <c r="DJY95" s="210"/>
      <c r="DJZ95" s="210"/>
      <c r="DKA95" s="210"/>
      <c r="DKB95" s="210"/>
      <c r="DKC95" s="210"/>
      <c r="DKD95" s="210"/>
      <c r="DKE95" s="210"/>
      <c r="DKF95" s="210"/>
      <c r="DKG95" s="210"/>
      <c r="DKH95" s="210"/>
      <c r="DKI95" s="210"/>
      <c r="DKJ95" s="210"/>
      <c r="DKK95" s="210"/>
      <c r="DKL95" s="210"/>
      <c r="DKM95" s="210"/>
      <c r="DKN95" s="210"/>
      <c r="DKO95" s="210"/>
      <c r="DKP95" s="210"/>
      <c r="DKQ95" s="210"/>
      <c r="DKR95" s="210"/>
      <c r="DKS95" s="210"/>
      <c r="DKT95" s="210"/>
      <c r="DKU95" s="210"/>
      <c r="DKV95" s="210"/>
      <c r="DKW95" s="210"/>
      <c r="DKX95" s="210"/>
      <c r="DKY95" s="210"/>
      <c r="DKZ95" s="210"/>
      <c r="DLA95" s="210"/>
      <c r="DLB95" s="210"/>
      <c r="DLC95" s="210"/>
      <c r="DLD95" s="210"/>
      <c r="DLE95" s="210"/>
      <c r="DLF95" s="210"/>
      <c r="DLG95" s="210"/>
      <c r="DLH95" s="210"/>
      <c r="DLI95" s="210"/>
      <c r="DLJ95" s="210"/>
      <c r="DLK95" s="210"/>
      <c r="DLL95" s="210"/>
      <c r="DLM95" s="210"/>
      <c r="DLN95" s="210"/>
      <c r="DLO95" s="210"/>
      <c r="DLP95" s="210"/>
      <c r="DLQ95" s="210"/>
      <c r="DLR95" s="210"/>
      <c r="DLS95" s="210"/>
      <c r="DLT95" s="210"/>
      <c r="DLU95" s="210"/>
      <c r="DLV95" s="210"/>
      <c r="DLW95" s="210"/>
      <c r="DLX95" s="210"/>
      <c r="DLY95" s="210"/>
      <c r="DLZ95" s="210"/>
      <c r="DMA95" s="210"/>
      <c r="DMB95" s="210"/>
      <c r="DMC95" s="210"/>
      <c r="DMD95" s="210"/>
      <c r="DME95" s="210"/>
      <c r="DMF95" s="210"/>
      <c r="DMG95" s="210"/>
      <c r="DMH95" s="210"/>
      <c r="DMI95" s="210"/>
      <c r="DMJ95" s="210"/>
      <c r="DMK95" s="210"/>
      <c r="DML95" s="210"/>
      <c r="DMM95" s="210"/>
      <c r="DMN95" s="210"/>
      <c r="DMO95" s="210"/>
      <c r="DMP95" s="210"/>
      <c r="DMQ95" s="210"/>
      <c r="DMR95" s="210"/>
      <c r="DMS95" s="210"/>
      <c r="DMT95" s="210"/>
      <c r="DMU95" s="210"/>
      <c r="DMV95" s="210"/>
      <c r="DMW95" s="210"/>
      <c r="DMX95" s="210"/>
      <c r="DMY95" s="210"/>
      <c r="DMZ95" s="210"/>
      <c r="DNA95" s="210"/>
      <c r="DNB95" s="210"/>
      <c r="DNC95" s="210"/>
      <c r="DND95" s="210"/>
      <c r="DNE95" s="210"/>
      <c r="DNF95" s="210"/>
      <c r="DNG95" s="210"/>
      <c r="DNH95" s="210"/>
      <c r="DNI95" s="210"/>
      <c r="DNJ95" s="210"/>
      <c r="DNK95" s="210"/>
      <c r="DNL95" s="210"/>
      <c r="DNM95" s="210"/>
      <c r="DNN95" s="210"/>
      <c r="DNO95" s="210"/>
      <c r="DNP95" s="210"/>
      <c r="DNQ95" s="210"/>
      <c r="DNR95" s="210"/>
      <c r="DNS95" s="210"/>
      <c r="DNT95" s="210"/>
      <c r="DNU95" s="210"/>
      <c r="DNV95" s="210"/>
      <c r="DNW95" s="210"/>
      <c r="DNX95" s="210"/>
      <c r="DNY95" s="210"/>
      <c r="DNZ95" s="210"/>
      <c r="DOA95" s="210"/>
      <c r="DOB95" s="210"/>
      <c r="DOC95" s="210"/>
      <c r="DOD95" s="210"/>
      <c r="DOE95" s="210"/>
      <c r="DOF95" s="210"/>
      <c r="DOG95" s="210"/>
      <c r="DOH95" s="210"/>
      <c r="DOI95" s="210"/>
      <c r="DOJ95" s="210"/>
      <c r="DOK95" s="210"/>
      <c r="DOL95" s="210"/>
      <c r="DOM95" s="210"/>
      <c r="DON95" s="210"/>
      <c r="DOO95" s="210"/>
      <c r="DOP95" s="210"/>
      <c r="DOQ95" s="210"/>
      <c r="DOR95" s="210"/>
      <c r="DOS95" s="210"/>
      <c r="DOT95" s="210"/>
      <c r="DOU95" s="210"/>
      <c r="DOV95" s="210"/>
      <c r="DOW95" s="210"/>
      <c r="DOX95" s="210"/>
      <c r="DOY95" s="210"/>
      <c r="DOZ95" s="210"/>
      <c r="DPA95" s="210"/>
      <c r="DPB95" s="210"/>
      <c r="DPC95" s="210"/>
      <c r="DPD95" s="210"/>
      <c r="DPE95" s="210"/>
      <c r="DPF95" s="210"/>
      <c r="DPG95" s="210"/>
      <c r="DPH95" s="210"/>
      <c r="DPI95" s="210"/>
      <c r="DPJ95" s="210"/>
      <c r="DPK95" s="210"/>
      <c r="DPL95" s="210"/>
      <c r="DPM95" s="210"/>
      <c r="DPN95" s="210"/>
      <c r="DPO95" s="210"/>
      <c r="DPP95" s="210"/>
      <c r="DPQ95" s="210"/>
      <c r="DPR95" s="210"/>
      <c r="DPS95" s="210"/>
      <c r="DPT95" s="210"/>
      <c r="DPU95" s="210"/>
      <c r="DPV95" s="210"/>
      <c r="DPW95" s="210"/>
      <c r="DPX95" s="210"/>
      <c r="DPY95" s="210"/>
      <c r="DPZ95" s="210"/>
      <c r="DQA95" s="210"/>
      <c r="DQB95" s="210"/>
      <c r="DQC95" s="210"/>
      <c r="DQD95" s="210"/>
      <c r="DQE95" s="210"/>
      <c r="DQF95" s="210"/>
      <c r="DQG95" s="210"/>
      <c r="DQH95" s="210"/>
      <c r="DQI95" s="210"/>
      <c r="DQJ95" s="210"/>
      <c r="DQK95" s="210"/>
      <c r="DQL95" s="210"/>
      <c r="DQM95" s="210"/>
      <c r="DQN95" s="210"/>
      <c r="DQO95" s="210"/>
      <c r="DQP95" s="210"/>
      <c r="DQQ95" s="210"/>
      <c r="DQR95" s="210"/>
      <c r="DQS95" s="210"/>
      <c r="DQT95" s="210"/>
      <c r="DQU95" s="210"/>
      <c r="DQV95" s="210"/>
      <c r="DQW95" s="210"/>
      <c r="DQX95" s="210"/>
      <c r="DQY95" s="210"/>
      <c r="DQZ95" s="210"/>
      <c r="DRA95" s="210"/>
      <c r="DRB95" s="210"/>
      <c r="DRC95" s="210"/>
      <c r="DRD95" s="210"/>
      <c r="DRE95" s="210"/>
      <c r="DRF95" s="210"/>
      <c r="DRG95" s="210"/>
      <c r="DRH95" s="210"/>
      <c r="DRI95" s="210"/>
      <c r="DRJ95" s="210"/>
      <c r="DRK95" s="210"/>
      <c r="DRL95" s="210"/>
      <c r="DRM95" s="210"/>
      <c r="DRN95" s="210"/>
      <c r="DRO95" s="210"/>
      <c r="DRP95" s="210"/>
      <c r="DRQ95" s="210"/>
      <c r="DRR95" s="210"/>
      <c r="DRS95" s="210"/>
      <c r="DRT95" s="210"/>
      <c r="DRU95" s="210"/>
      <c r="DRV95" s="210"/>
      <c r="DRW95" s="210"/>
      <c r="DRX95" s="210"/>
      <c r="DRY95" s="210"/>
      <c r="DRZ95" s="210"/>
      <c r="DSA95" s="210"/>
      <c r="DSB95" s="210"/>
      <c r="DSC95" s="210"/>
      <c r="DSD95" s="210"/>
      <c r="DSE95" s="210"/>
      <c r="DSF95" s="210"/>
      <c r="DSG95" s="210"/>
      <c r="DSH95" s="210"/>
      <c r="DSI95" s="210"/>
      <c r="DSJ95" s="210"/>
      <c r="DSK95" s="210"/>
      <c r="DSL95" s="210"/>
      <c r="DSM95" s="210"/>
      <c r="DSN95" s="210"/>
      <c r="DSO95" s="210"/>
      <c r="DSP95" s="210"/>
      <c r="DSQ95" s="210"/>
      <c r="DSR95" s="210"/>
      <c r="DSS95" s="210"/>
      <c r="DST95" s="210"/>
      <c r="DSU95" s="210"/>
      <c r="DSV95" s="210"/>
      <c r="DSW95" s="210"/>
      <c r="DSX95" s="210"/>
      <c r="DSY95" s="210"/>
      <c r="DSZ95" s="210"/>
      <c r="DTA95" s="210"/>
      <c r="DTB95" s="210"/>
      <c r="DTC95" s="210"/>
      <c r="DTD95" s="210"/>
      <c r="DTE95" s="210"/>
      <c r="DTF95" s="210"/>
      <c r="DTG95" s="210"/>
      <c r="DTH95" s="210"/>
      <c r="DTI95" s="210"/>
      <c r="DTJ95" s="210"/>
      <c r="DTK95" s="210"/>
      <c r="DTL95" s="210"/>
      <c r="DTM95" s="210"/>
      <c r="DTN95" s="210"/>
      <c r="DTO95" s="210"/>
      <c r="DTP95" s="210"/>
      <c r="DTQ95" s="210"/>
      <c r="DTR95" s="210"/>
      <c r="DTS95" s="210"/>
      <c r="DTT95" s="210"/>
      <c r="DTU95" s="210"/>
      <c r="DTV95" s="210"/>
      <c r="DTW95" s="210"/>
      <c r="DTX95" s="210"/>
      <c r="DTY95" s="210"/>
      <c r="DTZ95" s="210"/>
      <c r="DUA95" s="210"/>
      <c r="DUB95" s="210"/>
      <c r="DUC95" s="210"/>
      <c r="DUD95" s="210"/>
      <c r="DUE95" s="210"/>
      <c r="DUF95" s="210"/>
      <c r="DUG95" s="210"/>
      <c r="DUH95" s="210"/>
      <c r="DUI95" s="210"/>
      <c r="DUJ95" s="210"/>
      <c r="DUK95" s="210"/>
      <c r="DUL95" s="210"/>
      <c r="DUM95" s="210"/>
      <c r="DUN95" s="210"/>
      <c r="DUO95" s="210"/>
      <c r="DUP95" s="210"/>
      <c r="DUQ95" s="210"/>
      <c r="DUR95" s="210"/>
      <c r="DUS95" s="210"/>
      <c r="DUT95" s="210"/>
      <c r="DUU95" s="210"/>
      <c r="DUV95" s="210"/>
      <c r="DUW95" s="210"/>
      <c r="DUX95" s="210"/>
      <c r="DUY95" s="210"/>
      <c r="DUZ95" s="210"/>
      <c r="DVA95" s="210"/>
      <c r="DVB95" s="210"/>
      <c r="DVC95" s="210"/>
      <c r="DVD95" s="210"/>
      <c r="DVE95" s="210"/>
      <c r="DVF95" s="210"/>
      <c r="DVG95" s="210"/>
      <c r="DVH95" s="210"/>
      <c r="DVI95" s="210"/>
      <c r="DVJ95" s="210"/>
      <c r="DVK95" s="210"/>
      <c r="DVL95" s="210"/>
      <c r="DVM95" s="210"/>
      <c r="DVN95" s="210"/>
      <c r="DVO95" s="210"/>
      <c r="DVP95" s="210"/>
      <c r="DVQ95" s="210"/>
      <c r="DVR95" s="210"/>
      <c r="DVS95" s="210"/>
      <c r="DVT95" s="210"/>
      <c r="DVU95" s="210"/>
      <c r="DVV95" s="210"/>
      <c r="DVW95" s="210"/>
      <c r="DVX95" s="210"/>
      <c r="DVY95" s="210"/>
      <c r="DVZ95" s="210"/>
      <c r="DWA95" s="210"/>
      <c r="DWB95" s="210"/>
      <c r="DWC95" s="210"/>
      <c r="DWD95" s="210"/>
      <c r="DWE95" s="210"/>
      <c r="DWF95" s="210"/>
      <c r="DWG95" s="210"/>
      <c r="DWH95" s="210"/>
      <c r="DWI95" s="210"/>
      <c r="DWJ95" s="210"/>
      <c r="DWK95" s="210"/>
      <c r="DWL95" s="210"/>
      <c r="DWM95" s="210"/>
      <c r="DWN95" s="210"/>
      <c r="DWO95" s="210"/>
      <c r="DWP95" s="210"/>
      <c r="DWQ95" s="210"/>
      <c r="DWR95" s="210"/>
      <c r="DWS95" s="210"/>
      <c r="DWT95" s="210"/>
      <c r="DWU95" s="210"/>
      <c r="DWV95" s="210"/>
      <c r="DWW95" s="210"/>
      <c r="DWX95" s="210"/>
      <c r="DWY95" s="210"/>
      <c r="DWZ95" s="210"/>
      <c r="DXA95" s="210"/>
      <c r="DXB95" s="210"/>
      <c r="DXC95" s="210"/>
      <c r="DXD95" s="210"/>
      <c r="DXE95" s="210"/>
      <c r="DXF95" s="210"/>
      <c r="DXG95" s="210"/>
      <c r="DXH95" s="210"/>
      <c r="DXI95" s="210"/>
      <c r="DXJ95" s="210"/>
      <c r="DXK95" s="210"/>
      <c r="DXL95" s="210"/>
      <c r="DXM95" s="210"/>
      <c r="DXN95" s="210"/>
      <c r="DXO95" s="210"/>
      <c r="DXP95" s="210"/>
      <c r="DXQ95" s="210"/>
      <c r="DXR95" s="210"/>
      <c r="DXS95" s="210"/>
      <c r="DXT95" s="210"/>
      <c r="DXU95" s="210"/>
      <c r="DXV95" s="210"/>
      <c r="DXW95" s="210"/>
      <c r="DXX95" s="210"/>
      <c r="DXY95" s="210"/>
      <c r="DXZ95" s="210"/>
      <c r="DYA95" s="210"/>
      <c r="DYB95" s="210"/>
      <c r="DYC95" s="210"/>
      <c r="DYD95" s="210"/>
      <c r="DYE95" s="210"/>
      <c r="DYF95" s="210"/>
      <c r="DYG95" s="210"/>
      <c r="DYH95" s="210"/>
      <c r="DYI95" s="210"/>
      <c r="DYJ95" s="210"/>
      <c r="DYK95" s="210"/>
      <c r="DYL95" s="210"/>
      <c r="DYM95" s="210"/>
      <c r="DYN95" s="210"/>
      <c r="DYO95" s="210"/>
      <c r="DYP95" s="210"/>
      <c r="DYQ95" s="210"/>
      <c r="DYR95" s="210"/>
      <c r="DYS95" s="210"/>
      <c r="DYT95" s="210"/>
      <c r="DYU95" s="210"/>
      <c r="DYV95" s="210"/>
      <c r="DYW95" s="210"/>
      <c r="DYX95" s="210"/>
      <c r="DYY95" s="210"/>
      <c r="DYZ95" s="210"/>
      <c r="DZA95" s="210"/>
      <c r="DZB95" s="210"/>
      <c r="DZC95" s="210"/>
      <c r="DZD95" s="210"/>
      <c r="DZE95" s="210"/>
      <c r="DZF95" s="210"/>
      <c r="DZG95" s="210"/>
      <c r="DZH95" s="210"/>
      <c r="DZI95" s="210"/>
      <c r="DZJ95" s="210"/>
      <c r="DZK95" s="210"/>
      <c r="DZL95" s="210"/>
      <c r="DZM95" s="210"/>
      <c r="DZN95" s="210"/>
      <c r="DZO95" s="210"/>
      <c r="DZP95" s="210"/>
      <c r="DZQ95" s="210"/>
      <c r="DZR95" s="210"/>
      <c r="DZS95" s="210"/>
      <c r="DZT95" s="210"/>
      <c r="DZU95" s="210"/>
      <c r="DZV95" s="210"/>
      <c r="DZW95" s="210"/>
      <c r="DZX95" s="210"/>
      <c r="DZY95" s="210"/>
      <c r="DZZ95" s="210"/>
      <c r="EAA95" s="210"/>
      <c r="EAB95" s="210"/>
      <c r="EAC95" s="210"/>
      <c r="EAD95" s="210"/>
      <c r="EAE95" s="210"/>
      <c r="EAF95" s="210"/>
      <c r="EAG95" s="210"/>
      <c r="EAH95" s="210"/>
      <c r="EAI95" s="210"/>
      <c r="EAJ95" s="210"/>
      <c r="EAK95" s="210"/>
      <c r="EAL95" s="210"/>
      <c r="EAM95" s="210"/>
      <c r="EAN95" s="210"/>
      <c r="EAO95" s="210"/>
      <c r="EAP95" s="210"/>
      <c r="EAQ95" s="210"/>
      <c r="EAR95" s="210"/>
      <c r="EAS95" s="210"/>
      <c r="EAT95" s="210"/>
      <c r="EAU95" s="210"/>
      <c r="EAV95" s="210"/>
      <c r="EAW95" s="210"/>
      <c r="EAX95" s="210"/>
      <c r="EAY95" s="210"/>
      <c r="EAZ95" s="210"/>
      <c r="EBA95" s="210"/>
      <c r="EBB95" s="210"/>
      <c r="EBC95" s="210"/>
      <c r="EBD95" s="210"/>
      <c r="EBE95" s="210"/>
      <c r="EBF95" s="210"/>
      <c r="EBG95" s="210"/>
      <c r="EBH95" s="210"/>
      <c r="EBI95" s="210"/>
      <c r="EBJ95" s="210"/>
      <c r="EBK95" s="210"/>
      <c r="EBL95" s="210"/>
      <c r="EBM95" s="210"/>
      <c r="EBN95" s="210"/>
      <c r="EBO95" s="210"/>
      <c r="EBP95" s="210"/>
      <c r="EBQ95" s="210"/>
      <c r="EBR95" s="210"/>
      <c r="EBS95" s="210"/>
      <c r="EBT95" s="210"/>
      <c r="EBU95" s="210"/>
      <c r="EBV95" s="210"/>
      <c r="EBW95" s="210"/>
      <c r="EBX95" s="210"/>
      <c r="EBY95" s="210"/>
      <c r="EBZ95" s="210"/>
      <c r="ECA95" s="210"/>
      <c r="ECB95" s="210"/>
      <c r="ECC95" s="210"/>
      <c r="ECD95" s="210"/>
      <c r="ECE95" s="210"/>
      <c r="ECF95" s="210"/>
      <c r="ECG95" s="210"/>
      <c r="ECH95" s="210"/>
      <c r="ECI95" s="210"/>
      <c r="ECJ95" s="210"/>
      <c r="ECK95" s="210"/>
      <c r="ECL95" s="210"/>
      <c r="ECM95" s="210"/>
      <c r="ECN95" s="210"/>
      <c r="ECO95" s="210"/>
      <c r="ECP95" s="210"/>
      <c r="ECQ95" s="210"/>
      <c r="ECR95" s="210"/>
      <c r="ECS95" s="210"/>
      <c r="ECT95" s="210"/>
      <c r="ECU95" s="210"/>
      <c r="ECV95" s="210"/>
      <c r="ECW95" s="210"/>
      <c r="ECX95" s="210"/>
      <c r="ECY95" s="210"/>
      <c r="ECZ95" s="210"/>
      <c r="EDA95" s="210"/>
      <c r="EDB95" s="210"/>
      <c r="EDC95" s="210"/>
      <c r="EDD95" s="210"/>
      <c r="EDE95" s="210"/>
      <c r="EDF95" s="210"/>
      <c r="EDG95" s="210"/>
      <c r="EDH95" s="210"/>
      <c r="EDI95" s="210"/>
      <c r="EDJ95" s="210"/>
      <c r="EDK95" s="210"/>
      <c r="EDL95" s="210"/>
      <c r="EDM95" s="210"/>
      <c r="EDN95" s="210"/>
      <c r="EDO95" s="210"/>
      <c r="EDP95" s="210"/>
      <c r="EDQ95" s="210"/>
      <c r="EDR95" s="210"/>
      <c r="EDS95" s="210"/>
      <c r="EDT95" s="210"/>
      <c r="EDU95" s="210"/>
      <c r="EDV95" s="210"/>
      <c r="EDW95" s="210"/>
      <c r="EDX95" s="210"/>
      <c r="EDY95" s="210"/>
      <c r="EDZ95" s="210"/>
      <c r="EEA95" s="210"/>
      <c r="EEB95" s="210"/>
      <c r="EEC95" s="210"/>
      <c r="EED95" s="210"/>
      <c r="EEE95" s="210"/>
      <c r="EEF95" s="210"/>
      <c r="EEG95" s="210"/>
      <c r="EEH95" s="210"/>
      <c r="EEI95" s="210"/>
      <c r="EEJ95" s="210"/>
      <c r="EEK95" s="210"/>
      <c r="EEL95" s="210"/>
      <c r="EEM95" s="210"/>
      <c r="EEN95" s="210"/>
      <c r="EEO95" s="210"/>
      <c r="EEP95" s="210"/>
      <c r="EEQ95" s="210"/>
      <c r="EER95" s="210"/>
      <c r="EES95" s="210"/>
      <c r="EET95" s="210"/>
      <c r="EEU95" s="210"/>
      <c r="EEV95" s="210"/>
      <c r="EEW95" s="210"/>
      <c r="EEX95" s="210"/>
      <c r="EEY95" s="210"/>
      <c r="EEZ95" s="210"/>
      <c r="EFA95" s="210"/>
      <c r="EFB95" s="210"/>
      <c r="EFC95" s="210"/>
      <c r="EFD95" s="210"/>
      <c r="EFE95" s="210"/>
      <c r="EFF95" s="210"/>
      <c r="EFG95" s="210"/>
      <c r="EFH95" s="210"/>
      <c r="EFI95" s="210"/>
      <c r="EFJ95" s="210"/>
      <c r="EFK95" s="210"/>
      <c r="EFL95" s="210"/>
      <c r="EFM95" s="210"/>
      <c r="EFN95" s="210"/>
      <c r="EFO95" s="210"/>
      <c r="EFP95" s="210"/>
      <c r="EFQ95" s="210"/>
      <c r="EFR95" s="210"/>
      <c r="EFS95" s="210"/>
      <c r="EFT95" s="210"/>
      <c r="EFU95" s="210"/>
      <c r="EFV95" s="210"/>
      <c r="EFW95" s="210"/>
      <c r="EFX95" s="210"/>
      <c r="EFY95" s="210"/>
      <c r="EFZ95" s="210"/>
      <c r="EGA95" s="210"/>
      <c r="EGB95" s="210"/>
      <c r="EGC95" s="210"/>
      <c r="EGD95" s="210"/>
      <c r="EGE95" s="210"/>
      <c r="EGF95" s="210"/>
      <c r="EGG95" s="210"/>
      <c r="EGH95" s="210"/>
      <c r="EGI95" s="210"/>
      <c r="EGJ95" s="210"/>
      <c r="EGK95" s="210"/>
      <c r="EGL95" s="210"/>
      <c r="EGM95" s="210"/>
      <c r="EGN95" s="210"/>
      <c r="EGO95" s="210"/>
      <c r="EGP95" s="210"/>
      <c r="EGQ95" s="210"/>
      <c r="EGR95" s="210"/>
      <c r="EGS95" s="210"/>
      <c r="EGT95" s="210"/>
      <c r="EGU95" s="210"/>
      <c r="EGV95" s="210"/>
      <c r="EGW95" s="210"/>
      <c r="EGX95" s="210"/>
      <c r="EGY95" s="210"/>
      <c r="EGZ95" s="210"/>
      <c r="EHA95" s="210"/>
      <c r="EHB95" s="210"/>
      <c r="EHC95" s="210"/>
      <c r="EHD95" s="210"/>
      <c r="EHE95" s="210"/>
      <c r="EHF95" s="210"/>
      <c r="EHG95" s="210"/>
      <c r="EHH95" s="210"/>
      <c r="EHI95" s="210"/>
      <c r="EHJ95" s="210"/>
      <c r="EHK95" s="210"/>
      <c r="EHL95" s="210"/>
      <c r="EHM95" s="210"/>
      <c r="EHN95" s="210"/>
      <c r="EHO95" s="210"/>
      <c r="EHP95" s="210"/>
      <c r="EHQ95" s="210"/>
      <c r="EHR95" s="210"/>
      <c r="EHS95" s="210"/>
      <c r="EHT95" s="210"/>
      <c r="EHU95" s="210"/>
      <c r="EHV95" s="210"/>
      <c r="EHW95" s="210"/>
      <c r="EHX95" s="210"/>
      <c r="EHY95" s="210"/>
      <c r="EHZ95" s="210"/>
      <c r="EIA95" s="210"/>
      <c r="EIB95" s="210"/>
      <c r="EIC95" s="210"/>
      <c r="EID95" s="210"/>
      <c r="EIE95" s="210"/>
      <c r="EIF95" s="210"/>
      <c r="EIG95" s="210"/>
      <c r="EIH95" s="210"/>
      <c r="EII95" s="210"/>
      <c r="EIJ95" s="210"/>
      <c r="EIK95" s="210"/>
      <c r="EIL95" s="210"/>
      <c r="EIM95" s="210"/>
      <c r="EIN95" s="210"/>
      <c r="EIO95" s="210"/>
      <c r="EIP95" s="210"/>
      <c r="EIQ95" s="210"/>
      <c r="EIR95" s="210"/>
      <c r="EIS95" s="210"/>
      <c r="EIT95" s="210"/>
      <c r="EIU95" s="210"/>
      <c r="EIV95" s="210"/>
      <c r="EIW95" s="210"/>
      <c r="EIX95" s="210"/>
      <c r="EIY95" s="210"/>
      <c r="EIZ95" s="210"/>
      <c r="EJA95" s="210"/>
      <c r="EJB95" s="210"/>
      <c r="EJC95" s="210"/>
      <c r="EJD95" s="210"/>
      <c r="EJE95" s="210"/>
      <c r="EJF95" s="210"/>
      <c r="EJG95" s="210"/>
      <c r="EJH95" s="210"/>
      <c r="EJI95" s="210"/>
      <c r="EJJ95" s="210"/>
      <c r="EJK95" s="210"/>
      <c r="EJL95" s="210"/>
      <c r="EJM95" s="210"/>
      <c r="EJN95" s="210"/>
      <c r="EJO95" s="210"/>
      <c r="EJP95" s="210"/>
      <c r="EJQ95" s="210"/>
      <c r="EJR95" s="210"/>
      <c r="EJS95" s="210"/>
      <c r="EJT95" s="210"/>
      <c r="EJU95" s="210"/>
      <c r="EJV95" s="210"/>
      <c r="EJW95" s="210"/>
      <c r="EJX95" s="210"/>
      <c r="EJY95" s="210"/>
      <c r="EJZ95" s="210"/>
      <c r="EKA95" s="210"/>
      <c r="EKB95" s="210"/>
      <c r="EKC95" s="210"/>
      <c r="EKD95" s="210"/>
      <c r="EKE95" s="210"/>
      <c r="EKF95" s="210"/>
      <c r="EKG95" s="210"/>
      <c r="EKH95" s="210"/>
      <c r="EKI95" s="210"/>
      <c r="EKJ95" s="210"/>
      <c r="EKK95" s="210"/>
      <c r="EKL95" s="210"/>
      <c r="EKM95" s="210"/>
      <c r="EKN95" s="210"/>
      <c r="EKO95" s="210"/>
      <c r="EKP95" s="210"/>
      <c r="EKQ95" s="210"/>
      <c r="EKR95" s="210"/>
      <c r="EKS95" s="210"/>
      <c r="EKT95" s="210"/>
      <c r="EKU95" s="210"/>
      <c r="EKV95" s="210"/>
      <c r="EKW95" s="210"/>
      <c r="EKX95" s="210"/>
      <c r="EKY95" s="210"/>
      <c r="EKZ95" s="210"/>
      <c r="ELA95" s="210"/>
      <c r="ELB95" s="210"/>
      <c r="ELC95" s="210"/>
      <c r="ELD95" s="210"/>
      <c r="ELE95" s="210"/>
      <c r="ELF95" s="210"/>
      <c r="ELG95" s="210"/>
      <c r="ELH95" s="210"/>
      <c r="ELI95" s="210"/>
      <c r="ELJ95" s="210"/>
      <c r="ELK95" s="210"/>
      <c r="ELL95" s="210"/>
      <c r="ELM95" s="210"/>
      <c r="ELN95" s="210"/>
      <c r="ELO95" s="210"/>
      <c r="ELP95" s="210"/>
      <c r="ELQ95" s="210"/>
      <c r="ELR95" s="210"/>
      <c r="ELS95" s="210"/>
      <c r="ELT95" s="210"/>
      <c r="ELU95" s="210"/>
      <c r="ELV95" s="210"/>
      <c r="ELW95" s="210"/>
      <c r="ELX95" s="210"/>
      <c r="ELY95" s="210"/>
      <c r="ELZ95" s="210"/>
      <c r="EMA95" s="210"/>
      <c r="EMB95" s="210"/>
      <c r="EMC95" s="210"/>
      <c r="EMD95" s="210"/>
      <c r="EME95" s="210"/>
      <c r="EMF95" s="210"/>
      <c r="EMG95" s="210"/>
      <c r="EMH95" s="210"/>
      <c r="EMI95" s="210"/>
      <c r="EMJ95" s="210"/>
      <c r="EMK95" s="210"/>
      <c r="EML95" s="210"/>
      <c r="EMM95" s="210"/>
      <c r="EMN95" s="210"/>
      <c r="EMO95" s="210"/>
      <c r="EMP95" s="210"/>
      <c r="EMQ95" s="210"/>
      <c r="EMR95" s="210"/>
      <c r="EMS95" s="210"/>
      <c r="EMT95" s="210"/>
      <c r="EMU95" s="210"/>
      <c r="EMV95" s="210"/>
      <c r="EMW95" s="210"/>
      <c r="EMX95" s="210"/>
      <c r="EMY95" s="210"/>
      <c r="EMZ95" s="210"/>
      <c r="ENA95" s="210"/>
      <c r="ENB95" s="210"/>
      <c r="ENC95" s="210"/>
      <c r="END95" s="210"/>
      <c r="ENE95" s="210"/>
      <c r="ENF95" s="210"/>
      <c r="ENG95" s="210"/>
      <c r="ENH95" s="210"/>
      <c r="ENI95" s="210"/>
      <c r="ENJ95" s="210"/>
      <c r="ENK95" s="210"/>
      <c r="ENL95" s="210"/>
      <c r="ENM95" s="210"/>
      <c r="ENN95" s="210"/>
      <c r="ENO95" s="210"/>
      <c r="ENP95" s="210"/>
      <c r="ENQ95" s="210"/>
      <c r="ENR95" s="210"/>
      <c r="ENS95" s="210"/>
      <c r="ENT95" s="210"/>
      <c r="ENU95" s="210"/>
      <c r="ENV95" s="210"/>
      <c r="ENW95" s="210"/>
      <c r="ENX95" s="210"/>
      <c r="ENY95" s="210"/>
      <c r="ENZ95" s="210"/>
      <c r="EOA95" s="210"/>
      <c r="EOB95" s="210"/>
      <c r="EOC95" s="210"/>
      <c r="EOD95" s="210"/>
      <c r="EOE95" s="210"/>
      <c r="EOF95" s="210"/>
      <c r="EOG95" s="210"/>
      <c r="EOH95" s="210"/>
      <c r="EOI95" s="210"/>
      <c r="EOJ95" s="210"/>
      <c r="EOK95" s="210"/>
      <c r="EOL95" s="210"/>
      <c r="EOM95" s="210"/>
      <c r="EON95" s="210"/>
      <c r="EOO95" s="210"/>
      <c r="EOP95" s="210"/>
      <c r="EOQ95" s="210"/>
      <c r="EOR95" s="210"/>
      <c r="EOS95" s="210"/>
      <c r="EOT95" s="210"/>
      <c r="EOU95" s="210"/>
      <c r="EOV95" s="210"/>
      <c r="EOW95" s="210"/>
      <c r="EOX95" s="210"/>
      <c r="EOY95" s="210"/>
      <c r="EOZ95" s="210"/>
      <c r="EPA95" s="210"/>
      <c r="EPB95" s="210"/>
      <c r="EPC95" s="210"/>
      <c r="EPD95" s="210"/>
      <c r="EPE95" s="210"/>
      <c r="EPF95" s="210"/>
      <c r="EPG95" s="210"/>
      <c r="EPH95" s="210"/>
      <c r="EPI95" s="210"/>
      <c r="EPJ95" s="210"/>
      <c r="EPK95" s="210"/>
      <c r="EPL95" s="210"/>
      <c r="EPM95" s="210"/>
      <c r="EPN95" s="210"/>
      <c r="EPO95" s="210"/>
      <c r="EPP95" s="210"/>
      <c r="EPQ95" s="210"/>
      <c r="EPR95" s="210"/>
      <c r="EPS95" s="210"/>
      <c r="EPT95" s="210"/>
      <c r="EPU95" s="210"/>
      <c r="EPV95" s="210"/>
      <c r="EPW95" s="210"/>
      <c r="EPX95" s="210"/>
      <c r="EPY95" s="210"/>
      <c r="EPZ95" s="210"/>
      <c r="EQA95" s="210"/>
      <c r="EQB95" s="210"/>
      <c r="EQC95" s="210"/>
      <c r="EQD95" s="210"/>
      <c r="EQE95" s="210"/>
      <c r="EQF95" s="210"/>
      <c r="EQG95" s="210"/>
      <c r="EQH95" s="210"/>
      <c r="EQI95" s="210"/>
      <c r="EQJ95" s="210"/>
      <c r="EQK95" s="210"/>
      <c r="EQL95" s="210"/>
      <c r="EQM95" s="210"/>
      <c r="EQN95" s="210"/>
      <c r="EQO95" s="210"/>
      <c r="EQP95" s="210"/>
      <c r="EQQ95" s="210"/>
      <c r="EQR95" s="210"/>
      <c r="EQS95" s="210"/>
      <c r="EQT95" s="210"/>
      <c r="EQU95" s="210"/>
      <c r="EQV95" s="210"/>
      <c r="EQW95" s="210"/>
      <c r="EQX95" s="210"/>
      <c r="EQY95" s="210"/>
      <c r="EQZ95" s="210"/>
      <c r="ERA95" s="210"/>
      <c r="ERB95" s="210"/>
      <c r="ERC95" s="210"/>
      <c r="ERD95" s="210"/>
      <c r="ERE95" s="210"/>
      <c r="ERF95" s="210"/>
      <c r="ERG95" s="210"/>
      <c r="ERH95" s="210"/>
      <c r="ERI95" s="210"/>
      <c r="ERJ95" s="210"/>
      <c r="ERK95" s="210"/>
      <c r="ERL95" s="210"/>
      <c r="ERM95" s="210"/>
      <c r="ERN95" s="210"/>
      <c r="ERO95" s="210"/>
      <c r="ERP95" s="210"/>
      <c r="ERQ95" s="210"/>
      <c r="ERR95" s="210"/>
      <c r="ERS95" s="210"/>
      <c r="ERT95" s="210"/>
      <c r="ERU95" s="210"/>
      <c r="ERV95" s="210"/>
      <c r="ERW95" s="210"/>
      <c r="ERX95" s="210"/>
      <c r="ERY95" s="210"/>
      <c r="ERZ95" s="210"/>
      <c r="ESA95" s="210"/>
      <c r="ESB95" s="210"/>
      <c r="ESC95" s="210"/>
      <c r="ESD95" s="210"/>
      <c r="ESE95" s="210"/>
      <c r="ESF95" s="210"/>
      <c r="ESG95" s="210"/>
      <c r="ESH95" s="210"/>
      <c r="ESI95" s="210"/>
      <c r="ESJ95" s="210"/>
      <c r="ESK95" s="210"/>
      <c r="ESL95" s="210"/>
      <c r="ESM95" s="210"/>
      <c r="ESN95" s="210"/>
      <c r="ESO95" s="210"/>
      <c r="ESP95" s="210"/>
      <c r="ESQ95" s="210"/>
      <c r="ESR95" s="210"/>
      <c r="ESS95" s="210"/>
      <c r="EST95" s="210"/>
      <c r="ESU95" s="210"/>
      <c r="ESV95" s="210"/>
      <c r="ESW95" s="210"/>
      <c r="ESX95" s="210"/>
      <c r="ESY95" s="210"/>
      <c r="ESZ95" s="210"/>
      <c r="ETA95" s="210"/>
      <c r="ETB95" s="210"/>
      <c r="ETC95" s="210"/>
      <c r="ETD95" s="210"/>
      <c r="ETE95" s="210"/>
      <c r="ETF95" s="210"/>
      <c r="ETG95" s="210"/>
      <c r="ETH95" s="210"/>
      <c r="ETI95" s="210"/>
      <c r="ETJ95" s="210"/>
      <c r="ETK95" s="210"/>
      <c r="ETL95" s="210"/>
      <c r="ETM95" s="210"/>
      <c r="ETN95" s="210"/>
      <c r="ETO95" s="210"/>
      <c r="ETP95" s="210"/>
      <c r="ETQ95" s="210"/>
      <c r="ETR95" s="210"/>
      <c r="ETS95" s="210"/>
      <c r="ETT95" s="210"/>
      <c r="ETU95" s="210"/>
      <c r="ETV95" s="210"/>
      <c r="ETW95" s="210"/>
      <c r="ETX95" s="210"/>
      <c r="ETY95" s="210"/>
      <c r="ETZ95" s="210"/>
      <c r="EUA95" s="210"/>
      <c r="EUB95" s="210"/>
      <c r="EUC95" s="210"/>
      <c r="EUD95" s="210"/>
      <c r="EUE95" s="210"/>
      <c r="EUF95" s="210"/>
      <c r="EUG95" s="210"/>
      <c r="EUH95" s="210"/>
      <c r="EUI95" s="210"/>
      <c r="EUJ95" s="210"/>
      <c r="EUK95" s="210"/>
      <c r="EUL95" s="210"/>
      <c r="EUM95" s="210"/>
      <c r="EUN95" s="210"/>
      <c r="EUO95" s="210"/>
      <c r="EUP95" s="210"/>
      <c r="EUQ95" s="210"/>
      <c r="EUR95" s="210"/>
      <c r="EUS95" s="210"/>
      <c r="EUT95" s="210"/>
      <c r="EUU95" s="210"/>
      <c r="EUV95" s="210"/>
      <c r="EUW95" s="210"/>
      <c r="EUX95" s="210"/>
      <c r="EUY95" s="210"/>
      <c r="EUZ95" s="210"/>
      <c r="EVA95" s="210"/>
      <c r="EVB95" s="210"/>
      <c r="EVC95" s="210"/>
      <c r="EVD95" s="210"/>
      <c r="EVE95" s="210"/>
      <c r="EVF95" s="210"/>
      <c r="EVG95" s="210"/>
      <c r="EVH95" s="210"/>
      <c r="EVI95" s="210"/>
      <c r="EVJ95" s="210"/>
      <c r="EVK95" s="210"/>
      <c r="EVL95" s="210"/>
      <c r="EVM95" s="210"/>
      <c r="EVN95" s="210"/>
      <c r="EVO95" s="210"/>
      <c r="EVP95" s="210"/>
      <c r="EVQ95" s="210"/>
      <c r="EVR95" s="210"/>
      <c r="EVS95" s="210"/>
      <c r="EVT95" s="210"/>
      <c r="EVU95" s="210"/>
      <c r="EVV95" s="210"/>
      <c r="EVW95" s="210"/>
      <c r="EVX95" s="210"/>
      <c r="EVY95" s="210"/>
      <c r="EVZ95" s="210"/>
      <c r="EWA95" s="210"/>
      <c r="EWB95" s="210"/>
      <c r="EWC95" s="210"/>
      <c r="EWD95" s="210"/>
      <c r="EWE95" s="210"/>
      <c r="EWF95" s="210"/>
      <c r="EWG95" s="210"/>
      <c r="EWH95" s="210"/>
      <c r="EWI95" s="210"/>
      <c r="EWJ95" s="210"/>
      <c r="EWK95" s="210"/>
      <c r="EWL95" s="210"/>
      <c r="EWM95" s="210"/>
      <c r="EWN95" s="210"/>
      <c r="EWO95" s="210"/>
      <c r="EWP95" s="210"/>
      <c r="EWQ95" s="210"/>
      <c r="EWR95" s="210"/>
      <c r="EWS95" s="210"/>
      <c r="EWT95" s="210"/>
      <c r="EWU95" s="210"/>
      <c r="EWV95" s="210"/>
      <c r="EWW95" s="210"/>
      <c r="EWX95" s="210"/>
      <c r="EWY95" s="210"/>
      <c r="EWZ95" s="210"/>
      <c r="EXA95" s="210"/>
      <c r="EXB95" s="210"/>
      <c r="EXC95" s="210"/>
      <c r="EXD95" s="210"/>
      <c r="EXE95" s="210"/>
      <c r="EXF95" s="210"/>
      <c r="EXG95" s="210"/>
      <c r="EXH95" s="210"/>
      <c r="EXI95" s="210"/>
      <c r="EXJ95" s="210"/>
      <c r="EXK95" s="210"/>
      <c r="EXL95" s="210"/>
      <c r="EXM95" s="210"/>
      <c r="EXN95" s="210"/>
      <c r="EXO95" s="210"/>
      <c r="EXP95" s="210"/>
      <c r="EXQ95" s="210"/>
      <c r="EXR95" s="210"/>
      <c r="EXS95" s="210"/>
      <c r="EXT95" s="210"/>
      <c r="EXU95" s="210"/>
      <c r="EXV95" s="210"/>
      <c r="EXW95" s="210"/>
      <c r="EXX95" s="210"/>
      <c r="EXY95" s="210"/>
      <c r="EXZ95" s="210"/>
      <c r="EYA95" s="210"/>
      <c r="EYB95" s="210"/>
      <c r="EYC95" s="210"/>
      <c r="EYD95" s="210"/>
      <c r="EYE95" s="210"/>
      <c r="EYF95" s="210"/>
      <c r="EYG95" s="210"/>
      <c r="EYH95" s="210"/>
      <c r="EYI95" s="210"/>
      <c r="EYJ95" s="210"/>
      <c r="EYK95" s="210"/>
      <c r="EYL95" s="210"/>
      <c r="EYM95" s="210"/>
      <c r="EYN95" s="210"/>
      <c r="EYO95" s="210"/>
      <c r="EYP95" s="210"/>
      <c r="EYQ95" s="210"/>
      <c r="EYR95" s="210"/>
      <c r="EYS95" s="210"/>
      <c r="EYT95" s="210"/>
      <c r="EYU95" s="210"/>
      <c r="EYV95" s="210"/>
      <c r="EYW95" s="210"/>
      <c r="EYX95" s="210"/>
      <c r="EYY95" s="210"/>
      <c r="EYZ95" s="210"/>
      <c r="EZA95" s="210"/>
      <c r="EZB95" s="210"/>
      <c r="EZC95" s="210"/>
      <c r="EZD95" s="210"/>
      <c r="EZE95" s="210"/>
      <c r="EZF95" s="210"/>
      <c r="EZG95" s="210"/>
      <c r="EZH95" s="210"/>
      <c r="EZI95" s="210"/>
      <c r="EZJ95" s="210"/>
      <c r="EZK95" s="210"/>
      <c r="EZL95" s="210"/>
      <c r="EZM95" s="210"/>
      <c r="EZN95" s="210"/>
      <c r="EZO95" s="210"/>
      <c r="EZP95" s="210"/>
      <c r="EZQ95" s="210"/>
      <c r="EZR95" s="210"/>
      <c r="EZS95" s="210"/>
      <c r="EZT95" s="210"/>
      <c r="EZU95" s="210"/>
      <c r="EZV95" s="210"/>
      <c r="EZW95" s="210"/>
      <c r="EZX95" s="210"/>
      <c r="EZY95" s="210"/>
      <c r="EZZ95" s="210"/>
      <c r="FAA95" s="210"/>
      <c r="FAB95" s="210"/>
      <c r="FAC95" s="210"/>
      <c r="FAD95" s="210"/>
      <c r="FAE95" s="210"/>
      <c r="FAF95" s="210"/>
      <c r="FAG95" s="210"/>
      <c r="FAH95" s="210"/>
      <c r="FAI95" s="210"/>
      <c r="FAJ95" s="210"/>
      <c r="FAK95" s="210"/>
      <c r="FAL95" s="210"/>
      <c r="FAM95" s="210"/>
      <c r="FAN95" s="210"/>
      <c r="FAO95" s="210"/>
      <c r="FAP95" s="210"/>
      <c r="FAQ95" s="210"/>
      <c r="FAR95" s="210"/>
      <c r="FAS95" s="210"/>
      <c r="FAT95" s="210"/>
      <c r="FAU95" s="210"/>
      <c r="FAV95" s="210"/>
      <c r="FAW95" s="210"/>
      <c r="FAX95" s="210"/>
      <c r="FAY95" s="210"/>
      <c r="FAZ95" s="210"/>
      <c r="FBA95" s="210"/>
      <c r="FBB95" s="210"/>
      <c r="FBC95" s="210"/>
      <c r="FBD95" s="210"/>
      <c r="FBE95" s="210"/>
      <c r="FBF95" s="210"/>
      <c r="FBG95" s="210"/>
      <c r="FBH95" s="210"/>
      <c r="FBI95" s="210"/>
      <c r="FBJ95" s="210"/>
      <c r="FBK95" s="210"/>
      <c r="FBL95" s="210"/>
      <c r="FBM95" s="210"/>
      <c r="FBN95" s="210"/>
      <c r="FBO95" s="210"/>
      <c r="FBP95" s="210"/>
      <c r="FBQ95" s="210"/>
      <c r="FBR95" s="210"/>
      <c r="FBS95" s="210"/>
      <c r="FBT95" s="210"/>
      <c r="FBU95" s="210"/>
      <c r="FBV95" s="210"/>
      <c r="FBW95" s="210"/>
      <c r="FBX95" s="210"/>
      <c r="FBY95" s="210"/>
      <c r="FBZ95" s="210"/>
      <c r="FCA95" s="210"/>
      <c r="FCB95" s="210"/>
      <c r="FCC95" s="210"/>
      <c r="FCD95" s="210"/>
      <c r="FCE95" s="210"/>
      <c r="FCF95" s="210"/>
      <c r="FCG95" s="210"/>
      <c r="FCH95" s="210"/>
      <c r="FCI95" s="210"/>
      <c r="FCJ95" s="210"/>
      <c r="FCK95" s="210"/>
      <c r="FCL95" s="210"/>
      <c r="FCM95" s="210"/>
      <c r="FCN95" s="210"/>
      <c r="FCO95" s="210"/>
      <c r="FCP95" s="210"/>
      <c r="FCQ95" s="210"/>
      <c r="FCR95" s="210"/>
      <c r="FCS95" s="210"/>
      <c r="FCT95" s="210"/>
      <c r="FCU95" s="210"/>
      <c r="FCV95" s="210"/>
      <c r="FCW95" s="210"/>
      <c r="FCX95" s="210"/>
      <c r="FCY95" s="210"/>
      <c r="FCZ95" s="210"/>
      <c r="FDA95" s="210"/>
      <c r="FDB95" s="210"/>
      <c r="FDC95" s="210"/>
      <c r="FDD95" s="210"/>
      <c r="FDE95" s="210"/>
      <c r="FDF95" s="210"/>
      <c r="FDG95" s="210"/>
      <c r="FDH95" s="210"/>
      <c r="FDI95" s="210"/>
      <c r="FDJ95" s="210"/>
      <c r="FDK95" s="210"/>
      <c r="FDL95" s="210"/>
      <c r="FDM95" s="210"/>
      <c r="FDN95" s="210"/>
      <c r="FDO95" s="210"/>
      <c r="FDP95" s="210"/>
      <c r="FDQ95" s="210"/>
      <c r="FDR95" s="210"/>
      <c r="FDS95" s="210"/>
      <c r="FDT95" s="210"/>
      <c r="FDU95" s="210"/>
      <c r="FDV95" s="210"/>
      <c r="FDW95" s="210"/>
      <c r="FDX95" s="210"/>
      <c r="FDY95" s="210"/>
      <c r="FDZ95" s="210"/>
      <c r="FEA95" s="210"/>
      <c r="FEB95" s="210"/>
      <c r="FEC95" s="210"/>
      <c r="FED95" s="210"/>
      <c r="FEE95" s="210"/>
      <c r="FEF95" s="210"/>
      <c r="FEG95" s="210"/>
      <c r="FEH95" s="210"/>
      <c r="FEI95" s="210"/>
      <c r="FEJ95" s="210"/>
      <c r="FEK95" s="210"/>
      <c r="FEL95" s="210"/>
      <c r="FEM95" s="210"/>
      <c r="FEN95" s="210"/>
      <c r="FEO95" s="210"/>
      <c r="FEP95" s="210"/>
      <c r="FEQ95" s="210"/>
      <c r="FER95" s="210"/>
      <c r="FES95" s="210"/>
      <c r="FET95" s="210"/>
      <c r="FEU95" s="210"/>
      <c r="FEV95" s="210"/>
      <c r="FEW95" s="210"/>
      <c r="FEX95" s="210"/>
      <c r="FEY95" s="210"/>
      <c r="FEZ95" s="210"/>
      <c r="FFA95" s="210"/>
      <c r="FFB95" s="210"/>
      <c r="FFC95" s="210"/>
      <c r="FFD95" s="210"/>
      <c r="FFE95" s="210"/>
      <c r="FFF95" s="210"/>
      <c r="FFG95" s="210"/>
      <c r="FFH95" s="210"/>
      <c r="FFI95" s="210"/>
      <c r="FFJ95" s="210"/>
      <c r="FFK95" s="210"/>
      <c r="FFL95" s="210"/>
      <c r="FFM95" s="210"/>
      <c r="FFN95" s="210"/>
      <c r="FFO95" s="210"/>
      <c r="FFP95" s="210"/>
      <c r="FFQ95" s="210"/>
      <c r="FFR95" s="210"/>
      <c r="FFS95" s="210"/>
      <c r="FFT95" s="210"/>
      <c r="FFU95" s="210"/>
      <c r="FFV95" s="210"/>
      <c r="FFW95" s="210"/>
      <c r="FFX95" s="210"/>
      <c r="FFY95" s="210"/>
      <c r="FFZ95" s="210"/>
      <c r="FGA95" s="210"/>
      <c r="FGB95" s="210"/>
      <c r="FGC95" s="210"/>
      <c r="FGD95" s="210"/>
      <c r="FGE95" s="210"/>
      <c r="FGF95" s="210"/>
      <c r="FGG95" s="210"/>
      <c r="FGH95" s="210"/>
      <c r="FGI95" s="210"/>
      <c r="FGJ95" s="210"/>
      <c r="FGK95" s="210"/>
      <c r="FGL95" s="210"/>
      <c r="FGM95" s="210"/>
      <c r="FGN95" s="210"/>
      <c r="FGO95" s="210"/>
      <c r="FGP95" s="210"/>
      <c r="FGQ95" s="210"/>
      <c r="FGR95" s="210"/>
      <c r="FGS95" s="210"/>
      <c r="FGT95" s="210"/>
      <c r="FGU95" s="210"/>
      <c r="FGV95" s="210"/>
      <c r="FGW95" s="210"/>
      <c r="FGX95" s="210"/>
      <c r="FGY95" s="210"/>
      <c r="FGZ95" s="210"/>
      <c r="FHA95" s="210"/>
      <c r="FHB95" s="210"/>
      <c r="FHC95" s="210"/>
      <c r="FHD95" s="210"/>
      <c r="FHE95" s="210"/>
      <c r="FHF95" s="210"/>
      <c r="FHG95" s="210"/>
      <c r="FHH95" s="210"/>
      <c r="FHI95" s="210"/>
      <c r="FHJ95" s="210"/>
      <c r="FHK95" s="210"/>
      <c r="FHL95" s="210"/>
      <c r="FHM95" s="210"/>
      <c r="FHN95" s="210"/>
      <c r="FHO95" s="210"/>
      <c r="FHP95" s="210"/>
      <c r="FHQ95" s="210"/>
      <c r="FHR95" s="210"/>
      <c r="FHS95" s="210"/>
      <c r="FHT95" s="210"/>
      <c r="FHU95" s="210"/>
      <c r="FHV95" s="210"/>
      <c r="FHW95" s="210"/>
      <c r="FHX95" s="210"/>
      <c r="FHY95" s="210"/>
      <c r="FHZ95" s="210"/>
      <c r="FIA95" s="210"/>
      <c r="FIB95" s="210"/>
      <c r="FIC95" s="210"/>
      <c r="FID95" s="210"/>
      <c r="FIE95" s="210"/>
      <c r="FIF95" s="210"/>
      <c r="FIG95" s="210"/>
      <c r="FIH95" s="210"/>
      <c r="FII95" s="210"/>
      <c r="FIJ95" s="210"/>
      <c r="FIK95" s="210"/>
      <c r="FIL95" s="210"/>
      <c r="FIM95" s="210"/>
      <c r="FIN95" s="210"/>
      <c r="FIO95" s="210"/>
      <c r="FIP95" s="210"/>
      <c r="FIQ95" s="210"/>
      <c r="FIR95" s="210"/>
      <c r="FIS95" s="210"/>
      <c r="FIT95" s="210"/>
      <c r="FIU95" s="210"/>
      <c r="FIV95" s="210"/>
      <c r="FIW95" s="210"/>
      <c r="FIX95" s="210"/>
      <c r="FIY95" s="210"/>
      <c r="FIZ95" s="210"/>
      <c r="FJA95" s="210"/>
      <c r="FJB95" s="210"/>
      <c r="FJC95" s="210"/>
      <c r="FJD95" s="210"/>
      <c r="FJE95" s="210"/>
      <c r="FJF95" s="210"/>
      <c r="FJG95" s="210"/>
      <c r="FJH95" s="210"/>
      <c r="FJI95" s="210"/>
      <c r="FJJ95" s="210"/>
      <c r="FJK95" s="210"/>
      <c r="FJL95" s="210"/>
      <c r="FJM95" s="210"/>
      <c r="FJN95" s="210"/>
      <c r="FJO95" s="210"/>
      <c r="FJP95" s="210"/>
      <c r="FJQ95" s="210"/>
      <c r="FJR95" s="210"/>
      <c r="FJS95" s="210"/>
      <c r="FJT95" s="210"/>
      <c r="FJU95" s="210"/>
      <c r="FJV95" s="210"/>
      <c r="FJW95" s="210"/>
      <c r="FJX95" s="210"/>
      <c r="FJY95" s="210"/>
      <c r="FJZ95" s="210"/>
      <c r="FKA95" s="210"/>
      <c r="FKB95" s="210"/>
      <c r="FKC95" s="210"/>
      <c r="FKD95" s="210"/>
      <c r="FKE95" s="210"/>
      <c r="FKF95" s="210"/>
      <c r="FKG95" s="210"/>
      <c r="FKH95" s="210"/>
      <c r="FKI95" s="210"/>
      <c r="FKJ95" s="210"/>
      <c r="FKK95" s="210"/>
      <c r="FKL95" s="210"/>
      <c r="FKM95" s="210"/>
      <c r="FKN95" s="210"/>
      <c r="FKO95" s="210"/>
      <c r="FKP95" s="210"/>
      <c r="FKQ95" s="210"/>
      <c r="FKR95" s="210"/>
      <c r="FKS95" s="210"/>
      <c r="FKT95" s="210"/>
      <c r="FKU95" s="210"/>
      <c r="FKV95" s="210"/>
      <c r="FKW95" s="210"/>
      <c r="FKX95" s="210"/>
      <c r="FKY95" s="210"/>
      <c r="FKZ95" s="210"/>
      <c r="FLA95" s="210"/>
      <c r="FLB95" s="210"/>
      <c r="FLC95" s="210"/>
      <c r="FLD95" s="210"/>
      <c r="FLE95" s="210"/>
      <c r="FLF95" s="210"/>
      <c r="FLG95" s="210"/>
      <c r="FLH95" s="210"/>
      <c r="FLI95" s="210"/>
      <c r="FLJ95" s="210"/>
      <c r="FLK95" s="210"/>
      <c r="FLL95" s="210"/>
      <c r="FLM95" s="210"/>
      <c r="FLN95" s="210"/>
      <c r="FLO95" s="210"/>
      <c r="FLP95" s="210"/>
      <c r="FLQ95" s="210"/>
      <c r="FLR95" s="210"/>
      <c r="FLS95" s="210"/>
      <c r="FLT95" s="210"/>
      <c r="FLU95" s="210"/>
      <c r="FLV95" s="210"/>
      <c r="FLW95" s="210"/>
      <c r="FLX95" s="210"/>
      <c r="FLY95" s="210"/>
      <c r="FLZ95" s="210"/>
      <c r="FMA95" s="210"/>
      <c r="FMB95" s="210"/>
      <c r="FMC95" s="210"/>
      <c r="FMD95" s="210"/>
      <c r="FME95" s="210"/>
      <c r="FMF95" s="210"/>
      <c r="FMG95" s="210"/>
      <c r="FMH95" s="210"/>
      <c r="FMI95" s="210"/>
      <c r="FMJ95" s="210"/>
      <c r="FMK95" s="210"/>
      <c r="FML95" s="210"/>
      <c r="FMM95" s="210"/>
      <c r="FMN95" s="210"/>
      <c r="FMO95" s="210"/>
      <c r="FMP95" s="210"/>
      <c r="FMQ95" s="210"/>
      <c r="FMR95" s="210"/>
      <c r="FMS95" s="210"/>
      <c r="FMT95" s="210"/>
      <c r="FMU95" s="210"/>
      <c r="FMV95" s="210"/>
      <c r="FMW95" s="210"/>
      <c r="FMX95" s="210"/>
      <c r="FMY95" s="210"/>
      <c r="FMZ95" s="210"/>
      <c r="FNA95" s="210"/>
      <c r="FNB95" s="210"/>
      <c r="FNC95" s="210"/>
      <c r="FND95" s="210"/>
      <c r="FNE95" s="210"/>
      <c r="FNF95" s="210"/>
      <c r="FNG95" s="210"/>
      <c r="FNH95" s="210"/>
      <c r="FNI95" s="210"/>
      <c r="FNJ95" s="210"/>
      <c r="FNK95" s="210"/>
      <c r="FNL95" s="210"/>
      <c r="FNM95" s="210"/>
      <c r="FNN95" s="210"/>
      <c r="FNO95" s="210"/>
      <c r="FNP95" s="210"/>
      <c r="FNQ95" s="210"/>
      <c r="FNR95" s="210"/>
      <c r="FNS95" s="210"/>
      <c r="FNT95" s="210"/>
      <c r="FNU95" s="210"/>
      <c r="FNV95" s="210"/>
      <c r="FNW95" s="210"/>
      <c r="FNX95" s="210"/>
      <c r="FNY95" s="210"/>
      <c r="FNZ95" s="210"/>
      <c r="FOA95" s="210"/>
      <c r="FOB95" s="210"/>
      <c r="FOC95" s="210"/>
      <c r="FOD95" s="210"/>
      <c r="FOE95" s="210"/>
      <c r="FOF95" s="210"/>
      <c r="FOG95" s="210"/>
      <c r="FOH95" s="210"/>
      <c r="FOI95" s="210"/>
      <c r="FOJ95" s="210"/>
      <c r="FOK95" s="210"/>
      <c r="FOL95" s="210"/>
      <c r="FOM95" s="210"/>
      <c r="FON95" s="210"/>
      <c r="FOO95" s="210"/>
      <c r="FOP95" s="210"/>
      <c r="FOQ95" s="210"/>
      <c r="FOR95" s="210"/>
      <c r="FOS95" s="210"/>
      <c r="FOT95" s="210"/>
      <c r="FOU95" s="210"/>
      <c r="FOV95" s="210"/>
      <c r="FOW95" s="210"/>
      <c r="FOX95" s="210"/>
      <c r="FOY95" s="210"/>
      <c r="FOZ95" s="210"/>
      <c r="FPA95" s="210"/>
      <c r="FPB95" s="210"/>
      <c r="FPC95" s="210"/>
      <c r="FPD95" s="210"/>
      <c r="FPE95" s="210"/>
      <c r="FPF95" s="210"/>
      <c r="FPG95" s="210"/>
      <c r="FPH95" s="210"/>
      <c r="FPI95" s="210"/>
      <c r="FPJ95" s="210"/>
      <c r="FPK95" s="210"/>
      <c r="FPL95" s="210"/>
      <c r="FPM95" s="210"/>
      <c r="FPN95" s="210"/>
      <c r="FPO95" s="210"/>
      <c r="FPP95" s="210"/>
      <c r="FPQ95" s="210"/>
      <c r="FPR95" s="210"/>
      <c r="FPS95" s="210"/>
      <c r="FPT95" s="210"/>
      <c r="FPU95" s="210"/>
      <c r="FPV95" s="210"/>
      <c r="FPW95" s="210"/>
      <c r="FPX95" s="210"/>
      <c r="FPY95" s="210"/>
      <c r="FPZ95" s="210"/>
      <c r="FQA95" s="210"/>
      <c r="FQB95" s="210"/>
      <c r="FQC95" s="210"/>
      <c r="FQD95" s="210"/>
      <c r="FQE95" s="210"/>
      <c r="FQF95" s="210"/>
      <c r="FQG95" s="210"/>
      <c r="FQH95" s="210"/>
      <c r="FQI95" s="210"/>
      <c r="FQJ95" s="210"/>
      <c r="FQK95" s="210"/>
      <c r="FQL95" s="210"/>
      <c r="FQM95" s="210"/>
      <c r="FQN95" s="210"/>
      <c r="FQO95" s="210"/>
      <c r="FQP95" s="210"/>
      <c r="FQQ95" s="210"/>
      <c r="FQR95" s="210"/>
      <c r="FQS95" s="210"/>
      <c r="FQT95" s="210"/>
      <c r="FQU95" s="210"/>
      <c r="FQV95" s="210"/>
      <c r="FQW95" s="210"/>
      <c r="FQX95" s="210"/>
      <c r="FQY95" s="210"/>
      <c r="FQZ95" s="210"/>
      <c r="FRA95" s="210"/>
      <c r="FRB95" s="210"/>
      <c r="FRC95" s="210"/>
      <c r="FRD95" s="210"/>
      <c r="FRE95" s="210"/>
      <c r="FRF95" s="210"/>
      <c r="FRG95" s="210"/>
      <c r="FRH95" s="210"/>
      <c r="FRI95" s="210"/>
      <c r="FRJ95" s="210"/>
      <c r="FRK95" s="210"/>
      <c r="FRL95" s="210"/>
      <c r="FRM95" s="210"/>
      <c r="FRN95" s="210"/>
      <c r="FRO95" s="210"/>
      <c r="FRP95" s="210"/>
      <c r="FRQ95" s="210"/>
      <c r="FRR95" s="210"/>
      <c r="FRS95" s="210"/>
      <c r="FRT95" s="210"/>
      <c r="FRU95" s="210"/>
      <c r="FRV95" s="210"/>
      <c r="FRW95" s="210"/>
      <c r="FRX95" s="210"/>
      <c r="FRY95" s="210"/>
      <c r="FRZ95" s="210"/>
      <c r="FSA95" s="210"/>
      <c r="FSB95" s="210"/>
      <c r="FSC95" s="210"/>
      <c r="FSD95" s="210"/>
      <c r="FSE95" s="210"/>
      <c r="FSF95" s="210"/>
      <c r="FSG95" s="210"/>
      <c r="FSH95" s="210"/>
      <c r="FSI95" s="210"/>
      <c r="FSJ95" s="210"/>
      <c r="FSK95" s="210"/>
      <c r="FSL95" s="210"/>
      <c r="FSM95" s="210"/>
      <c r="FSN95" s="210"/>
      <c r="FSO95" s="210"/>
      <c r="FSP95" s="210"/>
      <c r="FSQ95" s="210"/>
      <c r="FSR95" s="210"/>
      <c r="FSS95" s="210"/>
      <c r="FST95" s="210"/>
      <c r="FSU95" s="210"/>
      <c r="FSV95" s="210"/>
      <c r="FSW95" s="210"/>
      <c r="FSX95" s="210"/>
      <c r="FSY95" s="210"/>
      <c r="FSZ95" s="210"/>
      <c r="FTA95" s="210"/>
      <c r="FTB95" s="210"/>
      <c r="FTC95" s="210"/>
      <c r="FTD95" s="210"/>
      <c r="FTE95" s="210"/>
      <c r="FTF95" s="210"/>
      <c r="FTG95" s="210"/>
      <c r="FTH95" s="210"/>
      <c r="FTI95" s="210"/>
      <c r="FTJ95" s="210"/>
      <c r="FTK95" s="210"/>
      <c r="FTL95" s="210"/>
      <c r="FTM95" s="210"/>
      <c r="FTN95" s="210"/>
      <c r="FTO95" s="210"/>
      <c r="FTP95" s="210"/>
      <c r="FTQ95" s="210"/>
      <c r="FTR95" s="210"/>
      <c r="FTS95" s="210"/>
      <c r="FTT95" s="210"/>
      <c r="FTU95" s="210"/>
      <c r="FTV95" s="210"/>
      <c r="FTW95" s="210"/>
      <c r="FTX95" s="210"/>
      <c r="FTY95" s="210"/>
      <c r="FTZ95" s="210"/>
      <c r="FUA95" s="210"/>
      <c r="FUB95" s="210"/>
      <c r="FUC95" s="210"/>
      <c r="FUD95" s="210"/>
      <c r="FUE95" s="210"/>
      <c r="FUF95" s="210"/>
      <c r="FUG95" s="210"/>
      <c r="FUH95" s="210"/>
      <c r="FUI95" s="210"/>
      <c r="FUJ95" s="210"/>
      <c r="FUK95" s="210"/>
      <c r="FUL95" s="210"/>
      <c r="FUM95" s="210"/>
      <c r="FUN95" s="210"/>
      <c r="FUO95" s="210"/>
      <c r="FUP95" s="210"/>
      <c r="FUQ95" s="210"/>
      <c r="FUR95" s="210"/>
      <c r="FUS95" s="210"/>
      <c r="FUT95" s="210"/>
      <c r="FUU95" s="210"/>
      <c r="FUV95" s="210"/>
      <c r="FUW95" s="210"/>
      <c r="FUX95" s="210"/>
      <c r="FUY95" s="210"/>
      <c r="FUZ95" s="210"/>
      <c r="FVA95" s="210"/>
      <c r="FVB95" s="210"/>
      <c r="FVC95" s="210"/>
      <c r="FVD95" s="210"/>
      <c r="FVE95" s="210"/>
      <c r="FVF95" s="210"/>
      <c r="FVG95" s="210"/>
      <c r="FVH95" s="210"/>
      <c r="FVI95" s="210"/>
      <c r="FVJ95" s="210"/>
      <c r="FVK95" s="210"/>
      <c r="FVL95" s="210"/>
      <c r="FVM95" s="210"/>
      <c r="FVN95" s="210"/>
      <c r="FVO95" s="210"/>
      <c r="FVP95" s="210"/>
      <c r="FVQ95" s="210"/>
      <c r="FVR95" s="210"/>
      <c r="FVS95" s="210"/>
      <c r="FVT95" s="210"/>
      <c r="FVU95" s="210"/>
      <c r="FVV95" s="210"/>
      <c r="FVW95" s="210"/>
      <c r="FVX95" s="210"/>
      <c r="FVY95" s="210"/>
      <c r="FVZ95" s="210"/>
      <c r="FWA95" s="210"/>
      <c r="FWB95" s="210"/>
      <c r="FWC95" s="210"/>
      <c r="FWD95" s="210"/>
      <c r="FWE95" s="210"/>
      <c r="FWF95" s="210"/>
      <c r="FWG95" s="210"/>
      <c r="FWH95" s="210"/>
      <c r="FWI95" s="210"/>
      <c r="FWJ95" s="210"/>
      <c r="FWK95" s="210"/>
      <c r="FWL95" s="210"/>
      <c r="FWM95" s="210"/>
      <c r="FWN95" s="210"/>
      <c r="FWO95" s="210"/>
      <c r="FWP95" s="210"/>
      <c r="FWQ95" s="210"/>
      <c r="FWR95" s="210"/>
      <c r="FWS95" s="210"/>
      <c r="FWT95" s="210"/>
      <c r="FWU95" s="210"/>
      <c r="FWV95" s="210"/>
      <c r="FWW95" s="210"/>
      <c r="FWX95" s="210"/>
      <c r="FWY95" s="210"/>
      <c r="FWZ95" s="210"/>
      <c r="FXA95" s="210"/>
      <c r="FXB95" s="210"/>
      <c r="FXC95" s="210"/>
      <c r="FXD95" s="210"/>
      <c r="FXE95" s="210"/>
      <c r="FXF95" s="210"/>
      <c r="FXG95" s="210"/>
      <c r="FXH95" s="210"/>
      <c r="FXI95" s="210"/>
      <c r="FXJ95" s="210"/>
      <c r="FXK95" s="210"/>
      <c r="FXL95" s="210"/>
      <c r="FXM95" s="210"/>
      <c r="FXN95" s="210"/>
      <c r="FXO95" s="210"/>
      <c r="FXP95" s="210"/>
      <c r="FXQ95" s="210"/>
      <c r="FXR95" s="210"/>
      <c r="FXS95" s="210"/>
      <c r="FXT95" s="210"/>
      <c r="FXU95" s="210"/>
      <c r="FXV95" s="210"/>
      <c r="FXW95" s="210"/>
      <c r="FXX95" s="210"/>
      <c r="FXY95" s="210"/>
      <c r="FXZ95" s="210"/>
      <c r="FYA95" s="210"/>
      <c r="FYB95" s="210"/>
      <c r="FYC95" s="210"/>
      <c r="FYD95" s="210"/>
      <c r="FYE95" s="210"/>
      <c r="FYF95" s="210"/>
      <c r="FYG95" s="210"/>
      <c r="FYH95" s="210"/>
      <c r="FYI95" s="210"/>
      <c r="FYJ95" s="210"/>
      <c r="FYK95" s="210"/>
      <c r="FYL95" s="210"/>
      <c r="FYM95" s="210"/>
      <c r="FYN95" s="210"/>
      <c r="FYO95" s="210"/>
      <c r="FYP95" s="210"/>
      <c r="FYQ95" s="210"/>
      <c r="FYR95" s="210"/>
      <c r="FYS95" s="210"/>
      <c r="FYT95" s="210"/>
      <c r="FYU95" s="210"/>
      <c r="FYV95" s="210"/>
      <c r="FYW95" s="210"/>
      <c r="FYX95" s="210"/>
      <c r="FYY95" s="210"/>
      <c r="FYZ95" s="210"/>
      <c r="FZA95" s="210"/>
      <c r="FZB95" s="210"/>
      <c r="FZC95" s="210"/>
      <c r="FZD95" s="210"/>
      <c r="FZE95" s="210"/>
      <c r="FZF95" s="210"/>
      <c r="FZG95" s="210"/>
      <c r="FZH95" s="210"/>
      <c r="FZI95" s="210"/>
      <c r="FZJ95" s="210"/>
      <c r="FZK95" s="210"/>
      <c r="FZL95" s="210"/>
      <c r="FZM95" s="210"/>
      <c r="FZN95" s="210"/>
      <c r="FZO95" s="210"/>
      <c r="FZP95" s="210"/>
      <c r="FZQ95" s="210"/>
      <c r="FZR95" s="210"/>
      <c r="FZS95" s="210"/>
      <c r="FZT95" s="210"/>
      <c r="FZU95" s="210"/>
      <c r="FZV95" s="210"/>
      <c r="FZW95" s="210"/>
      <c r="FZX95" s="210"/>
      <c r="FZY95" s="210"/>
      <c r="FZZ95" s="210"/>
      <c r="GAA95" s="210"/>
      <c r="GAB95" s="210"/>
      <c r="GAC95" s="210"/>
      <c r="GAD95" s="210"/>
      <c r="GAE95" s="210"/>
      <c r="GAF95" s="210"/>
      <c r="GAG95" s="210"/>
      <c r="GAH95" s="210"/>
      <c r="GAI95" s="210"/>
      <c r="GAJ95" s="210"/>
      <c r="GAK95" s="210"/>
      <c r="GAL95" s="210"/>
      <c r="GAM95" s="210"/>
      <c r="GAN95" s="210"/>
      <c r="GAO95" s="210"/>
      <c r="GAP95" s="210"/>
      <c r="GAQ95" s="210"/>
      <c r="GAR95" s="210"/>
      <c r="GAS95" s="210"/>
      <c r="GAT95" s="210"/>
      <c r="GAU95" s="210"/>
      <c r="GAV95" s="210"/>
      <c r="GAW95" s="210"/>
      <c r="GAX95" s="210"/>
      <c r="GAY95" s="210"/>
      <c r="GAZ95" s="210"/>
      <c r="GBA95" s="210"/>
      <c r="GBB95" s="210"/>
      <c r="GBC95" s="210"/>
      <c r="GBD95" s="210"/>
      <c r="GBE95" s="210"/>
      <c r="GBF95" s="210"/>
      <c r="GBG95" s="210"/>
      <c r="GBH95" s="210"/>
      <c r="GBI95" s="210"/>
      <c r="GBJ95" s="210"/>
      <c r="GBK95" s="210"/>
      <c r="GBL95" s="210"/>
      <c r="GBM95" s="210"/>
      <c r="GBN95" s="210"/>
      <c r="GBO95" s="210"/>
      <c r="GBP95" s="210"/>
      <c r="GBQ95" s="210"/>
      <c r="GBR95" s="210"/>
      <c r="GBS95" s="210"/>
      <c r="GBT95" s="210"/>
      <c r="GBU95" s="210"/>
      <c r="GBV95" s="210"/>
      <c r="GBW95" s="210"/>
      <c r="GBX95" s="210"/>
      <c r="GBY95" s="210"/>
      <c r="GBZ95" s="210"/>
      <c r="GCA95" s="210"/>
      <c r="GCB95" s="210"/>
      <c r="GCC95" s="210"/>
      <c r="GCD95" s="210"/>
      <c r="GCE95" s="210"/>
      <c r="GCF95" s="210"/>
      <c r="GCG95" s="210"/>
      <c r="GCH95" s="210"/>
      <c r="GCI95" s="210"/>
      <c r="GCJ95" s="210"/>
      <c r="GCK95" s="210"/>
      <c r="GCL95" s="210"/>
      <c r="GCM95" s="210"/>
      <c r="GCN95" s="210"/>
      <c r="GCO95" s="210"/>
      <c r="GCP95" s="210"/>
      <c r="GCQ95" s="210"/>
      <c r="GCR95" s="210"/>
      <c r="GCS95" s="210"/>
      <c r="GCT95" s="210"/>
      <c r="GCU95" s="210"/>
      <c r="GCV95" s="210"/>
      <c r="GCW95" s="210"/>
      <c r="GCX95" s="210"/>
      <c r="GCY95" s="210"/>
      <c r="GCZ95" s="210"/>
      <c r="GDA95" s="210"/>
      <c r="GDB95" s="210"/>
      <c r="GDC95" s="210"/>
      <c r="GDD95" s="210"/>
      <c r="GDE95" s="210"/>
      <c r="GDF95" s="210"/>
      <c r="GDG95" s="210"/>
      <c r="GDH95" s="210"/>
      <c r="GDI95" s="210"/>
      <c r="GDJ95" s="210"/>
      <c r="GDK95" s="210"/>
      <c r="GDL95" s="210"/>
      <c r="GDM95" s="210"/>
      <c r="GDN95" s="210"/>
      <c r="GDO95" s="210"/>
      <c r="GDP95" s="210"/>
      <c r="GDQ95" s="210"/>
      <c r="GDR95" s="210"/>
      <c r="GDS95" s="210"/>
      <c r="GDT95" s="210"/>
      <c r="GDU95" s="210"/>
      <c r="GDV95" s="210"/>
      <c r="GDW95" s="210"/>
      <c r="GDX95" s="210"/>
      <c r="GDY95" s="210"/>
      <c r="GDZ95" s="210"/>
      <c r="GEA95" s="210"/>
      <c r="GEB95" s="210"/>
      <c r="GEC95" s="210"/>
      <c r="GED95" s="210"/>
      <c r="GEE95" s="210"/>
      <c r="GEF95" s="210"/>
      <c r="GEG95" s="210"/>
      <c r="GEH95" s="210"/>
      <c r="GEI95" s="210"/>
      <c r="GEJ95" s="210"/>
      <c r="GEK95" s="210"/>
      <c r="GEL95" s="210"/>
      <c r="GEM95" s="210"/>
      <c r="GEN95" s="210"/>
      <c r="GEO95" s="210"/>
      <c r="GEP95" s="210"/>
      <c r="GEQ95" s="210"/>
      <c r="GER95" s="210"/>
      <c r="GES95" s="210"/>
      <c r="GET95" s="210"/>
      <c r="GEU95" s="210"/>
      <c r="GEV95" s="210"/>
      <c r="GEW95" s="210"/>
      <c r="GEX95" s="210"/>
      <c r="GEY95" s="210"/>
      <c r="GEZ95" s="210"/>
      <c r="GFA95" s="210"/>
      <c r="GFB95" s="210"/>
      <c r="GFC95" s="210"/>
      <c r="GFD95" s="210"/>
      <c r="GFE95" s="210"/>
      <c r="GFF95" s="210"/>
      <c r="GFG95" s="210"/>
      <c r="GFH95" s="210"/>
      <c r="GFI95" s="210"/>
      <c r="GFJ95" s="210"/>
      <c r="GFK95" s="210"/>
      <c r="GFL95" s="210"/>
      <c r="GFM95" s="210"/>
      <c r="GFN95" s="210"/>
      <c r="GFO95" s="210"/>
      <c r="GFP95" s="210"/>
      <c r="GFQ95" s="210"/>
      <c r="GFR95" s="210"/>
      <c r="GFS95" s="210"/>
      <c r="GFT95" s="210"/>
      <c r="GFU95" s="210"/>
      <c r="GFV95" s="210"/>
      <c r="GFW95" s="210"/>
      <c r="GFX95" s="210"/>
      <c r="GFY95" s="210"/>
      <c r="GFZ95" s="210"/>
      <c r="GGA95" s="210"/>
      <c r="GGB95" s="210"/>
      <c r="GGC95" s="210"/>
      <c r="GGD95" s="210"/>
      <c r="GGE95" s="210"/>
      <c r="GGF95" s="210"/>
      <c r="GGG95" s="210"/>
      <c r="GGH95" s="210"/>
      <c r="GGI95" s="210"/>
      <c r="GGJ95" s="210"/>
      <c r="GGK95" s="210"/>
      <c r="GGL95" s="210"/>
      <c r="GGM95" s="210"/>
      <c r="GGN95" s="210"/>
      <c r="GGO95" s="210"/>
      <c r="GGP95" s="210"/>
      <c r="GGQ95" s="210"/>
      <c r="GGR95" s="210"/>
      <c r="GGS95" s="210"/>
      <c r="GGT95" s="210"/>
      <c r="GGU95" s="210"/>
      <c r="GGV95" s="210"/>
      <c r="GGW95" s="210"/>
      <c r="GGX95" s="210"/>
      <c r="GGY95" s="210"/>
      <c r="GGZ95" s="210"/>
      <c r="GHA95" s="210"/>
      <c r="GHB95" s="210"/>
      <c r="GHC95" s="210"/>
      <c r="GHD95" s="210"/>
      <c r="GHE95" s="210"/>
      <c r="GHF95" s="210"/>
      <c r="GHG95" s="210"/>
      <c r="GHH95" s="210"/>
      <c r="GHI95" s="210"/>
      <c r="GHJ95" s="210"/>
      <c r="GHK95" s="210"/>
      <c r="GHL95" s="210"/>
      <c r="GHM95" s="210"/>
      <c r="GHN95" s="210"/>
      <c r="GHO95" s="210"/>
      <c r="GHP95" s="210"/>
      <c r="GHQ95" s="210"/>
      <c r="GHR95" s="210"/>
      <c r="GHS95" s="210"/>
      <c r="GHT95" s="210"/>
      <c r="GHU95" s="210"/>
      <c r="GHV95" s="210"/>
      <c r="GHW95" s="210"/>
      <c r="GHX95" s="210"/>
      <c r="GHY95" s="210"/>
      <c r="GHZ95" s="210"/>
      <c r="GIA95" s="210"/>
      <c r="GIB95" s="210"/>
      <c r="GIC95" s="210"/>
      <c r="GID95" s="210"/>
      <c r="GIE95" s="210"/>
      <c r="GIF95" s="210"/>
      <c r="GIG95" s="210"/>
      <c r="GIH95" s="210"/>
      <c r="GII95" s="210"/>
      <c r="GIJ95" s="210"/>
      <c r="GIK95" s="210"/>
      <c r="GIL95" s="210"/>
      <c r="GIM95" s="210"/>
      <c r="GIN95" s="210"/>
      <c r="GIO95" s="210"/>
      <c r="GIP95" s="210"/>
      <c r="GIQ95" s="210"/>
      <c r="GIR95" s="210"/>
      <c r="GIS95" s="210"/>
      <c r="GIT95" s="210"/>
      <c r="GIU95" s="210"/>
      <c r="GIV95" s="210"/>
      <c r="GIW95" s="210"/>
      <c r="GIX95" s="210"/>
      <c r="GIY95" s="210"/>
      <c r="GIZ95" s="210"/>
      <c r="GJA95" s="210"/>
      <c r="GJB95" s="210"/>
      <c r="GJC95" s="210"/>
      <c r="GJD95" s="210"/>
      <c r="GJE95" s="210"/>
      <c r="GJF95" s="210"/>
      <c r="GJG95" s="210"/>
      <c r="GJH95" s="210"/>
      <c r="GJI95" s="210"/>
      <c r="GJJ95" s="210"/>
      <c r="GJK95" s="210"/>
      <c r="GJL95" s="210"/>
      <c r="GJM95" s="210"/>
      <c r="GJN95" s="210"/>
      <c r="GJO95" s="210"/>
      <c r="GJP95" s="210"/>
      <c r="GJQ95" s="210"/>
      <c r="GJR95" s="210"/>
      <c r="GJS95" s="210"/>
      <c r="GJT95" s="210"/>
      <c r="GJU95" s="210"/>
      <c r="GJV95" s="210"/>
      <c r="GJW95" s="210"/>
      <c r="GJX95" s="210"/>
      <c r="GJY95" s="210"/>
      <c r="GJZ95" s="210"/>
      <c r="GKA95" s="210"/>
      <c r="GKB95" s="210"/>
      <c r="GKC95" s="210"/>
      <c r="GKD95" s="210"/>
      <c r="GKE95" s="210"/>
      <c r="GKF95" s="210"/>
      <c r="GKG95" s="210"/>
      <c r="GKH95" s="210"/>
      <c r="GKI95" s="210"/>
      <c r="GKJ95" s="210"/>
      <c r="GKK95" s="210"/>
      <c r="GKL95" s="210"/>
      <c r="GKM95" s="210"/>
      <c r="GKN95" s="210"/>
      <c r="GKO95" s="210"/>
      <c r="GKP95" s="210"/>
      <c r="GKQ95" s="210"/>
      <c r="GKR95" s="210"/>
      <c r="GKS95" s="210"/>
      <c r="GKT95" s="210"/>
      <c r="GKU95" s="210"/>
      <c r="GKV95" s="210"/>
      <c r="GKW95" s="210"/>
      <c r="GKX95" s="210"/>
      <c r="GKY95" s="210"/>
      <c r="GKZ95" s="210"/>
      <c r="GLA95" s="210"/>
      <c r="GLB95" s="210"/>
      <c r="GLC95" s="210"/>
      <c r="GLD95" s="210"/>
      <c r="GLE95" s="210"/>
      <c r="GLF95" s="210"/>
      <c r="GLG95" s="210"/>
      <c r="GLH95" s="210"/>
      <c r="GLI95" s="210"/>
      <c r="GLJ95" s="210"/>
      <c r="GLK95" s="210"/>
      <c r="GLL95" s="210"/>
      <c r="GLM95" s="210"/>
      <c r="GLN95" s="210"/>
      <c r="GLO95" s="210"/>
      <c r="GLP95" s="210"/>
      <c r="GLQ95" s="210"/>
      <c r="GLR95" s="210"/>
      <c r="GLS95" s="210"/>
      <c r="GLT95" s="210"/>
      <c r="GLU95" s="210"/>
      <c r="GLV95" s="210"/>
      <c r="GLW95" s="210"/>
      <c r="GLX95" s="210"/>
      <c r="GLY95" s="210"/>
      <c r="GLZ95" s="210"/>
      <c r="GMA95" s="210"/>
      <c r="GMB95" s="210"/>
      <c r="GMC95" s="210"/>
      <c r="GMD95" s="210"/>
      <c r="GME95" s="210"/>
      <c r="GMF95" s="210"/>
      <c r="GMG95" s="210"/>
      <c r="GMH95" s="210"/>
      <c r="GMI95" s="210"/>
      <c r="GMJ95" s="210"/>
      <c r="GMK95" s="210"/>
      <c r="GML95" s="210"/>
      <c r="GMM95" s="210"/>
      <c r="GMN95" s="210"/>
      <c r="GMO95" s="210"/>
      <c r="GMP95" s="210"/>
      <c r="GMQ95" s="210"/>
      <c r="GMR95" s="210"/>
      <c r="GMS95" s="210"/>
      <c r="GMT95" s="210"/>
      <c r="GMU95" s="210"/>
      <c r="GMV95" s="210"/>
      <c r="GMW95" s="210"/>
      <c r="GMX95" s="210"/>
      <c r="GMY95" s="210"/>
      <c r="GMZ95" s="210"/>
      <c r="GNA95" s="210"/>
      <c r="GNB95" s="210"/>
      <c r="GNC95" s="210"/>
      <c r="GND95" s="210"/>
      <c r="GNE95" s="210"/>
      <c r="GNF95" s="210"/>
      <c r="GNG95" s="210"/>
      <c r="GNH95" s="210"/>
      <c r="GNI95" s="210"/>
      <c r="GNJ95" s="210"/>
      <c r="GNK95" s="210"/>
      <c r="GNL95" s="210"/>
      <c r="GNM95" s="210"/>
      <c r="GNN95" s="210"/>
      <c r="GNO95" s="210"/>
      <c r="GNP95" s="210"/>
      <c r="GNQ95" s="210"/>
      <c r="GNR95" s="210"/>
      <c r="GNS95" s="210"/>
      <c r="GNT95" s="210"/>
      <c r="GNU95" s="210"/>
      <c r="GNV95" s="210"/>
      <c r="GNW95" s="210"/>
      <c r="GNX95" s="210"/>
      <c r="GNY95" s="210"/>
      <c r="GNZ95" s="210"/>
      <c r="GOA95" s="210"/>
      <c r="GOB95" s="210"/>
      <c r="GOC95" s="210"/>
      <c r="GOD95" s="210"/>
      <c r="GOE95" s="210"/>
      <c r="GOF95" s="210"/>
      <c r="GOG95" s="210"/>
      <c r="GOH95" s="210"/>
      <c r="GOI95" s="210"/>
      <c r="GOJ95" s="210"/>
      <c r="GOK95" s="210"/>
      <c r="GOL95" s="210"/>
      <c r="GOM95" s="210"/>
      <c r="GON95" s="210"/>
      <c r="GOO95" s="210"/>
      <c r="GOP95" s="210"/>
      <c r="GOQ95" s="210"/>
      <c r="GOR95" s="210"/>
      <c r="GOS95" s="210"/>
      <c r="GOT95" s="210"/>
      <c r="GOU95" s="210"/>
      <c r="GOV95" s="210"/>
      <c r="GOW95" s="210"/>
      <c r="GOX95" s="210"/>
      <c r="GOY95" s="210"/>
      <c r="GOZ95" s="210"/>
      <c r="GPA95" s="210"/>
      <c r="GPB95" s="210"/>
      <c r="GPC95" s="210"/>
      <c r="GPD95" s="210"/>
      <c r="GPE95" s="210"/>
      <c r="GPF95" s="210"/>
      <c r="GPG95" s="210"/>
      <c r="GPH95" s="210"/>
      <c r="GPI95" s="210"/>
      <c r="GPJ95" s="210"/>
      <c r="GPK95" s="210"/>
      <c r="GPL95" s="210"/>
      <c r="GPM95" s="210"/>
      <c r="GPN95" s="210"/>
      <c r="GPO95" s="210"/>
      <c r="GPP95" s="210"/>
      <c r="GPQ95" s="210"/>
      <c r="GPR95" s="210"/>
      <c r="GPS95" s="210"/>
      <c r="GPT95" s="210"/>
      <c r="GPU95" s="210"/>
      <c r="GPV95" s="210"/>
      <c r="GPW95" s="210"/>
      <c r="GPX95" s="210"/>
      <c r="GPY95" s="210"/>
      <c r="GPZ95" s="210"/>
      <c r="GQA95" s="210"/>
      <c r="GQB95" s="210"/>
      <c r="GQC95" s="210"/>
      <c r="GQD95" s="210"/>
      <c r="GQE95" s="210"/>
      <c r="GQF95" s="210"/>
      <c r="GQG95" s="210"/>
      <c r="GQH95" s="210"/>
      <c r="GQI95" s="210"/>
      <c r="GQJ95" s="210"/>
      <c r="GQK95" s="210"/>
      <c r="GQL95" s="210"/>
      <c r="GQM95" s="210"/>
      <c r="GQN95" s="210"/>
      <c r="GQO95" s="210"/>
      <c r="GQP95" s="210"/>
      <c r="GQQ95" s="210"/>
      <c r="GQR95" s="210"/>
      <c r="GQS95" s="210"/>
      <c r="GQT95" s="210"/>
      <c r="GQU95" s="210"/>
      <c r="GQV95" s="210"/>
      <c r="GQW95" s="210"/>
      <c r="GQX95" s="210"/>
      <c r="GQY95" s="210"/>
      <c r="GQZ95" s="210"/>
      <c r="GRA95" s="210"/>
      <c r="GRB95" s="210"/>
      <c r="GRC95" s="210"/>
      <c r="GRD95" s="210"/>
      <c r="GRE95" s="210"/>
      <c r="GRF95" s="210"/>
      <c r="GRG95" s="210"/>
      <c r="GRH95" s="210"/>
      <c r="GRI95" s="210"/>
      <c r="GRJ95" s="210"/>
      <c r="GRK95" s="210"/>
      <c r="GRL95" s="210"/>
      <c r="GRM95" s="210"/>
      <c r="GRN95" s="210"/>
      <c r="GRO95" s="210"/>
      <c r="GRP95" s="210"/>
      <c r="GRQ95" s="210"/>
      <c r="GRR95" s="210"/>
      <c r="GRS95" s="210"/>
      <c r="GRT95" s="210"/>
      <c r="GRU95" s="210"/>
      <c r="GRV95" s="210"/>
      <c r="GRW95" s="210"/>
      <c r="GRX95" s="210"/>
      <c r="GRY95" s="210"/>
      <c r="GRZ95" s="210"/>
      <c r="GSA95" s="210"/>
      <c r="GSB95" s="210"/>
      <c r="GSC95" s="210"/>
      <c r="GSD95" s="210"/>
      <c r="GSE95" s="210"/>
      <c r="GSF95" s="210"/>
      <c r="GSG95" s="210"/>
      <c r="GSH95" s="210"/>
      <c r="GSI95" s="210"/>
      <c r="GSJ95" s="210"/>
      <c r="GSK95" s="210"/>
      <c r="GSL95" s="210"/>
      <c r="GSM95" s="210"/>
      <c r="GSN95" s="210"/>
      <c r="GSO95" s="210"/>
      <c r="GSP95" s="210"/>
      <c r="GSQ95" s="210"/>
      <c r="GSR95" s="210"/>
      <c r="GSS95" s="210"/>
      <c r="GST95" s="210"/>
      <c r="GSU95" s="210"/>
      <c r="GSV95" s="210"/>
      <c r="GSW95" s="210"/>
      <c r="GSX95" s="210"/>
      <c r="GSY95" s="210"/>
      <c r="GSZ95" s="210"/>
      <c r="GTA95" s="210"/>
      <c r="GTB95" s="210"/>
      <c r="GTC95" s="210"/>
      <c r="GTD95" s="210"/>
      <c r="GTE95" s="210"/>
      <c r="GTF95" s="210"/>
      <c r="GTG95" s="210"/>
      <c r="GTH95" s="210"/>
      <c r="GTI95" s="210"/>
      <c r="GTJ95" s="210"/>
      <c r="GTK95" s="210"/>
      <c r="GTL95" s="210"/>
      <c r="GTM95" s="210"/>
      <c r="GTN95" s="210"/>
      <c r="GTO95" s="210"/>
      <c r="GTP95" s="210"/>
      <c r="GTQ95" s="210"/>
      <c r="GTR95" s="210"/>
      <c r="GTS95" s="210"/>
      <c r="GTT95" s="210"/>
      <c r="GTU95" s="210"/>
      <c r="GTV95" s="210"/>
      <c r="GTW95" s="210"/>
      <c r="GTX95" s="210"/>
      <c r="GTY95" s="210"/>
      <c r="GTZ95" s="210"/>
      <c r="GUA95" s="210"/>
      <c r="GUB95" s="210"/>
      <c r="GUC95" s="210"/>
      <c r="GUD95" s="210"/>
      <c r="GUE95" s="210"/>
      <c r="GUF95" s="210"/>
      <c r="GUG95" s="210"/>
      <c r="GUH95" s="210"/>
      <c r="GUI95" s="210"/>
      <c r="GUJ95" s="210"/>
      <c r="GUK95" s="210"/>
      <c r="GUL95" s="210"/>
      <c r="GUM95" s="210"/>
      <c r="GUN95" s="210"/>
      <c r="GUO95" s="210"/>
      <c r="GUP95" s="210"/>
      <c r="GUQ95" s="210"/>
      <c r="GUR95" s="210"/>
      <c r="GUS95" s="210"/>
      <c r="GUT95" s="210"/>
      <c r="GUU95" s="210"/>
      <c r="GUV95" s="210"/>
      <c r="GUW95" s="210"/>
      <c r="GUX95" s="210"/>
      <c r="GUY95" s="210"/>
      <c r="GUZ95" s="210"/>
      <c r="GVA95" s="210"/>
      <c r="GVB95" s="210"/>
      <c r="GVC95" s="210"/>
      <c r="GVD95" s="210"/>
      <c r="GVE95" s="210"/>
      <c r="GVF95" s="210"/>
      <c r="GVG95" s="210"/>
      <c r="GVH95" s="210"/>
      <c r="GVI95" s="210"/>
      <c r="GVJ95" s="210"/>
      <c r="GVK95" s="210"/>
      <c r="GVL95" s="210"/>
      <c r="GVM95" s="210"/>
      <c r="GVN95" s="210"/>
      <c r="GVO95" s="210"/>
      <c r="GVP95" s="210"/>
      <c r="GVQ95" s="210"/>
      <c r="GVR95" s="210"/>
      <c r="GVS95" s="210"/>
      <c r="GVT95" s="210"/>
      <c r="GVU95" s="210"/>
      <c r="GVV95" s="210"/>
      <c r="GVW95" s="210"/>
      <c r="GVX95" s="210"/>
      <c r="GVY95" s="210"/>
      <c r="GVZ95" s="210"/>
      <c r="GWA95" s="210"/>
      <c r="GWB95" s="210"/>
      <c r="GWC95" s="210"/>
      <c r="GWD95" s="210"/>
      <c r="GWE95" s="210"/>
      <c r="GWF95" s="210"/>
      <c r="GWG95" s="210"/>
      <c r="GWH95" s="210"/>
      <c r="GWI95" s="210"/>
      <c r="GWJ95" s="210"/>
      <c r="GWK95" s="210"/>
      <c r="GWL95" s="210"/>
      <c r="GWM95" s="210"/>
      <c r="GWN95" s="210"/>
      <c r="GWO95" s="210"/>
      <c r="GWP95" s="210"/>
      <c r="GWQ95" s="210"/>
      <c r="GWR95" s="210"/>
      <c r="GWS95" s="210"/>
      <c r="GWT95" s="210"/>
      <c r="GWU95" s="210"/>
      <c r="GWV95" s="210"/>
      <c r="GWW95" s="210"/>
      <c r="GWX95" s="210"/>
      <c r="GWY95" s="210"/>
      <c r="GWZ95" s="210"/>
      <c r="GXA95" s="210"/>
      <c r="GXB95" s="210"/>
      <c r="GXC95" s="210"/>
      <c r="GXD95" s="210"/>
      <c r="GXE95" s="210"/>
      <c r="GXF95" s="210"/>
      <c r="GXG95" s="210"/>
      <c r="GXH95" s="210"/>
      <c r="GXI95" s="210"/>
      <c r="GXJ95" s="210"/>
      <c r="GXK95" s="210"/>
      <c r="GXL95" s="210"/>
      <c r="GXM95" s="210"/>
      <c r="GXN95" s="210"/>
      <c r="GXO95" s="210"/>
      <c r="GXP95" s="210"/>
      <c r="GXQ95" s="210"/>
      <c r="GXR95" s="210"/>
      <c r="GXS95" s="210"/>
      <c r="GXT95" s="210"/>
      <c r="GXU95" s="210"/>
      <c r="GXV95" s="210"/>
      <c r="GXW95" s="210"/>
      <c r="GXX95" s="210"/>
      <c r="GXY95" s="210"/>
      <c r="GXZ95" s="210"/>
      <c r="GYA95" s="210"/>
      <c r="GYB95" s="210"/>
      <c r="GYC95" s="210"/>
      <c r="GYD95" s="210"/>
      <c r="GYE95" s="210"/>
      <c r="GYF95" s="210"/>
      <c r="GYG95" s="210"/>
      <c r="GYH95" s="210"/>
      <c r="GYI95" s="210"/>
      <c r="GYJ95" s="210"/>
      <c r="GYK95" s="210"/>
      <c r="GYL95" s="210"/>
      <c r="GYM95" s="210"/>
      <c r="GYN95" s="210"/>
      <c r="GYO95" s="210"/>
      <c r="GYP95" s="210"/>
      <c r="GYQ95" s="210"/>
      <c r="GYR95" s="210"/>
      <c r="GYS95" s="210"/>
      <c r="GYT95" s="210"/>
      <c r="GYU95" s="210"/>
      <c r="GYV95" s="210"/>
      <c r="GYW95" s="210"/>
      <c r="GYX95" s="210"/>
      <c r="GYY95" s="210"/>
      <c r="GYZ95" s="210"/>
      <c r="GZA95" s="210"/>
      <c r="GZB95" s="210"/>
      <c r="GZC95" s="210"/>
      <c r="GZD95" s="210"/>
      <c r="GZE95" s="210"/>
      <c r="GZF95" s="210"/>
      <c r="GZG95" s="210"/>
      <c r="GZH95" s="210"/>
      <c r="GZI95" s="210"/>
      <c r="GZJ95" s="210"/>
      <c r="GZK95" s="210"/>
      <c r="GZL95" s="210"/>
      <c r="GZM95" s="210"/>
      <c r="GZN95" s="210"/>
      <c r="GZO95" s="210"/>
      <c r="GZP95" s="210"/>
      <c r="GZQ95" s="210"/>
      <c r="GZR95" s="210"/>
      <c r="GZS95" s="210"/>
      <c r="GZT95" s="210"/>
      <c r="GZU95" s="210"/>
      <c r="GZV95" s="210"/>
      <c r="GZW95" s="210"/>
      <c r="GZX95" s="210"/>
      <c r="GZY95" s="210"/>
      <c r="GZZ95" s="210"/>
      <c r="HAA95" s="210"/>
      <c r="HAB95" s="210"/>
      <c r="HAC95" s="210"/>
      <c r="HAD95" s="210"/>
      <c r="HAE95" s="210"/>
      <c r="HAF95" s="210"/>
      <c r="HAG95" s="210"/>
      <c r="HAH95" s="210"/>
      <c r="HAI95" s="210"/>
      <c r="HAJ95" s="210"/>
      <c r="HAK95" s="210"/>
      <c r="HAL95" s="210"/>
      <c r="HAM95" s="210"/>
      <c r="HAN95" s="210"/>
      <c r="HAO95" s="210"/>
      <c r="HAP95" s="210"/>
      <c r="HAQ95" s="210"/>
      <c r="HAR95" s="210"/>
      <c r="HAS95" s="210"/>
      <c r="HAT95" s="210"/>
      <c r="HAU95" s="210"/>
      <c r="HAV95" s="210"/>
      <c r="HAW95" s="210"/>
      <c r="HAX95" s="210"/>
      <c r="HAY95" s="210"/>
      <c r="HAZ95" s="210"/>
      <c r="HBA95" s="210"/>
      <c r="HBB95" s="210"/>
      <c r="HBC95" s="210"/>
      <c r="HBD95" s="210"/>
      <c r="HBE95" s="210"/>
      <c r="HBF95" s="210"/>
      <c r="HBG95" s="210"/>
      <c r="HBH95" s="210"/>
      <c r="HBI95" s="210"/>
      <c r="HBJ95" s="210"/>
      <c r="HBK95" s="210"/>
      <c r="HBL95" s="210"/>
      <c r="HBM95" s="210"/>
      <c r="HBN95" s="210"/>
      <c r="HBO95" s="210"/>
      <c r="HBP95" s="210"/>
      <c r="HBQ95" s="210"/>
      <c r="HBR95" s="210"/>
      <c r="HBS95" s="210"/>
      <c r="HBT95" s="210"/>
      <c r="HBU95" s="210"/>
      <c r="HBV95" s="210"/>
      <c r="HBW95" s="210"/>
      <c r="HBX95" s="210"/>
      <c r="HBY95" s="210"/>
      <c r="HBZ95" s="210"/>
      <c r="HCA95" s="210"/>
      <c r="HCB95" s="210"/>
      <c r="HCC95" s="210"/>
      <c r="HCD95" s="210"/>
      <c r="HCE95" s="210"/>
      <c r="HCF95" s="210"/>
      <c r="HCG95" s="210"/>
      <c r="HCH95" s="210"/>
      <c r="HCI95" s="210"/>
      <c r="HCJ95" s="210"/>
      <c r="HCK95" s="210"/>
      <c r="HCL95" s="210"/>
      <c r="HCM95" s="210"/>
      <c r="HCN95" s="210"/>
      <c r="HCO95" s="210"/>
      <c r="HCP95" s="210"/>
      <c r="HCQ95" s="210"/>
      <c r="HCR95" s="210"/>
      <c r="HCS95" s="210"/>
      <c r="HCT95" s="210"/>
      <c r="HCU95" s="210"/>
      <c r="HCV95" s="210"/>
      <c r="HCW95" s="210"/>
      <c r="HCX95" s="210"/>
      <c r="HCY95" s="210"/>
      <c r="HCZ95" s="210"/>
      <c r="HDA95" s="210"/>
      <c r="HDB95" s="210"/>
      <c r="HDC95" s="210"/>
      <c r="HDD95" s="210"/>
      <c r="HDE95" s="210"/>
      <c r="HDF95" s="210"/>
      <c r="HDG95" s="210"/>
      <c r="HDH95" s="210"/>
      <c r="HDI95" s="210"/>
      <c r="HDJ95" s="210"/>
      <c r="HDK95" s="210"/>
      <c r="HDL95" s="210"/>
      <c r="HDM95" s="210"/>
      <c r="HDN95" s="210"/>
      <c r="HDO95" s="210"/>
      <c r="HDP95" s="210"/>
      <c r="HDQ95" s="210"/>
      <c r="HDR95" s="210"/>
      <c r="HDS95" s="210"/>
      <c r="HDT95" s="210"/>
      <c r="HDU95" s="210"/>
      <c r="HDV95" s="210"/>
      <c r="HDW95" s="210"/>
      <c r="HDX95" s="210"/>
      <c r="HDY95" s="210"/>
      <c r="HDZ95" s="210"/>
      <c r="HEA95" s="210"/>
      <c r="HEB95" s="210"/>
      <c r="HEC95" s="210"/>
      <c r="HED95" s="210"/>
      <c r="HEE95" s="210"/>
      <c r="HEF95" s="210"/>
      <c r="HEG95" s="210"/>
      <c r="HEH95" s="210"/>
      <c r="HEI95" s="210"/>
      <c r="HEJ95" s="210"/>
      <c r="HEK95" s="210"/>
      <c r="HEL95" s="210"/>
      <c r="HEM95" s="210"/>
      <c r="HEN95" s="210"/>
      <c r="HEO95" s="210"/>
      <c r="HEP95" s="210"/>
      <c r="HEQ95" s="210"/>
      <c r="HER95" s="210"/>
      <c r="HES95" s="210"/>
      <c r="HET95" s="210"/>
      <c r="HEU95" s="210"/>
      <c r="HEV95" s="210"/>
      <c r="HEW95" s="210"/>
      <c r="HEX95" s="210"/>
      <c r="HEY95" s="210"/>
      <c r="HEZ95" s="210"/>
      <c r="HFA95" s="210"/>
      <c r="HFB95" s="210"/>
      <c r="HFC95" s="210"/>
      <c r="HFD95" s="210"/>
      <c r="HFE95" s="210"/>
      <c r="HFF95" s="210"/>
      <c r="HFG95" s="210"/>
      <c r="HFH95" s="210"/>
      <c r="HFI95" s="210"/>
      <c r="HFJ95" s="210"/>
      <c r="HFK95" s="210"/>
      <c r="HFL95" s="210"/>
      <c r="HFM95" s="210"/>
      <c r="HFN95" s="210"/>
      <c r="HFO95" s="210"/>
      <c r="HFP95" s="210"/>
      <c r="HFQ95" s="210"/>
      <c r="HFR95" s="210"/>
      <c r="HFS95" s="210"/>
      <c r="HFT95" s="210"/>
      <c r="HFU95" s="210"/>
      <c r="HFV95" s="210"/>
      <c r="HFW95" s="210"/>
      <c r="HFX95" s="210"/>
      <c r="HFY95" s="210"/>
      <c r="HFZ95" s="210"/>
      <c r="HGA95" s="210"/>
      <c r="HGB95" s="210"/>
      <c r="HGC95" s="210"/>
      <c r="HGD95" s="210"/>
      <c r="HGE95" s="210"/>
      <c r="HGF95" s="210"/>
      <c r="HGG95" s="210"/>
      <c r="HGH95" s="210"/>
      <c r="HGI95" s="210"/>
      <c r="HGJ95" s="210"/>
      <c r="HGK95" s="210"/>
      <c r="HGL95" s="210"/>
      <c r="HGM95" s="210"/>
      <c r="HGN95" s="210"/>
      <c r="HGO95" s="210"/>
      <c r="HGP95" s="210"/>
      <c r="HGQ95" s="210"/>
      <c r="HGR95" s="210"/>
      <c r="HGS95" s="210"/>
      <c r="HGT95" s="210"/>
      <c r="HGU95" s="210"/>
      <c r="HGV95" s="210"/>
      <c r="HGW95" s="210"/>
      <c r="HGX95" s="210"/>
      <c r="HGY95" s="210"/>
      <c r="HGZ95" s="210"/>
      <c r="HHA95" s="210"/>
      <c r="HHB95" s="210"/>
      <c r="HHC95" s="210"/>
      <c r="HHD95" s="210"/>
      <c r="HHE95" s="210"/>
      <c r="HHF95" s="210"/>
      <c r="HHG95" s="210"/>
      <c r="HHH95" s="210"/>
      <c r="HHI95" s="210"/>
      <c r="HHJ95" s="210"/>
      <c r="HHK95" s="210"/>
      <c r="HHL95" s="210"/>
      <c r="HHM95" s="210"/>
      <c r="HHN95" s="210"/>
      <c r="HHO95" s="210"/>
      <c r="HHP95" s="210"/>
      <c r="HHQ95" s="210"/>
      <c r="HHR95" s="210"/>
      <c r="HHS95" s="210"/>
      <c r="HHT95" s="210"/>
      <c r="HHU95" s="210"/>
      <c r="HHV95" s="210"/>
      <c r="HHW95" s="210"/>
      <c r="HHX95" s="210"/>
      <c r="HHY95" s="210"/>
      <c r="HHZ95" s="210"/>
      <c r="HIA95" s="210"/>
      <c r="HIB95" s="210"/>
      <c r="HIC95" s="210"/>
      <c r="HID95" s="210"/>
      <c r="HIE95" s="210"/>
      <c r="HIF95" s="210"/>
      <c r="HIG95" s="210"/>
      <c r="HIH95" s="210"/>
      <c r="HII95" s="210"/>
      <c r="HIJ95" s="210"/>
      <c r="HIK95" s="210"/>
      <c r="HIL95" s="210"/>
      <c r="HIM95" s="210"/>
      <c r="HIN95" s="210"/>
      <c r="HIO95" s="210"/>
      <c r="HIP95" s="210"/>
      <c r="HIQ95" s="210"/>
      <c r="HIR95" s="210"/>
      <c r="HIS95" s="210"/>
      <c r="HIT95" s="210"/>
      <c r="HIU95" s="210"/>
      <c r="HIV95" s="210"/>
      <c r="HIW95" s="210"/>
      <c r="HIX95" s="210"/>
      <c r="HIY95" s="210"/>
      <c r="HIZ95" s="210"/>
      <c r="HJA95" s="210"/>
      <c r="HJB95" s="210"/>
      <c r="HJC95" s="210"/>
      <c r="HJD95" s="210"/>
      <c r="HJE95" s="210"/>
      <c r="HJF95" s="210"/>
      <c r="HJG95" s="210"/>
      <c r="HJH95" s="210"/>
      <c r="HJI95" s="210"/>
      <c r="HJJ95" s="210"/>
      <c r="HJK95" s="210"/>
      <c r="HJL95" s="210"/>
      <c r="HJM95" s="210"/>
      <c r="HJN95" s="210"/>
      <c r="HJO95" s="210"/>
      <c r="HJP95" s="210"/>
      <c r="HJQ95" s="210"/>
      <c r="HJR95" s="210"/>
      <c r="HJS95" s="210"/>
      <c r="HJT95" s="210"/>
      <c r="HJU95" s="210"/>
      <c r="HJV95" s="210"/>
      <c r="HJW95" s="210"/>
      <c r="HJX95" s="210"/>
      <c r="HJY95" s="210"/>
      <c r="HJZ95" s="210"/>
      <c r="HKA95" s="210"/>
      <c r="HKB95" s="210"/>
      <c r="HKC95" s="210"/>
      <c r="HKD95" s="210"/>
      <c r="HKE95" s="210"/>
      <c r="HKF95" s="210"/>
      <c r="HKG95" s="210"/>
      <c r="HKH95" s="210"/>
      <c r="HKI95" s="210"/>
      <c r="HKJ95" s="210"/>
      <c r="HKK95" s="210"/>
      <c r="HKL95" s="210"/>
      <c r="HKM95" s="210"/>
      <c r="HKN95" s="210"/>
      <c r="HKO95" s="210"/>
      <c r="HKP95" s="210"/>
      <c r="HKQ95" s="210"/>
      <c r="HKR95" s="210"/>
      <c r="HKS95" s="210"/>
      <c r="HKT95" s="210"/>
      <c r="HKU95" s="210"/>
      <c r="HKV95" s="210"/>
      <c r="HKW95" s="210"/>
      <c r="HKX95" s="210"/>
      <c r="HKY95" s="210"/>
      <c r="HKZ95" s="210"/>
      <c r="HLA95" s="210"/>
      <c r="HLB95" s="210"/>
      <c r="HLC95" s="210"/>
      <c r="HLD95" s="210"/>
      <c r="HLE95" s="210"/>
      <c r="HLF95" s="210"/>
      <c r="HLG95" s="210"/>
      <c r="HLH95" s="210"/>
      <c r="HLI95" s="210"/>
      <c r="HLJ95" s="210"/>
      <c r="HLK95" s="210"/>
      <c r="HLL95" s="210"/>
      <c r="HLM95" s="210"/>
      <c r="HLN95" s="210"/>
      <c r="HLO95" s="210"/>
      <c r="HLP95" s="210"/>
      <c r="HLQ95" s="210"/>
      <c r="HLR95" s="210"/>
      <c r="HLS95" s="210"/>
      <c r="HLT95" s="210"/>
      <c r="HLU95" s="210"/>
      <c r="HLV95" s="210"/>
      <c r="HLW95" s="210"/>
      <c r="HLX95" s="210"/>
      <c r="HLY95" s="210"/>
      <c r="HLZ95" s="210"/>
      <c r="HMA95" s="210"/>
      <c r="HMB95" s="210"/>
      <c r="HMC95" s="210"/>
      <c r="HMD95" s="210"/>
      <c r="HME95" s="210"/>
      <c r="HMF95" s="210"/>
      <c r="HMG95" s="210"/>
      <c r="HMH95" s="210"/>
      <c r="HMI95" s="210"/>
      <c r="HMJ95" s="210"/>
      <c r="HMK95" s="210"/>
      <c r="HML95" s="210"/>
      <c r="HMM95" s="210"/>
      <c r="HMN95" s="210"/>
      <c r="HMO95" s="210"/>
      <c r="HMP95" s="210"/>
      <c r="HMQ95" s="210"/>
      <c r="HMR95" s="210"/>
      <c r="HMS95" s="210"/>
      <c r="HMT95" s="210"/>
      <c r="HMU95" s="210"/>
      <c r="HMV95" s="210"/>
      <c r="HMW95" s="210"/>
      <c r="HMX95" s="210"/>
      <c r="HMY95" s="210"/>
      <c r="HMZ95" s="210"/>
      <c r="HNA95" s="210"/>
      <c r="HNB95" s="210"/>
      <c r="HNC95" s="210"/>
      <c r="HND95" s="210"/>
      <c r="HNE95" s="210"/>
      <c r="HNF95" s="210"/>
      <c r="HNG95" s="210"/>
      <c r="HNH95" s="210"/>
      <c r="HNI95" s="210"/>
      <c r="HNJ95" s="210"/>
      <c r="HNK95" s="210"/>
      <c r="HNL95" s="210"/>
      <c r="HNM95" s="210"/>
      <c r="HNN95" s="210"/>
      <c r="HNO95" s="210"/>
      <c r="HNP95" s="210"/>
      <c r="HNQ95" s="210"/>
      <c r="HNR95" s="210"/>
      <c r="HNS95" s="210"/>
      <c r="HNT95" s="210"/>
      <c r="HNU95" s="210"/>
      <c r="HNV95" s="210"/>
      <c r="HNW95" s="210"/>
      <c r="HNX95" s="210"/>
      <c r="HNY95" s="210"/>
      <c r="HNZ95" s="210"/>
      <c r="HOA95" s="210"/>
      <c r="HOB95" s="210"/>
      <c r="HOC95" s="210"/>
      <c r="HOD95" s="210"/>
      <c r="HOE95" s="210"/>
      <c r="HOF95" s="210"/>
      <c r="HOG95" s="210"/>
      <c r="HOH95" s="210"/>
      <c r="HOI95" s="210"/>
      <c r="HOJ95" s="210"/>
      <c r="HOK95" s="210"/>
      <c r="HOL95" s="210"/>
      <c r="HOM95" s="210"/>
      <c r="HON95" s="210"/>
      <c r="HOO95" s="210"/>
      <c r="HOP95" s="210"/>
      <c r="HOQ95" s="210"/>
      <c r="HOR95" s="210"/>
      <c r="HOS95" s="210"/>
      <c r="HOT95" s="210"/>
      <c r="HOU95" s="210"/>
      <c r="HOV95" s="210"/>
      <c r="HOW95" s="210"/>
      <c r="HOX95" s="210"/>
      <c r="HOY95" s="210"/>
      <c r="HOZ95" s="210"/>
      <c r="HPA95" s="210"/>
      <c r="HPB95" s="210"/>
      <c r="HPC95" s="210"/>
      <c r="HPD95" s="210"/>
      <c r="HPE95" s="210"/>
      <c r="HPF95" s="210"/>
      <c r="HPG95" s="210"/>
      <c r="HPH95" s="210"/>
      <c r="HPI95" s="210"/>
      <c r="HPJ95" s="210"/>
      <c r="HPK95" s="210"/>
      <c r="HPL95" s="210"/>
      <c r="HPM95" s="210"/>
      <c r="HPN95" s="210"/>
      <c r="HPO95" s="210"/>
      <c r="HPP95" s="210"/>
      <c r="HPQ95" s="210"/>
      <c r="HPR95" s="210"/>
      <c r="HPS95" s="210"/>
      <c r="HPT95" s="210"/>
      <c r="HPU95" s="210"/>
      <c r="HPV95" s="210"/>
      <c r="HPW95" s="210"/>
      <c r="HPX95" s="210"/>
      <c r="HPY95" s="210"/>
      <c r="HPZ95" s="210"/>
      <c r="HQA95" s="210"/>
      <c r="HQB95" s="210"/>
      <c r="HQC95" s="210"/>
      <c r="HQD95" s="210"/>
      <c r="HQE95" s="210"/>
      <c r="HQF95" s="210"/>
      <c r="HQG95" s="210"/>
      <c r="HQH95" s="210"/>
      <c r="HQI95" s="210"/>
      <c r="HQJ95" s="210"/>
      <c r="HQK95" s="210"/>
      <c r="HQL95" s="210"/>
      <c r="HQM95" s="210"/>
      <c r="HQN95" s="210"/>
      <c r="HQO95" s="210"/>
      <c r="HQP95" s="210"/>
      <c r="HQQ95" s="210"/>
      <c r="HQR95" s="210"/>
      <c r="HQS95" s="210"/>
      <c r="HQT95" s="210"/>
      <c r="HQU95" s="210"/>
      <c r="HQV95" s="210"/>
      <c r="HQW95" s="210"/>
      <c r="HQX95" s="210"/>
      <c r="HQY95" s="210"/>
      <c r="HQZ95" s="210"/>
      <c r="HRA95" s="210"/>
      <c r="HRB95" s="210"/>
      <c r="HRC95" s="210"/>
      <c r="HRD95" s="210"/>
      <c r="HRE95" s="210"/>
      <c r="HRF95" s="210"/>
      <c r="HRG95" s="210"/>
      <c r="HRH95" s="210"/>
      <c r="HRI95" s="210"/>
      <c r="HRJ95" s="210"/>
      <c r="HRK95" s="210"/>
      <c r="HRL95" s="210"/>
      <c r="HRM95" s="210"/>
      <c r="HRN95" s="210"/>
      <c r="HRO95" s="210"/>
      <c r="HRP95" s="210"/>
      <c r="HRQ95" s="210"/>
      <c r="HRR95" s="210"/>
      <c r="HRS95" s="210"/>
      <c r="HRT95" s="210"/>
      <c r="HRU95" s="210"/>
      <c r="HRV95" s="210"/>
      <c r="HRW95" s="210"/>
      <c r="HRX95" s="210"/>
      <c r="HRY95" s="210"/>
      <c r="HRZ95" s="210"/>
      <c r="HSA95" s="210"/>
      <c r="HSB95" s="210"/>
      <c r="HSC95" s="210"/>
      <c r="HSD95" s="210"/>
      <c r="HSE95" s="210"/>
      <c r="HSF95" s="210"/>
      <c r="HSG95" s="210"/>
      <c r="HSH95" s="210"/>
      <c r="HSI95" s="210"/>
      <c r="HSJ95" s="210"/>
      <c r="HSK95" s="210"/>
      <c r="HSL95" s="210"/>
      <c r="HSM95" s="210"/>
      <c r="HSN95" s="210"/>
      <c r="HSO95" s="210"/>
      <c r="HSP95" s="210"/>
      <c r="HSQ95" s="210"/>
      <c r="HSR95" s="210"/>
      <c r="HSS95" s="210"/>
      <c r="HST95" s="210"/>
      <c r="HSU95" s="210"/>
      <c r="HSV95" s="210"/>
      <c r="HSW95" s="210"/>
      <c r="HSX95" s="210"/>
      <c r="HSY95" s="210"/>
      <c r="HSZ95" s="210"/>
      <c r="HTA95" s="210"/>
      <c r="HTB95" s="210"/>
      <c r="HTC95" s="210"/>
      <c r="HTD95" s="210"/>
      <c r="HTE95" s="210"/>
      <c r="HTF95" s="210"/>
      <c r="HTG95" s="210"/>
      <c r="HTH95" s="210"/>
      <c r="HTI95" s="210"/>
      <c r="HTJ95" s="210"/>
      <c r="HTK95" s="210"/>
      <c r="HTL95" s="210"/>
      <c r="HTM95" s="210"/>
      <c r="HTN95" s="210"/>
      <c r="HTO95" s="210"/>
      <c r="HTP95" s="210"/>
      <c r="HTQ95" s="210"/>
      <c r="HTR95" s="210"/>
      <c r="HTS95" s="210"/>
      <c r="HTT95" s="210"/>
      <c r="HTU95" s="210"/>
      <c r="HTV95" s="210"/>
      <c r="HTW95" s="210"/>
      <c r="HTX95" s="210"/>
      <c r="HTY95" s="210"/>
      <c r="HTZ95" s="210"/>
      <c r="HUA95" s="210"/>
      <c r="HUB95" s="210"/>
      <c r="HUC95" s="210"/>
      <c r="HUD95" s="210"/>
      <c r="HUE95" s="210"/>
      <c r="HUF95" s="210"/>
      <c r="HUG95" s="210"/>
      <c r="HUH95" s="210"/>
      <c r="HUI95" s="210"/>
      <c r="HUJ95" s="210"/>
      <c r="HUK95" s="210"/>
      <c r="HUL95" s="210"/>
      <c r="HUM95" s="210"/>
      <c r="HUN95" s="210"/>
      <c r="HUO95" s="210"/>
      <c r="HUP95" s="210"/>
      <c r="HUQ95" s="210"/>
      <c r="HUR95" s="210"/>
      <c r="HUS95" s="210"/>
      <c r="HUT95" s="210"/>
      <c r="HUU95" s="210"/>
      <c r="HUV95" s="210"/>
      <c r="HUW95" s="210"/>
      <c r="HUX95" s="210"/>
      <c r="HUY95" s="210"/>
      <c r="HUZ95" s="210"/>
      <c r="HVA95" s="210"/>
      <c r="HVB95" s="210"/>
      <c r="HVC95" s="210"/>
      <c r="HVD95" s="210"/>
      <c r="HVE95" s="210"/>
      <c r="HVF95" s="210"/>
      <c r="HVG95" s="210"/>
      <c r="HVH95" s="210"/>
      <c r="HVI95" s="210"/>
      <c r="HVJ95" s="210"/>
      <c r="HVK95" s="210"/>
      <c r="HVL95" s="210"/>
      <c r="HVM95" s="210"/>
      <c r="HVN95" s="210"/>
      <c r="HVO95" s="210"/>
      <c r="HVP95" s="210"/>
      <c r="HVQ95" s="210"/>
      <c r="HVR95" s="210"/>
      <c r="HVS95" s="210"/>
      <c r="HVT95" s="210"/>
      <c r="HVU95" s="210"/>
      <c r="HVV95" s="210"/>
      <c r="HVW95" s="210"/>
      <c r="HVX95" s="210"/>
      <c r="HVY95" s="210"/>
      <c r="HVZ95" s="210"/>
      <c r="HWA95" s="210"/>
      <c r="HWB95" s="210"/>
      <c r="HWC95" s="210"/>
      <c r="HWD95" s="210"/>
      <c r="HWE95" s="210"/>
      <c r="HWF95" s="210"/>
      <c r="HWG95" s="210"/>
      <c r="HWH95" s="210"/>
      <c r="HWI95" s="210"/>
      <c r="HWJ95" s="210"/>
      <c r="HWK95" s="210"/>
      <c r="HWL95" s="210"/>
      <c r="HWM95" s="210"/>
      <c r="HWN95" s="210"/>
      <c r="HWO95" s="210"/>
      <c r="HWP95" s="210"/>
      <c r="HWQ95" s="210"/>
      <c r="HWR95" s="210"/>
      <c r="HWS95" s="210"/>
      <c r="HWT95" s="210"/>
      <c r="HWU95" s="210"/>
      <c r="HWV95" s="210"/>
      <c r="HWW95" s="210"/>
      <c r="HWX95" s="210"/>
      <c r="HWY95" s="210"/>
      <c r="HWZ95" s="210"/>
      <c r="HXA95" s="210"/>
      <c r="HXB95" s="210"/>
      <c r="HXC95" s="210"/>
      <c r="HXD95" s="210"/>
      <c r="HXE95" s="210"/>
      <c r="HXF95" s="210"/>
      <c r="HXG95" s="210"/>
      <c r="HXH95" s="210"/>
      <c r="HXI95" s="210"/>
      <c r="HXJ95" s="210"/>
      <c r="HXK95" s="210"/>
      <c r="HXL95" s="210"/>
      <c r="HXM95" s="210"/>
      <c r="HXN95" s="210"/>
      <c r="HXO95" s="210"/>
      <c r="HXP95" s="210"/>
      <c r="HXQ95" s="210"/>
      <c r="HXR95" s="210"/>
      <c r="HXS95" s="210"/>
      <c r="HXT95" s="210"/>
      <c r="HXU95" s="210"/>
      <c r="HXV95" s="210"/>
      <c r="HXW95" s="210"/>
      <c r="HXX95" s="210"/>
      <c r="HXY95" s="210"/>
      <c r="HXZ95" s="210"/>
      <c r="HYA95" s="210"/>
      <c r="HYB95" s="210"/>
      <c r="HYC95" s="210"/>
      <c r="HYD95" s="210"/>
      <c r="HYE95" s="210"/>
      <c r="HYF95" s="210"/>
      <c r="HYG95" s="210"/>
      <c r="HYH95" s="210"/>
      <c r="HYI95" s="210"/>
      <c r="HYJ95" s="210"/>
      <c r="HYK95" s="210"/>
      <c r="HYL95" s="210"/>
      <c r="HYM95" s="210"/>
      <c r="HYN95" s="210"/>
      <c r="HYO95" s="210"/>
      <c r="HYP95" s="210"/>
      <c r="HYQ95" s="210"/>
      <c r="HYR95" s="210"/>
      <c r="HYS95" s="210"/>
      <c r="HYT95" s="210"/>
      <c r="HYU95" s="210"/>
      <c r="HYV95" s="210"/>
      <c r="HYW95" s="210"/>
      <c r="HYX95" s="210"/>
      <c r="HYY95" s="210"/>
      <c r="HYZ95" s="210"/>
      <c r="HZA95" s="210"/>
      <c r="HZB95" s="210"/>
      <c r="HZC95" s="210"/>
      <c r="HZD95" s="210"/>
      <c r="HZE95" s="210"/>
      <c r="HZF95" s="210"/>
      <c r="HZG95" s="210"/>
      <c r="HZH95" s="210"/>
      <c r="HZI95" s="210"/>
      <c r="HZJ95" s="210"/>
      <c r="HZK95" s="210"/>
      <c r="HZL95" s="210"/>
      <c r="HZM95" s="210"/>
      <c r="HZN95" s="210"/>
      <c r="HZO95" s="210"/>
      <c r="HZP95" s="210"/>
      <c r="HZQ95" s="210"/>
      <c r="HZR95" s="210"/>
      <c r="HZS95" s="210"/>
      <c r="HZT95" s="210"/>
      <c r="HZU95" s="210"/>
      <c r="HZV95" s="210"/>
      <c r="HZW95" s="210"/>
      <c r="HZX95" s="210"/>
      <c r="HZY95" s="210"/>
      <c r="HZZ95" s="210"/>
      <c r="IAA95" s="210"/>
      <c r="IAB95" s="210"/>
      <c r="IAC95" s="210"/>
      <c r="IAD95" s="210"/>
      <c r="IAE95" s="210"/>
      <c r="IAF95" s="210"/>
      <c r="IAG95" s="210"/>
      <c r="IAH95" s="210"/>
      <c r="IAI95" s="210"/>
      <c r="IAJ95" s="210"/>
      <c r="IAK95" s="210"/>
      <c r="IAL95" s="210"/>
      <c r="IAM95" s="210"/>
      <c r="IAN95" s="210"/>
      <c r="IAO95" s="210"/>
      <c r="IAP95" s="210"/>
      <c r="IAQ95" s="210"/>
      <c r="IAR95" s="210"/>
      <c r="IAS95" s="210"/>
      <c r="IAT95" s="210"/>
      <c r="IAU95" s="210"/>
      <c r="IAV95" s="210"/>
      <c r="IAW95" s="210"/>
      <c r="IAX95" s="210"/>
      <c r="IAY95" s="210"/>
      <c r="IAZ95" s="210"/>
      <c r="IBA95" s="210"/>
      <c r="IBB95" s="210"/>
      <c r="IBC95" s="210"/>
      <c r="IBD95" s="210"/>
      <c r="IBE95" s="210"/>
      <c r="IBF95" s="210"/>
      <c r="IBG95" s="210"/>
      <c r="IBH95" s="210"/>
      <c r="IBI95" s="210"/>
      <c r="IBJ95" s="210"/>
      <c r="IBK95" s="210"/>
      <c r="IBL95" s="210"/>
      <c r="IBM95" s="210"/>
      <c r="IBN95" s="210"/>
      <c r="IBO95" s="210"/>
      <c r="IBP95" s="210"/>
      <c r="IBQ95" s="210"/>
      <c r="IBR95" s="210"/>
      <c r="IBS95" s="210"/>
      <c r="IBT95" s="210"/>
      <c r="IBU95" s="210"/>
      <c r="IBV95" s="210"/>
      <c r="IBW95" s="210"/>
      <c r="IBX95" s="210"/>
      <c r="IBY95" s="210"/>
      <c r="IBZ95" s="210"/>
      <c r="ICA95" s="210"/>
      <c r="ICB95" s="210"/>
      <c r="ICC95" s="210"/>
      <c r="ICD95" s="210"/>
      <c r="ICE95" s="210"/>
      <c r="ICF95" s="210"/>
      <c r="ICG95" s="210"/>
      <c r="ICH95" s="210"/>
      <c r="ICI95" s="210"/>
      <c r="ICJ95" s="210"/>
      <c r="ICK95" s="210"/>
      <c r="ICL95" s="210"/>
      <c r="ICM95" s="210"/>
      <c r="ICN95" s="210"/>
      <c r="ICO95" s="210"/>
      <c r="ICP95" s="210"/>
      <c r="ICQ95" s="210"/>
      <c r="ICR95" s="210"/>
      <c r="ICS95" s="210"/>
      <c r="ICT95" s="210"/>
      <c r="ICU95" s="210"/>
      <c r="ICV95" s="210"/>
      <c r="ICW95" s="210"/>
      <c r="ICX95" s="210"/>
      <c r="ICY95" s="210"/>
      <c r="ICZ95" s="210"/>
      <c r="IDA95" s="210"/>
      <c r="IDB95" s="210"/>
      <c r="IDC95" s="210"/>
      <c r="IDD95" s="210"/>
      <c r="IDE95" s="210"/>
      <c r="IDF95" s="210"/>
      <c r="IDG95" s="210"/>
      <c r="IDH95" s="210"/>
      <c r="IDI95" s="210"/>
      <c r="IDJ95" s="210"/>
      <c r="IDK95" s="210"/>
      <c r="IDL95" s="210"/>
      <c r="IDM95" s="210"/>
      <c r="IDN95" s="210"/>
      <c r="IDO95" s="210"/>
      <c r="IDP95" s="210"/>
      <c r="IDQ95" s="210"/>
      <c r="IDR95" s="210"/>
      <c r="IDS95" s="210"/>
      <c r="IDT95" s="210"/>
      <c r="IDU95" s="210"/>
      <c r="IDV95" s="210"/>
      <c r="IDW95" s="210"/>
      <c r="IDX95" s="210"/>
      <c r="IDY95" s="210"/>
      <c r="IDZ95" s="210"/>
      <c r="IEA95" s="210"/>
      <c r="IEB95" s="210"/>
      <c r="IEC95" s="210"/>
      <c r="IED95" s="210"/>
      <c r="IEE95" s="210"/>
      <c r="IEF95" s="210"/>
      <c r="IEG95" s="210"/>
      <c r="IEH95" s="210"/>
      <c r="IEI95" s="210"/>
      <c r="IEJ95" s="210"/>
      <c r="IEK95" s="210"/>
      <c r="IEL95" s="210"/>
      <c r="IEM95" s="210"/>
      <c r="IEN95" s="210"/>
      <c r="IEO95" s="210"/>
      <c r="IEP95" s="210"/>
      <c r="IEQ95" s="210"/>
      <c r="IER95" s="210"/>
      <c r="IES95" s="210"/>
      <c r="IET95" s="210"/>
      <c r="IEU95" s="210"/>
      <c r="IEV95" s="210"/>
      <c r="IEW95" s="210"/>
      <c r="IEX95" s="210"/>
      <c r="IEY95" s="210"/>
      <c r="IEZ95" s="210"/>
      <c r="IFA95" s="210"/>
      <c r="IFB95" s="210"/>
      <c r="IFC95" s="210"/>
      <c r="IFD95" s="210"/>
      <c r="IFE95" s="210"/>
      <c r="IFF95" s="210"/>
      <c r="IFG95" s="210"/>
      <c r="IFH95" s="210"/>
      <c r="IFI95" s="210"/>
      <c r="IFJ95" s="210"/>
      <c r="IFK95" s="210"/>
      <c r="IFL95" s="210"/>
      <c r="IFM95" s="210"/>
      <c r="IFN95" s="210"/>
      <c r="IFO95" s="210"/>
      <c r="IFP95" s="210"/>
      <c r="IFQ95" s="210"/>
      <c r="IFR95" s="210"/>
      <c r="IFS95" s="210"/>
      <c r="IFT95" s="210"/>
      <c r="IFU95" s="210"/>
      <c r="IFV95" s="210"/>
      <c r="IFW95" s="210"/>
      <c r="IFX95" s="210"/>
      <c r="IFY95" s="210"/>
      <c r="IFZ95" s="210"/>
      <c r="IGA95" s="210"/>
      <c r="IGB95" s="210"/>
      <c r="IGC95" s="210"/>
      <c r="IGD95" s="210"/>
      <c r="IGE95" s="210"/>
      <c r="IGF95" s="210"/>
      <c r="IGG95" s="210"/>
      <c r="IGH95" s="210"/>
      <c r="IGI95" s="210"/>
      <c r="IGJ95" s="210"/>
      <c r="IGK95" s="210"/>
      <c r="IGL95" s="210"/>
      <c r="IGM95" s="210"/>
      <c r="IGN95" s="210"/>
      <c r="IGO95" s="210"/>
      <c r="IGP95" s="210"/>
      <c r="IGQ95" s="210"/>
      <c r="IGR95" s="210"/>
      <c r="IGS95" s="210"/>
      <c r="IGT95" s="210"/>
      <c r="IGU95" s="210"/>
      <c r="IGV95" s="210"/>
      <c r="IGW95" s="210"/>
      <c r="IGX95" s="210"/>
      <c r="IGY95" s="210"/>
      <c r="IGZ95" s="210"/>
      <c r="IHA95" s="210"/>
      <c r="IHB95" s="210"/>
      <c r="IHC95" s="210"/>
      <c r="IHD95" s="210"/>
      <c r="IHE95" s="210"/>
      <c r="IHF95" s="210"/>
      <c r="IHG95" s="210"/>
      <c r="IHH95" s="210"/>
      <c r="IHI95" s="210"/>
      <c r="IHJ95" s="210"/>
      <c r="IHK95" s="210"/>
      <c r="IHL95" s="210"/>
      <c r="IHM95" s="210"/>
      <c r="IHN95" s="210"/>
      <c r="IHO95" s="210"/>
      <c r="IHP95" s="210"/>
      <c r="IHQ95" s="210"/>
      <c r="IHR95" s="210"/>
      <c r="IHS95" s="210"/>
      <c r="IHT95" s="210"/>
      <c r="IHU95" s="210"/>
      <c r="IHV95" s="210"/>
      <c r="IHW95" s="210"/>
      <c r="IHX95" s="210"/>
      <c r="IHY95" s="210"/>
      <c r="IHZ95" s="210"/>
      <c r="IIA95" s="210"/>
      <c r="IIB95" s="210"/>
      <c r="IIC95" s="210"/>
      <c r="IID95" s="210"/>
      <c r="IIE95" s="210"/>
      <c r="IIF95" s="210"/>
      <c r="IIG95" s="210"/>
      <c r="IIH95" s="210"/>
      <c r="III95" s="210"/>
      <c r="IIJ95" s="210"/>
      <c r="IIK95" s="210"/>
      <c r="IIL95" s="210"/>
      <c r="IIM95" s="210"/>
      <c r="IIN95" s="210"/>
      <c r="IIO95" s="210"/>
      <c r="IIP95" s="210"/>
      <c r="IIQ95" s="210"/>
      <c r="IIR95" s="210"/>
      <c r="IIS95" s="210"/>
      <c r="IIT95" s="210"/>
      <c r="IIU95" s="210"/>
      <c r="IIV95" s="210"/>
      <c r="IIW95" s="210"/>
      <c r="IIX95" s="210"/>
      <c r="IIY95" s="210"/>
      <c r="IIZ95" s="210"/>
      <c r="IJA95" s="210"/>
      <c r="IJB95" s="210"/>
      <c r="IJC95" s="210"/>
      <c r="IJD95" s="210"/>
      <c r="IJE95" s="210"/>
      <c r="IJF95" s="210"/>
      <c r="IJG95" s="210"/>
      <c r="IJH95" s="210"/>
      <c r="IJI95" s="210"/>
      <c r="IJJ95" s="210"/>
      <c r="IJK95" s="210"/>
      <c r="IJL95" s="210"/>
      <c r="IJM95" s="210"/>
      <c r="IJN95" s="210"/>
      <c r="IJO95" s="210"/>
      <c r="IJP95" s="210"/>
      <c r="IJQ95" s="210"/>
      <c r="IJR95" s="210"/>
      <c r="IJS95" s="210"/>
      <c r="IJT95" s="210"/>
      <c r="IJU95" s="210"/>
      <c r="IJV95" s="210"/>
      <c r="IJW95" s="210"/>
      <c r="IJX95" s="210"/>
      <c r="IJY95" s="210"/>
      <c r="IJZ95" s="210"/>
      <c r="IKA95" s="210"/>
      <c r="IKB95" s="210"/>
      <c r="IKC95" s="210"/>
      <c r="IKD95" s="210"/>
      <c r="IKE95" s="210"/>
      <c r="IKF95" s="210"/>
      <c r="IKG95" s="210"/>
      <c r="IKH95" s="210"/>
      <c r="IKI95" s="210"/>
      <c r="IKJ95" s="210"/>
      <c r="IKK95" s="210"/>
      <c r="IKL95" s="210"/>
      <c r="IKM95" s="210"/>
      <c r="IKN95" s="210"/>
      <c r="IKO95" s="210"/>
      <c r="IKP95" s="210"/>
      <c r="IKQ95" s="210"/>
      <c r="IKR95" s="210"/>
      <c r="IKS95" s="210"/>
      <c r="IKT95" s="210"/>
      <c r="IKU95" s="210"/>
      <c r="IKV95" s="210"/>
      <c r="IKW95" s="210"/>
      <c r="IKX95" s="210"/>
      <c r="IKY95" s="210"/>
      <c r="IKZ95" s="210"/>
      <c r="ILA95" s="210"/>
      <c r="ILB95" s="210"/>
      <c r="ILC95" s="210"/>
      <c r="ILD95" s="210"/>
      <c r="ILE95" s="210"/>
      <c r="ILF95" s="210"/>
      <c r="ILG95" s="210"/>
      <c r="ILH95" s="210"/>
      <c r="ILI95" s="210"/>
      <c r="ILJ95" s="210"/>
      <c r="ILK95" s="210"/>
      <c r="ILL95" s="210"/>
      <c r="ILM95" s="210"/>
      <c r="ILN95" s="210"/>
      <c r="ILO95" s="210"/>
      <c r="ILP95" s="210"/>
      <c r="ILQ95" s="210"/>
      <c r="ILR95" s="210"/>
      <c r="ILS95" s="210"/>
      <c r="ILT95" s="210"/>
      <c r="ILU95" s="210"/>
      <c r="ILV95" s="210"/>
      <c r="ILW95" s="210"/>
      <c r="ILX95" s="210"/>
      <c r="ILY95" s="210"/>
      <c r="ILZ95" s="210"/>
      <c r="IMA95" s="210"/>
      <c r="IMB95" s="210"/>
      <c r="IMC95" s="210"/>
      <c r="IMD95" s="210"/>
      <c r="IME95" s="210"/>
      <c r="IMF95" s="210"/>
      <c r="IMG95" s="210"/>
      <c r="IMH95" s="210"/>
      <c r="IMI95" s="210"/>
      <c r="IMJ95" s="210"/>
      <c r="IMK95" s="210"/>
      <c r="IML95" s="210"/>
      <c r="IMM95" s="210"/>
      <c r="IMN95" s="210"/>
      <c r="IMO95" s="210"/>
      <c r="IMP95" s="210"/>
      <c r="IMQ95" s="210"/>
      <c r="IMR95" s="210"/>
      <c r="IMS95" s="210"/>
      <c r="IMT95" s="210"/>
      <c r="IMU95" s="210"/>
      <c r="IMV95" s="210"/>
      <c r="IMW95" s="210"/>
      <c r="IMX95" s="210"/>
      <c r="IMY95" s="210"/>
      <c r="IMZ95" s="210"/>
      <c r="INA95" s="210"/>
      <c r="INB95" s="210"/>
      <c r="INC95" s="210"/>
      <c r="IND95" s="210"/>
      <c r="INE95" s="210"/>
      <c r="INF95" s="210"/>
      <c r="ING95" s="210"/>
      <c r="INH95" s="210"/>
      <c r="INI95" s="210"/>
      <c r="INJ95" s="210"/>
      <c r="INK95" s="210"/>
      <c r="INL95" s="210"/>
      <c r="INM95" s="210"/>
      <c r="INN95" s="210"/>
      <c r="INO95" s="210"/>
      <c r="INP95" s="210"/>
      <c r="INQ95" s="210"/>
      <c r="INR95" s="210"/>
      <c r="INS95" s="210"/>
      <c r="INT95" s="210"/>
      <c r="INU95" s="210"/>
      <c r="INV95" s="210"/>
      <c r="INW95" s="210"/>
      <c r="INX95" s="210"/>
      <c r="INY95" s="210"/>
      <c r="INZ95" s="210"/>
      <c r="IOA95" s="210"/>
      <c r="IOB95" s="210"/>
      <c r="IOC95" s="210"/>
      <c r="IOD95" s="210"/>
      <c r="IOE95" s="210"/>
      <c r="IOF95" s="210"/>
      <c r="IOG95" s="210"/>
      <c r="IOH95" s="210"/>
      <c r="IOI95" s="210"/>
      <c r="IOJ95" s="210"/>
      <c r="IOK95" s="210"/>
      <c r="IOL95" s="210"/>
      <c r="IOM95" s="210"/>
      <c r="ION95" s="210"/>
      <c r="IOO95" s="210"/>
      <c r="IOP95" s="210"/>
      <c r="IOQ95" s="210"/>
      <c r="IOR95" s="210"/>
      <c r="IOS95" s="210"/>
      <c r="IOT95" s="210"/>
      <c r="IOU95" s="210"/>
      <c r="IOV95" s="210"/>
      <c r="IOW95" s="210"/>
      <c r="IOX95" s="210"/>
      <c r="IOY95" s="210"/>
      <c r="IOZ95" s="210"/>
      <c r="IPA95" s="210"/>
      <c r="IPB95" s="210"/>
      <c r="IPC95" s="210"/>
      <c r="IPD95" s="210"/>
      <c r="IPE95" s="210"/>
      <c r="IPF95" s="210"/>
      <c r="IPG95" s="210"/>
      <c r="IPH95" s="210"/>
      <c r="IPI95" s="210"/>
      <c r="IPJ95" s="210"/>
      <c r="IPK95" s="210"/>
      <c r="IPL95" s="210"/>
      <c r="IPM95" s="210"/>
      <c r="IPN95" s="210"/>
      <c r="IPO95" s="210"/>
      <c r="IPP95" s="210"/>
      <c r="IPQ95" s="210"/>
      <c r="IPR95" s="210"/>
      <c r="IPS95" s="210"/>
      <c r="IPT95" s="210"/>
      <c r="IPU95" s="210"/>
      <c r="IPV95" s="210"/>
      <c r="IPW95" s="210"/>
      <c r="IPX95" s="210"/>
      <c r="IPY95" s="210"/>
      <c r="IPZ95" s="210"/>
      <c r="IQA95" s="210"/>
      <c r="IQB95" s="210"/>
      <c r="IQC95" s="210"/>
      <c r="IQD95" s="210"/>
      <c r="IQE95" s="210"/>
      <c r="IQF95" s="210"/>
      <c r="IQG95" s="210"/>
      <c r="IQH95" s="210"/>
      <c r="IQI95" s="210"/>
      <c r="IQJ95" s="210"/>
      <c r="IQK95" s="210"/>
      <c r="IQL95" s="210"/>
      <c r="IQM95" s="210"/>
      <c r="IQN95" s="210"/>
      <c r="IQO95" s="210"/>
      <c r="IQP95" s="210"/>
      <c r="IQQ95" s="210"/>
      <c r="IQR95" s="210"/>
      <c r="IQS95" s="210"/>
      <c r="IQT95" s="210"/>
      <c r="IQU95" s="210"/>
      <c r="IQV95" s="210"/>
      <c r="IQW95" s="210"/>
      <c r="IQX95" s="210"/>
      <c r="IQY95" s="210"/>
      <c r="IQZ95" s="210"/>
      <c r="IRA95" s="210"/>
      <c r="IRB95" s="210"/>
      <c r="IRC95" s="210"/>
      <c r="IRD95" s="210"/>
      <c r="IRE95" s="210"/>
      <c r="IRF95" s="210"/>
      <c r="IRG95" s="210"/>
      <c r="IRH95" s="210"/>
      <c r="IRI95" s="210"/>
      <c r="IRJ95" s="210"/>
      <c r="IRK95" s="210"/>
      <c r="IRL95" s="210"/>
      <c r="IRM95" s="210"/>
      <c r="IRN95" s="210"/>
      <c r="IRO95" s="210"/>
      <c r="IRP95" s="210"/>
      <c r="IRQ95" s="210"/>
      <c r="IRR95" s="210"/>
      <c r="IRS95" s="210"/>
      <c r="IRT95" s="210"/>
      <c r="IRU95" s="210"/>
      <c r="IRV95" s="210"/>
      <c r="IRW95" s="210"/>
      <c r="IRX95" s="210"/>
      <c r="IRY95" s="210"/>
      <c r="IRZ95" s="210"/>
      <c r="ISA95" s="210"/>
      <c r="ISB95" s="210"/>
      <c r="ISC95" s="210"/>
      <c r="ISD95" s="210"/>
      <c r="ISE95" s="210"/>
      <c r="ISF95" s="210"/>
      <c r="ISG95" s="210"/>
      <c r="ISH95" s="210"/>
      <c r="ISI95" s="210"/>
      <c r="ISJ95" s="210"/>
      <c r="ISK95" s="210"/>
      <c r="ISL95" s="210"/>
      <c r="ISM95" s="210"/>
      <c r="ISN95" s="210"/>
      <c r="ISO95" s="210"/>
      <c r="ISP95" s="210"/>
      <c r="ISQ95" s="210"/>
      <c r="ISR95" s="210"/>
      <c r="ISS95" s="210"/>
      <c r="IST95" s="210"/>
      <c r="ISU95" s="210"/>
      <c r="ISV95" s="210"/>
      <c r="ISW95" s="210"/>
      <c r="ISX95" s="210"/>
      <c r="ISY95" s="210"/>
      <c r="ISZ95" s="210"/>
      <c r="ITA95" s="210"/>
      <c r="ITB95" s="210"/>
      <c r="ITC95" s="210"/>
      <c r="ITD95" s="210"/>
      <c r="ITE95" s="210"/>
      <c r="ITF95" s="210"/>
      <c r="ITG95" s="210"/>
      <c r="ITH95" s="210"/>
      <c r="ITI95" s="210"/>
      <c r="ITJ95" s="210"/>
      <c r="ITK95" s="210"/>
      <c r="ITL95" s="210"/>
      <c r="ITM95" s="210"/>
      <c r="ITN95" s="210"/>
      <c r="ITO95" s="210"/>
      <c r="ITP95" s="210"/>
      <c r="ITQ95" s="210"/>
      <c r="ITR95" s="210"/>
      <c r="ITS95" s="210"/>
      <c r="ITT95" s="210"/>
      <c r="ITU95" s="210"/>
      <c r="ITV95" s="210"/>
      <c r="ITW95" s="210"/>
      <c r="ITX95" s="210"/>
      <c r="ITY95" s="210"/>
      <c r="ITZ95" s="210"/>
      <c r="IUA95" s="210"/>
      <c r="IUB95" s="210"/>
      <c r="IUC95" s="210"/>
      <c r="IUD95" s="210"/>
      <c r="IUE95" s="210"/>
      <c r="IUF95" s="210"/>
      <c r="IUG95" s="210"/>
      <c r="IUH95" s="210"/>
      <c r="IUI95" s="210"/>
      <c r="IUJ95" s="210"/>
      <c r="IUK95" s="210"/>
      <c r="IUL95" s="210"/>
      <c r="IUM95" s="210"/>
      <c r="IUN95" s="210"/>
      <c r="IUO95" s="210"/>
      <c r="IUP95" s="210"/>
      <c r="IUQ95" s="210"/>
      <c r="IUR95" s="210"/>
      <c r="IUS95" s="210"/>
      <c r="IUT95" s="210"/>
      <c r="IUU95" s="210"/>
      <c r="IUV95" s="210"/>
      <c r="IUW95" s="210"/>
      <c r="IUX95" s="210"/>
      <c r="IUY95" s="210"/>
      <c r="IUZ95" s="210"/>
      <c r="IVA95" s="210"/>
      <c r="IVB95" s="210"/>
      <c r="IVC95" s="210"/>
      <c r="IVD95" s="210"/>
      <c r="IVE95" s="210"/>
      <c r="IVF95" s="210"/>
      <c r="IVG95" s="210"/>
      <c r="IVH95" s="210"/>
      <c r="IVI95" s="210"/>
      <c r="IVJ95" s="210"/>
      <c r="IVK95" s="210"/>
      <c r="IVL95" s="210"/>
      <c r="IVM95" s="210"/>
      <c r="IVN95" s="210"/>
      <c r="IVO95" s="210"/>
      <c r="IVP95" s="210"/>
      <c r="IVQ95" s="210"/>
      <c r="IVR95" s="210"/>
      <c r="IVS95" s="210"/>
      <c r="IVT95" s="210"/>
      <c r="IVU95" s="210"/>
      <c r="IVV95" s="210"/>
      <c r="IVW95" s="210"/>
      <c r="IVX95" s="210"/>
      <c r="IVY95" s="210"/>
      <c r="IVZ95" s="210"/>
      <c r="IWA95" s="210"/>
      <c r="IWB95" s="210"/>
      <c r="IWC95" s="210"/>
      <c r="IWD95" s="210"/>
      <c r="IWE95" s="210"/>
      <c r="IWF95" s="210"/>
      <c r="IWG95" s="210"/>
      <c r="IWH95" s="210"/>
      <c r="IWI95" s="210"/>
      <c r="IWJ95" s="210"/>
      <c r="IWK95" s="210"/>
      <c r="IWL95" s="210"/>
      <c r="IWM95" s="210"/>
      <c r="IWN95" s="210"/>
      <c r="IWO95" s="210"/>
      <c r="IWP95" s="210"/>
      <c r="IWQ95" s="210"/>
      <c r="IWR95" s="210"/>
      <c r="IWS95" s="210"/>
      <c r="IWT95" s="210"/>
      <c r="IWU95" s="210"/>
      <c r="IWV95" s="210"/>
      <c r="IWW95" s="210"/>
      <c r="IWX95" s="210"/>
      <c r="IWY95" s="210"/>
      <c r="IWZ95" s="210"/>
      <c r="IXA95" s="210"/>
      <c r="IXB95" s="210"/>
      <c r="IXC95" s="210"/>
      <c r="IXD95" s="210"/>
      <c r="IXE95" s="210"/>
      <c r="IXF95" s="210"/>
      <c r="IXG95" s="210"/>
      <c r="IXH95" s="210"/>
      <c r="IXI95" s="210"/>
      <c r="IXJ95" s="210"/>
      <c r="IXK95" s="210"/>
      <c r="IXL95" s="210"/>
      <c r="IXM95" s="210"/>
      <c r="IXN95" s="210"/>
      <c r="IXO95" s="210"/>
      <c r="IXP95" s="210"/>
      <c r="IXQ95" s="210"/>
      <c r="IXR95" s="210"/>
      <c r="IXS95" s="210"/>
      <c r="IXT95" s="210"/>
      <c r="IXU95" s="210"/>
      <c r="IXV95" s="210"/>
      <c r="IXW95" s="210"/>
      <c r="IXX95" s="210"/>
      <c r="IXY95" s="210"/>
      <c r="IXZ95" s="210"/>
      <c r="IYA95" s="210"/>
      <c r="IYB95" s="210"/>
      <c r="IYC95" s="210"/>
      <c r="IYD95" s="210"/>
      <c r="IYE95" s="210"/>
      <c r="IYF95" s="210"/>
      <c r="IYG95" s="210"/>
      <c r="IYH95" s="210"/>
      <c r="IYI95" s="210"/>
      <c r="IYJ95" s="210"/>
      <c r="IYK95" s="210"/>
      <c r="IYL95" s="210"/>
      <c r="IYM95" s="210"/>
      <c r="IYN95" s="210"/>
      <c r="IYO95" s="210"/>
      <c r="IYP95" s="210"/>
      <c r="IYQ95" s="210"/>
      <c r="IYR95" s="210"/>
      <c r="IYS95" s="210"/>
      <c r="IYT95" s="210"/>
      <c r="IYU95" s="210"/>
      <c r="IYV95" s="210"/>
      <c r="IYW95" s="210"/>
      <c r="IYX95" s="210"/>
      <c r="IYY95" s="210"/>
      <c r="IYZ95" s="210"/>
      <c r="IZA95" s="210"/>
      <c r="IZB95" s="210"/>
      <c r="IZC95" s="210"/>
      <c r="IZD95" s="210"/>
      <c r="IZE95" s="210"/>
      <c r="IZF95" s="210"/>
      <c r="IZG95" s="210"/>
      <c r="IZH95" s="210"/>
      <c r="IZI95" s="210"/>
      <c r="IZJ95" s="210"/>
      <c r="IZK95" s="210"/>
      <c r="IZL95" s="210"/>
      <c r="IZM95" s="210"/>
      <c r="IZN95" s="210"/>
      <c r="IZO95" s="210"/>
      <c r="IZP95" s="210"/>
      <c r="IZQ95" s="210"/>
      <c r="IZR95" s="210"/>
      <c r="IZS95" s="210"/>
      <c r="IZT95" s="210"/>
      <c r="IZU95" s="210"/>
      <c r="IZV95" s="210"/>
      <c r="IZW95" s="210"/>
      <c r="IZX95" s="210"/>
      <c r="IZY95" s="210"/>
      <c r="IZZ95" s="210"/>
      <c r="JAA95" s="210"/>
      <c r="JAB95" s="210"/>
      <c r="JAC95" s="210"/>
      <c r="JAD95" s="210"/>
      <c r="JAE95" s="210"/>
      <c r="JAF95" s="210"/>
      <c r="JAG95" s="210"/>
      <c r="JAH95" s="210"/>
      <c r="JAI95" s="210"/>
      <c r="JAJ95" s="210"/>
      <c r="JAK95" s="210"/>
      <c r="JAL95" s="210"/>
      <c r="JAM95" s="210"/>
      <c r="JAN95" s="210"/>
      <c r="JAO95" s="210"/>
      <c r="JAP95" s="210"/>
      <c r="JAQ95" s="210"/>
      <c r="JAR95" s="210"/>
      <c r="JAS95" s="210"/>
      <c r="JAT95" s="210"/>
      <c r="JAU95" s="210"/>
      <c r="JAV95" s="210"/>
      <c r="JAW95" s="210"/>
      <c r="JAX95" s="210"/>
      <c r="JAY95" s="210"/>
      <c r="JAZ95" s="210"/>
      <c r="JBA95" s="210"/>
      <c r="JBB95" s="210"/>
      <c r="JBC95" s="210"/>
      <c r="JBD95" s="210"/>
      <c r="JBE95" s="210"/>
      <c r="JBF95" s="210"/>
      <c r="JBG95" s="210"/>
      <c r="JBH95" s="210"/>
      <c r="JBI95" s="210"/>
      <c r="JBJ95" s="210"/>
      <c r="JBK95" s="210"/>
      <c r="JBL95" s="210"/>
      <c r="JBM95" s="210"/>
      <c r="JBN95" s="210"/>
      <c r="JBO95" s="210"/>
      <c r="JBP95" s="210"/>
      <c r="JBQ95" s="210"/>
      <c r="JBR95" s="210"/>
      <c r="JBS95" s="210"/>
      <c r="JBT95" s="210"/>
      <c r="JBU95" s="210"/>
      <c r="JBV95" s="210"/>
      <c r="JBW95" s="210"/>
      <c r="JBX95" s="210"/>
      <c r="JBY95" s="210"/>
      <c r="JBZ95" s="210"/>
      <c r="JCA95" s="210"/>
      <c r="JCB95" s="210"/>
      <c r="JCC95" s="210"/>
      <c r="JCD95" s="210"/>
      <c r="JCE95" s="210"/>
      <c r="JCF95" s="210"/>
      <c r="JCG95" s="210"/>
      <c r="JCH95" s="210"/>
      <c r="JCI95" s="210"/>
      <c r="JCJ95" s="210"/>
      <c r="JCK95" s="210"/>
      <c r="JCL95" s="210"/>
      <c r="JCM95" s="210"/>
      <c r="JCN95" s="210"/>
      <c r="JCO95" s="210"/>
      <c r="JCP95" s="210"/>
      <c r="JCQ95" s="210"/>
      <c r="JCR95" s="210"/>
      <c r="JCS95" s="210"/>
      <c r="JCT95" s="210"/>
      <c r="JCU95" s="210"/>
      <c r="JCV95" s="210"/>
      <c r="JCW95" s="210"/>
      <c r="JCX95" s="210"/>
      <c r="JCY95" s="210"/>
      <c r="JCZ95" s="210"/>
      <c r="JDA95" s="210"/>
      <c r="JDB95" s="210"/>
      <c r="JDC95" s="210"/>
      <c r="JDD95" s="210"/>
      <c r="JDE95" s="210"/>
      <c r="JDF95" s="210"/>
      <c r="JDG95" s="210"/>
      <c r="JDH95" s="210"/>
      <c r="JDI95" s="210"/>
      <c r="JDJ95" s="210"/>
      <c r="JDK95" s="210"/>
      <c r="JDL95" s="210"/>
      <c r="JDM95" s="210"/>
      <c r="JDN95" s="210"/>
      <c r="JDO95" s="210"/>
      <c r="JDP95" s="210"/>
      <c r="JDQ95" s="210"/>
      <c r="JDR95" s="210"/>
      <c r="JDS95" s="210"/>
      <c r="JDT95" s="210"/>
      <c r="JDU95" s="210"/>
      <c r="JDV95" s="210"/>
      <c r="JDW95" s="210"/>
      <c r="JDX95" s="210"/>
      <c r="JDY95" s="210"/>
      <c r="JDZ95" s="210"/>
      <c r="JEA95" s="210"/>
      <c r="JEB95" s="210"/>
      <c r="JEC95" s="210"/>
      <c r="JED95" s="210"/>
      <c r="JEE95" s="210"/>
      <c r="JEF95" s="210"/>
      <c r="JEG95" s="210"/>
      <c r="JEH95" s="210"/>
      <c r="JEI95" s="210"/>
      <c r="JEJ95" s="210"/>
      <c r="JEK95" s="210"/>
      <c r="JEL95" s="210"/>
      <c r="JEM95" s="210"/>
      <c r="JEN95" s="210"/>
      <c r="JEO95" s="210"/>
      <c r="JEP95" s="210"/>
      <c r="JEQ95" s="210"/>
      <c r="JER95" s="210"/>
      <c r="JES95" s="210"/>
      <c r="JET95" s="210"/>
      <c r="JEU95" s="210"/>
      <c r="JEV95" s="210"/>
      <c r="JEW95" s="210"/>
      <c r="JEX95" s="210"/>
      <c r="JEY95" s="210"/>
      <c r="JEZ95" s="210"/>
      <c r="JFA95" s="210"/>
      <c r="JFB95" s="210"/>
      <c r="JFC95" s="210"/>
      <c r="JFD95" s="210"/>
      <c r="JFE95" s="210"/>
      <c r="JFF95" s="210"/>
      <c r="JFG95" s="210"/>
      <c r="JFH95" s="210"/>
      <c r="JFI95" s="210"/>
      <c r="JFJ95" s="210"/>
      <c r="JFK95" s="210"/>
      <c r="JFL95" s="210"/>
      <c r="JFM95" s="210"/>
      <c r="JFN95" s="210"/>
      <c r="JFO95" s="210"/>
      <c r="JFP95" s="210"/>
      <c r="JFQ95" s="210"/>
      <c r="JFR95" s="210"/>
      <c r="JFS95" s="210"/>
      <c r="JFT95" s="210"/>
      <c r="JFU95" s="210"/>
      <c r="JFV95" s="210"/>
      <c r="JFW95" s="210"/>
      <c r="JFX95" s="210"/>
      <c r="JFY95" s="210"/>
      <c r="JFZ95" s="210"/>
      <c r="JGA95" s="210"/>
      <c r="JGB95" s="210"/>
      <c r="JGC95" s="210"/>
      <c r="JGD95" s="210"/>
      <c r="JGE95" s="210"/>
      <c r="JGF95" s="210"/>
      <c r="JGG95" s="210"/>
      <c r="JGH95" s="210"/>
      <c r="JGI95" s="210"/>
      <c r="JGJ95" s="210"/>
      <c r="JGK95" s="210"/>
      <c r="JGL95" s="210"/>
      <c r="JGM95" s="210"/>
      <c r="JGN95" s="210"/>
      <c r="JGO95" s="210"/>
      <c r="JGP95" s="210"/>
      <c r="JGQ95" s="210"/>
      <c r="JGR95" s="210"/>
      <c r="JGS95" s="210"/>
      <c r="JGT95" s="210"/>
      <c r="JGU95" s="210"/>
      <c r="JGV95" s="210"/>
      <c r="JGW95" s="210"/>
      <c r="JGX95" s="210"/>
      <c r="JGY95" s="210"/>
      <c r="JGZ95" s="210"/>
      <c r="JHA95" s="210"/>
      <c r="JHB95" s="210"/>
      <c r="JHC95" s="210"/>
      <c r="JHD95" s="210"/>
      <c r="JHE95" s="210"/>
      <c r="JHF95" s="210"/>
      <c r="JHG95" s="210"/>
      <c r="JHH95" s="210"/>
      <c r="JHI95" s="210"/>
      <c r="JHJ95" s="210"/>
      <c r="JHK95" s="210"/>
      <c r="JHL95" s="210"/>
      <c r="JHM95" s="210"/>
      <c r="JHN95" s="210"/>
      <c r="JHO95" s="210"/>
      <c r="JHP95" s="210"/>
      <c r="JHQ95" s="210"/>
      <c r="JHR95" s="210"/>
      <c r="JHS95" s="210"/>
      <c r="JHT95" s="210"/>
      <c r="JHU95" s="210"/>
      <c r="JHV95" s="210"/>
      <c r="JHW95" s="210"/>
      <c r="JHX95" s="210"/>
      <c r="JHY95" s="210"/>
      <c r="JHZ95" s="210"/>
      <c r="JIA95" s="210"/>
      <c r="JIB95" s="210"/>
      <c r="JIC95" s="210"/>
      <c r="JID95" s="210"/>
      <c r="JIE95" s="210"/>
      <c r="JIF95" s="210"/>
      <c r="JIG95" s="210"/>
      <c r="JIH95" s="210"/>
      <c r="JII95" s="210"/>
      <c r="JIJ95" s="210"/>
      <c r="JIK95" s="210"/>
      <c r="JIL95" s="210"/>
      <c r="JIM95" s="210"/>
      <c r="JIN95" s="210"/>
      <c r="JIO95" s="210"/>
      <c r="JIP95" s="210"/>
      <c r="JIQ95" s="210"/>
      <c r="JIR95" s="210"/>
      <c r="JIS95" s="210"/>
      <c r="JIT95" s="210"/>
      <c r="JIU95" s="210"/>
      <c r="JIV95" s="210"/>
      <c r="JIW95" s="210"/>
      <c r="JIX95" s="210"/>
      <c r="JIY95" s="210"/>
      <c r="JIZ95" s="210"/>
      <c r="JJA95" s="210"/>
      <c r="JJB95" s="210"/>
      <c r="JJC95" s="210"/>
      <c r="JJD95" s="210"/>
      <c r="JJE95" s="210"/>
      <c r="JJF95" s="210"/>
      <c r="JJG95" s="210"/>
      <c r="JJH95" s="210"/>
      <c r="JJI95" s="210"/>
      <c r="JJJ95" s="210"/>
      <c r="JJK95" s="210"/>
      <c r="JJL95" s="210"/>
      <c r="JJM95" s="210"/>
      <c r="JJN95" s="210"/>
      <c r="JJO95" s="210"/>
      <c r="JJP95" s="210"/>
      <c r="JJQ95" s="210"/>
      <c r="JJR95" s="210"/>
      <c r="JJS95" s="210"/>
      <c r="JJT95" s="210"/>
      <c r="JJU95" s="210"/>
      <c r="JJV95" s="210"/>
      <c r="JJW95" s="210"/>
      <c r="JJX95" s="210"/>
      <c r="JJY95" s="210"/>
      <c r="JJZ95" s="210"/>
      <c r="JKA95" s="210"/>
      <c r="JKB95" s="210"/>
      <c r="JKC95" s="210"/>
      <c r="JKD95" s="210"/>
      <c r="JKE95" s="210"/>
      <c r="JKF95" s="210"/>
      <c r="JKG95" s="210"/>
      <c r="JKH95" s="210"/>
      <c r="JKI95" s="210"/>
      <c r="JKJ95" s="210"/>
      <c r="JKK95" s="210"/>
      <c r="JKL95" s="210"/>
      <c r="JKM95" s="210"/>
      <c r="JKN95" s="210"/>
      <c r="JKO95" s="210"/>
      <c r="JKP95" s="210"/>
      <c r="JKQ95" s="210"/>
      <c r="JKR95" s="210"/>
      <c r="JKS95" s="210"/>
      <c r="JKT95" s="210"/>
      <c r="JKU95" s="210"/>
      <c r="JKV95" s="210"/>
      <c r="JKW95" s="210"/>
      <c r="JKX95" s="210"/>
      <c r="JKY95" s="210"/>
      <c r="JKZ95" s="210"/>
      <c r="JLA95" s="210"/>
      <c r="JLB95" s="210"/>
      <c r="JLC95" s="210"/>
      <c r="JLD95" s="210"/>
      <c r="JLE95" s="210"/>
      <c r="JLF95" s="210"/>
      <c r="JLG95" s="210"/>
      <c r="JLH95" s="210"/>
      <c r="JLI95" s="210"/>
      <c r="JLJ95" s="210"/>
      <c r="JLK95" s="210"/>
      <c r="JLL95" s="210"/>
      <c r="JLM95" s="210"/>
      <c r="JLN95" s="210"/>
      <c r="JLO95" s="210"/>
      <c r="JLP95" s="210"/>
      <c r="JLQ95" s="210"/>
      <c r="JLR95" s="210"/>
      <c r="JLS95" s="210"/>
      <c r="JLT95" s="210"/>
      <c r="JLU95" s="210"/>
      <c r="JLV95" s="210"/>
      <c r="JLW95" s="210"/>
      <c r="JLX95" s="210"/>
      <c r="JLY95" s="210"/>
      <c r="JLZ95" s="210"/>
      <c r="JMA95" s="210"/>
      <c r="JMB95" s="210"/>
      <c r="JMC95" s="210"/>
      <c r="JMD95" s="210"/>
      <c r="JME95" s="210"/>
      <c r="JMF95" s="210"/>
      <c r="JMG95" s="210"/>
      <c r="JMH95" s="210"/>
      <c r="JMI95" s="210"/>
      <c r="JMJ95" s="210"/>
      <c r="JMK95" s="210"/>
      <c r="JML95" s="210"/>
      <c r="JMM95" s="210"/>
      <c r="JMN95" s="210"/>
      <c r="JMO95" s="210"/>
      <c r="JMP95" s="210"/>
      <c r="JMQ95" s="210"/>
      <c r="JMR95" s="210"/>
      <c r="JMS95" s="210"/>
      <c r="JMT95" s="210"/>
      <c r="JMU95" s="210"/>
      <c r="JMV95" s="210"/>
      <c r="JMW95" s="210"/>
      <c r="JMX95" s="210"/>
      <c r="JMY95" s="210"/>
      <c r="JMZ95" s="210"/>
      <c r="JNA95" s="210"/>
      <c r="JNB95" s="210"/>
      <c r="JNC95" s="210"/>
      <c r="JND95" s="210"/>
      <c r="JNE95" s="210"/>
      <c r="JNF95" s="210"/>
      <c r="JNG95" s="210"/>
      <c r="JNH95" s="210"/>
      <c r="JNI95" s="210"/>
      <c r="JNJ95" s="210"/>
      <c r="JNK95" s="210"/>
      <c r="JNL95" s="210"/>
      <c r="JNM95" s="210"/>
      <c r="JNN95" s="210"/>
      <c r="JNO95" s="210"/>
      <c r="JNP95" s="210"/>
      <c r="JNQ95" s="210"/>
      <c r="JNR95" s="210"/>
      <c r="JNS95" s="210"/>
      <c r="JNT95" s="210"/>
      <c r="JNU95" s="210"/>
      <c r="JNV95" s="210"/>
      <c r="JNW95" s="210"/>
      <c r="JNX95" s="210"/>
      <c r="JNY95" s="210"/>
      <c r="JNZ95" s="210"/>
      <c r="JOA95" s="210"/>
      <c r="JOB95" s="210"/>
      <c r="JOC95" s="210"/>
      <c r="JOD95" s="210"/>
      <c r="JOE95" s="210"/>
      <c r="JOF95" s="210"/>
      <c r="JOG95" s="210"/>
      <c r="JOH95" s="210"/>
      <c r="JOI95" s="210"/>
      <c r="JOJ95" s="210"/>
      <c r="JOK95" s="210"/>
      <c r="JOL95" s="210"/>
      <c r="JOM95" s="210"/>
      <c r="JON95" s="210"/>
      <c r="JOO95" s="210"/>
      <c r="JOP95" s="210"/>
      <c r="JOQ95" s="210"/>
      <c r="JOR95" s="210"/>
      <c r="JOS95" s="210"/>
      <c r="JOT95" s="210"/>
      <c r="JOU95" s="210"/>
      <c r="JOV95" s="210"/>
      <c r="JOW95" s="210"/>
      <c r="JOX95" s="210"/>
      <c r="JOY95" s="210"/>
      <c r="JOZ95" s="210"/>
      <c r="JPA95" s="210"/>
      <c r="JPB95" s="210"/>
      <c r="JPC95" s="210"/>
      <c r="JPD95" s="210"/>
      <c r="JPE95" s="210"/>
      <c r="JPF95" s="210"/>
      <c r="JPG95" s="210"/>
      <c r="JPH95" s="210"/>
      <c r="JPI95" s="210"/>
      <c r="JPJ95" s="210"/>
      <c r="JPK95" s="210"/>
      <c r="JPL95" s="210"/>
      <c r="JPM95" s="210"/>
      <c r="JPN95" s="210"/>
      <c r="JPO95" s="210"/>
      <c r="JPP95" s="210"/>
      <c r="JPQ95" s="210"/>
      <c r="JPR95" s="210"/>
      <c r="JPS95" s="210"/>
      <c r="JPT95" s="210"/>
      <c r="JPU95" s="210"/>
      <c r="JPV95" s="210"/>
      <c r="JPW95" s="210"/>
      <c r="JPX95" s="210"/>
      <c r="JPY95" s="210"/>
      <c r="JPZ95" s="210"/>
      <c r="JQA95" s="210"/>
      <c r="JQB95" s="210"/>
      <c r="JQC95" s="210"/>
      <c r="JQD95" s="210"/>
      <c r="JQE95" s="210"/>
      <c r="JQF95" s="210"/>
      <c r="JQG95" s="210"/>
      <c r="JQH95" s="210"/>
      <c r="JQI95" s="210"/>
      <c r="JQJ95" s="210"/>
      <c r="JQK95" s="210"/>
      <c r="JQL95" s="210"/>
      <c r="JQM95" s="210"/>
      <c r="JQN95" s="210"/>
      <c r="JQO95" s="210"/>
      <c r="JQP95" s="210"/>
      <c r="JQQ95" s="210"/>
      <c r="JQR95" s="210"/>
      <c r="JQS95" s="210"/>
      <c r="JQT95" s="210"/>
      <c r="JQU95" s="210"/>
      <c r="JQV95" s="210"/>
      <c r="JQW95" s="210"/>
      <c r="JQX95" s="210"/>
      <c r="JQY95" s="210"/>
      <c r="JQZ95" s="210"/>
      <c r="JRA95" s="210"/>
      <c r="JRB95" s="210"/>
      <c r="JRC95" s="210"/>
      <c r="JRD95" s="210"/>
      <c r="JRE95" s="210"/>
      <c r="JRF95" s="210"/>
      <c r="JRG95" s="210"/>
      <c r="JRH95" s="210"/>
      <c r="JRI95" s="210"/>
      <c r="JRJ95" s="210"/>
      <c r="JRK95" s="210"/>
      <c r="JRL95" s="210"/>
      <c r="JRM95" s="210"/>
      <c r="JRN95" s="210"/>
      <c r="JRO95" s="210"/>
      <c r="JRP95" s="210"/>
      <c r="JRQ95" s="210"/>
      <c r="JRR95" s="210"/>
      <c r="JRS95" s="210"/>
      <c r="JRT95" s="210"/>
      <c r="JRU95" s="210"/>
      <c r="JRV95" s="210"/>
      <c r="JRW95" s="210"/>
      <c r="JRX95" s="210"/>
      <c r="JRY95" s="210"/>
      <c r="JRZ95" s="210"/>
      <c r="JSA95" s="210"/>
      <c r="JSB95" s="210"/>
      <c r="JSC95" s="210"/>
      <c r="JSD95" s="210"/>
      <c r="JSE95" s="210"/>
      <c r="JSF95" s="210"/>
      <c r="JSG95" s="210"/>
      <c r="JSH95" s="210"/>
      <c r="JSI95" s="210"/>
      <c r="JSJ95" s="210"/>
      <c r="JSK95" s="210"/>
      <c r="JSL95" s="210"/>
      <c r="JSM95" s="210"/>
      <c r="JSN95" s="210"/>
      <c r="JSO95" s="210"/>
      <c r="JSP95" s="210"/>
      <c r="JSQ95" s="210"/>
      <c r="JSR95" s="210"/>
      <c r="JSS95" s="210"/>
      <c r="JST95" s="210"/>
      <c r="JSU95" s="210"/>
      <c r="JSV95" s="210"/>
      <c r="JSW95" s="210"/>
      <c r="JSX95" s="210"/>
      <c r="JSY95" s="210"/>
      <c r="JSZ95" s="210"/>
      <c r="JTA95" s="210"/>
      <c r="JTB95" s="210"/>
      <c r="JTC95" s="210"/>
      <c r="JTD95" s="210"/>
      <c r="JTE95" s="210"/>
      <c r="JTF95" s="210"/>
      <c r="JTG95" s="210"/>
      <c r="JTH95" s="210"/>
      <c r="JTI95" s="210"/>
      <c r="JTJ95" s="210"/>
      <c r="JTK95" s="210"/>
      <c r="JTL95" s="210"/>
      <c r="JTM95" s="210"/>
      <c r="JTN95" s="210"/>
      <c r="JTO95" s="210"/>
      <c r="JTP95" s="210"/>
      <c r="JTQ95" s="210"/>
      <c r="JTR95" s="210"/>
      <c r="JTS95" s="210"/>
      <c r="JTT95" s="210"/>
      <c r="JTU95" s="210"/>
      <c r="JTV95" s="210"/>
      <c r="JTW95" s="210"/>
      <c r="JTX95" s="210"/>
      <c r="JTY95" s="210"/>
      <c r="JTZ95" s="210"/>
      <c r="JUA95" s="210"/>
      <c r="JUB95" s="210"/>
      <c r="JUC95" s="210"/>
      <c r="JUD95" s="210"/>
      <c r="JUE95" s="210"/>
      <c r="JUF95" s="210"/>
      <c r="JUG95" s="210"/>
      <c r="JUH95" s="210"/>
      <c r="JUI95" s="210"/>
      <c r="JUJ95" s="210"/>
      <c r="JUK95" s="210"/>
      <c r="JUL95" s="210"/>
      <c r="JUM95" s="210"/>
      <c r="JUN95" s="210"/>
      <c r="JUO95" s="210"/>
      <c r="JUP95" s="210"/>
      <c r="JUQ95" s="210"/>
      <c r="JUR95" s="210"/>
      <c r="JUS95" s="210"/>
      <c r="JUT95" s="210"/>
      <c r="JUU95" s="210"/>
      <c r="JUV95" s="210"/>
      <c r="JUW95" s="210"/>
      <c r="JUX95" s="210"/>
      <c r="JUY95" s="210"/>
      <c r="JUZ95" s="210"/>
      <c r="JVA95" s="210"/>
      <c r="JVB95" s="210"/>
      <c r="JVC95" s="210"/>
      <c r="JVD95" s="210"/>
      <c r="JVE95" s="210"/>
      <c r="JVF95" s="210"/>
      <c r="JVG95" s="210"/>
      <c r="JVH95" s="210"/>
      <c r="JVI95" s="210"/>
      <c r="JVJ95" s="210"/>
      <c r="JVK95" s="210"/>
      <c r="JVL95" s="210"/>
      <c r="JVM95" s="210"/>
      <c r="JVN95" s="210"/>
      <c r="JVO95" s="210"/>
      <c r="JVP95" s="210"/>
      <c r="JVQ95" s="210"/>
      <c r="JVR95" s="210"/>
      <c r="JVS95" s="210"/>
      <c r="JVT95" s="210"/>
      <c r="JVU95" s="210"/>
      <c r="JVV95" s="210"/>
      <c r="JVW95" s="210"/>
      <c r="JVX95" s="210"/>
      <c r="JVY95" s="210"/>
      <c r="JVZ95" s="210"/>
      <c r="JWA95" s="210"/>
      <c r="JWB95" s="210"/>
      <c r="JWC95" s="210"/>
      <c r="JWD95" s="210"/>
      <c r="JWE95" s="210"/>
      <c r="JWF95" s="210"/>
      <c r="JWG95" s="210"/>
      <c r="JWH95" s="210"/>
      <c r="JWI95" s="210"/>
      <c r="JWJ95" s="210"/>
      <c r="JWK95" s="210"/>
      <c r="JWL95" s="210"/>
      <c r="JWM95" s="210"/>
      <c r="JWN95" s="210"/>
      <c r="JWO95" s="210"/>
      <c r="JWP95" s="210"/>
      <c r="JWQ95" s="210"/>
      <c r="JWR95" s="210"/>
      <c r="JWS95" s="210"/>
      <c r="JWT95" s="210"/>
      <c r="JWU95" s="210"/>
      <c r="JWV95" s="210"/>
      <c r="JWW95" s="210"/>
      <c r="JWX95" s="210"/>
      <c r="JWY95" s="210"/>
      <c r="JWZ95" s="210"/>
      <c r="JXA95" s="210"/>
      <c r="JXB95" s="210"/>
      <c r="JXC95" s="210"/>
      <c r="JXD95" s="210"/>
      <c r="JXE95" s="210"/>
      <c r="JXF95" s="210"/>
      <c r="JXG95" s="210"/>
      <c r="JXH95" s="210"/>
      <c r="JXI95" s="210"/>
      <c r="JXJ95" s="210"/>
      <c r="JXK95" s="210"/>
      <c r="JXL95" s="210"/>
      <c r="JXM95" s="210"/>
      <c r="JXN95" s="210"/>
      <c r="JXO95" s="210"/>
      <c r="JXP95" s="210"/>
      <c r="JXQ95" s="210"/>
      <c r="JXR95" s="210"/>
      <c r="JXS95" s="210"/>
      <c r="JXT95" s="210"/>
      <c r="JXU95" s="210"/>
      <c r="JXV95" s="210"/>
      <c r="JXW95" s="210"/>
      <c r="JXX95" s="210"/>
      <c r="JXY95" s="210"/>
      <c r="JXZ95" s="210"/>
      <c r="JYA95" s="210"/>
      <c r="JYB95" s="210"/>
      <c r="JYC95" s="210"/>
      <c r="JYD95" s="210"/>
      <c r="JYE95" s="210"/>
      <c r="JYF95" s="210"/>
      <c r="JYG95" s="210"/>
      <c r="JYH95" s="210"/>
      <c r="JYI95" s="210"/>
      <c r="JYJ95" s="210"/>
      <c r="JYK95" s="210"/>
      <c r="JYL95" s="210"/>
      <c r="JYM95" s="210"/>
      <c r="JYN95" s="210"/>
      <c r="JYO95" s="210"/>
      <c r="JYP95" s="210"/>
      <c r="JYQ95" s="210"/>
      <c r="JYR95" s="210"/>
      <c r="JYS95" s="210"/>
      <c r="JYT95" s="210"/>
      <c r="JYU95" s="210"/>
      <c r="JYV95" s="210"/>
      <c r="JYW95" s="210"/>
      <c r="JYX95" s="210"/>
      <c r="JYY95" s="210"/>
      <c r="JYZ95" s="210"/>
      <c r="JZA95" s="210"/>
      <c r="JZB95" s="210"/>
      <c r="JZC95" s="210"/>
      <c r="JZD95" s="210"/>
      <c r="JZE95" s="210"/>
      <c r="JZF95" s="210"/>
      <c r="JZG95" s="210"/>
      <c r="JZH95" s="210"/>
      <c r="JZI95" s="210"/>
      <c r="JZJ95" s="210"/>
      <c r="JZK95" s="210"/>
      <c r="JZL95" s="210"/>
      <c r="JZM95" s="210"/>
      <c r="JZN95" s="210"/>
      <c r="JZO95" s="210"/>
      <c r="JZP95" s="210"/>
      <c r="JZQ95" s="210"/>
      <c r="JZR95" s="210"/>
      <c r="JZS95" s="210"/>
      <c r="JZT95" s="210"/>
      <c r="JZU95" s="210"/>
      <c r="JZV95" s="210"/>
      <c r="JZW95" s="210"/>
      <c r="JZX95" s="210"/>
      <c r="JZY95" s="210"/>
      <c r="JZZ95" s="210"/>
      <c r="KAA95" s="210"/>
      <c r="KAB95" s="210"/>
      <c r="KAC95" s="210"/>
      <c r="KAD95" s="210"/>
      <c r="KAE95" s="210"/>
      <c r="KAF95" s="210"/>
      <c r="KAG95" s="210"/>
      <c r="KAH95" s="210"/>
      <c r="KAI95" s="210"/>
      <c r="KAJ95" s="210"/>
      <c r="KAK95" s="210"/>
      <c r="KAL95" s="210"/>
      <c r="KAM95" s="210"/>
      <c r="KAN95" s="210"/>
      <c r="KAO95" s="210"/>
      <c r="KAP95" s="210"/>
      <c r="KAQ95" s="210"/>
      <c r="KAR95" s="210"/>
      <c r="KAS95" s="210"/>
      <c r="KAT95" s="210"/>
      <c r="KAU95" s="210"/>
      <c r="KAV95" s="210"/>
      <c r="KAW95" s="210"/>
      <c r="KAX95" s="210"/>
      <c r="KAY95" s="210"/>
      <c r="KAZ95" s="210"/>
      <c r="KBA95" s="210"/>
      <c r="KBB95" s="210"/>
      <c r="KBC95" s="210"/>
      <c r="KBD95" s="210"/>
      <c r="KBE95" s="210"/>
      <c r="KBF95" s="210"/>
      <c r="KBG95" s="210"/>
      <c r="KBH95" s="210"/>
      <c r="KBI95" s="210"/>
      <c r="KBJ95" s="210"/>
      <c r="KBK95" s="210"/>
      <c r="KBL95" s="210"/>
      <c r="KBM95" s="210"/>
      <c r="KBN95" s="210"/>
      <c r="KBO95" s="210"/>
      <c r="KBP95" s="210"/>
      <c r="KBQ95" s="210"/>
      <c r="KBR95" s="210"/>
      <c r="KBS95" s="210"/>
      <c r="KBT95" s="210"/>
      <c r="KBU95" s="210"/>
      <c r="KBV95" s="210"/>
      <c r="KBW95" s="210"/>
      <c r="KBX95" s="210"/>
      <c r="KBY95" s="210"/>
      <c r="KBZ95" s="210"/>
      <c r="KCA95" s="210"/>
      <c r="KCB95" s="210"/>
      <c r="KCC95" s="210"/>
      <c r="KCD95" s="210"/>
      <c r="KCE95" s="210"/>
      <c r="KCF95" s="210"/>
      <c r="KCG95" s="210"/>
      <c r="KCH95" s="210"/>
      <c r="KCI95" s="210"/>
      <c r="KCJ95" s="210"/>
      <c r="KCK95" s="210"/>
      <c r="KCL95" s="210"/>
      <c r="KCM95" s="210"/>
      <c r="KCN95" s="210"/>
      <c r="KCO95" s="210"/>
      <c r="KCP95" s="210"/>
      <c r="KCQ95" s="210"/>
      <c r="KCR95" s="210"/>
      <c r="KCS95" s="210"/>
      <c r="KCT95" s="210"/>
      <c r="KCU95" s="210"/>
      <c r="KCV95" s="210"/>
      <c r="KCW95" s="210"/>
      <c r="KCX95" s="210"/>
      <c r="KCY95" s="210"/>
      <c r="KCZ95" s="210"/>
      <c r="KDA95" s="210"/>
      <c r="KDB95" s="210"/>
      <c r="KDC95" s="210"/>
      <c r="KDD95" s="210"/>
      <c r="KDE95" s="210"/>
      <c r="KDF95" s="210"/>
      <c r="KDG95" s="210"/>
      <c r="KDH95" s="210"/>
      <c r="KDI95" s="210"/>
      <c r="KDJ95" s="210"/>
      <c r="KDK95" s="210"/>
      <c r="KDL95" s="210"/>
      <c r="KDM95" s="210"/>
      <c r="KDN95" s="210"/>
      <c r="KDO95" s="210"/>
      <c r="KDP95" s="210"/>
      <c r="KDQ95" s="210"/>
      <c r="KDR95" s="210"/>
      <c r="KDS95" s="210"/>
      <c r="KDT95" s="210"/>
      <c r="KDU95" s="210"/>
      <c r="KDV95" s="210"/>
      <c r="KDW95" s="210"/>
      <c r="KDX95" s="210"/>
      <c r="KDY95" s="210"/>
      <c r="KDZ95" s="210"/>
      <c r="KEA95" s="210"/>
      <c r="KEB95" s="210"/>
      <c r="KEC95" s="210"/>
      <c r="KED95" s="210"/>
      <c r="KEE95" s="210"/>
      <c r="KEF95" s="210"/>
      <c r="KEG95" s="210"/>
      <c r="KEH95" s="210"/>
      <c r="KEI95" s="210"/>
      <c r="KEJ95" s="210"/>
      <c r="KEK95" s="210"/>
      <c r="KEL95" s="210"/>
      <c r="KEM95" s="210"/>
      <c r="KEN95" s="210"/>
      <c r="KEO95" s="210"/>
      <c r="KEP95" s="210"/>
      <c r="KEQ95" s="210"/>
      <c r="KER95" s="210"/>
      <c r="KES95" s="210"/>
      <c r="KET95" s="210"/>
      <c r="KEU95" s="210"/>
      <c r="KEV95" s="210"/>
      <c r="KEW95" s="210"/>
      <c r="KEX95" s="210"/>
      <c r="KEY95" s="210"/>
      <c r="KEZ95" s="210"/>
      <c r="KFA95" s="210"/>
      <c r="KFB95" s="210"/>
      <c r="KFC95" s="210"/>
      <c r="KFD95" s="210"/>
      <c r="KFE95" s="210"/>
      <c r="KFF95" s="210"/>
      <c r="KFG95" s="210"/>
      <c r="KFH95" s="210"/>
      <c r="KFI95" s="210"/>
      <c r="KFJ95" s="210"/>
      <c r="KFK95" s="210"/>
      <c r="KFL95" s="210"/>
      <c r="KFM95" s="210"/>
      <c r="KFN95" s="210"/>
      <c r="KFO95" s="210"/>
      <c r="KFP95" s="210"/>
      <c r="KFQ95" s="210"/>
      <c r="KFR95" s="210"/>
      <c r="KFS95" s="210"/>
      <c r="KFT95" s="210"/>
      <c r="KFU95" s="210"/>
      <c r="KFV95" s="210"/>
      <c r="KFW95" s="210"/>
      <c r="KFX95" s="210"/>
      <c r="KFY95" s="210"/>
      <c r="KFZ95" s="210"/>
      <c r="KGA95" s="210"/>
      <c r="KGB95" s="210"/>
      <c r="KGC95" s="210"/>
      <c r="KGD95" s="210"/>
      <c r="KGE95" s="210"/>
      <c r="KGF95" s="210"/>
      <c r="KGG95" s="210"/>
      <c r="KGH95" s="210"/>
      <c r="KGI95" s="210"/>
      <c r="KGJ95" s="210"/>
      <c r="KGK95" s="210"/>
      <c r="KGL95" s="210"/>
      <c r="KGM95" s="210"/>
      <c r="KGN95" s="210"/>
      <c r="KGO95" s="210"/>
      <c r="KGP95" s="210"/>
      <c r="KGQ95" s="210"/>
      <c r="KGR95" s="210"/>
      <c r="KGS95" s="210"/>
      <c r="KGT95" s="210"/>
      <c r="KGU95" s="210"/>
      <c r="KGV95" s="210"/>
      <c r="KGW95" s="210"/>
      <c r="KGX95" s="210"/>
      <c r="KGY95" s="210"/>
      <c r="KGZ95" s="210"/>
      <c r="KHA95" s="210"/>
      <c r="KHB95" s="210"/>
      <c r="KHC95" s="210"/>
      <c r="KHD95" s="210"/>
      <c r="KHE95" s="210"/>
      <c r="KHF95" s="210"/>
      <c r="KHG95" s="210"/>
      <c r="KHH95" s="210"/>
      <c r="KHI95" s="210"/>
      <c r="KHJ95" s="210"/>
      <c r="KHK95" s="210"/>
      <c r="KHL95" s="210"/>
      <c r="KHM95" s="210"/>
      <c r="KHN95" s="210"/>
      <c r="KHO95" s="210"/>
      <c r="KHP95" s="210"/>
      <c r="KHQ95" s="210"/>
      <c r="KHR95" s="210"/>
      <c r="KHS95" s="210"/>
      <c r="KHT95" s="210"/>
      <c r="KHU95" s="210"/>
      <c r="KHV95" s="210"/>
      <c r="KHW95" s="210"/>
      <c r="KHX95" s="210"/>
      <c r="KHY95" s="210"/>
      <c r="KHZ95" s="210"/>
      <c r="KIA95" s="210"/>
      <c r="KIB95" s="210"/>
      <c r="KIC95" s="210"/>
      <c r="KID95" s="210"/>
      <c r="KIE95" s="210"/>
      <c r="KIF95" s="210"/>
      <c r="KIG95" s="210"/>
      <c r="KIH95" s="210"/>
      <c r="KII95" s="210"/>
      <c r="KIJ95" s="210"/>
      <c r="KIK95" s="210"/>
      <c r="KIL95" s="210"/>
      <c r="KIM95" s="210"/>
      <c r="KIN95" s="210"/>
      <c r="KIO95" s="210"/>
      <c r="KIP95" s="210"/>
      <c r="KIQ95" s="210"/>
      <c r="KIR95" s="210"/>
      <c r="KIS95" s="210"/>
      <c r="KIT95" s="210"/>
      <c r="KIU95" s="210"/>
      <c r="KIV95" s="210"/>
      <c r="KIW95" s="210"/>
      <c r="KIX95" s="210"/>
      <c r="KIY95" s="210"/>
      <c r="KIZ95" s="210"/>
      <c r="KJA95" s="210"/>
      <c r="KJB95" s="210"/>
      <c r="KJC95" s="210"/>
      <c r="KJD95" s="210"/>
      <c r="KJE95" s="210"/>
      <c r="KJF95" s="210"/>
      <c r="KJG95" s="210"/>
      <c r="KJH95" s="210"/>
      <c r="KJI95" s="210"/>
      <c r="KJJ95" s="210"/>
      <c r="KJK95" s="210"/>
      <c r="KJL95" s="210"/>
      <c r="KJM95" s="210"/>
      <c r="KJN95" s="210"/>
      <c r="KJO95" s="210"/>
      <c r="KJP95" s="210"/>
      <c r="KJQ95" s="210"/>
      <c r="KJR95" s="210"/>
      <c r="KJS95" s="210"/>
      <c r="KJT95" s="210"/>
      <c r="KJU95" s="210"/>
      <c r="KJV95" s="210"/>
      <c r="KJW95" s="210"/>
      <c r="KJX95" s="210"/>
      <c r="KJY95" s="210"/>
      <c r="KJZ95" s="210"/>
      <c r="KKA95" s="210"/>
      <c r="KKB95" s="210"/>
      <c r="KKC95" s="210"/>
      <c r="KKD95" s="210"/>
      <c r="KKE95" s="210"/>
      <c r="KKF95" s="210"/>
      <c r="KKG95" s="210"/>
      <c r="KKH95" s="210"/>
      <c r="KKI95" s="210"/>
      <c r="KKJ95" s="210"/>
      <c r="KKK95" s="210"/>
      <c r="KKL95" s="210"/>
      <c r="KKM95" s="210"/>
      <c r="KKN95" s="210"/>
      <c r="KKO95" s="210"/>
      <c r="KKP95" s="210"/>
      <c r="KKQ95" s="210"/>
      <c r="KKR95" s="210"/>
      <c r="KKS95" s="210"/>
      <c r="KKT95" s="210"/>
      <c r="KKU95" s="210"/>
      <c r="KKV95" s="210"/>
      <c r="KKW95" s="210"/>
      <c r="KKX95" s="210"/>
      <c r="KKY95" s="210"/>
      <c r="KKZ95" s="210"/>
      <c r="KLA95" s="210"/>
      <c r="KLB95" s="210"/>
      <c r="KLC95" s="210"/>
      <c r="KLD95" s="210"/>
      <c r="KLE95" s="210"/>
      <c r="KLF95" s="210"/>
      <c r="KLG95" s="210"/>
      <c r="KLH95" s="210"/>
      <c r="KLI95" s="210"/>
      <c r="KLJ95" s="210"/>
      <c r="KLK95" s="210"/>
      <c r="KLL95" s="210"/>
      <c r="KLM95" s="210"/>
      <c r="KLN95" s="210"/>
      <c r="KLO95" s="210"/>
      <c r="KLP95" s="210"/>
      <c r="KLQ95" s="210"/>
      <c r="KLR95" s="210"/>
      <c r="KLS95" s="210"/>
      <c r="KLT95" s="210"/>
      <c r="KLU95" s="210"/>
      <c r="KLV95" s="210"/>
      <c r="KLW95" s="210"/>
      <c r="KLX95" s="210"/>
      <c r="KLY95" s="210"/>
      <c r="KLZ95" s="210"/>
      <c r="KMA95" s="210"/>
      <c r="KMB95" s="210"/>
      <c r="KMC95" s="210"/>
      <c r="KMD95" s="210"/>
      <c r="KME95" s="210"/>
      <c r="KMF95" s="210"/>
      <c r="KMG95" s="210"/>
      <c r="KMH95" s="210"/>
      <c r="KMI95" s="210"/>
      <c r="KMJ95" s="210"/>
      <c r="KMK95" s="210"/>
      <c r="KML95" s="210"/>
      <c r="KMM95" s="210"/>
      <c r="KMN95" s="210"/>
      <c r="KMO95" s="210"/>
      <c r="KMP95" s="210"/>
      <c r="KMQ95" s="210"/>
      <c r="KMR95" s="210"/>
      <c r="KMS95" s="210"/>
      <c r="KMT95" s="210"/>
      <c r="KMU95" s="210"/>
      <c r="KMV95" s="210"/>
      <c r="KMW95" s="210"/>
      <c r="KMX95" s="210"/>
      <c r="KMY95" s="210"/>
      <c r="KMZ95" s="210"/>
      <c r="KNA95" s="210"/>
      <c r="KNB95" s="210"/>
      <c r="KNC95" s="210"/>
      <c r="KND95" s="210"/>
      <c r="KNE95" s="210"/>
      <c r="KNF95" s="210"/>
      <c r="KNG95" s="210"/>
      <c r="KNH95" s="210"/>
      <c r="KNI95" s="210"/>
      <c r="KNJ95" s="210"/>
      <c r="KNK95" s="210"/>
      <c r="KNL95" s="210"/>
      <c r="KNM95" s="210"/>
      <c r="KNN95" s="210"/>
      <c r="KNO95" s="210"/>
      <c r="KNP95" s="210"/>
      <c r="KNQ95" s="210"/>
      <c r="KNR95" s="210"/>
      <c r="KNS95" s="210"/>
      <c r="KNT95" s="210"/>
      <c r="KNU95" s="210"/>
      <c r="KNV95" s="210"/>
      <c r="KNW95" s="210"/>
      <c r="KNX95" s="210"/>
      <c r="KNY95" s="210"/>
      <c r="KNZ95" s="210"/>
      <c r="KOA95" s="210"/>
      <c r="KOB95" s="210"/>
      <c r="KOC95" s="210"/>
      <c r="KOD95" s="210"/>
      <c r="KOE95" s="210"/>
      <c r="KOF95" s="210"/>
      <c r="KOG95" s="210"/>
      <c r="KOH95" s="210"/>
      <c r="KOI95" s="210"/>
      <c r="KOJ95" s="210"/>
      <c r="KOK95" s="210"/>
      <c r="KOL95" s="210"/>
      <c r="KOM95" s="210"/>
      <c r="KON95" s="210"/>
      <c r="KOO95" s="210"/>
      <c r="KOP95" s="210"/>
      <c r="KOQ95" s="210"/>
      <c r="KOR95" s="210"/>
      <c r="KOS95" s="210"/>
      <c r="KOT95" s="210"/>
      <c r="KOU95" s="210"/>
      <c r="KOV95" s="210"/>
      <c r="KOW95" s="210"/>
      <c r="KOX95" s="210"/>
      <c r="KOY95" s="210"/>
      <c r="KOZ95" s="210"/>
      <c r="KPA95" s="210"/>
      <c r="KPB95" s="210"/>
      <c r="KPC95" s="210"/>
      <c r="KPD95" s="210"/>
      <c r="KPE95" s="210"/>
      <c r="KPF95" s="210"/>
      <c r="KPG95" s="210"/>
      <c r="KPH95" s="210"/>
      <c r="KPI95" s="210"/>
      <c r="KPJ95" s="210"/>
      <c r="KPK95" s="210"/>
      <c r="KPL95" s="210"/>
      <c r="KPM95" s="210"/>
      <c r="KPN95" s="210"/>
      <c r="KPO95" s="210"/>
      <c r="KPP95" s="210"/>
      <c r="KPQ95" s="210"/>
      <c r="KPR95" s="210"/>
      <c r="KPS95" s="210"/>
      <c r="KPT95" s="210"/>
      <c r="KPU95" s="210"/>
      <c r="KPV95" s="210"/>
      <c r="KPW95" s="210"/>
      <c r="KPX95" s="210"/>
      <c r="KPY95" s="210"/>
      <c r="KPZ95" s="210"/>
      <c r="KQA95" s="210"/>
      <c r="KQB95" s="210"/>
      <c r="KQC95" s="210"/>
      <c r="KQD95" s="210"/>
      <c r="KQE95" s="210"/>
      <c r="KQF95" s="210"/>
      <c r="KQG95" s="210"/>
      <c r="KQH95" s="210"/>
      <c r="KQI95" s="210"/>
      <c r="KQJ95" s="210"/>
      <c r="KQK95" s="210"/>
      <c r="KQL95" s="210"/>
      <c r="KQM95" s="210"/>
      <c r="KQN95" s="210"/>
      <c r="KQO95" s="210"/>
      <c r="KQP95" s="210"/>
      <c r="KQQ95" s="210"/>
      <c r="KQR95" s="210"/>
      <c r="KQS95" s="210"/>
      <c r="KQT95" s="210"/>
      <c r="KQU95" s="210"/>
      <c r="KQV95" s="210"/>
      <c r="KQW95" s="210"/>
      <c r="KQX95" s="210"/>
      <c r="KQY95" s="210"/>
      <c r="KQZ95" s="210"/>
      <c r="KRA95" s="210"/>
      <c r="KRB95" s="210"/>
      <c r="KRC95" s="210"/>
      <c r="KRD95" s="210"/>
      <c r="KRE95" s="210"/>
      <c r="KRF95" s="210"/>
      <c r="KRG95" s="210"/>
      <c r="KRH95" s="210"/>
      <c r="KRI95" s="210"/>
      <c r="KRJ95" s="210"/>
      <c r="KRK95" s="210"/>
      <c r="KRL95" s="210"/>
      <c r="KRM95" s="210"/>
      <c r="KRN95" s="210"/>
      <c r="KRO95" s="210"/>
      <c r="KRP95" s="210"/>
      <c r="KRQ95" s="210"/>
      <c r="KRR95" s="210"/>
      <c r="KRS95" s="210"/>
      <c r="KRT95" s="210"/>
      <c r="KRU95" s="210"/>
      <c r="KRV95" s="210"/>
      <c r="KRW95" s="210"/>
      <c r="KRX95" s="210"/>
      <c r="KRY95" s="210"/>
      <c r="KRZ95" s="210"/>
      <c r="KSA95" s="210"/>
      <c r="KSB95" s="210"/>
      <c r="KSC95" s="210"/>
      <c r="KSD95" s="210"/>
      <c r="KSE95" s="210"/>
      <c r="KSF95" s="210"/>
      <c r="KSG95" s="210"/>
      <c r="KSH95" s="210"/>
      <c r="KSI95" s="210"/>
      <c r="KSJ95" s="210"/>
      <c r="KSK95" s="210"/>
      <c r="KSL95" s="210"/>
      <c r="KSM95" s="210"/>
      <c r="KSN95" s="210"/>
      <c r="KSO95" s="210"/>
      <c r="KSP95" s="210"/>
      <c r="KSQ95" s="210"/>
      <c r="KSR95" s="210"/>
      <c r="KSS95" s="210"/>
      <c r="KST95" s="210"/>
      <c r="KSU95" s="210"/>
      <c r="KSV95" s="210"/>
      <c r="KSW95" s="210"/>
      <c r="KSX95" s="210"/>
      <c r="KSY95" s="210"/>
      <c r="KSZ95" s="210"/>
      <c r="KTA95" s="210"/>
      <c r="KTB95" s="210"/>
      <c r="KTC95" s="210"/>
      <c r="KTD95" s="210"/>
      <c r="KTE95" s="210"/>
      <c r="KTF95" s="210"/>
      <c r="KTG95" s="210"/>
      <c r="KTH95" s="210"/>
      <c r="KTI95" s="210"/>
      <c r="KTJ95" s="210"/>
      <c r="KTK95" s="210"/>
      <c r="KTL95" s="210"/>
      <c r="KTM95" s="210"/>
      <c r="KTN95" s="210"/>
      <c r="KTO95" s="210"/>
      <c r="KTP95" s="210"/>
      <c r="KTQ95" s="210"/>
      <c r="KTR95" s="210"/>
      <c r="KTS95" s="210"/>
      <c r="KTT95" s="210"/>
      <c r="KTU95" s="210"/>
      <c r="KTV95" s="210"/>
      <c r="KTW95" s="210"/>
      <c r="KTX95" s="210"/>
      <c r="KTY95" s="210"/>
      <c r="KTZ95" s="210"/>
      <c r="KUA95" s="210"/>
      <c r="KUB95" s="210"/>
      <c r="KUC95" s="210"/>
      <c r="KUD95" s="210"/>
      <c r="KUE95" s="210"/>
      <c r="KUF95" s="210"/>
      <c r="KUG95" s="210"/>
      <c r="KUH95" s="210"/>
      <c r="KUI95" s="210"/>
      <c r="KUJ95" s="210"/>
      <c r="KUK95" s="210"/>
      <c r="KUL95" s="210"/>
      <c r="KUM95" s="210"/>
      <c r="KUN95" s="210"/>
      <c r="KUO95" s="210"/>
      <c r="KUP95" s="210"/>
      <c r="KUQ95" s="210"/>
      <c r="KUR95" s="210"/>
      <c r="KUS95" s="210"/>
      <c r="KUT95" s="210"/>
      <c r="KUU95" s="210"/>
      <c r="KUV95" s="210"/>
      <c r="KUW95" s="210"/>
      <c r="KUX95" s="210"/>
      <c r="KUY95" s="210"/>
      <c r="KUZ95" s="210"/>
      <c r="KVA95" s="210"/>
      <c r="KVB95" s="210"/>
      <c r="KVC95" s="210"/>
      <c r="KVD95" s="210"/>
      <c r="KVE95" s="210"/>
      <c r="KVF95" s="210"/>
      <c r="KVG95" s="210"/>
      <c r="KVH95" s="210"/>
      <c r="KVI95" s="210"/>
      <c r="KVJ95" s="210"/>
      <c r="KVK95" s="210"/>
      <c r="KVL95" s="210"/>
      <c r="KVM95" s="210"/>
      <c r="KVN95" s="210"/>
      <c r="KVO95" s="210"/>
      <c r="KVP95" s="210"/>
      <c r="KVQ95" s="210"/>
      <c r="KVR95" s="210"/>
      <c r="KVS95" s="210"/>
      <c r="KVT95" s="210"/>
      <c r="KVU95" s="210"/>
      <c r="KVV95" s="210"/>
      <c r="KVW95" s="210"/>
      <c r="KVX95" s="210"/>
      <c r="KVY95" s="210"/>
      <c r="KVZ95" s="210"/>
      <c r="KWA95" s="210"/>
      <c r="KWB95" s="210"/>
      <c r="KWC95" s="210"/>
      <c r="KWD95" s="210"/>
      <c r="KWE95" s="210"/>
      <c r="KWF95" s="210"/>
      <c r="KWG95" s="210"/>
      <c r="KWH95" s="210"/>
      <c r="KWI95" s="210"/>
      <c r="KWJ95" s="210"/>
      <c r="KWK95" s="210"/>
      <c r="KWL95" s="210"/>
      <c r="KWM95" s="210"/>
      <c r="KWN95" s="210"/>
      <c r="KWO95" s="210"/>
      <c r="KWP95" s="210"/>
      <c r="KWQ95" s="210"/>
      <c r="KWR95" s="210"/>
      <c r="KWS95" s="210"/>
      <c r="KWT95" s="210"/>
      <c r="KWU95" s="210"/>
      <c r="KWV95" s="210"/>
      <c r="KWW95" s="210"/>
      <c r="KWX95" s="210"/>
      <c r="KWY95" s="210"/>
      <c r="KWZ95" s="210"/>
      <c r="KXA95" s="210"/>
      <c r="KXB95" s="210"/>
      <c r="KXC95" s="210"/>
      <c r="KXD95" s="210"/>
      <c r="KXE95" s="210"/>
      <c r="KXF95" s="210"/>
      <c r="KXG95" s="210"/>
      <c r="KXH95" s="210"/>
      <c r="KXI95" s="210"/>
      <c r="KXJ95" s="210"/>
      <c r="KXK95" s="210"/>
      <c r="KXL95" s="210"/>
      <c r="KXM95" s="210"/>
      <c r="KXN95" s="210"/>
      <c r="KXO95" s="210"/>
      <c r="KXP95" s="210"/>
      <c r="KXQ95" s="210"/>
      <c r="KXR95" s="210"/>
      <c r="KXS95" s="210"/>
      <c r="KXT95" s="210"/>
      <c r="KXU95" s="210"/>
      <c r="KXV95" s="210"/>
      <c r="KXW95" s="210"/>
      <c r="KXX95" s="210"/>
      <c r="KXY95" s="210"/>
      <c r="KXZ95" s="210"/>
      <c r="KYA95" s="210"/>
      <c r="KYB95" s="210"/>
      <c r="KYC95" s="210"/>
      <c r="KYD95" s="210"/>
      <c r="KYE95" s="210"/>
      <c r="KYF95" s="210"/>
      <c r="KYG95" s="210"/>
      <c r="KYH95" s="210"/>
      <c r="KYI95" s="210"/>
      <c r="KYJ95" s="210"/>
      <c r="KYK95" s="210"/>
      <c r="KYL95" s="210"/>
      <c r="KYM95" s="210"/>
      <c r="KYN95" s="210"/>
      <c r="KYO95" s="210"/>
      <c r="KYP95" s="210"/>
      <c r="KYQ95" s="210"/>
      <c r="KYR95" s="210"/>
      <c r="KYS95" s="210"/>
      <c r="KYT95" s="210"/>
      <c r="KYU95" s="210"/>
      <c r="KYV95" s="210"/>
      <c r="KYW95" s="210"/>
      <c r="KYX95" s="210"/>
      <c r="KYY95" s="210"/>
      <c r="KYZ95" s="210"/>
      <c r="KZA95" s="210"/>
      <c r="KZB95" s="210"/>
      <c r="KZC95" s="210"/>
      <c r="KZD95" s="210"/>
      <c r="KZE95" s="210"/>
      <c r="KZF95" s="210"/>
      <c r="KZG95" s="210"/>
      <c r="KZH95" s="210"/>
      <c r="KZI95" s="210"/>
      <c r="KZJ95" s="210"/>
      <c r="KZK95" s="210"/>
      <c r="KZL95" s="210"/>
      <c r="KZM95" s="210"/>
      <c r="KZN95" s="210"/>
      <c r="KZO95" s="210"/>
      <c r="KZP95" s="210"/>
      <c r="KZQ95" s="210"/>
      <c r="KZR95" s="210"/>
      <c r="KZS95" s="210"/>
      <c r="KZT95" s="210"/>
      <c r="KZU95" s="210"/>
      <c r="KZV95" s="210"/>
      <c r="KZW95" s="210"/>
      <c r="KZX95" s="210"/>
      <c r="KZY95" s="210"/>
      <c r="KZZ95" s="210"/>
      <c r="LAA95" s="210"/>
      <c r="LAB95" s="210"/>
      <c r="LAC95" s="210"/>
      <c r="LAD95" s="210"/>
      <c r="LAE95" s="210"/>
      <c r="LAF95" s="210"/>
      <c r="LAG95" s="210"/>
      <c r="LAH95" s="210"/>
      <c r="LAI95" s="210"/>
      <c r="LAJ95" s="210"/>
      <c r="LAK95" s="210"/>
      <c r="LAL95" s="210"/>
      <c r="LAM95" s="210"/>
      <c r="LAN95" s="210"/>
      <c r="LAO95" s="210"/>
      <c r="LAP95" s="210"/>
      <c r="LAQ95" s="210"/>
      <c r="LAR95" s="210"/>
      <c r="LAS95" s="210"/>
      <c r="LAT95" s="210"/>
      <c r="LAU95" s="210"/>
      <c r="LAV95" s="210"/>
      <c r="LAW95" s="210"/>
      <c r="LAX95" s="210"/>
      <c r="LAY95" s="210"/>
      <c r="LAZ95" s="210"/>
      <c r="LBA95" s="210"/>
      <c r="LBB95" s="210"/>
      <c r="LBC95" s="210"/>
      <c r="LBD95" s="210"/>
      <c r="LBE95" s="210"/>
      <c r="LBF95" s="210"/>
      <c r="LBG95" s="210"/>
      <c r="LBH95" s="210"/>
      <c r="LBI95" s="210"/>
      <c r="LBJ95" s="210"/>
      <c r="LBK95" s="210"/>
      <c r="LBL95" s="210"/>
      <c r="LBM95" s="210"/>
      <c r="LBN95" s="210"/>
      <c r="LBO95" s="210"/>
      <c r="LBP95" s="210"/>
      <c r="LBQ95" s="210"/>
      <c r="LBR95" s="210"/>
      <c r="LBS95" s="210"/>
      <c r="LBT95" s="210"/>
      <c r="LBU95" s="210"/>
      <c r="LBV95" s="210"/>
      <c r="LBW95" s="210"/>
      <c r="LBX95" s="210"/>
      <c r="LBY95" s="210"/>
      <c r="LBZ95" s="210"/>
      <c r="LCA95" s="210"/>
      <c r="LCB95" s="210"/>
      <c r="LCC95" s="210"/>
      <c r="LCD95" s="210"/>
      <c r="LCE95" s="210"/>
      <c r="LCF95" s="210"/>
      <c r="LCG95" s="210"/>
      <c r="LCH95" s="210"/>
      <c r="LCI95" s="210"/>
      <c r="LCJ95" s="210"/>
      <c r="LCK95" s="210"/>
      <c r="LCL95" s="210"/>
      <c r="LCM95" s="210"/>
      <c r="LCN95" s="210"/>
      <c r="LCO95" s="210"/>
      <c r="LCP95" s="210"/>
      <c r="LCQ95" s="210"/>
      <c r="LCR95" s="210"/>
      <c r="LCS95" s="210"/>
      <c r="LCT95" s="210"/>
      <c r="LCU95" s="210"/>
      <c r="LCV95" s="210"/>
      <c r="LCW95" s="210"/>
      <c r="LCX95" s="210"/>
      <c r="LCY95" s="210"/>
      <c r="LCZ95" s="210"/>
      <c r="LDA95" s="210"/>
      <c r="LDB95" s="210"/>
      <c r="LDC95" s="210"/>
      <c r="LDD95" s="210"/>
      <c r="LDE95" s="210"/>
      <c r="LDF95" s="210"/>
      <c r="LDG95" s="210"/>
      <c r="LDH95" s="210"/>
      <c r="LDI95" s="210"/>
      <c r="LDJ95" s="210"/>
      <c r="LDK95" s="210"/>
      <c r="LDL95" s="210"/>
      <c r="LDM95" s="210"/>
      <c r="LDN95" s="210"/>
      <c r="LDO95" s="210"/>
      <c r="LDP95" s="210"/>
      <c r="LDQ95" s="210"/>
      <c r="LDR95" s="210"/>
      <c r="LDS95" s="210"/>
      <c r="LDT95" s="210"/>
      <c r="LDU95" s="210"/>
      <c r="LDV95" s="210"/>
      <c r="LDW95" s="210"/>
      <c r="LDX95" s="210"/>
      <c r="LDY95" s="210"/>
      <c r="LDZ95" s="210"/>
      <c r="LEA95" s="210"/>
      <c r="LEB95" s="210"/>
      <c r="LEC95" s="210"/>
      <c r="LED95" s="210"/>
      <c r="LEE95" s="210"/>
      <c r="LEF95" s="210"/>
      <c r="LEG95" s="210"/>
      <c r="LEH95" s="210"/>
      <c r="LEI95" s="210"/>
      <c r="LEJ95" s="210"/>
      <c r="LEK95" s="210"/>
      <c r="LEL95" s="210"/>
      <c r="LEM95" s="210"/>
      <c r="LEN95" s="210"/>
      <c r="LEO95" s="210"/>
      <c r="LEP95" s="210"/>
      <c r="LEQ95" s="210"/>
      <c r="LER95" s="210"/>
      <c r="LES95" s="210"/>
      <c r="LET95" s="210"/>
      <c r="LEU95" s="210"/>
      <c r="LEV95" s="210"/>
      <c r="LEW95" s="210"/>
      <c r="LEX95" s="210"/>
      <c r="LEY95" s="210"/>
      <c r="LEZ95" s="210"/>
      <c r="LFA95" s="210"/>
      <c r="LFB95" s="210"/>
      <c r="LFC95" s="210"/>
      <c r="LFD95" s="210"/>
      <c r="LFE95" s="210"/>
      <c r="LFF95" s="210"/>
      <c r="LFG95" s="210"/>
      <c r="LFH95" s="210"/>
      <c r="LFI95" s="210"/>
      <c r="LFJ95" s="210"/>
      <c r="LFK95" s="210"/>
      <c r="LFL95" s="210"/>
      <c r="LFM95" s="210"/>
      <c r="LFN95" s="210"/>
      <c r="LFO95" s="210"/>
      <c r="LFP95" s="210"/>
      <c r="LFQ95" s="210"/>
      <c r="LFR95" s="210"/>
      <c r="LFS95" s="210"/>
      <c r="LFT95" s="210"/>
      <c r="LFU95" s="210"/>
      <c r="LFV95" s="210"/>
      <c r="LFW95" s="210"/>
      <c r="LFX95" s="210"/>
      <c r="LFY95" s="210"/>
      <c r="LFZ95" s="210"/>
      <c r="LGA95" s="210"/>
      <c r="LGB95" s="210"/>
      <c r="LGC95" s="210"/>
      <c r="LGD95" s="210"/>
      <c r="LGE95" s="210"/>
      <c r="LGF95" s="210"/>
      <c r="LGG95" s="210"/>
      <c r="LGH95" s="210"/>
      <c r="LGI95" s="210"/>
      <c r="LGJ95" s="210"/>
      <c r="LGK95" s="210"/>
      <c r="LGL95" s="210"/>
      <c r="LGM95" s="210"/>
      <c r="LGN95" s="210"/>
      <c r="LGO95" s="210"/>
      <c r="LGP95" s="210"/>
      <c r="LGQ95" s="210"/>
      <c r="LGR95" s="210"/>
      <c r="LGS95" s="210"/>
      <c r="LGT95" s="210"/>
      <c r="LGU95" s="210"/>
      <c r="LGV95" s="210"/>
      <c r="LGW95" s="210"/>
      <c r="LGX95" s="210"/>
      <c r="LGY95" s="210"/>
      <c r="LGZ95" s="210"/>
      <c r="LHA95" s="210"/>
      <c r="LHB95" s="210"/>
      <c r="LHC95" s="210"/>
      <c r="LHD95" s="210"/>
      <c r="LHE95" s="210"/>
      <c r="LHF95" s="210"/>
      <c r="LHG95" s="210"/>
      <c r="LHH95" s="210"/>
      <c r="LHI95" s="210"/>
      <c r="LHJ95" s="210"/>
      <c r="LHK95" s="210"/>
      <c r="LHL95" s="210"/>
      <c r="LHM95" s="210"/>
      <c r="LHN95" s="210"/>
      <c r="LHO95" s="210"/>
      <c r="LHP95" s="210"/>
      <c r="LHQ95" s="210"/>
      <c r="LHR95" s="210"/>
      <c r="LHS95" s="210"/>
      <c r="LHT95" s="210"/>
      <c r="LHU95" s="210"/>
      <c r="LHV95" s="210"/>
      <c r="LHW95" s="210"/>
      <c r="LHX95" s="210"/>
      <c r="LHY95" s="210"/>
      <c r="LHZ95" s="210"/>
      <c r="LIA95" s="210"/>
      <c r="LIB95" s="210"/>
      <c r="LIC95" s="210"/>
      <c r="LID95" s="210"/>
      <c r="LIE95" s="210"/>
      <c r="LIF95" s="210"/>
      <c r="LIG95" s="210"/>
      <c r="LIH95" s="210"/>
      <c r="LII95" s="210"/>
      <c r="LIJ95" s="210"/>
      <c r="LIK95" s="210"/>
      <c r="LIL95" s="210"/>
      <c r="LIM95" s="210"/>
      <c r="LIN95" s="210"/>
      <c r="LIO95" s="210"/>
      <c r="LIP95" s="210"/>
      <c r="LIQ95" s="210"/>
      <c r="LIR95" s="210"/>
      <c r="LIS95" s="210"/>
      <c r="LIT95" s="210"/>
      <c r="LIU95" s="210"/>
      <c r="LIV95" s="210"/>
      <c r="LIW95" s="210"/>
      <c r="LIX95" s="210"/>
      <c r="LIY95" s="210"/>
      <c r="LIZ95" s="210"/>
      <c r="LJA95" s="210"/>
      <c r="LJB95" s="210"/>
      <c r="LJC95" s="210"/>
      <c r="LJD95" s="210"/>
      <c r="LJE95" s="210"/>
      <c r="LJF95" s="210"/>
      <c r="LJG95" s="210"/>
      <c r="LJH95" s="210"/>
      <c r="LJI95" s="210"/>
      <c r="LJJ95" s="210"/>
      <c r="LJK95" s="210"/>
      <c r="LJL95" s="210"/>
      <c r="LJM95" s="210"/>
      <c r="LJN95" s="210"/>
      <c r="LJO95" s="210"/>
      <c r="LJP95" s="210"/>
      <c r="LJQ95" s="210"/>
      <c r="LJR95" s="210"/>
      <c r="LJS95" s="210"/>
      <c r="LJT95" s="210"/>
      <c r="LJU95" s="210"/>
      <c r="LJV95" s="210"/>
      <c r="LJW95" s="210"/>
      <c r="LJX95" s="210"/>
      <c r="LJY95" s="210"/>
      <c r="LJZ95" s="210"/>
      <c r="LKA95" s="210"/>
      <c r="LKB95" s="210"/>
      <c r="LKC95" s="210"/>
      <c r="LKD95" s="210"/>
      <c r="LKE95" s="210"/>
      <c r="LKF95" s="210"/>
      <c r="LKG95" s="210"/>
      <c r="LKH95" s="210"/>
      <c r="LKI95" s="210"/>
      <c r="LKJ95" s="210"/>
      <c r="LKK95" s="210"/>
      <c r="LKL95" s="210"/>
      <c r="LKM95" s="210"/>
      <c r="LKN95" s="210"/>
      <c r="LKO95" s="210"/>
      <c r="LKP95" s="210"/>
      <c r="LKQ95" s="210"/>
      <c r="LKR95" s="210"/>
      <c r="LKS95" s="210"/>
      <c r="LKT95" s="210"/>
      <c r="LKU95" s="210"/>
      <c r="LKV95" s="210"/>
      <c r="LKW95" s="210"/>
      <c r="LKX95" s="210"/>
      <c r="LKY95" s="210"/>
      <c r="LKZ95" s="210"/>
      <c r="LLA95" s="210"/>
      <c r="LLB95" s="210"/>
      <c r="LLC95" s="210"/>
      <c r="LLD95" s="210"/>
      <c r="LLE95" s="210"/>
      <c r="LLF95" s="210"/>
      <c r="LLG95" s="210"/>
      <c r="LLH95" s="210"/>
      <c r="LLI95" s="210"/>
      <c r="LLJ95" s="210"/>
      <c r="LLK95" s="210"/>
      <c r="LLL95" s="210"/>
      <c r="LLM95" s="210"/>
      <c r="LLN95" s="210"/>
      <c r="LLO95" s="210"/>
      <c r="LLP95" s="210"/>
      <c r="LLQ95" s="210"/>
      <c r="LLR95" s="210"/>
      <c r="LLS95" s="210"/>
      <c r="LLT95" s="210"/>
      <c r="LLU95" s="210"/>
      <c r="LLV95" s="210"/>
      <c r="LLW95" s="210"/>
      <c r="LLX95" s="210"/>
      <c r="LLY95" s="210"/>
      <c r="LLZ95" s="210"/>
      <c r="LMA95" s="210"/>
      <c r="LMB95" s="210"/>
      <c r="LMC95" s="210"/>
      <c r="LMD95" s="210"/>
      <c r="LME95" s="210"/>
      <c r="LMF95" s="210"/>
      <c r="LMG95" s="210"/>
      <c r="LMH95" s="210"/>
      <c r="LMI95" s="210"/>
      <c r="LMJ95" s="210"/>
      <c r="LMK95" s="210"/>
      <c r="LML95" s="210"/>
      <c r="LMM95" s="210"/>
      <c r="LMN95" s="210"/>
      <c r="LMO95" s="210"/>
      <c r="LMP95" s="210"/>
      <c r="LMQ95" s="210"/>
      <c r="LMR95" s="210"/>
      <c r="LMS95" s="210"/>
      <c r="LMT95" s="210"/>
      <c r="LMU95" s="210"/>
      <c r="LMV95" s="210"/>
      <c r="LMW95" s="210"/>
      <c r="LMX95" s="210"/>
      <c r="LMY95" s="210"/>
      <c r="LMZ95" s="210"/>
      <c r="LNA95" s="210"/>
      <c r="LNB95" s="210"/>
      <c r="LNC95" s="210"/>
      <c r="LND95" s="210"/>
      <c r="LNE95" s="210"/>
      <c r="LNF95" s="210"/>
      <c r="LNG95" s="210"/>
      <c r="LNH95" s="210"/>
      <c r="LNI95" s="210"/>
      <c r="LNJ95" s="210"/>
      <c r="LNK95" s="210"/>
      <c r="LNL95" s="210"/>
      <c r="LNM95" s="210"/>
      <c r="LNN95" s="210"/>
      <c r="LNO95" s="210"/>
      <c r="LNP95" s="210"/>
      <c r="LNQ95" s="210"/>
      <c r="LNR95" s="210"/>
      <c r="LNS95" s="210"/>
      <c r="LNT95" s="210"/>
      <c r="LNU95" s="210"/>
      <c r="LNV95" s="210"/>
      <c r="LNW95" s="210"/>
      <c r="LNX95" s="210"/>
      <c r="LNY95" s="210"/>
      <c r="LNZ95" s="210"/>
      <c r="LOA95" s="210"/>
      <c r="LOB95" s="210"/>
      <c r="LOC95" s="210"/>
      <c r="LOD95" s="210"/>
      <c r="LOE95" s="210"/>
      <c r="LOF95" s="210"/>
      <c r="LOG95" s="210"/>
      <c r="LOH95" s="210"/>
      <c r="LOI95" s="210"/>
      <c r="LOJ95" s="210"/>
      <c r="LOK95" s="210"/>
      <c r="LOL95" s="210"/>
      <c r="LOM95" s="210"/>
      <c r="LON95" s="210"/>
      <c r="LOO95" s="210"/>
      <c r="LOP95" s="210"/>
      <c r="LOQ95" s="210"/>
      <c r="LOR95" s="210"/>
      <c r="LOS95" s="210"/>
      <c r="LOT95" s="210"/>
      <c r="LOU95" s="210"/>
      <c r="LOV95" s="210"/>
      <c r="LOW95" s="210"/>
      <c r="LOX95" s="210"/>
      <c r="LOY95" s="210"/>
      <c r="LOZ95" s="210"/>
      <c r="LPA95" s="210"/>
      <c r="LPB95" s="210"/>
      <c r="LPC95" s="210"/>
      <c r="LPD95" s="210"/>
      <c r="LPE95" s="210"/>
      <c r="LPF95" s="210"/>
      <c r="LPG95" s="210"/>
      <c r="LPH95" s="210"/>
      <c r="LPI95" s="210"/>
      <c r="LPJ95" s="210"/>
      <c r="LPK95" s="210"/>
      <c r="LPL95" s="210"/>
      <c r="LPM95" s="210"/>
      <c r="LPN95" s="210"/>
      <c r="LPO95" s="210"/>
      <c r="LPP95" s="210"/>
      <c r="LPQ95" s="210"/>
      <c r="LPR95" s="210"/>
      <c r="LPS95" s="210"/>
      <c r="LPT95" s="210"/>
      <c r="LPU95" s="210"/>
      <c r="LPV95" s="210"/>
      <c r="LPW95" s="210"/>
      <c r="LPX95" s="210"/>
      <c r="LPY95" s="210"/>
      <c r="LPZ95" s="210"/>
      <c r="LQA95" s="210"/>
      <c r="LQB95" s="210"/>
      <c r="LQC95" s="210"/>
      <c r="LQD95" s="210"/>
      <c r="LQE95" s="210"/>
      <c r="LQF95" s="210"/>
      <c r="LQG95" s="210"/>
      <c r="LQH95" s="210"/>
      <c r="LQI95" s="210"/>
      <c r="LQJ95" s="210"/>
      <c r="LQK95" s="210"/>
      <c r="LQL95" s="210"/>
      <c r="LQM95" s="210"/>
      <c r="LQN95" s="210"/>
      <c r="LQO95" s="210"/>
      <c r="LQP95" s="210"/>
      <c r="LQQ95" s="210"/>
      <c r="LQR95" s="210"/>
      <c r="LQS95" s="210"/>
      <c r="LQT95" s="210"/>
      <c r="LQU95" s="210"/>
      <c r="LQV95" s="210"/>
      <c r="LQW95" s="210"/>
      <c r="LQX95" s="210"/>
      <c r="LQY95" s="210"/>
      <c r="LQZ95" s="210"/>
      <c r="LRA95" s="210"/>
      <c r="LRB95" s="210"/>
      <c r="LRC95" s="210"/>
      <c r="LRD95" s="210"/>
      <c r="LRE95" s="210"/>
      <c r="LRF95" s="210"/>
      <c r="LRG95" s="210"/>
      <c r="LRH95" s="210"/>
      <c r="LRI95" s="210"/>
      <c r="LRJ95" s="210"/>
      <c r="LRK95" s="210"/>
      <c r="LRL95" s="210"/>
      <c r="LRM95" s="210"/>
      <c r="LRN95" s="210"/>
      <c r="LRO95" s="210"/>
      <c r="LRP95" s="210"/>
      <c r="LRQ95" s="210"/>
      <c r="LRR95" s="210"/>
      <c r="LRS95" s="210"/>
      <c r="LRT95" s="210"/>
      <c r="LRU95" s="210"/>
      <c r="LRV95" s="210"/>
      <c r="LRW95" s="210"/>
      <c r="LRX95" s="210"/>
      <c r="LRY95" s="210"/>
      <c r="LRZ95" s="210"/>
      <c r="LSA95" s="210"/>
      <c r="LSB95" s="210"/>
      <c r="LSC95" s="210"/>
      <c r="LSD95" s="210"/>
      <c r="LSE95" s="210"/>
      <c r="LSF95" s="210"/>
      <c r="LSG95" s="210"/>
      <c r="LSH95" s="210"/>
      <c r="LSI95" s="210"/>
      <c r="LSJ95" s="210"/>
      <c r="LSK95" s="210"/>
      <c r="LSL95" s="210"/>
      <c r="LSM95" s="210"/>
      <c r="LSN95" s="210"/>
      <c r="LSO95" s="210"/>
      <c r="LSP95" s="210"/>
      <c r="LSQ95" s="210"/>
      <c r="LSR95" s="210"/>
      <c r="LSS95" s="210"/>
      <c r="LST95" s="210"/>
      <c r="LSU95" s="210"/>
      <c r="LSV95" s="210"/>
      <c r="LSW95" s="210"/>
      <c r="LSX95" s="210"/>
      <c r="LSY95" s="210"/>
      <c r="LSZ95" s="210"/>
      <c r="LTA95" s="210"/>
      <c r="LTB95" s="210"/>
      <c r="LTC95" s="210"/>
      <c r="LTD95" s="210"/>
      <c r="LTE95" s="210"/>
      <c r="LTF95" s="210"/>
      <c r="LTG95" s="210"/>
      <c r="LTH95" s="210"/>
      <c r="LTI95" s="210"/>
      <c r="LTJ95" s="210"/>
      <c r="LTK95" s="210"/>
      <c r="LTL95" s="210"/>
      <c r="LTM95" s="210"/>
      <c r="LTN95" s="210"/>
      <c r="LTO95" s="210"/>
      <c r="LTP95" s="210"/>
      <c r="LTQ95" s="210"/>
      <c r="LTR95" s="210"/>
      <c r="LTS95" s="210"/>
      <c r="LTT95" s="210"/>
      <c r="LTU95" s="210"/>
      <c r="LTV95" s="210"/>
      <c r="LTW95" s="210"/>
      <c r="LTX95" s="210"/>
      <c r="LTY95" s="210"/>
      <c r="LTZ95" s="210"/>
      <c r="LUA95" s="210"/>
      <c r="LUB95" s="210"/>
      <c r="LUC95" s="210"/>
      <c r="LUD95" s="210"/>
      <c r="LUE95" s="210"/>
      <c r="LUF95" s="210"/>
      <c r="LUG95" s="210"/>
      <c r="LUH95" s="210"/>
      <c r="LUI95" s="210"/>
      <c r="LUJ95" s="210"/>
      <c r="LUK95" s="210"/>
      <c r="LUL95" s="210"/>
      <c r="LUM95" s="210"/>
      <c r="LUN95" s="210"/>
      <c r="LUO95" s="210"/>
      <c r="LUP95" s="210"/>
      <c r="LUQ95" s="210"/>
      <c r="LUR95" s="210"/>
      <c r="LUS95" s="210"/>
      <c r="LUT95" s="210"/>
      <c r="LUU95" s="210"/>
      <c r="LUV95" s="210"/>
      <c r="LUW95" s="210"/>
      <c r="LUX95" s="210"/>
      <c r="LUY95" s="210"/>
      <c r="LUZ95" s="210"/>
      <c r="LVA95" s="210"/>
      <c r="LVB95" s="210"/>
      <c r="LVC95" s="210"/>
      <c r="LVD95" s="210"/>
      <c r="LVE95" s="210"/>
      <c r="LVF95" s="210"/>
      <c r="LVG95" s="210"/>
      <c r="LVH95" s="210"/>
      <c r="LVI95" s="210"/>
      <c r="LVJ95" s="210"/>
      <c r="LVK95" s="210"/>
      <c r="LVL95" s="210"/>
      <c r="LVM95" s="210"/>
      <c r="LVN95" s="210"/>
      <c r="LVO95" s="210"/>
      <c r="LVP95" s="210"/>
      <c r="LVQ95" s="210"/>
      <c r="LVR95" s="210"/>
      <c r="LVS95" s="210"/>
      <c r="LVT95" s="210"/>
      <c r="LVU95" s="210"/>
      <c r="LVV95" s="210"/>
      <c r="LVW95" s="210"/>
      <c r="LVX95" s="210"/>
      <c r="LVY95" s="210"/>
      <c r="LVZ95" s="210"/>
      <c r="LWA95" s="210"/>
      <c r="LWB95" s="210"/>
      <c r="LWC95" s="210"/>
      <c r="LWD95" s="210"/>
      <c r="LWE95" s="210"/>
      <c r="LWF95" s="210"/>
      <c r="LWG95" s="210"/>
      <c r="LWH95" s="210"/>
      <c r="LWI95" s="210"/>
      <c r="LWJ95" s="210"/>
      <c r="LWK95" s="210"/>
      <c r="LWL95" s="210"/>
      <c r="LWM95" s="210"/>
      <c r="LWN95" s="210"/>
      <c r="LWO95" s="210"/>
      <c r="LWP95" s="210"/>
      <c r="LWQ95" s="210"/>
      <c r="LWR95" s="210"/>
      <c r="LWS95" s="210"/>
      <c r="LWT95" s="210"/>
      <c r="LWU95" s="210"/>
      <c r="LWV95" s="210"/>
      <c r="LWW95" s="210"/>
      <c r="LWX95" s="210"/>
      <c r="LWY95" s="210"/>
      <c r="LWZ95" s="210"/>
      <c r="LXA95" s="210"/>
      <c r="LXB95" s="210"/>
      <c r="LXC95" s="210"/>
      <c r="LXD95" s="210"/>
      <c r="LXE95" s="210"/>
      <c r="LXF95" s="210"/>
      <c r="LXG95" s="210"/>
      <c r="LXH95" s="210"/>
      <c r="LXI95" s="210"/>
      <c r="LXJ95" s="210"/>
      <c r="LXK95" s="210"/>
      <c r="LXL95" s="210"/>
      <c r="LXM95" s="210"/>
      <c r="LXN95" s="210"/>
      <c r="LXO95" s="210"/>
      <c r="LXP95" s="210"/>
      <c r="LXQ95" s="210"/>
      <c r="LXR95" s="210"/>
      <c r="LXS95" s="210"/>
      <c r="LXT95" s="210"/>
      <c r="LXU95" s="210"/>
      <c r="LXV95" s="210"/>
      <c r="LXW95" s="210"/>
      <c r="LXX95" s="210"/>
      <c r="LXY95" s="210"/>
      <c r="LXZ95" s="210"/>
      <c r="LYA95" s="210"/>
      <c r="LYB95" s="210"/>
      <c r="LYC95" s="210"/>
      <c r="LYD95" s="210"/>
      <c r="LYE95" s="210"/>
      <c r="LYF95" s="210"/>
      <c r="LYG95" s="210"/>
      <c r="LYH95" s="210"/>
      <c r="LYI95" s="210"/>
      <c r="LYJ95" s="210"/>
      <c r="LYK95" s="210"/>
      <c r="LYL95" s="210"/>
      <c r="LYM95" s="210"/>
      <c r="LYN95" s="210"/>
      <c r="LYO95" s="210"/>
      <c r="LYP95" s="210"/>
      <c r="LYQ95" s="210"/>
      <c r="LYR95" s="210"/>
      <c r="LYS95" s="210"/>
      <c r="LYT95" s="210"/>
      <c r="LYU95" s="210"/>
      <c r="LYV95" s="210"/>
      <c r="LYW95" s="210"/>
      <c r="LYX95" s="210"/>
      <c r="LYY95" s="210"/>
      <c r="LYZ95" s="210"/>
      <c r="LZA95" s="210"/>
      <c r="LZB95" s="210"/>
      <c r="LZC95" s="210"/>
      <c r="LZD95" s="210"/>
      <c r="LZE95" s="210"/>
      <c r="LZF95" s="210"/>
      <c r="LZG95" s="210"/>
      <c r="LZH95" s="210"/>
      <c r="LZI95" s="210"/>
      <c r="LZJ95" s="210"/>
      <c r="LZK95" s="210"/>
      <c r="LZL95" s="210"/>
      <c r="LZM95" s="210"/>
      <c r="LZN95" s="210"/>
      <c r="LZO95" s="210"/>
      <c r="LZP95" s="210"/>
      <c r="LZQ95" s="210"/>
      <c r="LZR95" s="210"/>
      <c r="LZS95" s="210"/>
      <c r="LZT95" s="210"/>
      <c r="LZU95" s="210"/>
      <c r="LZV95" s="210"/>
      <c r="LZW95" s="210"/>
      <c r="LZX95" s="210"/>
      <c r="LZY95" s="210"/>
      <c r="LZZ95" s="210"/>
      <c r="MAA95" s="210"/>
      <c r="MAB95" s="210"/>
      <c r="MAC95" s="210"/>
      <c r="MAD95" s="210"/>
      <c r="MAE95" s="210"/>
      <c r="MAF95" s="210"/>
      <c r="MAG95" s="210"/>
      <c r="MAH95" s="210"/>
      <c r="MAI95" s="210"/>
      <c r="MAJ95" s="210"/>
      <c r="MAK95" s="210"/>
      <c r="MAL95" s="210"/>
      <c r="MAM95" s="210"/>
      <c r="MAN95" s="210"/>
      <c r="MAO95" s="210"/>
      <c r="MAP95" s="210"/>
      <c r="MAQ95" s="210"/>
      <c r="MAR95" s="210"/>
      <c r="MAS95" s="210"/>
      <c r="MAT95" s="210"/>
      <c r="MAU95" s="210"/>
      <c r="MAV95" s="210"/>
      <c r="MAW95" s="210"/>
      <c r="MAX95" s="210"/>
      <c r="MAY95" s="210"/>
      <c r="MAZ95" s="210"/>
      <c r="MBA95" s="210"/>
      <c r="MBB95" s="210"/>
      <c r="MBC95" s="210"/>
      <c r="MBD95" s="210"/>
      <c r="MBE95" s="210"/>
      <c r="MBF95" s="210"/>
      <c r="MBG95" s="210"/>
      <c r="MBH95" s="210"/>
      <c r="MBI95" s="210"/>
      <c r="MBJ95" s="210"/>
      <c r="MBK95" s="210"/>
      <c r="MBL95" s="210"/>
      <c r="MBM95" s="210"/>
      <c r="MBN95" s="210"/>
      <c r="MBO95" s="210"/>
      <c r="MBP95" s="210"/>
      <c r="MBQ95" s="210"/>
      <c r="MBR95" s="210"/>
      <c r="MBS95" s="210"/>
      <c r="MBT95" s="210"/>
      <c r="MBU95" s="210"/>
      <c r="MBV95" s="210"/>
      <c r="MBW95" s="210"/>
      <c r="MBX95" s="210"/>
      <c r="MBY95" s="210"/>
      <c r="MBZ95" s="210"/>
      <c r="MCA95" s="210"/>
      <c r="MCB95" s="210"/>
      <c r="MCC95" s="210"/>
      <c r="MCD95" s="210"/>
      <c r="MCE95" s="210"/>
      <c r="MCF95" s="210"/>
      <c r="MCG95" s="210"/>
      <c r="MCH95" s="210"/>
      <c r="MCI95" s="210"/>
      <c r="MCJ95" s="210"/>
      <c r="MCK95" s="210"/>
      <c r="MCL95" s="210"/>
      <c r="MCM95" s="210"/>
      <c r="MCN95" s="210"/>
      <c r="MCO95" s="210"/>
      <c r="MCP95" s="210"/>
      <c r="MCQ95" s="210"/>
      <c r="MCR95" s="210"/>
      <c r="MCS95" s="210"/>
      <c r="MCT95" s="210"/>
      <c r="MCU95" s="210"/>
      <c r="MCV95" s="210"/>
      <c r="MCW95" s="210"/>
      <c r="MCX95" s="210"/>
      <c r="MCY95" s="210"/>
      <c r="MCZ95" s="210"/>
      <c r="MDA95" s="210"/>
      <c r="MDB95" s="210"/>
      <c r="MDC95" s="210"/>
      <c r="MDD95" s="210"/>
      <c r="MDE95" s="210"/>
      <c r="MDF95" s="210"/>
      <c r="MDG95" s="210"/>
      <c r="MDH95" s="210"/>
      <c r="MDI95" s="210"/>
      <c r="MDJ95" s="210"/>
      <c r="MDK95" s="210"/>
      <c r="MDL95" s="210"/>
      <c r="MDM95" s="210"/>
      <c r="MDN95" s="210"/>
      <c r="MDO95" s="210"/>
      <c r="MDP95" s="210"/>
      <c r="MDQ95" s="210"/>
      <c r="MDR95" s="210"/>
      <c r="MDS95" s="210"/>
      <c r="MDT95" s="210"/>
      <c r="MDU95" s="210"/>
      <c r="MDV95" s="210"/>
      <c r="MDW95" s="210"/>
      <c r="MDX95" s="210"/>
      <c r="MDY95" s="210"/>
      <c r="MDZ95" s="210"/>
      <c r="MEA95" s="210"/>
      <c r="MEB95" s="210"/>
      <c r="MEC95" s="210"/>
      <c r="MED95" s="210"/>
      <c r="MEE95" s="210"/>
      <c r="MEF95" s="210"/>
      <c r="MEG95" s="210"/>
      <c r="MEH95" s="210"/>
      <c r="MEI95" s="210"/>
      <c r="MEJ95" s="210"/>
      <c r="MEK95" s="210"/>
      <c r="MEL95" s="210"/>
      <c r="MEM95" s="210"/>
      <c r="MEN95" s="210"/>
      <c r="MEO95" s="210"/>
      <c r="MEP95" s="210"/>
      <c r="MEQ95" s="210"/>
      <c r="MER95" s="210"/>
      <c r="MES95" s="210"/>
      <c r="MET95" s="210"/>
      <c r="MEU95" s="210"/>
      <c r="MEV95" s="210"/>
      <c r="MEW95" s="210"/>
      <c r="MEX95" s="210"/>
      <c r="MEY95" s="210"/>
      <c r="MEZ95" s="210"/>
      <c r="MFA95" s="210"/>
      <c r="MFB95" s="210"/>
      <c r="MFC95" s="210"/>
      <c r="MFD95" s="210"/>
      <c r="MFE95" s="210"/>
      <c r="MFF95" s="210"/>
      <c r="MFG95" s="210"/>
      <c r="MFH95" s="210"/>
      <c r="MFI95" s="210"/>
      <c r="MFJ95" s="210"/>
      <c r="MFK95" s="210"/>
      <c r="MFL95" s="210"/>
      <c r="MFM95" s="210"/>
      <c r="MFN95" s="210"/>
      <c r="MFO95" s="210"/>
      <c r="MFP95" s="210"/>
      <c r="MFQ95" s="210"/>
      <c r="MFR95" s="210"/>
      <c r="MFS95" s="210"/>
      <c r="MFT95" s="210"/>
      <c r="MFU95" s="210"/>
      <c r="MFV95" s="210"/>
      <c r="MFW95" s="210"/>
      <c r="MFX95" s="210"/>
      <c r="MFY95" s="210"/>
      <c r="MFZ95" s="210"/>
      <c r="MGA95" s="210"/>
      <c r="MGB95" s="210"/>
      <c r="MGC95" s="210"/>
      <c r="MGD95" s="210"/>
      <c r="MGE95" s="210"/>
      <c r="MGF95" s="210"/>
      <c r="MGG95" s="210"/>
      <c r="MGH95" s="210"/>
      <c r="MGI95" s="210"/>
      <c r="MGJ95" s="210"/>
      <c r="MGK95" s="210"/>
      <c r="MGL95" s="210"/>
      <c r="MGM95" s="210"/>
      <c r="MGN95" s="210"/>
      <c r="MGO95" s="210"/>
      <c r="MGP95" s="210"/>
      <c r="MGQ95" s="210"/>
      <c r="MGR95" s="210"/>
      <c r="MGS95" s="210"/>
      <c r="MGT95" s="210"/>
      <c r="MGU95" s="210"/>
      <c r="MGV95" s="210"/>
      <c r="MGW95" s="210"/>
      <c r="MGX95" s="210"/>
      <c r="MGY95" s="210"/>
      <c r="MGZ95" s="210"/>
      <c r="MHA95" s="210"/>
      <c r="MHB95" s="210"/>
      <c r="MHC95" s="210"/>
      <c r="MHD95" s="210"/>
      <c r="MHE95" s="210"/>
      <c r="MHF95" s="210"/>
      <c r="MHG95" s="210"/>
      <c r="MHH95" s="210"/>
      <c r="MHI95" s="210"/>
      <c r="MHJ95" s="210"/>
      <c r="MHK95" s="210"/>
      <c r="MHL95" s="210"/>
      <c r="MHM95" s="210"/>
      <c r="MHN95" s="210"/>
      <c r="MHO95" s="210"/>
      <c r="MHP95" s="210"/>
      <c r="MHQ95" s="210"/>
      <c r="MHR95" s="210"/>
      <c r="MHS95" s="210"/>
      <c r="MHT95" s="210"/>
      <c r="MHU95" s="210"/>
      <c r="MHV95" s="210"/>
      <c r="MHW95" s="210"/>
      <c r="MHX95" s="210"/>
      <c r="MHY95" s="210"/>
      <c r="MHZ95" s="210"/>
      <c r="MIA95" s="210"/>
      <c r="MIB95" s="210"/>
      <c r="MIC95" s="210"/>
      <c r="MID95" s="210"/>
      <c r="MIE95" s="210"/>
      <c r="MIF95" s="210"/>
      <c r="MIG95" s="210"/>
      <c r="MIH95" s="210"/>
      <c r="MII95" s="210"/>
      <c r="MIJ95" s="210"/>
      <c r="MIK95" s="210"/>
      <c r="MIL95" s="210"/>
      <c r="MIM95" s="210"/>
      <c r="MIN95" s="210"/>
      <c r="MIO95" s="210"/>
      <c r="MIP95" s="210"/>
      <c r="MIQ95" s="210"/>
      <c r="MIR95" s="210"/>
      <c r="MIS95" s="210"/>
      <c r="MIT95" s="210"/>
      <c r="MIU95" s="210"/>
      <c r="MIV95" s="210"/>
      <c r="MIW95" s="210"/>
      <c r="MIX95" s="210"/>
      <c r="MIY95" s="210"/>
      <c r="MIZ95" s="210"/>
      <c r="MJA95" s="210"/>
      <c r="MJB95" s="210"/>
      <c r="MJC95" s="210"/>
      <c r="MJD95" s="210"/>
      <c r="MJE95" s="210"/>
      <c r="MJF95" s="210"/>
      <c r="MJG95" s="210"/>
      <c r="MJH95" s="210"/>
      <c r="MJI95" s="210"/>
      <c r="MJJ95" s="210"/>
      <c r="MJK95" s="210"/>
      <c r="MJL95" s="210"/>
      <c r="MJM95" s="210"/>
      <c r="MJN95" s="210"/>
      <c r="MJO95" s="210"/>
      <c r="MJP95" s="210"/>
      <c r="MJQ95" s="210"/>
      <c r="MJR95" s="210"/>
      <c r="MJS95" s="210"/>
      <c r="MJT95" s="210"/>
      <c r="MJU95" s="210"/>
      <c r="MJV95" s="210"/>
      <c r="MJW95" s="210"/>
      <c r="MJX95" s="210"/>
      <c r="MJY95" s="210"/>
      <c r="MJZ95" s="210"/>
      <c r="MKA95" s="210"/>
      <c r="MKB95" s="210"/>
      <c r="MKC95" s="210"/>
      <c r="MKD95" s="210"/>
      <c r="MKE95" s="210"/>
      <c r="MKF95" s="210"/>
      <c r="MKG95" s="210"/>
      <c r="MKH95" s="210"/>
      <c r="MKI95" s="210"/>
      <c r="MKJ95" s="210"/>
      <c r="MKK95" s="210"/>
      <c r="MKL95" s="210"/>
      <c r="MKM95" s="210"/>
      <c r="MKN95" s="210"/>
      <c r="MKO95" s="210"/>
      <c r="MKP95" s="210"/>
      <c r="MKQ95" s="210"/>
      <c r="MKR95" s="210"/>
      <c r="MKS95" s="210"/>
      <c r="MKT95" s="210"/>
      <c r="MKU95" s="210"/>
      <c r="MKV95" s="210"/>
      <c r="MKW95" s="210"/>
      <c r="MKX95" s="210"/>
      <c r="MKY95" s="210"/>
      <c r="MKZ95" s="210"/>
      <c r="MLA95" s="210"/>
      <c r="MLB95" s="210"/>
      <c r="MLC95" s="210"/>
      <c r="MLD95" s="210"/>
      <c r="MLE95" s="210"/>
      <c r="MLF95" s="210"/>
      <c r="MLG95" s="210"/>
      <c r="MLH95" s="210"/>
      <c r="MLI95" s="210"/>
      <c r="MLJ95" s="210"/>
      <c r="MLK95" s="210"/>
      <c r="MLL95" s="210"/>
      <c r="MLM95" s="210"/>
      <c r="MLN95" s="210"/>
      <c r="MLO95" s="210"/>
      <c r="MLP95" s="210"/>
      <c r="MLQ95" s="210"/>
      <c r="MLR95" s="210"/>
      <c r="MLS95" s="210"/>
      <c r="MLT95" s="210"/>
      <c r="MLU95" s="210"/>
      <c r="MLV95" s="210"/>
      <c r="MLW95" s="210"/>
      <c r="MLX95" s="210"/>
      <c r="MLY95" s="210"/>
      <c r="MLZ95" s="210"/>
      <c r="MMA95" s="210"/>
      <c r="MMB95" s="210"/>
      <c r="MMC95" s="210"/>
      <c r="MMD95" s="210"/>
      <c r="MME95" s="210"/>
      <c r="MMF95" s="210"/>
      <c r="MMG95" s="210"/>
      <c r="MMH95" s="210"/>
      <c r="MMI95" s="210"/>
      <c r="MMJ95" s="210"/>
      <c r="MMK95" s="210"/>
      <c r="MML95" s="210"/>
      <c r="MMM95" s="210"/>
      <c r="MMN95" s="210"/>
      <c r="MMO95" s="210"/>
      <c r="MMP95" s="210"/>
      <c r="MMQ95" s="210"/>
      <c r="MMR95" s="210"/>
      <c r="MMS95" s="210"/>
      <c r="MMT95" s="210"/>
      <c r="MMU95" s="210"/>
      <c r="MMV95" s="210"/>
      <c r="MMW95" s="210"/>
      <c r="MMX95" s="210"/>
      <c r="MMY95" s="210"/>
      <c r="MMZ95" s="210"/>
      <c r="MNA95" s="210"/>
      <c r="MNB95" s="210"/>
      <c r="MNC95" s="210"/>
      <c r="MND95" s="210"/>
      <c r="MNE95" s="210"/>
      <c r="MNF95" s="210"/>
      <c r="MNG95" s="210"/>
      <c r="MNH95" s="210"/>
      <c r="MNI95" s="210"/>
      <c r="MNJ95" s="210"/>
      <c r="MNK95" s="210"/>
      <c r="MNL95" s="210"/>
      <c r="MNM95" s="210"/>
      <c r="MNN95" s="210"/>
      <c r="MNO95" s="210"/>
      <c r="MNP95" s="210"/>
      <c r="MNQ95" s="210"/>
      <c r="MNR95" s="210"/>
      <c r="MNS95" s="210"/>
      <c r="MNT95" s="210"/>
      <c r="MNU95" s="210"/>
      <c r="MNV95" s="210"/>
      <c r="MNW95" s="210"/>
      <c r="MNX95" s="210"/>
      <c r="MNY95" s="210"/>
      <c r="MNZ95" s="210"/>
      <c r="MOA95" s="210"/>
      <c r="MOB95" s="210"/>
      <c r="MOC95" s="210"/>
      <c r="MOD95" s="210"/>
      <c r="MOE95" s="210"/>
      <c r="MOF95" s="210"/>
      <c r="MOG95" s="210"/>
      <c r="MOH95" s="210"/>
      <c r="MOI95" s="210"/>
      <c r="MOJ95" s="210"/>
      <c r="MOK95" s="210"/>
      <c r="MOL95" s="210"/>
      <c r="MOM95" s="210"/>
      <c r="MON95" s="210"/>
      <c r="MOO95" s="210"/>
      <c r="MOP95" s="210"/>
      <c r="MOQ95" s="210"/>
      <c r="MOR95" s="210"/>
      <c r="MOS95" s="210"/>
      <c r="MOT95" s="210"/>
      <c r="MOU95" s="210"/>
      <c r="MOV95" s="210"/>
      <c r="MOW95" s="210"/>
      <c r="MOX95" s="210"/>
      <c r="MOY95" s="210"/>
      <c r="MOZ95" s="210"/>
      <c r="MPA95" s="210"/>
      <c r="MPB95" s="210"/>
      <c r="MPC95" s="210"/>
      <c r="MPD95" s="210"/>
      <c r="MPE95" s="210"/>
      <c r="MPF95" s="210"/>
      <c r="MPG95" s="210"/>
      <c r="MPH95" s="210"/>
      <c r="MPI95" s="210"/>
      <c r="MPJ95" s="210"/>
      <c r="MPK95" s="210"/>
      <c r="MPL95" s="210"/>
      <c r="MPM95" s="210"/>
      <c r="MPN95" s="210"/>
      <c r="MPO95" s="210"/>
      <c r="MPP95" s="210"/>
      <c r="MPQ95" s="210"/>
      <c r="MPR95" s="210"/>
      <c r="MPS95" s="210"/>
      <c r="MPT95" s="210"/>
      <c r="MPU95" s="210"/>
      <c r="MPV95" s="210"/>
      <c r="MPW95" s="210"/>
      <c r="MPX95" s="210"/>
      <c r="MPY95" s="210"/>
      <c r="MPZ95" s="210"/>
      <c r="MQA95" s="210"/>
      <c r="MQB95" s="210"/>
      <c r="MQC95" s="210"/>
      <c r="MQD95" s="210"/>
      <c r="MQE95" s="210"/>
      <c r="MQF95" s="210"/>
      <c r="MQG95" s="210"/>
      <c r="MQH95" s="210"/>
      <c r="MQI95" s="210"/>
      <c r="MQJ95" s="210"/>
      <c r="MQK95" s="210"/>
      <c r="MQL95" s="210"/>
      <c r="MQM95" s="210"/>
      <c r="MQN95" s="210"/>
      <c r="MQO95" s="210"/>
      <c r="MQP95" s="210"/>
      <c r="MQQ95" s="210"/>
      <c r="MQR95" s="210"/>
      <c r="MQS95" s="210"/>
      <c r="MQT95" s="210"/>
      <c r="MQU95" s="210"/>
      <c r="MQV95" s="210"/>
      <c r="MQW95" s="210"/>
      <c r="MQX95" s="210"/>
      <c r="MQY95" s="210"/>
      <c r="MQZ95" s="210"/>
      <c r="MRA95" s="210"/>
      <c r="MRB95" s="210"/>
      <c r="MRC95" s="210"/>
      <c r="MRD95" s="210"/>
      <c r="MRE95" s="210"/>
      <c r="MRF95" s="210"/>
      <c r="MRG95" s="210"/>
      <c r="MRH95" s="210"/>
      <c r="MRI95" s="210"/>
      <c r="MRJ95" s="210"/>
      <c r="MRK95" s="210"/>
      <c r="MRL95" s="210"/>
      <c r="MRM95" s="210"/>
      <c r="MRN95" s="210"/>
      <c r="MRO95" s="210"/>
      <c r="MRP95" s="210"/>
      <c r="MRQ95" s="210"/>
      <c r="MRR95" s="210"/>
      <c r="MRS95" s="210"/>
      <c r="MRT95" s="210"/>
      <c r="MRU95" s="210"/>
      <c r="MRV95" s="210"/>
      <c r="MRW95" s="210"/>
      <c r="MRX95" s="210"/>
      <c r="MRY95" s="210"/>
      <c r="MRZ95" s="210"/>
      <c r="MSA95" s="210"/>
      <c r="MSB95" s="210"/>
      <c r="MSC95" s="210"/>
      <c r="MSD95" s="210"/>
      <c r="MSE95" s="210"/>
      <c r="MSF95" s="210"/>
      <c r="MSG95" s="210"/>
      <c r="MSH95" s="210"/>
      <c r="MSI95" s="210"/>
      <c r="MSJ95" s="210"/>
      <c r="MSK95" s="210"/>
      <c r="MSL95" s="210"/>
      <c r="MSM95" s="210"/>
      <c r="MSN95" s="210"/>
      <c r="MSO95" s="210"/>
      <c r="MSP95" s="210"/>
      <c r="MSQ95" s="210"/>
      <c r="MSR95" s="210"/>
      <c r="MSS95" s="210"/>
      <c r="MST95" s="210"/>
      <c r="MSU95" s="210"/>
      <c r="MSV95" s="210"/>
      <c r="MSW95" s="210"/>
      <c r="MSX95" s="210"/>
      <c r="MSY95" s="210"/>
      <c r="MSZ95" s="210"/>
      <c r="MTA95" s="210"/>
      <c r="MTB95" s="210"/>
      <c r="MTC95" s="210"/>
      <c r="MTD95" s="210"/>
      <c r="MTE95" s="210"/>
      <c r="MTF95" s="210"/>
      <c r="MTG95" s="210"/>
      <c r="MTH95" s="210"/>
      <c r="MTI95" s="210"/>
      <c r="MTJ95" s="210"/>
      <c r="MTK95" s="210"/>
      <c r="MTL95" s="210"/>
      <c r="MTM95" s="210"/>
      <c r="MTN95" s="210"/>
      <c r="MTO95" s="210"/>
      <c r="MTP95" s="210"/>
      <c r="MTQ95" s="210"/>
      <c r="MTR95" s="210"/>
      <c r="MTS95" s="210"/>
      <c r="MTT95" s="210"/>
      <c r="MTU95" s="210"/>
      <c r="MTV95" s="210"/>
      <c r="MTW95" s="210"/>
      <c r="MTX95" s="210"/>
      <c r="MTY95" s="210"/>
      <c r="MTZ95" s="210"/>
      <c r="MUA95" s="210"/>
      <c r="MUB95" s="210"/>
      <c r="MUC95" s="210"/>
      <c r="MUD95" s="210"/>
      <c r="MUE95" s="210"/>
      <c r="MUF95" s="210"/>
      <c r="MUG95" s="210"/>
      <c r="MUH95" s="210"/>
      <c r="MUI95" s="210"/>
      <c r="MUJ95" s="210"/>
      <c r="MUK95" s="210"/>
      <c r="MUL95" s="210"/>
      <c r="MUM95" s="210"/>
      <c r="MUN95" s="210"/>
      <c r="MUO95" s="210"/>
      <c r="MUP95" s="210"/>
      <c r="MUQ95" s="210"/>
      <c r="MUR95" s="210"/>
      <c r="MUS95" s="210"/>
      <c r="MUT95" s="210"/>
      <c r="MUU95" s="210"/>
      <c r="MUV95" s="210"/>
      <c r="MUW95" s="210"/>
      <c r="MUX95" s="210"/>
      <c r="MUY95" s="210"/>
      <c r="MUZ95" s="210"/>
      <c r="MVA95" s="210"/>
      <c r="MVB95" s="210"/>
      <c r="MVC95" s="210"/>
      <c r="MVD95" s="210"/>
      <c r="MVE95" s="210"/>
      <c r="MVF95" s="210"/>
      <c r="MVG95" s="210"/>
      <c r="MVH95" s="210"/>
      <c r="MVI95" s="210"/>
      <c r="MVJ95" s="210"/>
      <c r="MVK95" s="210"/>
      <c r="MVL95" s="210"/>
      <c r="MVM95" s="210"/>
      <c r="MVN95" s="210"/>
      <c r="MVO95" s="210"/>
      <c r="MVP95" s="210"/>
      <c r="MVQ95" s="210"/>
      <c r="MVR95" s="210"/>
      <c r="MVS95" s="210"/>
      <c r="MVT95" s="210"/>
      <c r="MVU95" s="210"/>
      <c r="MVV95" s="210"/>
      <c r="MVW95" s="210"/>
      <c r="MVX95" s="210"/>
      <c r="MVY95" s="210"/>
      <c r="MVZ95" s="210"/>
      <c r="MWA95" s="210"/>
      <c r="MWB95" s="210"/>
      <c r="MWC95" s="210"/>
      <c r="MWD95" s="210"/>
      <c r="MWE95" s="210"/>
      <c r="MWF95" s="210"/>
      <c r="MWG95" s="210"/>
      <c r="MWH95" s="210"/>
      <c r="MWI95" s="210"/>
      <c r="MWJ95" s="210"/>
      <c r="MWK95" s="210"/>
      <c r="MWL95" s="210"/>
      <c r="MWM95" s="210"/>
      <c r="MWN95" s="210"/>
      <c r="MWO95" s="210"/>
      <c r="MWP95" s="210"/>
      <c r="MWQ95" s="210"/>
      <c r="MWR95" s="210"/>
      <c r="MWS95" s="210"/>
      <c r="MWT95" s="210"/>
      <c r="MWU95" s="210"/>
      <c r="MWV95" s="210"/>
      <c r="MWW95" s="210"/>
      <c r="MWX95" s="210"/>
      <c r="MWY95" s="210"/>
      <c r="MWZ95" s="210"/>
      <c r="MXA95" s="210"/>
      <c r="MXB95" s="210"/>
      <c r="MXC95" s="210"/>
      <c r="MXD95" s="210"/>
      <c r="MXE95" s="210"/>
      <c r="MXF95" s="210"/>
      <c r="MXG95" s="210"/>
      <c r="MXH95" s="210"/>
      <c r="MXI95" s="210"/>
      <c r="MXJ95" s="210"/>
      <c r="MXK95" s="210"/>
      <c r="MXL95" s="210"/>
      <c r="MXM95" s="210"/>
      <c r="MXN95" s="210"/>
      <c r="MXO95" s="210"/>
      <c r="MXP95" s="210"/>
      <c r="MXQ95" s="210"/>
      <c r="MXR95" s="210"/>
      <c r="MXS95" s="210"/>
      <c r="MXT95" s="210"/>
      <c r="MXU95" s="210"/>
      <c r="MXV95" s="210"/>
      <c r="MXW95" s="210"/>
      <c r="MXX95" s="210"/>
      <c r="MXY95" s="210"/>
      <c r="MXZ95" s="210"/>
      <c r="MYA95" s="210"/>
      <c r="MYB95" s="210"/>
      <c r="MYC95" s="210"/>
      <c r="MYD95" s="210"/>
      <c r="MYE95" s="210"/>
      <c r="MYF95" s="210"/>
      <c r="MYG95" s="210"/>
      <c r="MYH95" s="210"/>
      <c r="MYI95" s="210"/>
      <c r="MYJ95" s="210"/>
      <c r="MYK95" s="210"/>
      <c r="MYL95" s="210"/>
      <c r="MYM95" s="210"/>
      <c r="MYN95" s="210"/>
      <c r="MYO95" s="210"/>
      <c r="MYP95" s="210"/>
      <c r="MYQ95" s="210"/>
      <c r="MYR95" s="210"/>
      <c r="MYS95" s="210"/>
      <c r="MYT95" s="210"/>
      <c r="MYU95" s="210"/>
      <c r="MYV95" s="210"/>
      <c r="MYW95" s="210"/>
      <c r="MYX95" s="210"/>
      <c r="MYY95" s="210"/>
      <c r="MYZ95" s="210"/>
      <c r="MZA95" s="210"/>
      <c r="MZB95" s="210"/>
      <c r="MZC95" s="210"/>
      <c r="MZD95" s="210"/>
      <c r="MZE95" s="210"/>
      <c r="MZF95" s="210"/>
      <c r="MZG95" s="210"/>
      <c r="MZH95" s="210"/>
      <c r="MZI95" s="210"/>
      <c r="MZJ95" s="210"/>
      <c r="MZK95" s="210"/>
      <c r="MZL95" s="210"/>
      <c r="MZM95" s="210"/>
      <c r="MZN95" s="210"/>
      <c r="MZO95" s="210"/>
      <c r="MZP95" s="210"/>
      <c r="MZQ95" s="210"/>
      <c r="MZR95" s="210"/>
      <c r="MZS95" s="210"/>
      <c r="MZT95" s="210"/>
      <c r="MZU95" s="210"/>
      <c r="MZV95" s="210"/>
      <c r="MZW95" s="210"/>
      <c r="MZX95" s="210"/>
      <c r="MZY95" s="210"/>
      <c r="MZZ95" s="210"/>
      <c r="NAA95" s="210"/>
      <c r="NAB95" s="210"/>
      <c r="NAC95" s="210"/>
      <c r="NAD95" s="210"/>
      <c r="NAE95" s="210"/>
      <c r="NAF95" s="210"/>
      <c r="NAG95" s="210"/>
      <c r="NAH95" s="210"/>
      <c r="NAI95" s="210"/>
      <c r="NAJ95" s="210"/>
      <c r="NAK95" s="210"/>
      <c r="NAL95" s="210"/>
      <c r="NAM95" s="210"/>
      <c r="NAN95" s="210"/>
      <c r="NAO95" s="210"/>
      <c r="NAP95" s="210"/>
      <c r="NAQ95" s="210"/>
      <c r="NAR95" s="210"/>
      <c r="NAS95" s="210"/>
      <c r="NAT95" s="210"/>
      <c r="NAU95" s="210"/>
      <c r="NAV95" s="210"/>
      <c r="NAW95" s="210"/>
      <c r="NAX95" s="210"/>
      <c r="NAY95" s="210"/>
      <c r="NAZ95" s="210"/>
      <c r="NBA95" s="210"/>
      <c r="NBB95" s="210"/>
      <c r="NBC95" s="210"/>
      <c r="NBD95" s="210"/>
      <c r="NBE95" s="210"/>
      <c r="NBF95" s="210"/>
      <c r="NBG95" s="210"/>
      <c r="NBH95" s="210"/>
      <c r="NBI95" s="210"/>
      <c r="NBJ95" s="210"/>
      <c r="NBK95" s="210"/>
      <c r="NBL95" s="210"/>
      <c r="NBM95" s="210"/>
      <c r="NBN95" s="210"/>
      <c r="NBO95" s="210"/>
      <c r="NBP95" s="210"/>
      <c r="NBQ95" s="210"/>
      <c r="NBR95" s="210"/>
      <c r="NBS95" s="210"/>
      <c r="NBT95" s="210"/>
      <c r="NBU95" s="210"/>
      <c r="NBV95" s="210"/>
      <c r="NBW95" s="210"/>
      <c r="NBX95" s="210"/>
      <c r="NBY95" s="210"/>
      <c r="NBZ95" s="210"/>
      <c r="NCA95" s="210"/>
      <c r="NCB95" s="210"/>
      <c r="NCC95" s="210"/>
      <c r="NCD95" s="210"/>
      <c r="NCE95" s="210"/>
      <c r="NCF95" s="210"/>
      <c r="NCG95" s="210"/>
      <c r="NCH95" s="210"/>
      <c r="NCI95" s="210"/>
      <c r="NCJ95" s="210"/>
      <c r="NCK95" s="210"/>
      <c r="NCL95" s="210"/>
      <c r="NCM95" s="210"/>
      <c r="NCN95" s="210"/>
      <c r="NCO95" s="210"/>
      <c r="NCP95" s="210"/>
      <c r="NCQ95" s="210"/>
      <c r="NCR95" s="210"/>
      <c r="NCS95" s="210"/>
      <c r="NCT95" s="210"/>
      <c r="NCU95" s="210"/>
      <c r="NCV95" s="210"/>
      <c r="NCW95" s="210"/>
      <c r="NCX95" s="210"/>
      <c r="NCY95" s="210"/>
      <c r="NCZ95" s="210"/>
      <c r="NDA95" s="210"/>
      <c r="NDB95" s="210"/>
      <c r="NDC95" s="210"/>
      <c r="NDD95" s="210"/>
      <c r="NDE95" s="210"/>
      <c r="NDF95" s="210"/>
      <c r="NDG95" s="210"/>
      <c r="NDH95" s="210"/>
      <c r="NDI95" s="210"/>
      <c r="NDJ95" s="210"/>
      <c r="NDK95" s="210"/>
      <c r="NDL95" s="210"/>
      <c r="NDM95" s="210"/>
      <c r="NDN95" s="210"/>
      <c r="NDO95" s="210"/>
      <c r="NDP95" s="210"/>
      <c r="NDQ95" s="210"/>
      <c r="NDR95" s="210"/>
      <c r="NDS95" s="210"/>
      <c r="NDT95" s="210"/>
      <c r="NDU95" s="210"/>
      <c r="NDV95" s="210"/>
      <c r="NDW95" s="210"/>
      <c r="NDX95" s="210"/>
      <c r="NDY95" s="210"/>
      <c r="NDZ95" s="210"/>
      <c r="NEA95" s="210"/>
      <c r="NEB95" s="210"/>
      <c r="NEC95" s="210"/>
      <c r="NED95" s="210"/>
      <c r="NEE95" s="210"/>
      <c r="NEF95" s="210"/>
      <c r="NEG95" s="210"/>
      <c r="NEH95" s="210"/>
      <c r="NEI95" s="210"/>
      <c r="NEJ95" s="210"/>
      <c r="NEK95" s="210"/>
      <c r="NEL95" s="210"/>
      <c r="NEM95" s="210"/>
      <c r="NEN95" s="210"/>
      <c r="NEO95" s="210"/>
      <c r="NEP95" s="210"/>
      <c r="NEQ95" s="210"/>
      <c r="NER95" s="210"/>
      <c r="NES95" s="210"/>
      <c r="NET95" s="210"/>
      <c r="NEU95" s="210"/>
      <c r="NEV95" s="210"/>
      <c r="NEW95" s="210"/>
      <c r="NEX95" s="210"/>
      <c r="NEY95" s="210"/>
      <c r="NEZ95" s="210"/>
      <c r="NFA95" s="210"/>
      <c r="NFB95" s="210"/>
      <c r="NFC95" s="210"/>
      <c r="NFD95" s="210"/>
      <c r="NFE95" s="210"/>
      <c r="NFF95" s="210"/>
      <c r="NFG95" s="210"/>
      <c r="NFH95" s="210"/>
      <c r="NFI95" s="210"/>
      <c r="NFJ95" s="210"/>
      <c r="NFK95" s="210"/>
      <c r="NFL95" s="210"/>
      <c r="NFM95" s="210"/>
      <c r="NFN95" s="210"/>
      <c r="NFO95" s="210"/>
      <c r="NFP95" s="210"/>
      <c r="NFQ95" s="210"/>
      <c r="NFR95" s="210"/>
      <c r="NFS95" s="210"/>
      <c r="NFT95" s="210"/>
      <c r="NFU95" s="210"/>
      <c r="NFV95" s="210"/>
      <c r="NFW95" s="210"/>
      <c r="NFX95" s="210"/>
      <c r="NFY95" s="210"/>
      <c r="NFZ95" s="210"/>
      <c r="NGA95" s="210"/>
      <c r="NGB95" s="210"/>
      <c r="NGC95" s="210"/>
      <c r="NGD95" s="210"/>
      <c r="NGE95" s="210"/>
      <c r="NGF95" s="210"/>
      <c r="NGG95" s="210"/>
      <c r="NGH95" s="210"/>
      <c r="NGI95" s="210"/>
      <c r="NGJ95" s="210"/>
      <c r="NGK95" s="210"/>
      <c r="NGL95" s="210"/>
      <c r="NGM95" s="210"/>
      <c r="NGN95" s="210"/>
      <c r="NGO95" s="210"/>
      <c r="NGP95" s="210"/>
      <c r="NGQ95" s="210"/>
      <c r="NGR95" s="210"/>
      <c r="NGS95" s="210"/>
      <c r="NGT95" s="210"/>
      <c r="NGU95" s="210"/>
      <c r="NGV95" s="210"/>
      <c r="NGW95" s="210"/>
      <c r="NGX95" s="210"/>
      <c r="NGY95" s="210"/>
      <c r="NGZ95" s="210"/>
      <c r="NHA95" s="210"/>
      <c r="NHB95" s="210"/>
      <c r="NHC95" s="210"/>
      <c r="NHD95" s="210"/>
      <c r="NHE95" s="210"/>
      <c r="NHF95" s="210"/>
      <c r="NHG95" s="210"/>
      <c r="NHH95" s="210"/>
      <c r="NHI95" s="210"/>
      <c r="NHJ95" s="210"/>
      <c r="NHK95" s="210"/>
      <c r="NHL95" s="210"/>
      <c r="NHM95" s="210"/>
      <c r="NHN95" s="210"/>
      <c r="NHO95" s="210"/>
      <c r="NHP95" s="210"/>
      <c r="NHQ95" s="210"/>
      <c r="NHR95" s="210"/>
      <c r="NHS95" s="210"/>
      <c r="NHT95" s="210"/>
      <c r="NHU95" s="210"/>
      <c r="NHV95" s="210"/>
      <c r="NHW95" s="210"/>
      <c r="NHX95" s="210"/>
      <c r="NHY95" s="210"/>
      <c r="NHZ95" s="210"/>
      <c r="NIA95" s="210"/>
      <c r="NIB95" s="210"/>
      <c r="NIC95" s="210"/>
      <c r="NID95" s="210"/>
      <c r="NIE95" s="210"/>
      <c r="NIF95" s="210"/>
      <c r="NIG95" s="210"/>
      <c r="NIH95" s="210"/>
      <c r="NII95" s="210"/>
      <c r="NIJ95" s="210"/>
      <c r="NIK95" s="210"/>
      <c r="NIL95" s="210"/>
      <c r="NIM95" s="210"/>
      <c r="NIN95" s="210"/>
      <c r="NIO95" s="210"/>
      <c r="NIP95" s="210"/>
      <c r="NIQ95" s="210"/>
      <c r="NIR95" s="210"/>
      <c r="NIS95" s="210"/>
      <c r="NIT95" s="210"/>
      <c r="NIU95" s="210"/>
      <c r="NIV95" s="210"/>
      <c r="NIW95" s="210"/>
      <c r="NIX95" s="210"/>
      <c r="NIY95" s="210"/>
      <c r="NIZ95" s="210"/>
      <c r="NJA95" s="210"/>
      <c r="NJB95" s="210"/>
      <c r="NJC95" s="210"/>
      <c r="NJD95" s="210"/>
      <c r="NJE95" s="210"/>
      <c r="NJF95" s="210"/>
      <c r="NJG95" s="210"/>
      <c r="NJH95" s="210"/>
      <c r="NJI95" s="210"/>
      <c r="NJJ95" s="210"/>
      <c r="NJK95" s="210"/>
      <c r="NJL95" s="210"/>
      <c r="NJM95" s="210"/>
      <c r="NJN95" s="210"/>
      <c r="NJO95" s="210"/>
      <c r="NJP95" s="210"/>
      <c r="NJQ95" s="210"/>
      <c r="NJR95" s="210"/>
      <c r="NJS95" s="210"/>
      <c r="NJT95" s="210"/>
      <c r="NJU95" s="210"/>
      <c r="NJV95" s="210"/>
      <c r="NJW95" s="210"/>
      <c r="NJX95" s="210"/>
      <c r="NJY95" s="210"/>
      <c r="NJZ95" s="210"/>
      <c r="NKA95" s="210"/>
      <c r="NKB95" s="210"/>
      <c r="NKC95" s="210"/>
      <c r="NKD95" s="210"/>
      <c r="NKE95" s="210"/>
      <c r="NKF95" s="210"/>
      <c r="NKG95" s="210"/>
      <c r="NKH95" s="210"/>
      <c r="NKI95" s="210"/>
      <c r="NKJ95" s="210"/>
      <c r="NKK95" s="210"/>
      <c r="NKL95" s="210"/>
      <c r="NKM95" s="210"/>
      <c r="NKN95" s="210"/>
      <c r="NKO95" s="210"/>
      <c r="NKP95" s="210"/>
      <c r="NKQ95" s="210"/>
      <c r="NKR95" s="210"/>
      <c r="NKS95" s="210"/>
      <c r="NKT95" s="210"/>
      <c r="NKU95" s="210"/>
      <c r="NKV95" s="210"/>
      <c r="NKW95" s="210"/>
      <c r="NKX95" s="210"/>
      <c r="NKY95" s="210"/>
      <c r="NKZ95" s="210"/>
      <c r="NLA95" s="210"/>
      <c r="NLB95" s="210"/>
      <c r="NLC95" s="210"/>
      <c r="NLD95" s="210"/>
      <c r="NLE95" s="210"/>
      <c r="NLF95" s="210"/>
      <c r="NLG95" s="210"/>
      <c r="NLH95" s="210"/>
      <c r="NLI95" s="210"/>
      <c r="NLJ95" s="210"/>
      <c r="NLK95" s="210"/>
      <c r="NLL95" s="210"/>
      <c r="NLM95" s="210"/>
      <c r="NLN95" s="210"/>
      <c r="NLO95" s="210"/>
      <c r="NLP95" s="210"/>
      <c r="NLQ95" s="210"/>
      <c r="NLR95" s="210"/>
      <c r="NLS95" s="210"/>
      <c r="NLT95" s="210"/>
      <c r="NLU95" s="210"/>
      <c r="NLV95" s="210"/>
      <c r="NLW95" s="210"/>
      <c r="NLX95" s="210"/>
      <c r="NLY95" s="210"/>
      <c r="NLZ95" s="210"/>
      <c r="NMA95" s="210"/>
      <c r="NMB95" s="210"/>
      <c r="NMC95" s="210"/>
      <c r="NMD95" s="210"/>
      <c r="NME95" s="210"/>
      <c r="NMF95" s="210"/>
      <c r="NMG95" s="210"/>
      <c r="NMH95" s="210"/>
      <c r="NMI95" s="210"/>
      <c r="NMJ95" s="210"/>
      <c r="NMK95" s="210"/>
      <c r="NML95" s="210"/>
      <c r="NMM95" s="210"/>
      <c r="NMN95" s="210"/>
      <c r="NMO95" s="210"/>
      <c r="NMP95" s="210"/>
      <c r="NMQ95" s="210"/>
      <c r="NMR95" s="210"/>
      <c r="NMS95" s="210"/>
      <c r="NMT95" s="210"/>
      <c r="NMU95" s="210"/>
      <c r="NMV95" s="210"/>
      <c r="NMW95" s="210"/>
      <c r="NMX95" s="210"/>
      <c r="NMY95" s="210"/>
      <c r="NMZ95" s="210"/>
      <c r="NNA95" s="210"/>
      <c r="NNB95" s="210"/>
      <c r="NNC95" s="210"/>
      <c r="NND95" s="210"/>
      <c r="NNE95" s="210"/>
      <c r="NNF95" s="210"/>
      <c r="NNG95" s="210"/>
      <c r="NNH95" s="210"/>
      <c r="NNI95" s="210"/>
      <c r="NNJ95" s="210"/>
      <c r="NNK95" s="210"/>
      <c r="NNL95" s="210"/>
      <c r="NNM95" s="210"/>
      <c r="NNN95" s="210"/>
      <c r="NNO95" s="210"/>
      <c r="NNP95" s="210"/>
      <c r="NNQ95" s="210"/>
      <c r="NNR95" s="210"/>
      <c r="NNS95" s="210"/>
      <c r="NNT95" s="210"/>
      <c r="NNU95" s="210"/>
      <c r="NNV95" s="210"/>
      <c r="NNW95" s="210"/>
      <c r="NNX95" s="210"/>
      <c r="NNY95" s="210"/>
      <c r="NNZ95" s="210"/>
      <c r="NOA95" s="210"/>
      <c r="NOB95" s="210"/>
      <c r="NOC95" s="210"/>
      <c r="NOD95" s="210"/>
      <c r="NOE95" s="210"/>
      <c r="NOF95" s="210"/>
      <c r="NOG95" s="210"/>
      <c r="NOH95" s="210"/>
      <c r="NOI95" s="210"/>
      <c r="NOJ95" s="210"/>
      <c r="NOK95" s="210"/>
      <c r="NOL95" s="210"/>
      <c r="NOM95" s="210"/>
      <c r="NON95" s="210"/>
      <c r="NOO95" s="210"/>
      <c r="NOP95" s="210"/>
      <c r="NOQ95" s="210"/>
      <c r="NOR95" s="210"/>
      <c r="NOS95" s="210"/>
      <c r="NOT95" s="210"/>
      <c r="NOU95" s="210"/>
      <c r="NOV95" s="210"/>
      <c r="NOW95" s="210"/>
      <c r="NOX95" s="210"/>
      <c r="NOY95" s="210"/>
      <c r="NOZ95" s="210"/>
      <c r="NPA95" s="210"/>
      <c r="NPB95" s="210"/>
      <c r="NPC95" s="210"/>
      <c r="NPD95" s="210"/>
      <c r="NPE95" s="210"/>
      <c r="NPF95" s="210"/>
      <c r="NPG95" s="210"/>
      <c r="NPH95" s="210"/>
      <c r="NPI95" s="210"/>
      <c r="NPJ95" s="210"/>
      <c r="NPK95" s="210"/>
      <c r="NPL95" s="210"/>
      <c r="NPM95" s="210"/>
      <c r="NPN95" s="210"/>
      <c r="NPO95" s="210"/>
      <c r="NPP95" s="210"/>
      <c r="NPQ95" s="210"/>
      <c r="NPR95" s="210"/>
      <c r="NPS95" s="210"/>
      <c r="NPT95" s="210"/>
      <c r="NPU95" s="210"/>
      <c r="NPV95" s="210"/>
      <c r="NPW95" s="210"/>
      <c r="NPX95" s="210"/>
      <c r="NPY95" s="210"/>
      <c r="NPZ95" s="210"/>
      <c r="NQA95" s="210"/>
      <c r="NQB95" s="210"/>
      <c r="NQC95" s="210"/>
      <c r="NQD95" s="210"/>
      <c r="NQE95" s="210"/>
      <c r="NQF95" s="210"/>
      <c r="NQG95" s="210"/>
      <c r="NQH95" s="210"/>
      <c r="NQI95" s="210"/>
      <c r="NQJ95" s="210"/>
      <c r="NQK95" s="210"/>
      <c r="NQL95" s="210"/>
      <c r="NQM95" s="210"/>
      <c r="NQN95" s="210"/>
      <c r="NQO95" s="210"/>
      <c r="NQP95" s="210"/>
      <c r="NQQ95" s="210"/>
      <c r="NQR95" s="210"/>
      <c r="NQS95" s="210"/>
      <c r="NQT95" s="210"/>
      <c r="NQU95" s="210"/>
      <c r="NQV95" s="210"/>
      <c r="NQW95" s="210"/>
      <c r="NQX95" s="210"/>
      <c r="NQY95" s="210"/>
      <c r="NQZ95" s="210"/>
      <c r="NRA95" s="210"/>
      <c r="NRB95" s="210"/>
      <c r="NRC95" s="210"/>
      <c r="NRD95" s="210"/>
      <c r="NRE95" s="210"/>
      <c r="NRF95" s="210"/>
      <c r="NRG95" s="210"/>
      <c r="NRH95" s="210"/>
      <c r="NRI95" s="210"/>
      <c r="NRJ95" s="210"/>
      <c r="NRK95" s="210"/>
      <c r="NRL95" s="210"/>
      <c r="NRM95" s="210"/>
      <c r="NRN95" s="210"/>
      <c r="NRO95" s="210"/>
      <c r="NRP95" s="210"/>
      <c r="NRQ95" s="210"/>
      <c r="NRR95" s="210"/>
      <c r="NRS95" s="210"/>
      <c r="NRT95" s="210"/>
      <c r="NRU95" s="210"/>
      <c r="NRV95" s="210"/>
      <c r="NRW95" s="210"/>
      <c r="NRX95" s="210"/>
      <c r="NRY95" s="210"/>
      <c r="NRZ95" s="210"/>
      <c r="NSA95" s="210"/>
      <c r="NSB95" s="210"/>
      <c r="NSC95" s="210"/>
      <c r="NSD95" s="210"/>
      <c r="NSE95" s="210"/>
      <c r="NSF95" s="210"/>
      <c r="NSG95" s="210"/>
      <c r="NSH95" s="210"/>
      <c r="NSI95" s="210"/>
      <c r="NSJ95" s="210"/>
      <c r="NSK95" s="210"/>
      <c r="NSL95" s="210"/>
      <c r="NSM95" s="210"/>
      <c r="NSN95" s="210"/>
      <c r="NSO95" s="210"/>
      <c r="NSP95" s="210"/>
      <c r="NSQ95" s="210"/>
      <c r="NSR95" s="210"/>
      <c r="NSS95" s="210"/>
      <c r="NST95" s="210"/>
      <c r="NSU95" s="210"/>
      <c r="NSV95" s="210"/>
      <c r="NSW95" s="210"/>
      <c r="NSX95" s="210"/>
      <c r="NSY95" s="210"/>
      <c r="NSZ95" s="210"/>
      <c r="NTA95" s="210"/>
      <c r="NTB95" s="210"/>
      <c r="NTC95" s="210"/>
      <c r="NTD95" s="210"/>
      <c r="NTE95" s="210"/>
      <c r="NTF95" s="210"/>
      <c r="NTG95" s="210"/>
      <c r="NTH95" s="210"/>
      <c r="NTI95" s="210"/>
      <c r="NTJ95" s="210"/>
      <c r="NTK95" s="210"/>
      <c r="NTL95" s="210"/>
      <c r="NTM95" s="210"/>
      <c r="NTN95" s="210"/>
      <c r="NTO95" s="210"/>
      <c r="NTP95" s="210"/>
      <c r="NTQ95" s="210"/>
      <c r="NTR95" s="210"/>
      <c r="NTS95" s="210"/>
      <c r="NTT95" s="210"/>
      <c r="NTU95" s="210"/>
      <c r="NTV95" s="210"/>
      <c r="NTW95" s="210"/>
      <c r="NTX95" s="210"/>
      <c r="NTY95" s="210"/>
      <c r="NTZ95" s="210"/>
      <c r="NUA95" s="210"/>
      <c r="NUB95" s="210"/>
      <c r="NUC95" s="210"/>
      <c r="NUD95" s="210"/>
      <c r="NUE95" s="210"/>
      <c r="NUF95" s="210"/>
      <c r="NUG95" s="210"/>
      <c r="NUH95" s="210"/>
      <c r="NUI95" s="210"/>
      <c r="NUJ95" s="210"/>
      <c r="NUK95" s="210"/>
      <c r="NUL95" s="210"/>
      <c r="NUM95" s="210"/>
      <c r="NUN95" s="210"/>
      <c r="NUO95" s="210"/>
      <c r="NUP95" s="210"/>
      <c r="NUQ95" s="210"/>
      <c r="NUR95" s="210"/>
      <c r="NUS95" s="210"/>
      <c r="NUT95" s="210"/>
      <c r="NUU95" s="210"/>
      <c r="NUV95" s="210"/>
      <c r="NUW95" s="210"/>
      <c r="NUX95" s="210"/>
      <c r="NUY95" s="210"/>
      <c r="NUZ95" s="210"/>
      <c r="NVA95" s="210"/>
      <c r="NVB95" s="210"/>
      <c r="NVC95" s="210"/>
      <c r="NVD95" s="210"/>
      <c r="NVE95" s="210"/>
      <c r="NVF95" s="210"/>
      <c r="NVG95" s="210"/>
      <c r="NVH95" s="210"/>
      <c r="NVI95" s="210"/>
      <c r="NVJ95" s="210"/>
      <c r="NVK95" s="210"/>
      <c r="NVL95" s="210"/>
      <c r="NVM95" s="210"/>
      <c r="NVN95" s="210"/>
      <c r="NVO95" s="210"/>
      <c r="NVP95" s="210"/>
      <c r="NVQ95" s="210"/>
      <c r="NVR95" s="210"/>
      <c r="NVS95" s="210"/>
      <c r="NVT95" s="210"/>
      <c r="NVU95" s="210"/>
      <c r="NVV95" s="210"/>
      <c r="NVW95" s="210"/>
      <c r="NVX95" s="210"/>
      <c r="NVY95" s="210"/>
      <c r="NVZ95" s="210"/>
      <c r="NWA95" s="210"/>
      <c r="NWB95" s="210"/>
      <c r="NWC95" s="210"/>
      <c r="NWD95" s="210"/>
      <c r="NWE95" s="210"/>
      <c r="NWF95" s="210"/>
      <c r="NWG95" s="210"/>
      <c r="NWH95" s="210"/>
      <c r="NWI95" s="210"/>
      <c r="NWJ95" s="210"/>
      <c r="NWK95" s="210"/>
      <c r="NWL95" s="210"/>
      <c r="NWM95" s="210"/>
      <c r="NWN95" s="210"/>
      <c r="NWO95" s="210"/>
      <c r="NWP95" s="210"/>
      <c r="NWQ95" s="210"/>
      <c r="NWR95" s="210"/>
      <c r="NWS95" s="210"/>
      <c r="NWT95" s="210"/>
      <c r="NWU95" s="210"/>
      <c r="NWV95" s="210"/>
      <c r="NWW95" s="210"/>
      <c r="NWX95" s="210"/>
      <c r="NWY95" s="210"/>
      <c r="NWZ95" s="210"/>
      <c r="NXA95" s="210"/>
      <c r="NXB95" s="210"/>
      <c r="NXC95" s="210"/>
      <c r="NXD95" s="210"/>
      <c r="NXE95" s="210"/>
      <c r="NXF95" s="210"/>
      <c r="NXG95" s="210"/>
      <c r="NXH95" s="210"/>
      <c r="NXI95" s="210"/>
      <c r="NXJ95" s="210"/>
      <c r="NXK95" s="210"/>
      <c r="NXL95" s="210"/>
      <c r="NXM95" s="210"/>
      <c r="NXN95" s="210"/>
      <c r="NXO95" s="210"/>
      <c r="NXP95" s="210"/>
      <c r="NXQ95" s="210"/>
      <c r="NXR95" s="210"/>
      <c r="NXS95" s="210"/>
      <c r="NXT95" s="210"/>
      <c r="NXU95" s="210"/>
      <c r="NXV95" s="210"/>
      <c r="NXW95" s="210"/>
      <c r="NXX95" s="210"/>
      <c r="NXY95" s="210"/>
      <c r="NXZ95" s="210"/>
      <c r="NYA95" s="210"/>
      <c r="NYB95" s="210"/>
      <c r="NYC95" s="210"/>
      <c r="NYD95" s="210"/>
      <c r="NYE95" s="210"/>
      <c r="NYF95" s="210"/>
      <c r="NYG95" s="210"/>
      <c r="NYH95" s="210"/>
      <c r="NYI95" s="210"/>
      <c r="NYJ95" s="210"/>
      <c r="NYK95" s="210"/>
      <c r="NYL95" s="210"/>
      <c r="NYM95" s="210"/>
      <c r="NYN95" s="210"/>
      <c r="NYO95" s="210"/>
      <c r="NYP95" s="210"/>
      <c r="NYQ95" s="210"/>
      <c r="NYR95" s="210"/>
      <c r="NYS95" s="210"/>
      <c r="NYT95" s="210"/>
      <c r="NYU95" s="210"/>
      <c r="NYV95" s="210"/>
      <c r="NYW95" s="210"/>
      <c r="NYX95" s="210"/>
      <c r="NYY95" s="210"/>
      <c r="NYZ95" s="210"/>
      <c r="NZA95" s="210"/>
      <c r="NZB95" s="210"/>
      <c r="NZC95" s="210"/>
      <c r="NZD95" s="210"/>
      <c r="NZE95" s="210"/>
      <c r="NZF95" s="210"/>
      <c r="NZG95" s="210"/>
      <c r="NZH95" s="210"/>
      <c r="NZI95" s="210"/>
      <c r="NZJ95" s="210"/>
      <c r="NZK95" s="210"/>
      <c r="NZL95" s="210"/>
      <c r="NZM95" s="210"/>
      <c r="NZN95" s="210"/>
      <c r="NZO95" s="210"/>
      <c r="NZP95" s="210"/>
      <c r="NZQ95" s="210"/>
      <c r="NZR95" s="210"/>
      <c r="NZS95" s="210"/>
      <c r="NZT95" s="210"/>
      <c r="NZU95" s="210"/>
      <c r="NZV95" s="210"/>
      <c r="NZW95" s="210"/>
      <c r="NZX95" s="210"/>
      <c r="NZY95" s="210"/>
      <c r="NZZ95" s="210"/>
      <c r="OAA95" s="210"/>
      <c r="OAB95" s="210"/>
      <c r="OAC95" s="210"/>
      <c r="OAD95" s="210"/>
      <c r="OAE95" s="210"/>
      <c r="OAF95" s="210"/>
      <c r="OAG95" s="210"/>
      <c r="OAH95" s="210"/>
      <c r="OAI95" s="210"/>
      <c r="OAJ95" s="210"/>
      <c r="OAK95" s="210"/>
      <c r="OAL95" s="210"/>
      <c r="OAM95" s="210"/>
      <c r="OAN95" s="210"/>
      <c r="OAO95" s="210"/>
      <c r="OAP95" s="210"/>
      <c r="OAQ95" s="210"/>
      <c r="OAR95" s="210"/>
      <c r="OAS95" s="210"/>
      <c r="OAT95" s="210"/>
      <c r="OAU95" s="210"/>
      <c r="OAV95" s="210"/>
      <c r="OAW95" s="210"/>
      <c r="OAX95" s="210"/>
      <c r="OAY95" s="210"/>
      <c r="OAZ95" s="210"/>
      <c r="OBA95" s="210"/>
      <c r="OBB95" s="210"/>
      <c r="OBC95" s="210"/>
      <c r="OBD95" s="210"/>
      <c r="OBE95" s="210"/>
      <c r="OBF95" s="210"/>
      <c r="OBG95" s="210"/>
      <c r="OBH95" s="210"/>
      <c r="OBI95" s="210"/>
      <c r="OBJ95" s="210"/>
      <c r="OBK95" s="210"/>
      <c r="OBL95" s="210"/>
      <c r="OBM95" s="210"/>
      <c r="OBN95" s="210"/>
      <c r="OBO95" s="210"/>
      <c r="OBP95" s="210"/>
      <c r="OBQ95" s="210"/>
      <c r="OBR95" s="210"/>
      <c r="OBS95" s="210"/>
      <c r="OBT95" s="210"/>
      <c r="OBU95" s="210"/>
      <c r="OBV95" s="210"/>
      <c r="OBW95" s="210"/>
      <c r="OBX95" s="210"/>
      <c r="OBY95" s="210"/>
      <c r="OBZ95" s="210"/>
      <c r="OCA95" s="210"/>
      <c r="OCB95" s="210"/>
      <c r="OCC95" s="210"/>
      <c r="OCD95" s="210"/>
      <c r="OCE95" s="210"/>
      <c r="OCF95" s="210"/>
      <c r="OCG95" s="210"/>
      <c r="OCH95" s="210"/>
      <c r="OCI95" s="210"/>
      <c r="OCJ95" s="210"/>
      <c r="OCK95" s="210"/>
      <c r="OCL95" s="210"/>
      <c r="OCM95" s="210"/>
      <c r="OCN95" s="210"/>
      <c r="OCO95" s="210"/>
      <c r="OCP95" s="210"/>
      <c r="OCQ95" s="210"/>
      <c r="OCR95" s="210"/>
      <c r="OCS95" s="210"/>
      <c r="OCT95" s="210"/>
      <c r="OCU95" s="210"/>
      <c r="OCV95" s="210"/>
      <c r="OCW95" s="210"/>
      <c r="OCX95" s="210"/>
      <c r="OCY95" s="210"/>
      <c r="OCZ95" s="210"/>
      <c r="ODA95" s="210"/>
      <c r="ODB95" s="210"/>
      <c r="ODC95" s="210"/>
      <c r="ODD95" s="210"/>
      <c r="ODE95" s="210"/>
      <c r="ODF95" s="210"/>
      <c r="ODG95" s="210"/>
      <c r="ODH95" s="210"/>
      <c r="ODI95" s="210"/>
      <c r="ODJ95" s="210"/>
      <c r="ODK95" s="210"/>
      <c r="ODL95" s="210"/>
      <c r="ODM95" s="210"/>
      <c r="ODN95" s="210"/>
      <c r="ODO95" s="210"/>
      <c r="ODP95" s="210"/>
      <c r="ODQ95" s="210"/>
      <c r="ODR95" s="210"/>
      <c r="ODS95" s="210"/>
      <c r="ODT95" s="210"/>
      <c r="ODU95" s="210"/>
      <c r="ODV95" s="210"/>
      <c r="ODW95" s="210"/>
      <c r="ODX95" s="210"/>
      <c r="ODY95" s="210"/>
      <c r="ODZ95" s="210"/>
      <c r="OEA95" s="210"/>
      <c r="OEB95" s="210"/>
      <c r="OEC95" s="210"/>
      <c r="OED95" s="210"/>
      <c r="OEE95" s="210"/>
      <c r="OEF95" s="210"/>
      <c r="OEG95" s="210"/>
      <c r="OEH95" s="210"/>
      <c r="OEI95" s="210"/>
      <c r="OEJ95" s="210"/>
      <c r="OEK95" s="210"/>
      <c r="OEL95" s="210"/>
      <c r="OEM95" s="210"/>
      <c r="OEN95" s="210"/>
      <c r="OEO95" s="210"/>
      <c r="OEP95" s="210"/>
      <c r="OEQ95" s="210"/>
      <c r="OER95" s="210"/>
      <c r="OES95" s="210"/>
      <c r="OET95" s="210"/>
      <c r="OEU95" s="210"/>
      <c r="OEV95" s="210"/>
      <c r="OEW95" s="210"/>
      <c r="OEX95" s="210"/>
      <c r="OEY95" s="210"/>
      <c r="OEZ95" s="210"/>
      <c r="OFA95" s="210"/>
      <c r="OFB95" s="210"/>
      <c r="OFC95" s="210"/>
      <c r="OFD95" s="210"/>
      <c r="OFE95" s="210"/>
      <c r="OFF95" s="210"/>
      <c r="OFG95" s="210"/>
      <c r="OFH95" s="210"/>
      <c r="OFI95" s="210"/>
      <c r="OFJ95" s="210"/>
      <c r="OFK95" s="210"/>
      <c r="OFL95" s="210"/>
      <c r="OFM95" s="210"/>
      <c r="OFN95" s="210"/>
      <c r="OFO95" s="210"/>
      <c r="OFP95" s="210"/>
      <c r="OFQ95" s="210"/>
      <c r="OFR95" s="210"/>
      <c r="OFS95" s="210"/>
      <c r="OFT95" s="210"/>
      <c r="OFU95" s="210"/>
      <c r="OFV95" s="210"/>
      <c r="OFW95" s="210"/>
      <c r="OFX95" s="210"/>
      <c r="OFY95" s="210"/>
      <c r="OFZ95" s="210"/>
      <c r="OGA95" s="210"/>
      <c r="OGB95" s="210"/>
      <c r="OGC95" s="210"/>
      <c r="OGD95" s="210"/>
      <c r="OGE95" s="210"/>
      <c r="OGF95" s="210"/>
      <c r="OGG95" s="210"/>
      <c r="OGH95" s="210"/>
      <c r="OGI95" s="210"/>
      <c r="OGJ95" s="210"/>
      <c r="OGK95" s="210"/>
      <c r="OGL95" s="210"/>
      <c r="OGM95" s="210"/>
      <c r="OGN95" s="210"/>
      <c r="OGO95" s="210"/>
      <c r="OGP95" s="210"/>
      <c r="OGQ95" s="210"/>
      <c r="OGR95" s="210"/>
      <c r="OGS95" s="210"/>
      <c r="OGT95" s="210"/>
      <c r="OGU95" s="210"/>
      <c r="OGV95" s="210"/>
      <c r="OGW95" s="210"/>
      <c r="OGX95" s="210"/>
      <c r="OGY95" s="210"/>
      <c r="OGZ95" s="210"/>
      <c r="OHA95" s="210"/>
      <c r="OHB95" s="210"/>
      <c r="OHC95" s="210"/>
      <c r="OHD95" s="210"/>
      <c r="OHE95" s="210"/>
      <c r="OHF95" s="210"/>
      <c r="OHG95" s="210"/>
      <c r="OHH95" s="210"/>
      <c r="OHI95" s="210"/>
      <c r="OHJ95" s="210"/>
      <c r="OHK95" s="210"/>
      <c r="OHL95" s="210"/>
      <c r="OHM95" s="210"/>
      <c r="OHN95" s="210"/>
      <c r="OHO95" s="210"/>
      <c r="OHP95" s="210"/>
      <c r="OHQ95" s="210"/>
      <c r="OHR95" s="210"/>
      <c r="OHS95" s="210"/>
      <c r="OHT95" s="210"/>
      <c r="OHU95" s="210"/>
      <c r="OHV95" s="210"/>
      <c r="OHW95" s="210"/>
      <c r="OHX95" s="210"/>
      <c r="OHY95" s="210"/>
      <c r="OHZ95" s="210"/>
      <c r="OIA95" s="210"/>
      <c r="OIB95" s="210"/>
      <c r="OIC95" s="210"/>
      <c r="OID95" s="210"/>
      <c r="OIE95" s="210"/>
      <c r="OIF95" s="210"/>
      <c r="OIG95" s="210"/>
      <c r="OIH95" s="210"/>
      <c r="OII95" s="210"/>
      <c r="OIJ95" s="210"/>
      <c r="OIK95" s="210"/>
      <c r="OIL95" s="210"/>
      <c r="OIM95" s="210"/>
      <c r="OIN95" s="210"/>
      <c r="OIO95" s="210"/>
      <c r="OIP95" s="210"/>
      <c r="OIQ95" s="210"/>
      <c r="OIR95" s="210"/>
      <c r="OIS95" s="210"/>
      <c r="OIT95" s="210"/>
      <c r="OIU95" s="210"/>
      <c r="OIV95" s="210"/>
      <c r="OIW95" s="210"/>
      <c r="OIX95" s="210"/>
      <c r="OIY95" s="210"/>
      <c r="OIZ95" s="210"/>
      <c r="OJA95" s="210"/>
      <c r="OJB95" s="210"/>
      <c r="OJC95" s="210"/>
      <c r="OJD95" s="210"/>
      <c r="OJE95" s="210"/>
      <c r="OJF95" s="210"/>
      <c r="OJG95" s="210"/>
      <c r="OJH95" s="210"/>
      <c r="OJI95" s="210"/>
      <c r="OJJ95" s="210"/>
      <c r="OJK95" s="210"/>
      <c r="OJL95" s="210"/>
      <c r="OJM95" s="210"/>
      <c r="OJN95" s="210"/>
      <c r="OJO95" s="210"/>
      <c r="OJP95" s="210"/>
      <c r="OJQ95" s="210"/>
      <c r="OJR95" s="210"/>
      <c r="OJS95" s="210"/>
      <c r="OJT95" s="210"/>
      <c r="OJU95" s="210"/>
      <c r="OJV95" s="210"/>
      <c r="OJW95" s="210"/>
      <c r="OJX95" s="210"/>
      <c r="OJY95" s="210"/>
      <c r="OJZ95" s="210"/>
      <c r="OKA95" s="210"/>
      <c r="OKB95" s="210"/>
      <c r="OKC95" s="210"/>
      <c r="OKD95" s="210"/>
      <c r="OKE95" s="210"/>
      <c r="OKF95" s="210"/>
      <c r="OKG95" s="210"/>
      <c r="OKH95" s="210"/>
      <c r="OKI95" s="210"/>
      <c r="OKJ95" s="210"/>
      <c r="OKK95" s="210"/>
      <c r="OKL95" s="210"/>
      <c r="OKM95" s="210"/>
      <c r="OKN95" s="210"/>
      <c r="OKO95" s="210"/>
      <c r="OKP95" s="210"/>
      <c r="OKQ95" s="210"/>
      <c r="OKR95" s="210"/>
      <c r="OKS95" s="210"/>
      <c r="OKT95" s="210"/>
      <c r="OKU95" s="210"/>
      <c r="OKV95" s="210"/>
      <c r="OKW95" s="210"/>
      <c r="OKX95" s="210"/>
      <c r="OKY95" s="210"/>
      <c r="OKZ95" s="210"/>
      <c r="OLA95" s="210"/>
      <c r="OLB95" s="210"/>
      <c r="OLC95" s="210"/>
      <c r="OLD95" s="210"/>
      <c r="OLE95" s="210"/>
      <c r="OLF95" s="210"/>
      <c r="OLG95" s="210"/>
      <c r="OLH95" s="210"/>
      <c r="OLI95" s="210"/>
      <c r="OLJ95" s="210"/>
      <c r="OLK95" s="210"/>
      <c r="OLL95" s="210"/>
      <c r="OLM95" s="210"/>
      <c r="OLN95" s="210"/>
      <c r="OLO95" s="210"/>
      <c r="OLP95" s="210"/>
      <c r="OLQ95" s="210"/>
      <c r="OLR95" s="210"/>
      <c r="OLS95" s="210"/>
      <c r="OLT95" s="210"/>
      <c r="OLU95" s="210"/>
      <c r="OLV95" s="210"/>
      <c r="OLW95" s="210"/>
      <c r="OLX95" s="210"/>
      <c r="OLY95" s="210"/>
      <c r="OLZ95" s="210"/>
      <c r="OMA95" s="210"/>
      <c r="OMB95" s="210"/>
      <c r="OMC95" s="210"/>
      <c r="OMD95" s="210"/>
      <c r="OME95" s="210"/>
      <c r="OMF95" s="210"/>
      <c r="OMG95" s="210"/>
      <c r="OMH95" s="210"/>
      <c r="OMI95" s="210"/>
      <c r="OMJ95" s="210"/>
      <c r="OMK95" s="210"/>
      <c r="OML95" s="210"/>
      <c r="OMM95" s="210"/>
      <c r="OMN95" s="210"/>
      <c r="OMO95" s="210"/>
      <c r="OMP95" s="210"/>
      <c r="OMQ95" s="210"/>
      <c r="OMR95" s="210"/>
      <c r="OMS95" s="210"/>
      <c r="OMT95" s="210"/>
      <c r="OMU95" s="210"/>
      <c r="OMV95" s="210"/>
      <c r="OMW95" s="210"/>
      <c r="OMX95" s="210"/>
      <c r="OMY95" s="210"/>
      <c r="OMZ95" s="210"/>
      <c r="ONA95" s="210"/>
      <c r="ONB95" s="210"/>
      <c r="ONC95" s="210"/>
      <c r="OND95" s="210"/>
      <c r="ONE95" s="210"/>
      <c r="ONF95" s="210"/>
      <c r="ONG95" s="210"/>
      <c r="ONH95" s="210"/>
      <c r="ONI95" s="210"/>
      <c r="ONJ95" s="210"/>
      <c r="ONK95" s="210"/>
      <c r="ONL95" s="210"/>
      <c r="ONM95" s="210"/>
      <c r="ONN95" s="210"/>
      <c r="ONO95" s="210"/>
      <c r="ONP95" s="210"/>
      <c r="ONQ95" s="210"/>
      <c r="ONR95" s="210"/>
      <c r="ONS95" s="210"/>
      <c r="ONT95" s="210"/>
      <c r="ONU95" s="210"/>
      <c r="ONV95" s="210"/>
      <c r="ONW95" s="210"/>
      <c r="ONX95" s="210"/>
      <c r="ONY95" s="210"/>
      <c r="ONZ95" s="210"/>
      <c r="OOA95" s="210"/>
      <c r="OOB95" s="210"/>
      <c r="OOC95" s="210"/>
      <c r="OOD95" s="210"/>
      <c r="OOE95" s="210"/>
      <c r="OOF95" s="210"/>
      <c r="OOG95" s="210"/>
      <c r="OOH95" s="210"/>
      <c r="OOI95" s="210"/>
      <c r="OOJ95" s="210"/>
      <c r="OOK95" s="210"/>
      <c r="OOL95" s="210"/>
      <c r="OOM95" s="210"/>
      <c r="OON95" s="210"/>
      <c r="OOO95" s="210"/>
      <c r="OOP95" s="210"/>
      <c r="OOQ95" s="210"/>
      <c r="OOR95" s="210"/>
      <c r="OOS95" s="210"/>
      <c r="OOT95" s="210"/>
      <c r="OOU95" s="210"/>
      <c r="OOV95" s="210"/>
      <c r="OOW95" s="210"/>
      <c r="OOX95" s="210"/>
      <c r="OOY95" s="210"/>
      <c r="OOZ95" s="210"/>
      <c r="OPA95" s="210"/>
      <c r="OPB95" s="210"/>
      <c r="OPC95" s="210"/>
      <c r="OPD95" s="210"/>
      <c r="OPE95" s="210"/>
      <c r="OPF95" s="210"/>
      <c r="OPG95" s="210"/>
      <c r="OPH95" s="210"/>
      <c r="OPI95" s="210"/>
      <c r="OPJ95" s="210"/>
      <c r="OPK95" s="210"/>
      <c r="OPL95" s="210"/>
      <c r="OPM95" s="210"/>
      <c r="OPN95" s="210"/>
      <c r="OPO95" s="210"/>
      <c r="OPP95" s="210"/>
      <c r="OPQ95" s="210"/>
      <c r="OPR95" s="210"/>
      <c r="OPS95" s="210"/>
      <c r="OPT95" s="210"/>
      <c r="OPU95" s="210"/>
      <c r="OPV95" s="210"/>
      <c r="OPW95" s="210"/>
      <c r="OPX95" s="210"/>
      <c r="OPY95" s="210"/>
      <c r="OPZ95" s="210"/>
      <c r="OQA95" s="210"/>
      <c r="OQB95" s="210"/>
      <c r="OQC95" s="210"/>
      <c r="OQD95" s="210"/>
      <c r="OQE95" s="210"/>
      <c r="OQF95" s="210"/>
      <c r="OQG95" s="210"/>
      <c r="OQH95" s="210"/>
      <c r="OQI95" s="210"/>
      <c r="OQJ95" s="210"/>
      <c r="OQK95" s="210"/>
      <c r="OQL95" s="210"/>
      <c r="OQM95" s="210"/>
      <c r="OQN95" s="210"/>
      <c r="OQO95" s="210"/>
      <c r="OQP95" s="210"/>
      <c r="OQQ95" s="210"/>
      <c r="OQR95" s="210"/>
      <c r="OQS95" s="210"/>
      <c r="OQT95" s="210"/>
      <c r="OQU95" s="210"/>
      <c r="OQV95" s="210"/>
      <c r="OQW95" s="210"/>
      <c r="OQX95" s="210"/>
      <c r="OQY95" s="210"/>
      <c r="OQZ95" s="210"/>
      <c r="ORA95" s="210"/>
      <c r="ORB95" s="210"/>
      <c r="ORC95" s="210"/>
      <c r="ORD95" s="210"/>
      <c r="ORE95" s="210"/>
      <c r="ORF95" s="210"/>
      <c r="ORG95" s="210"/>
      <c r="ORH95" s="210"/>
      <c r="ORI95" s="210"/>
      <c r="ORJ95" s="210"/>
      <c r="ORK95" s="210"/>
      <c r="ORL95" s="210"/>
      <c r="ORM95" s="210"/>
      <c r="ORN95" s="210"/>
      <c r="ORO95" s="210"/>
      <c r="ORP95" s="210"/>
      <c r="ORQ95" s="210"/>
      <c r="ORR95" s="210"/>
      <c r="ORS95" s="210"/>
      <c r="ORT95" s="210"/>
      <c r="ORU95" s="210"/>
      <c r="ORV95" s="210"/>
      <c r="ORW95" s="210"/>
      <c r="ORX95" s="210"/>
      <c r="ORY95" s="210"/>
      <c r="ORZ95" s="210"/>
      <c r="OSA95" s="210"/>
      <c r="OSB95" s="210"/>
      <c r="OSC95" s="210"/>
      <c r="OSD95" s="210"/>
      <c r="OSE95" s="210"/>
      <c r="OSF95" s="210"/>
      <c r="OSG95" s="210"/>
      <c r="OSH95" s="210"/>
      <c r="OSI95" s="210"/>
      <c r="OSJ95" s="210"/>
      <c r="OSK95" s="210"/>
      <c r="OSL95" s="210"/>
      <c r="OSM95" s="210"/>
      <c r="OSN95" s="210"/>
      <c r="OSO95" s="210"/>
      <c r="OSP95" s="210"/>
      <c r="OSQ95" s="210"/>
      <c r="OSR95" s="210"/>
      <c r="OSS95" s="210"/>
      <c r="OST95" s="210"/>
      <c r="OSU95" s="210"/>
      <c r="OSV95" s="210"/>
      <c r="OSW95" s="210"/>
      <c r="OSX95" s="210"/>
      <c r="OSY95" s="210"/>
      <c r="OSZ95" s="210"/>
      <c r="OTA95" s="210"/>
      <c r="OTB95" s="210"/>
      <c r="OTC95" s="210"/>
      <c r="OTD95" s="210"/>
      <c r="OTE95" s="210"/>
      <c r="OTF95" s="210"/>
      <c r="OTG95" s="210"/>
      <c r="OTH95" s="210"/>
      <c r="OTI95" s="210"/>
      <c r="OTJ95" s="210"/>
      <c r="OTK95" s="210"/>
      <c r="OTL95" s="210"/>
      <c r="OTM95" s="210"/>
      <c r="OTN95" s="210"/>
      <c r="OTO95" s="210"/>
      <c r="OTP95" s="210"/>
      <c r="OTQ95" s="210"/>
      <c r="OTR95" s="210"/>
      <c r="OTS95" s="210"/>
      <c r="OTT95" s="210"/>
      <c r="OTU95" s="210"/>
      <c r="OTV95" s="210"/>
      <c r="OTW95" s="210"/>
      <c r="OTX95" s="210"/>
      <c r="OTY95" s="210"/>
      <c r="OTZ95" s="210"/>
      <c r="OUA95" s="210"/>
      <c r="OUB95" s="210"/>
      <c r="OUC95" s="210"/>
      <c r="OUD95" s="210"/>
      <c r="OUE95" s="210"/>
      <c r="OUF95" s="210"/>
      <c r="OUG95" s="210"/>
      <c r="OUH95" s="210"/>
      <c r="OUI95" s="210"/>
      <c r="OUJ95" s="210"/>
      <c r="OUK95" s="210"/>
      <c r="OUL95" s="210"/>
      <c r="OUM95" s="210"/>
      <c r="OUN95" s="210"/>
      <c r="OUO95" s="210"/>
      <c r="OUP95" s="210"/>
      <c r="OUQ95" s="210"/>
      <c r="OUR95" s="210"/>
      <c r="OUS95" s="210"/>
      <c r="OUT95" s="210"/>
      <c r="OUU95" s="210"/>
      <c r="OUV95" s="210"/>
      <c r="OUW95" s="210"/>
      <c r="OUX95" s="210"/>
      <c r="OUY95" s="210"/>
      <c r="OUZ95" s="210"/>
      <c r="OVA95" s="210"/>
      <c r="OVB95" s="210"/>
      <c r="OVC95" s="210"/>
      <c r="OVD95" s="210"/>
      <c r="OVE95" s="210"/>
      <c r="OVF95" s="210"/>
      <c r="OVG95" s="210"/>
      <c r="OVH95" s="210"/>
      <c r="OVI95" s="210"/>
      <c r="OVJ95" s="210"/>
      <c r="OVK95" s="210"/>
      <c r="OVL95" s="210"/>
      <c r="OVM95" s="210"/>
      <c r="OVN95" s="210"/>
      <c r="OVO95" s="210"/>
      <c r="OVP95" s="210"/>
      <c r="OVQ95" s="210"/>
      <c r="OVR95" s="210"/>
      <c r="OVS95" s="210"/>
      <c r="OVT95" s="210"/>
      <c r="OVU95" s="210"/>
      <c r="OVV95" s="210"/>
      <c r="OVW95" s="210"/>
      <c r="OVX95" s="210"/>
      <c r="OVY95" s="210"/>
      <c r="OVZ95" s="210"/>
      <c r="OWA95" s="210"/>
      <c r="OWB95" s="210"/>
      <c r="OWC95" s="210"/>
      <c r="OWD95" s="210"/>
      <c r="OWE95" s="210"/>
      <c r="OWF95" s="210"/>
      <c r="OWG95" s="210"/>
      <c r="OWH95" s="210"/>
      <c r="OWI95" s="210"/>
      <c r="OWJ95" s="210"/>
      <c r="OWK95" s="210"/>
      <c r="OWL95" s="210"/>
      <c r="OWM95" s="210"/>
      <c r="OWN95" s="210"/>
      <c r="OWO95" s="210"/>
      <c r="OWP95" s="210"/>
      <c r="OWQ95" s="210"/>
      <c r="OWR95" s="210"/>
      <c r="OWS95" s="210"/>
      <c r="OWT95" s="210"/>
      <c r="OWU95" s="210"/>
      <c r="OWV95" s="210"/>
      <c r="OWW95" s="210"/>
      <c r="OWX95" s="210"/>
      <c r="OWY95" s="210"/>
      <c r="OWZ95" s="210"/>
      <c r="OXA95" s="210"/>
      <c r="OXB95" s="210"/>
      <c r="OXC95" s="210"/>
      <c r="OXD95" s="210"/>
      <c r="OXE95" s="210"/>
      <c r="OXF95" s="210"/>
      <c r="OXG95" s="210"/>
      <c r="OXH95" s="210"/>
      <c r="OXI95" s="210"/>
      <c r="OXJ95" s="210"/>
      <c r="OXK95" s="210"/>
      <c r="OXL95" s="210"/>
      <c r="OXM95" s="210"/>
      <c r="OXN95" s="210"/>
      <c r="OXO95" s="210"/>
      <c r="OXP95" s="210"/>
      <c r="OXQ95" s="210"/>
      <c r="OXR95" s="210"/>
      <c r="OXS95" s="210"/>
      <c r="OXT95" s="210"/>
      <c r="OXU95" s="210"/>
      <c r="OXV95" s="210"/>
      <c r="OXW95" s="210"/>
      <c r="OXX95" s="210"/>
      <c r="OXY95" s="210"/>
      <c r="OXZ95" s="210"/>
      <c r="OYA95" s="210"/>
      <c r="OYB95" s="210"/>
      <c r="OYC95" s="210"/>
      <c r="OYD95" s="210"/>
      <c r="OYE95" s="210"/>
      <c r="OYF95" s="210"/>
      <c r="OYG95" s="210"/>
      <c r="OYH95" s="210"/>
      <c r="OYI95" s="210"/>
      <c r="OYJ95" s="210"/>
      <c r="OYK95" s="210"/>
      <c r="OYL95" s="210"/>
      <c r="OYM95" s="210"/>
      <c r="OYN95" s="210"/>
      <c r="OYO95" s="210"/>
      <c r="OYP95" s="210"/>
      <c r="OYQ95" s="210"/>
      <c r="OYR95" s="210"/>
      <c r="OYS95" s="210"/>
      <c r="OYT95" s="210"/>
      <c r="OYU95" s="210"/>
      <c r="OYV95" s="210"/>
      <c r="OYW95" s="210"/>
      <c r="OYX95" s="210"/>
      <c r="OYY95" s="210"/>
      <c r="OYZ95" s="210"/>
      <c r="OZA95" s="210"/>
      <c r="OZB95" s="210"/>
      <c r="OZC95" s="210"/>
      <c r="OZD95" s="210"/>
      <c r="OZE95" s="210"/>
      <c r="OZF95" s="210"/>
      <c r="OZG95" s="210"/>
      <c r="OZH95" s="210"/>
      <c r="OZI95" s="210"/>
      <c r="OZJ95" s="210"/>
      <c r="OZK95" s="210"/>
      <c r="OZL95" s="210"/>
      <c r="OZM95" s="210"/>
      <c r="OZN95" s="210"/>
      <c r="OZO95" s="210"/>
      <c r="OZP95" s="210"/>
      <c r="OZQ95" s="210"/>
      <c r="OZR95" s="210"/>
      <c r="OZS95" s="210"/>
      <c r="OZT95" s="210"/>
      <c r="OZU95" s="210"/>
      <c r="OZV95" s="210"/>
      <c r="OZW95" s="210"/>
      <c r="OZX95" s="210"/>
      <c r="OZY95" s="210"/>
      <c r="OZZ95" s="210"/>
      <c r="PAA95" s="210"/>
      <c r="PAB95" s="210"/>
      <c r="PAC95" s="210"/>
      <c r="PAD95" s="210"/>
      <c r="PAE95" s="210"/>
      <c r="PAF95" s="210"/>
      <c r="PAG95" s="210"/>
      <c r="PAH95" s="210"/>
      <c r="PAI95" s="210"/>
      <c r="PAJ95" s="210"/>
      <c r="PAK95" s="210"/>
      <c r="PAL95" s="210"/>
      <c r="PAM95" s="210"/>
      <c r="PAN95" s="210"/>
      <c r="PAO95" s="210"/>
      <c r="PAP95" s="210"/>
      <c r="PAQ95" s="210"/>
      <c r="PAR95" s="210"/>
      <c r="PAS95" s="210"/>
      <c r="PAT95" s="210"/>
      <c r="PAU95" s="210"/>
      <c r="PAV95" s="210"/>
      <c r="PAW95" s="210"/>
      <c r="PAX95" s="210"/>
      <c r="PAY95" s="210"/>
      <c r="PAZ95" s="210"/>
      <c r="PBA95" s="210"/>
      <c r="PBB95" s="210"/>
      <c r="PBC95" s="210"/>
      <c r="PBD95" s="210"/>
      <c r="PBE95" s="210"/>
      <c r="PBF95" s="210"/>
      <c r="PBG95" s="210"/>
      <c r="PBH95" s="210"/>
      <c r="PBI95" s="210"/>
      <c r="PBJ95" s="210"/>
      <c r="PBK95" s="210"/>
      <c r="PBL95" s="210"/>
      <c r="PBM95" s="210"/>
      <c r="PBN95" s="210"/>
      <c r="PBO95" s="210"/>
      <c r="PBP95" s="210"/>
      <c r="PBQ95" s="210"/>
      <c r="PBR95" s="210"/>
      <c r="PBS95" s="210"/>
      <c r="PBT95" s="210"/>
      <c r="PBU95" s="210"/>
      <c r="PBV95" s="210"/>
      <c r="PBW95" s="210"/>
      <c r="PBX95" s="210"/>
      <c r="PBY95" s="210"/>
      <c r="PBZ95" s="210"/>
      <c r="PCA95" s="210"/>
      <c r="PCB95" s="210"/>
      <c r="PCC95" s="210"/>
      <c r="PCD95" s="210"/>
      <c r="PCE95" s="210"/>
      <c r="PCF95" s="210"/>
      <c r="PCG95" s="210"/>
      <c r="PCH95" s="210"/>
      <c r="PCI95" s="210"/>
      <c r="PCJ95" s="210"/>
      <c r="PCK95" s="210"/>
      <c r="PCL95" s="210"/>
      <c r="PCM95" s="210"/>
      <c r="PCN95" s="210"/>
      <c r="PCO95" s="210"/>
      <c r="PCP95" s="210"/>
      <c r="PCQ95" s="210"/>
      <c r="PCR95" s="210"/>
      <c r="PCS95" s="210"/>
      <c r="PCT95" s="210"/>
      <c r="PCU95" s="210"/>
      <c r="PCV95" s="210"/>
      <c r="PCW95" s="210"/>
      <c r="PCX95" s="210"/>
      <c r="PCY95" s="210"/>
      <c r="PCZ95" s="210"/>
      <c r="PDA95" s="210"/>
      <c r="PDB95" s="210"/>
      <c r="PDC95" s="210"/>
      <c r="PDD95" s="210"/>
      <c r="PDE95" s="210"/>
      <c r="PDF95" s="210"/>
      <c r="PDG95" s="210"/>
      <c r="PDH95" s="210"/>
      <c r="PDI95" s="210"/>
      <c r="PDJ95" s="210"/>
      <c r="PDK95" s="210"/>
      <c r="PDL95" s="210"/>
      <c r="PDM95" s="210"/>
      <c r="PDN95" s="210"/>
      <c r="PDO95" s="210"/>
      <c r="PDP95" s="210"/>
      <c r="PDQ95" s="210"/>
      <c r="PDR95" s="210"/>
      <c r="PDS95" s="210"/>
      <c r="PDT95" s="210"/>
      <c r="PDU95" s="210"/>
      <c r="PDV95" s="210"/>
      <c r="PDW95" s="210"/>
      <c r="PDX95" s="210"/>
      <c r="PDY95" s="210"/>
      <c r="PDZ95" s="210"/>
      <c r="PEA95" s="210"/>
      <c r="PEB95" s="210"/>
      <c r="PEC95" s="210"/>
      <c r="PED95" s="210"/>
      <c r="PEE95" s="210"/>
      <c r="PEF95" s="210"/>
      <c r="PEG95" s="210"/>
      <c r="PEH95" s="210"/>
      <c r="PEI95" s="210"/>
      <c r="PEJ95" s="210"/>
      <c r="PEK95" s="210"/>
      <c r="PEL95" s="210"/>
      <c r="PEM95" s="210"/>
      <c r="PEN95" s="210"/>
      <c r="PEO95" s="210"/>
      <c r="PEP95" s="210"/>
      <c r="PEQ95" s="210"/>
      <c r="PER95" s="210"/>
      <c r="PES95" s="210"/>
      <c r="PET95" s="210"/>
      <c r="PEU95" s="210"/>
      <c r="PEV95" s="210"/>
      <c r="PEW95" s="210"/>
      <c r="PEX95" s="210"/>
      <c r="PEY95" s="210"/>
      <c r="PEZ95" s="210"/>
      <c r="PFA95" s="210"/>
      <c r="PFB95" s="210"/>
      <c r="PFC95" s="210"/>
      <c r="PFD95" s="210"/>
      <c r="PFE95" s="210"/>
      <c r="PFF95" s="210"/>
      <c r="PFG95" s="210"/>
      <c r="PFH95" s="210"/>
      <c r="PFI95" s="210"/>
      <c r="PFJ95" s="210"/>
      <c r="PFK95" s="210"/>
      <c r="PFL95" s="210"/>
      <c r="PFM95" s="210"/>
      <c r="PFN95" s="210"/>
      <c r="PFO95" s="210"/>
      <c r="PFP95" s="210"/>
      <c r="PFQ95" s="210"/>
      <c r="PFR95" s="210"/>
      <c r="PFS95" s="210"/>
      <c r="PFT95" s="210"/>
      <c r="PFU95" s="210"/>
      <c r="PFV95" s="210"/>
      <c r="PFW95" s="210"/>
      <c r="PFX95" s="210"/>
      <c r="PFY95" s="210"/>
      <c r="PFZ95" s="210"/>
      <c r="PGA95" s="210"/>
      <c r="PGB95" s="210"/>
      <c r="PGC95" s="210"/>
      <c r="PGD95" s="210"/>
      <c r="PGE95" s="210"/>
      <c r="PGF95" s="210"/>
      <c r="PGG95" s="210"/>
      <c r="PGH95" s="210"/>
      <c r="PGI95" s="210"/>
      <c r="PGJ95" s="210"/>
      <c r="PGK95" s="210"/>
      <c r="PGL95" s="210"/>
      <c r="PGM95" s="210"/>
      <c r="PGN95" s="210"/>
      <c r="PGO95" s="210"/>
      <c r="PGP95" s="210"/>
      <c r="PGQ95" s="210"/>
      <c r="PGR95" s="210"/>
      <c r="PGS95" s="210"/>
      <c r="PGT95" s="210"/>
      <c r="PGU95" s="210"/>
      <c r="PGV95" s="210"/>
      <c r="PGW95" s="210"/>
      <c r="PGX95" s="210"/>
      <c r="PGY95" s="210"/>
      <c r="PGZ95" s="210"/>
      <c r="PHA95" s="210"/>
      <c r="PHB95" s="210"/>
      <c r="PHC95" s="210"/>
      <c r="PHD95" s="210"/>
      <c r="PHE95" s="210"/>
      <c r="PHF95" s="210"/>
      <c r="PHG95" s="210"/>
      <c r="PHH95" s="210"/>
      <c r="PHI95" s="210"/>
      <c r="PHJ95" s="210"/>
      <c r="PHK95" s="210"/>
      <c r="PHL95" s="210"/>
      <c r="PHM95" s="210"/>
      <c r="PHN95" s="210"/>
      <c r="PHO95" s="210"/>
      <c r="PHP95" s="210"/>
      <c r="PHQ95" s="210"/>
      <c r="PHR95" s="210"/>
      <c r="PHS95" s="210"/>
      <c r="PHT95" s="210"/>
      <c r="PHU95" s="210"/>
      <c r="PHV95" s="210"/>
      <c r="PHW95" s="210"/>
      <c r="PHX95" s="210"/>
      <c r="PHY95" s="210"/>
      <c r="PHZ95" s="210"/>
      <c r="PIA95" s="210"/>
      <c r="PIB95" s="210"/>
      <c r="PIC95" s="210"/>
      <c r="PID95" s="210"/>
      <c r="PIE95" s="210"/>
      <c r="PIF95" s="210"/>
      <c r="PIG95" s="210"/>
      <c r="PIH95" s="210"/>
      <c r="PII95" s="210"/>
      <c r="PIJ95" s="210"/>
      <c r="PIK95" s="210"/>
      <c r="PIL95" s="210"/>
      <c r="PIM95" s="210"/>
      <c r="PIN95" s="210"/>
      <c r="PIO95" s="210"/>
      <c r="PIP95" s="210"/>
      <c r="PIQ95" s="210"/>
      <c r="PIR95" s="210"/>
      <c r="PIS95" s="210"/>
      <c r="PIT95" s="210"/>
      <c r="PIU95" s="210"/>
      <c r="PIV95" s="210"/>
      <c r="PIW95" s="210"/>
      <c r="PIX95" s="210"/>
      <c r="PIY95" s="210"/>
      <c r="PIZ95" s="210"/>
      <c r="PJA95" s="210"/>
      <c r="PJB95" s="210"/>
      <c r="PJC95" s="210"/>
      <c r="PJD95" s="210"/>
      <c r="PJE95" s="210"/>
      <c r="PJF95" s="210"/>
      <c r="PJG95" s="210"/>
      <c r="PJH95" s="210"/>
      <c r="PJI95" s="210"/>
      <c r="PJJ95" s="210"/>
      <c r="PJK95" s="210"/>
      <c r="PJL95" s="210"/>
      <c r="PJM95" s="210"/>
      <c r="PJN95" s="210"/>
      <c r="PJO95" s="210"/>
      <c r="PJP95" s="210"/>
      <c r="PJQ95" s="210"/>
      <c r="PJR95" s="210"/>
      <c r="PJS95" s="210"/>
      <c r="PJT95" s="210"/>
      <c r="PJU95" s="210"/>
      <c r="PJV95" s="210"/>
      <c r="PJW95" s="210"/>
      <c r="PJX95" s="210"/>
      <c r="PJY95" s="210"/>
      <c r="PJZ95" s="210"/>
      <c r="PKA95" s="210"/>
      <c r="PKB95" s="210"/>
      <c r="PKC95" s="210"/>
      <c r="PKD95" s="210"/>
      <c r="PKE95" s="210"/>
      <c r="PKF95" s="210"/>
      <c r="PKG95" s="210"/>
      <c r="PKH95" s="210"/>
      <c r="PKI95" s="210"/>
      <c r="PKJ95" s="210"/>
      <c r="PKK95" s="210"/>
      <c r="PKL95" s="210"/>
      <c r="PKM95" s="210"/>
      <c r="PKN95" s="210"/>
      <c r="PKO95" s="210"/>
      <c r="PKP95" s="210"/>
      <c r="PKQ95" s="210"/>
      <c r="PKR95" s="210"/>
      <c r="PKS95" s="210"/>
      <c r="PKT95" s="210"/>
      <c r="PKU95" s="210"/>
      <c r="PKV95" s="210"/>
      <c r="PKW95" s="210"/>
      <c r="PKX95" s="210"/>
      <c r="PKY95" s="210"/>
      <c r="PKZ95" s="210"/>
      <c r="PLA95" s="210"/>
      <c r="PLB95" s="210"/>
      <c r="PLC95" s="210"/>
      <c r="PLD95" s="210"/>
      <c r="PLE95" s="210"/>
      <c r="PLF95" s="210"/>
      <c r="PLG95" s="210"/>
      <c r="PLH95" s="210"/>
      <c r="PLI95" s="210"/>
      <c r="PLJ95" s="210"/>
      <c r="PLK95" s="210"/>
      <c r="PLL95" s="210"/>
      <c r="PLM95" s="210"/>
      <c r="PLN95" s="210"/>
      <c r="PLO95" s="210"/>
      <c r="PLP95" s="210"/>
      <c r="PLQ95" s="210"/>
      <c r="PLR95" s="210"/>
      <c r="PLS95" s="210"/>
      <c r="PLT95" s="210"/>
      <c r="PLU95" s="210"/>
      <c r="PLV95" s="210"/>
      <c r="PLW95" s="210"/>
      <c r="PLX95" s="210"/>
      <c r="PLY95" s="210"/>
      <c r="PLZ95" s="210"/>
      <c r="PMA95" s="210"/>
      <c r="PMB95" s="210"/>
      <c r="PMC95" s="210"/>
      <c r="PMD95" s="210"/>
      <c r="PME95" s="210"/>
      <c r="PMF95" s="210"/>
      <c r="PMG95" s="210"/>
      <c r="PMH95" s="210"/>
      <c r="PMI95" s="210"/>
      <c r="PMJ95" s="210"/>
      <c r="PMK95" s="210"/>
      <c r="PML95" s="210"/>
      <c r="PMM95" s="210"/>
      <c r="PMN95" s="210"/>
      <c r="PMO95" s="210"/>
      <c r="PMP95" s="210"/>
      <c r="PMQ95" s="210"/>
      <c r="PMR95" s="210"/>
      <c r="PMS95" s="210"/>
      <c r="PMT95" s="210"/>
      <c r="PMU95" s="210"/>
      <c r="PMV95" s="210"/>
      <c r="PMW95" s="210"/>
      <c r="PMX95" s="210"/>
      <c r="PMY95" s="210"/>
      <c r="PMZ95" s="210"/>
      <c r="PNA95" s="210"/>
      <c r="PNB95" s="210"/>
      <c r="PNC95" s="210"/>
      <c r="PND95" s="210"/>
      <c r="PNE95" s="210"/>
      <c r="PNF95" s="210"/>
      <c r="PNG95" s="210"/>
      <c r="PNH95" s="210"/>
      <c r="PNI95" s="210"/>
      <c r="PNJ95" s="210"/>
      <c r="PNK95" s="210"/>
      <c r="PNL95" s="210"/>
      <c r="PNM95" s="210"/>
      <c r="PNN95" s="210"/>
      <c r="PNO95" s="210"/>
      <c r="PNP95" s="210"/>
      <c r="PNQ95" s="210"/>
      <c r="PNR95" s="210"/>
      <c r="PNS95" s="210"/>
      <c r="PNT95" s="210"/>
      <c r="PNU95" s="210"/>
      <c r="PNV95" s="210"/>
      <c r="PNW95" s="210"/>
      <c r="PNX95" s="210"/>
      <c r="PNY95" s="210"/>
      <c r="PNZ95" s="210"/>
      <c r="POA95" s="210"/>
      <c r="POB95" s="210"/>
      <c r="POC95" s="210"/>
      <c r="POD95" s="210"/>
      <c r="POE95" s="210"/>
      <c r="POF95" s="210"/>
      <c r="POG95" s="210"/>
      <c r="POH95" s="210"/>
      <c r="POI95" s="210"/>
      <c r="POJ95" s="210"/>
      <c r="POK95" s="210"/>
      <c r="POL95" s="210"/>
      <c r="POM95" s="210"/>
      <c r="PON95" s="210"/>
      <c r="POO95" s="210"/>
      <c r="POP95" s="210"/>
      <c r="POQ95" s="210"/>
      <c r="POR95" s="210"/>
      <c r="POS95" s="210"/>
      <c r="POT95" s="210"/>
      <c r="POU95" s="210"/>
      <c r="POV95" s="210"/>
      <c r="POW95" s="210"/>
      <c r="POX95" s="210"/>
      <c r="POY95" s="210"/>
      <c r="POZ95" s="210"/>
      <c r="PPA95" s="210"/>
      <c r="PPB95" s="210"/>
      <c r="PPC95" s="210"/>
      <c r="PPD95" s="210"/>
      <c r="PPE95" s="210"/>
      <c r="PPF95" s="210"/>
      <c r="PPG95" s="210"/>
      <c r="PPH95" s="210"/>
      <c r="PPI95" s="210"/>
      <c r="PPJ95" s="210"/>
      <c r="PPK95" s="210"/>
      <c r="PPL95" s="210"/>
      <c r="PPM95" s="210"/>
      <c r="PPN95" s="210"/>
      <c r="PPO95" s="210"/>
      <c r="PPP95" s="210"/>
      <c r="PPQ95" s="210"/>
      <c r="PPR95" s="210"/>
      <c r="PPS95" s="210"/>
      <c r="PPT95" s="210"/>
      <c r="PPU95" s="210"/>
      <c r="PPV95" s="210"/>
      <c r="PPW95" s="210"/>
      <c r="PPX95" s="210"/>
      <c r="PPY95" s="210"/>
      <c r="PPZ95" s="210"/>
      <c r="PQA95" s="210"/>
      <c r="PQB95" s="210"/>
      <c r="PQC95" s="210"/>
      <c r="PQD95" s="210"/>
      <c r="PQE95" s="210"/>
      <c r="PQF95" s="210"/>
      <c r="PQG95" s="210"/>
      <c r="PQH95" s="210"/>
      <c r="PQI95" s="210"/>
      <c r="PQJ95" s="210"/>
      <c r="PQK95" s="210"/>
      <c r="PQL95" s="210"/>
      <c r="PQM95" s="210"/>
      <c r="PQN95" s="210"/>
      <c r="PQO95" s="210"/>
      <c r="PQP95" s="210"/>
      <c r="PQQ95" s="210"/>
      <c r="PQR95" s="210"/>
      <c r="PQS95" s="210"/>
      <c r="PQT95" s="210"/>
      <c r="PQU95" s="210"/>
      <c r="PQV95" s="210"/>
      <c r="PQW95" s="210"/>
      <c r="PQX95" s="210"/>
      <c r="PQY95" s="210"/>
      <c r="PQZ95" s="210"/>
      <c r="PRA95" s="210"/>
      <c r="PRB95" s="210"/>
      <c r="PRC95" s="210"/>
      <c r="PRD95" s="210"/>
      <c r="PRE95" s="210"/>
      <c r="PRF95" s="210"/>
      <c r="PRG95" s="210"/>
      <c r="PRH95" s="210"/>
      <c r="PRI95" s="210"/>
      <c r="PRJ95" s="210"/>
      <c r="PRK95" s="210"/>
      <c r="PRL95" s="210"/>
      <c r="PRM95" s="210"/>
      <c r="PRN95" s="210"/>
      <c r="PRO95" s="210"/>
      <c r="PRP95" s="210"/>
      <c r="PRQ95" s="210"/>
      <c r="PRR95" s="210"/>
      <c r="PRS95" s="210"/>
      <c r="PRT95" s="210"/>
      <c r="PRU95" s="210"/>
      <c r="PRV95" s="210"/>
      <c r="PRW95" s="210"/>
      <c r="PRX95" s="210"/>
      <c r="PRY95" s="210"/>
      <c r="PRZ95" s="210"/>
      <c r="PSA95" s="210"/>
      <c r="PSB95" s="210"/>
      <c r="PSC95" s="210"/>
      <c r="PSD95" s="210"/>
      <c r="PSE95" s="210"/>
      <c r="PSF95" s="210"/>
      <c r="PSG95" s="210"/>
      <c r="PSH95" s="210"/>
      <c r="PSI95" s="210"/>
      <c r="PSJ95" s="210"/>
      <c r="PSK95" s="210"/>
      <c r="PSL95" s="210"/>
      <c r="PSM95" s="210"/>
      <c r="PSN95" s="210"/>
      <c r="PSO95" s="210"/>
      <c r="PSP95" s="210"/>
      <c r="PSQ95" s="210"/>
      <c r="PSR95" s="210"/>
      <c r="PSS95" s="210"/>
      <c r="PST95" s="210"/>
      <c r="PSU95" s="210"/>
      <c r="PSV95" s="210"/>
      <c r="PSW95" s="210"/>
      <c r="PSX95" s="210"/>
      <c r="PSY95" s="210"/>
      <c r="PSZ95" s="210"/>
      <c r="PTA95" s="210"/>
      <c r="PTB95" s="210"/>
      <c r="PTC95" s="210"/>
      <c r="PTD95" s="210"/>
      <c r="PTE95" s="210"/>
      <c r="PTF95" s="210"/>
      <c r="PTG95" s="210"/>
      <c r="PTH95" s="210"/>
      <c r="PTI95" s="210"/>
      <c r="PTJ95" s="210"/>
      <c r="PTK95" s="210"/>
      <c r="PTL95" s="210"/>
      <c r="PTM95" s="210"/>
      <c r="PTN95" s="210"/>
      <c r="PTO95" s="210"/>
      <c r="PTP95" s="210"/>
      <c r="PTQ95" s="210"/>
      <c r="PTR95" s="210"/>
      <c r="PTS95" s="210"/>
      <c r="PTT95" s="210"/>
      <c r="PTU95" s="210"/>
      <c r="PTV95" s="210"/>
      <c r="PTW95" s="210"/>
      <c r="PTX95" s="210"/>
      <c r="PTY95" s="210"/>
      <c r="PTZ95" s="210"/>
      <c r="PUA95" s="210"/>
      <c r="PUB95" s="210"/>
      <c r="PUC95" s="210"/>
      <c r="PUD95" s="210"/>
      <c r="PUE95" s="210"/>
      <c r="PUF95" s="210"/>
      <c r="PUG95" s="210"/>
      <c r="PUH95" s="210"/>
      <c r="PUI95" s="210"/>
      <c r="PUJ95" s="210"/>
      <c r="PUK95" s="210"/>
      <c r="PUL95" s="210"/>
      <c r="PUM95" s="210"/>
      <c r="PUN95" s="210"/>
      <c r="PUO95" s="210"/>
      <c r="PUP95" s="210"/>
      <c r="PUQ95" s="210"/>
      <c r="PUR95" s="210"/>
      <c r="PUS95" s="210"/>
      <c r="PUT95" s="210"/>
      <c r="PUU95" s="210"/>
      <c r="PUV95" s="210"/>
      <c r="PUW95" s="210"/>
      <c r="PUX95" s="210"/>
      <c r="PUY95" s="210"/>
      <c r="PUZ95" s="210"/>
      <c r="PVA95" s="210"/>
      <c r="PVB95" s="210"/>
      <c r="PVC95" s="210"/>
      <c r="PVD95" s="210"/>
      <c r="PVE95" s="210"/>
      <c r="PVF95" s="210"/>
      <c r="PVG95" s="210"/>
      <c r="PVH95" s="210"/>
      <c r="PVI95" s="210"/>
      <c r="PVJ95" s="210"/>
      <c r="PVK95" s="210"/>
      <c r="PVL95" s="210"/>
      <c r="PVM95" s="210"/>
      <c r="PVN95" s="210"/>
      <c r="PVO95" s="210"/>
      <c r="PVP95" s="210"/>
      <c r="PVQ95" s="210"/>
      <c r="PVR95" s="210"/>
      <c r="PVS95" s="210"/>
      <c r="PVT95" s="210"/>
      <c r="PVU95" s="210"/>
      <c r="PVV95" s="210"/>
      <c r="PVW95" s="210"/>
      <c r="PVX95" s="210"/>
      <c r="PVY95" s="210"/>
      <c r="PVZ95" s="210"/>
      <c r="PWA95" s="210"/>
      <c r="PWB95" s="210"/>
      <c r="PWC95" s="210"/>
      <c r="PWD95" s="210"/>
      <c r="PWE95" s="210"/>
      <c r="PWF95" s="210"/>
      <c r="PWG95" s="210"/>
      <c r="PWH95" s="210"/>
      <c r="PWI95" s="210"/>
      <c r="PWJ95" s="210"/>
      <c r="PWK95" s="210"/>
      <c r="PWL95" s="210"/>
      <c r="PWM95" s="210"/>
      <c r="PWN95" s="210"/>
      <c r="PWO95" s="210"/>
      <c r="PWP95" s="210"/>
      <c r="PWQ95" s="210"/>
      <c r="PWR95" s="210"/>
      <c r="PWS95" s="210"/>
      <c r="PWT95" s="210"/>
      <c r="PWU95" s="210"/>
      <c r="PWV95" s="210"/>
      <c r="PWW95" s="210"/>
      <c r="PWX95" s="210"/>
      <c r="PWY95" s="210"/>
      <c r="PWZ95" s="210"/>
      <c r="PXA95" s="210"/>
      <c r="PXB95" s="210"/>
      <c r="PXC95" s="210"/>
      <c r="PXD95" s="210"/>
      <c r="PXE95" s="210"/>
      <c r="PXF95" s="210"/>
      <c r="PXG95" s="210"/>
      <c r="PXH95" s="210"/>
      <c r="PXI95" s="210"/>
      <c r="PXJ95" s="210"/>
      <c r="PXK95" s="210"/>
      <c r="PXL95" s="210"/>
      <c r="PXM95" s="210"/>
      <c r="PXN95" s="210"/>
      <c r="PXO95" s="210"/>
      <c r="PXP95" s="210"/>
      <c r="PXQ95" s="210"/>
      <c r="PXR95" s="210"/>
      <c r="PXS95" s="210"/>
      <c r="PXT95" s="210"/>
      <c r="PXU95" s="210"/>
      <c r="PXV95" s="210"/>
      <c r="PXW95" s="210"/>
      <c r="PXX95" s="210"/>
      <c r="PXY95" s="210"/>
      <c r="PXZ95" s="210"/>
      <c r="PYA95" s="210"/>
      <c r="PYB95" s="210"/>
      <c r="PYC95" s="210"/>
      <c r="PYD95" s="210"/>
      <c r="PYE95" s="210"/>
      <c r="PYF95" s="210"/>
      <c r="PYG95" s="210"/>
      <c r="PYH95" s="210"/>
      <c r="PYI95" s="210"/>
      <c r="PYJ95" s="210"/>
      <c r="PYK95" s="210"/>
      <c r="PYL95" s="210"/>
      <c r="PYM95" s="210"/>
      <c r="PYN95" s="210"/>
      <c r="PYO95" s="210"/>
      <c r="PYP95" s="210"/>
      <c r="PYQ95" s="210"/>
      <c r="PYR95" s="210"/>
      <c r="PYS95" s="210"/>
      <c r="PYT95" s="210"/>
      <c r="PYU95" s="210"/>
      <c r="PYV95" s="210"/>
      <c r="PYW95" s="210"/>
      <c r="PYX95" s="210"/>
      <c r="PYY95" s="210"/>
      <c r="PYZ95" s="210"/>
      <c r="PZA95" s="210"/>
      <c r="PZB95" s="210"/>
      <c r="PZC95" s="210"/>
      <c r="PZD95" s="210"/>
      <c r="PZE95" s="210"/>
      <c r="PZF95" s="210"/>
      <c r="PZG95" s="210"/>
      <c r="PZH95" s="210"/>
      <c r="PZI95" s="210"/>
      <c r="PZJ95" s="210"/>
      <c r="PZK95" s="210"/>
      <c r="PZL95" s="210"/>
      <c r="PZM95" s="210"/>
      <c r="PZN95" s="210"/>
      <c r="PZO95" s="210"/>
      <c r="PZP95" s="210"/>
      <c r="PZQ95" s="210"/>
      <c r="PZR95" s="210"/>
      <c r="PZS95" s="210"/>
      <c r="PZT95" s="210"/>
      <c r="PZU95" s="210"/>
      <c r="PZV95" s="210"/>
      <c r="PZW95" s="210"/>
      <c r="PZX95" s="210"/>
      <c r="PZY95" s="210"/>
      <c r="PZZ95" s="210"/>
      <c r="QAA95" s="210"/>
      <c r="QAB95" s="210"/>
      <c r="QAC95" s="210"/>
      <c r="QAD95" s="210"/>
      <c r="QAE95" s="210"/>
      <c r="QAF95" s="210"/>
      <c r="QAG95" s="210"/>
      <c r="QAH95" s="210"/>
      <c r="QAI95" s="210"/>
      <c r="QAJ95" s="210"/>
      <c r="QAK95" s="210"/>
      <c r="QAL95" s="210"/>
      <c r="QAM95" s="210"/>
      <c r="QAN95" s="210"/>
      <c r="QAO95" s="210"/>
      <c r="QAP95" s="210"/>
      <c r="QAQ95" s="210"/>
      <c r="QAR95" s="210"/>
      <c r="QAS95" s="210"/>
      <c r="QAT95" s="210"/>
      <c r="QAU95" s="210"/>
      <c r="QAV95" s="210"/>
      <c r="QAW95" s="210"/>
      <c r="QAX95" s="210"/>
      <c r="QAY95" s="210"/>
      <c r="QAZ95" s="210"/>
      <c r="QBA95" s="210"/>
      <c r="QBB95" s="210"/>
      <c r="QBC95" s="210"/>
      <c r="QBD95" s="210"/>
      <c r="QBE95" s="210"/>
      <c r="QBF95" s="210"/>
      <c r="QBG95" s="210"/>
      <c r="QBH95" s="210"/>
      <c r="QBI95" s="210"/>
      <c r="QBJ95" s="210"/>
      <c r="QBK95" s="210"/>
      <c r="QBL95" s="210"/>
      <c r="QBM95" s="210"/>
      <c r="QBN95" s="210"/>
      <c r="QBO95" s="210"/>
      <c r="QBP95" s="210"/>
      <c r="QBQ95" s="210"/>
      <c r="QBR95" s="210"/>
      <c r="QBS95" s="210"/>
      <c r="QBT95" s="210"/>
      <c r="QBU95" s="210"/>
      <c r="QBV95" s="210"/>
      <c r="QBW95" s="210"/>
      <c r="QBX95" s="210"/>
      <c r="QBY95" s="210"/>
      <c r="QBZ95" s="210"/>
      <c r="QCA95" s="210"/>
      <c r="QCB95" s="210"/>
      <c r="QCC95" s="210"/>
      <c r="QCD95" s="210"/>
      <c r="QCE95" s="210"/>
      <c r="QCF95" s="210"/>
      <c r="QCG95" s="210"/>
      <c r="QCH95" s="210"/>
      <c r="QCI95" s="210"/>
      <c r="QCJ95" s="210"/>
      <c r="QCK95" s="210"/>
      <c r="QCL95" s="210"/>
      <c r="QCM95" s="210"/>
      <c r="QCN95" s="210"/>
      <c r="QCO95" s="210"/>
      <c r="QCP95" s="210"/>
      <c r="QCQ95" s="210"/>
      <c r="QCR95" s="210"/>
      <c r="QCS95" s="210"/>
      <c r="QCT95" s="210"/>
      <c r="QCU95" s="210"/>
      <c r="QCV95" s="210"/>
      <c r="QCW95" s="210"/>
      <c r="QCX95" s="210"/>
      <c r="QCY95" s="210"/>
      <c r="QCZ95" s="210"/>
      <c r="QDA95" s="210"/>
      <c r="QDB95" s="210"/>
      <c r="QDC95" s="210"/>
      <c r="QDD95" s="210"/>
      <c r="QDE95" s="210"/>
      <c r="QDF95" s="210"/>
      <c r="QDG95" s="210"/>
      <c r="QDH95" s="210"/>
      <c r="QDI95" s="210"/>
      <c r="QDJ95" s="210"/>
      <c r="QDK95" s="210"/>
      <c r="QDL95" s="210"/>
      <c r="QDM95" s="210"/>
      <c r="QDN95" s="210"/>
      <c r="QDO95" s="210"/>
      <c r="QDP95" s="210"/>
      <c r="QDQ95" s="210"/>
      <c r="QDR95" s="210"/>
      <c r="QDS95" s="210"/>
      <c r="QDT95" s="210"/>
      <c r="QDU95" s="210"/>
      <c r="QDV95" s="210"/>
      <c r="QDW95" s="210"/>
      <c r="QDX95" s="210"/>
      <c r="QDY95" s="210"/>
      <c r="QDZ95" s="210"/>
      <c r="QEA95" s="210"/>
      <c r="QEB95" s="210"/>
      <c r="QEC95" s="210"/>
      <c r="QED95" s="210"/>
      <c r="QEE95" s="210"/>
      <c r="QEF95" s="210"/>
      <c r="QEG95" s="210"/>
      <c r="QEH95" s="210"/>
      <c r="QEI95" s="210"/>
      <c r="QEJ95" s="210"/>
      <c r="QEK95" s="210"/>
      <c r="QEL95" s="210"/>
      <c r="QEM95" s="210"/>
      <c r="QEN95" s="210"/>
      <c r="QEO95" s="210"/>
      <c r="QEP95" s="210"/>
      <c r="QEQ95" s="210"/>
      <c r="QER95" s="210"/>
      <c r="QES95" s="210"/>
      <c r="QET95" s="210"/>
      <c r="QEU95" s="210"/>
      <c r="QEV95" s="210"/>
      <c r="QEW95" s="210"/>
      <c r="QEX95" s="210"/>
      <c r="QEY95" s="210"/>
      <c r="QEZ95" s="210"/>
      <c r="QFA95" s="210"/>
      <c r="QFB95" s="210"/>
      <c r="QFC95" s="210"/>
      <c r="QFD95" s="210"/>
      <c r="QFE95" s="210"/>
      <c r="QFF95" s="210"/>
      <c r="QFG95" s="210"/>
      <c r="QFH95" s="210"/>
      <c r="QFI95" s="210"/>
      <c r="QFJ95" s="210"/>
      <c r="QFK95" s="210"/>
      <c r="QFL95" s="210"/>
      <c r="QFM95" s="210"/>
      <c r="QFN95" s="210"/>
      <c r="QFO95" s="210"/>
      <c r="QFP95" s="210"/>
      <c r="QFQ95" s="210"/>
      <c r="QFR95" s="210"/>
      <c r="QFS95" s="210"/>
      <c r="QFT95" s="210"/>
      <c r="QFU95" s="210"/>
      <c r="QFV95" s="210"/>
      <c r="QFW95" s="210"/>
      <c r="QFX95" s="210"/>
      <c r="QFY95" s="210"/>
      <c r="QFZ95" s="210"/>
      <c r="QGA95" s="210"/>
      <c r="QGB95" s="210"/>
      <c r="QGC95" s="210"/>
      <c r="QGD95" s="210"/>
      <c r="QGE95" s="210"/>
      <c r="QGF95" s="210"/>
      <c r="QGG95" s="210"/>
      <c r="QGH95" s="210"/>
      <c r="QGI95" s="210"/>
      <c r="QGJ95" s="210"/>
      <c r="QGK95" s="210"/>
      <c r="QGL95" s="210"/>
      <c r="QGM95" s="210"/>
      <c r="QGN95" s="210"/>
      <c r="QGO95" s="210"/>
      <c r="QGP95" s="210"/>
      <c r="QGQ95" s="210"/>
      <c r="QGR95" s="210"/>
      <c r="QGS95" s="210"/>
      <c r="QGT95" s="210"/>
      <c r="QGU95" s="210"/>
      <c r="QGV95" s="210"/>
      <c r="QGW95" s="210"/>
      <c r="QGX95" s="210"/>
      <c r="QGY95" s="210"/>
      <c r="QGZ95" s="210"/>
      <c r="QHA95" s="210"/>
      <c r="QHB95" s="210"/>
      <c r="QHC95" s="210"/>
      <c r="QHD95" s="210"/>
      <c r="QHE95" s="210"/>
      <c r="QHF95" s="210"/>
      <c r="QHG95" s="210"/>
      <c r="QHH95" s="210"/>
      <c r="QHI95" s="210"/>
      <c r="QHJ95" s="210"/>
      <c r="QHK95" s="210"/>
      <c r="QHL95" s="210"/>
      <c r="QHM95" s="210"/>
      <c r="QHN95" s="210"/>
      <c r="QHO95" s="210"/>
      <c r="QHP95" s="210"/>
      <c r="QHQ95" s="210"/>
      <c r="QHR95" s="210"/>
      <c r="QHS95" s="210"/>
      <c r="QHT95" s="210"/>
      <c r="QHU95" s="210"/>
      <c r="QHV95" s="210"/>
      <c r="QHW95" s="210"/>
      <c r="QHX95" s="210"/>
      <c r="QHY95" s="210"/>
      <c r="QHZ95" s="210"/>
      <c r="QIA95" s="210"/>
      <c r="QIB95" s="210"/>
      <c r="QIC95" s="210"/>
      <c r="QID95" s="210"/>
      <c r="QIE95" s="210"/>
      <c r="QIF95" s="210"/>
      <c r="QIG95" s="210"/>
      <c r="QIH95" s="210"/>
      <c r="QII95" s="210"/>
      <c r="QIJ95" s="210"/>
      <c r="QIK95" s="210"/>
      <c r="QIL95" s="210"/>
      <c r="QIM95" s="210"/>
      <c r="QIN95" s="210"/>
      <c r="QIO95" s="210"/>
      <c r="QIP95" s="210"/>
      <c r="QIQ95" s="210"/>
      <c r="QIR95" s="210"/>
      <c r="QIS95" s="210"/>
      <c r="QIT95" s="210"/>
      <c r="QIU95" s="210"/>
      <c r="QIV95" s="210"/>
      <c r="QIW95" s="210"/>
      <c r="QIX95" s="210"/>
      <c r="QIY95" s="210"/>
      <c r="QIZ95" s="210"/>
      <c r="QJA95" s="210"/>
      <c r="QJB95" s="210"/>
      <c r="QJC95" s="210"/>
      <c r="QJD95" s="210"/>
      <c r="QJE95" s="210"/>
      <c r="QJF95" s="210"/>
      <c r="QJG95" s="210"/>
      <c r="QJH95" s="210"/>
      <c r="QJI95" s="210"/>
      <c r="QJJ95" s="210"/>
      <c r="QJK95" s="210"/>
      <c r="QJL95" s="210"/>
      <c r="QJM95" s="210"/>
      <c r="QJN95" s="210"/>
      <c r="QJO95" s="210"/>
      <c r="QJP95" s="210"/>
      <c r="QJQ95" s="210"/>
      <c r="QJR95" s="210"/>
      <c r="QJS95" s="210"/>
      <c r="QJT95" s="210"/>
      <c r="QJU95" s="210"/>
      <c r="QJV95" s="210"/>
      <c r="QJW95" s="210"/>
      <c r="QJX95" s="210"/>
      <c r="QJY95" s="210"/>
      <c r="QJZ95" s="210"/>
      <c r="QKA95" s="210"/>
      <c r="QKB95" s="210"/>
      <c r="QKC95" s="210"/>
      <c r="QKD95" s="210"/>
      <c r="QKE95" s="210"/>
      <c r="QKF95" s="210"/>
      <c r="QKG95" s="210"/>
      <c r="QKH95" s="210"/>
      <c r="QKI95" s="210"/>
      <c r="QKJ95" s="210"/>
      <c r="QKK95" s="210"/>
      <c r="QKL95" s="210"/>
      <c r="QKM95" s="210"/>
      <c r="QKN95" s="210"/>
      <c r="QKO95" s="210"/>
      <c r="QKP95" s="210"/>
      <c r="QKQ95" s="210"/>
      <c r="QKR95" s="210"/>
      <c r="QKS95" s="210"/>
      <c r="QKT95" s="210"/>
      <c r="QKU95" s="210"/>
      <c r="QKV95" s="210"/>
      <c r="QKW95" s="210"/>
      <c r="QKX95" s="210"/>
      <c r="QKY95" s="210"/>
      <c r="QKZ95" s="210"/>
      <c r="QLA95" s="210"/>
      <c r="QLB95" s="210"/>
      <c r="QLC95" s="210"/>
      <c r="QLD95" s="210"/>
      <c r="QLE95" s="210"/>
      <c r="QLF95" s="210"/>
      <c r="QLG95" s="210"/>
      <c r="QLH95" s="210"/>
      <c r="QLI95" s="210"/>
      <c r="QLJ95" s="210"/>
      <c r="QLK95" s="210"/>
      <c r="QLL95" s="210"/>
      <c r="QLM95" s="210"/>
      <c r="QLN95" s="210"/>
      <c r="QLO95" s="210"/>
      <c r="QLP95" s="210"/>
      <c r="QLQ95" s="210"/>
      <c r="QLR95" s="210"/>
      <c r="QLS95" s="210"/>
      <c r="QLT95" s="210"/>
      <c r="QLU95" s="210"/>
      <c r="QLV95" s="210"/>
      <c r="QLW95" s="210"/>
      <c r="QLX95" s="210"/>
      <c r="QLY95" s="210"/>
      <c r="QLZ95" s="210"/>
      <c r="QMA95" s="210"/>
      <c r="QMB95" s="210"/>
      <c r="QMC95" s="210"/>
      <c r="QMD95" s="210"/>
      <c r="QME95" s="210"/>
      <c r="QMF95" s="210"/>
      <c r="QMG95" s="210"/>
      <c r="QMH95" s="210"/>
      <c r="QMI95" s="210"/>
      <c r="QMJ95" s="210"/>
      <c r="QMK95" s="210"/>
      <c r="QML95" s="210"/>
      <c r="QMM95" s="210"/>
      <c r="QMN95" s="210"/>
      <c r="QMO95" s="210"/>
      <c r="QMP95" s="210"/>
      <c r="QMQ95" s="210"/>
      <c r="QMR95" s="210"/>
      <c r="QMS95" s="210"/>
      <c r="QMT95" s="210"/>
      <c r="QMU95" s="210"/>
      <c r="QMV95" s="210"/>
      <c r="QMW95" s="210"/>
      <c r="QMX95" s="210"/>
      <c r="QMY95" s="210"/>
      <c r="QMZ95" s="210"/>
      <c r="QNA95" s="210"/>
      <c r="QNB95" s="210"/>
      <c r="QNC95" s="210"/>
      <c r="QND95" s="210"/>
      <c r="QNE95" s="210"/>
      <c r="QNF95" s="210"/>
      <c r="QNG95" s="210"/>
      <c r="QNH95" s="210"/>
      <c r="QNI95" s="210"/>
      <c r="QNJ95" s="210"/>
      <c r="QNK95" s="210"/>
      <c r="QNL95" s="210"/>
      <c r="QNM95" s="210"/>
      <c r="QNN95" s="210"/>
      <c r="QNO95" s="210"/>
      <c r="QNP95" s="210"/>
      <c r="QNQ95" s="210"/>
      <c r="QNR95" s="210"/>
      <c r="QNS95" s="210"/>
      <c r="QNT95" s="210"/>
      <c r="QNU95" s="210"/>
      <c r="QNV95" s="210"/>
      <c r="QNW95" s="210"/>
      <c r="QNX95" s="210"/>
      <c r="QNY95" s="210"/>
      <c r="QNZ95" s="210"/>
      <c r="QOA95" s="210"/>
      <c r="QOB95" s="210"/>
      <c r="QOC95" s="210"/>
      <c r="QOD95" s="210"/>
      <c r="QOE95" s="210"/>
      <c r="QOF95" s="210"/>
      <c r="QOG95" s="210"/>
      <c r="QOH95" s="210"/>
      <c r="QOI95" s="210"/>
      <c r="QOJ95" s="210"/>
      <c r="QOK95" s="210"/>
      <c r="QOL95" s="210"/>
      <c r="QOM95" s="210"/>
      <c r="QON95" s="210"/>
      <c r="QOO95" s="210"/>
      <c r="QOP95" s="210"/>
      <c r="QOQ95" s="210"/>
      <c r="QOR95" s="210"/>
      <c r="QOS95" s="210"/>
      <c r="QOT95" s="210"/>
      <c r="QOU95" s="210"/>
      <c r="QOV95" s="210"/>
      <c r="QOW95" s="210"/>
      <c r="QOX95" s="210"/>
      <c r="QOY95" s="210"/>
      <c r="QOZ95" s="210"/>
      <c r="QPA95" s="210"/>
      <c r="QPB95" s="210"/>
      <c r="QPC95" s="210"/>
      <c r="QPD95" s="210"/>
      <c r="QPE95" s="210"/>
      <c r="QPF95" s="210"/>
      <c r="QPG95" s="210"/>
      <c r="QPH95" s="210"/>
      <c r="QPI95" s="210"/>
      <c r="QPJ95" s="210"/>
      <c r="QPK95" s="210"/>
      <c r="QPL95" s="210"/>
      <c r="QPM95" s="210"/>
      <c r="QPN95" s="210"/>
      <c r="QPO95" s="210"/>
      <c r="QPP95" s="210"/>
      <c r="QPQ95" s="210"/>
      <c r="QPR95" s="210"/>
      <c r="QPS95" s="210"/>
      <c r="QPT95" s="210"/>
      <c r="QPU95" s="210"/>
      <c r="QPV95" s="210"/>
      <c r="QPW95" s="210"/>
      <c r="QPX95" s="210"/>
      <c r="QPY95" s="210"/>
      <c r="QPZ95" s="210"/>
      <c r="QQA95" s="210"/>
      <c r="QQB95" s="210"/>
      <c r="QQC95" s="210"/>
      <c r="QQD95" s="210"/>
      <c r="QQE95" s="210"/>
      <c r="QQF95" s="210"/>
      <c r="QQG95" s="210"/>
      <c r="QQH95" s="210"/>
      <c r="QQI95" s="210"/>
      <c r="QQJ95" s="210"/>
      <c r="QQK95" s="210"/>
      <c r="QQL95" s="210"/>
      <c r="QQM95" s="210"/>
      <c r="QQN95" s="210"/>
      <c r="QQO95" s="210"/>
      <c r="QQP95" s="210"/>
      <c r="QQQ95" s="210"/>
      <c r="QQR95" s="210"/>
      <c r="QQS95" s="210"/>
      <c r="QQT95" s="210"/>
      <c r="QQU95" s="210"/>
      <c r="QQV95" s="210"/>
      <c r="QQW95" s="210"/>
      <c r="QQX95" s="210"/>
      <c r="QQY95" s="210"/>
      <c r="QQZ95" s="210"/>
      <c r="QRA95" s="210"/>
      <c r="QRB95" s="210"/>
      <c r="QRC95" s="210"/>
      <c r="QRD95" s="210"/>
      <c r="QRE95" s="210"/>
      <c r="QRF95" s="210"/>
      <c r="QRG95" s="210"/>
      <c r="QRH95" s="210"/>
      <c r="QRI95" s="210"/>
      <c r="QRJ95" s="210"/>
      <c r="QRK95" s="210"/>
      <c r="QRL95" s="210"/>
      <c r="QRM95" s="210"/>
      <c r="QRN95" s="210"/>
      <c r="QRO95" s="210"/>
      <c r="QRP95" s="210"/>
      <c r="QRQ95" s="210"/>
      <c r="QRR95" s="210"/>
      <c r="QRS95" s="210"/>
      <c r="QRT95" s="210"/>
      <c r="QRU95" s="210"/>
      <c r="QRV95" s="210"/>
      <c r="QRW95" s="210"/>
      <c r="QRX95" s="210"/>
      <c r="QRY95" s="210"/>
      <c r="QRZ95" s="210"/>
      <c r="QSA95" s="210"/>
      <c r="QSB95" s="210"/>
      <c r="QSC95" s="210"/>
      <c r="QSD95" s="210"/>
      <c r="QSE95" s="210"/>
      <c r="QSF95" s="210"/>
      <c r="QSG95" s="210"/>
      <c r="QSH95" s="210"/>
      <c r="QSI95" s="210"/>
      <c r="QSJ95" s="210"/>
      <c r="QSK95" s="210"/>
      <c r="QSL95" s="210"/>
      <c r="QSM95" s="210"/>
      <c r="QSN95" s="210"/>
      <c r="QSO95" s="210"/>
      <c r="QSP95" s="210"/>
      <c r="QSQ95" s="210"/>
      <c r="QSR95" s="210"/>
      <c r="QSS95" s="210"/>
      <c r="QST95" s="210"/>
      <c r="QSU95" s="210"/>
      <c r="QSV95" s="210"/>
      <c r="QSW95" s="210"/>
      <c r="QSX95" s="210"/>
      <c r="QSY95" s="210"/>
      <c r="QSZ95" s="210"/>
      <c r="QTA95" s="210"/>
      <c r="QTB95" s="210"/>
      <c r="QTC95" s="210"/>
      <c r="QTD95" s="210"/>
      <c r="QTE95" s="210"/>
      <c r="QTF95" s="210"/>
      <c r="QTG95" s="210"/>
      <c r="QTH95" s="210"/>
      <c r="QTI95" s="210"/>
      <c r="QTJ95" s="210"/>
      <c r="QTK95" s="210"/>
      <c r="QTL95" s="210"/>
      <c r="QTM95" s="210"/>
      <c r="QTN95" s="210"/>
      <c r="QTO95" s="210"/>
      <c r="QTP95" s="210"/>
      <c r="QTQ95" s="210"/>
      <c r="QTR95" s="210"/>
      <c r="QTS95" s="210"/>
      <c r="QTT95" s="210"/>
      <c r="QTU95" s="210"/>
      <c r="QTV95" s="210"/>
      <c r="QTW95" s="210"/>
      <c r="QTX95" s="210"/>
      <c r="QTY95" s="210"/>
      <c r="QTZ95" s="210"/>
      <c r="QUA95" s="210"/>
      <c r="QUB95" s="210"/>
      <c r="QUC95" s="210"/>
      <c r="QUD95" s="210"/>
      <c r="QUE95" s="210"/>
      <c r="QUF95" s="210"/>
      <c r="QUG95" s="210"/>
      <c r="QUH95" s="210"/>
      <c r="QUI95" s="210"/>
      <c r="QUJ95" s="210"/>
      <c r="QUK95" s="210"/>
      <c r="QUL95" s="210"/>
      <c r="QUM95" s="210"/>
      <c r="QUN95" s="210"/>
      <c r="QUO95" s="210"/>
      <c r="QUP95" s="210"/>
      <c r="QUQ95" s="210"/>
      <c r="QUR95" s="210"/>
      <c r="QUS95" s="210"/>
      <c r="QUT95" s="210"/>
      <c r="QUU95" s="210"/>
      <c r="QUV95" s="210"/>
      <c r="QUW95" s="210"/>
      <c r="QUX95" s="210"/>
      <c r="QUY95" s="210"/>
      <c r="QUZ95" s="210"/>
      <c r="QVA95" s="210"/>
      <c r="QVB95" s="210"/>
      <c r="QVC95" s="210"/>
      <c r="QVD95" s="210"/>
      <c r="QVE95" s="210"/>
      <c r="QVF95" s="210"/>
      <c r="QVG95" s="210"/>
      <c r="QVH95" s="210"/>
      <c r="QVI95" s="210"/>
      <c r="QVJ95" s="210"/>
      <c r="QVK95" s="210"/>
      <c r="QVL95" s="210"/>
      <c r="QVM95" s="210"/>
      <c r="QVN95" s="210"/>
      <c r="QVO95" s="210"/>
      <c r="QVP95" s="210"/>
      <c r="QVQ95" s="210"/>
      <c r="QVR95" s="210"/>
      <c r="QVS95" s="210"/>
      <c r="QVT95" s="210"/>
      <c r="QVU95" s="210"/>
      <c r="QVV95" s="210"/>
      <c r="QVW95" s="210"/>
      <c r="QVX95" s="210"/>
      <c r="QVY95" s="210"/>
      <c r="QVZ95" s="210"/>
      <c r="QWA95" s="210"/>
      <c r="QWB95" s="210"/>
      <c r="QWC95" s="210"/>
      <c r="QWD95" s="210"/>
      <c r="QWE95" s="210"/>
      <c r="QWF95" s="210"/>
      <c r="QWG95" s="210"/>
      <c r="QWH95" s="210"/>
      <c r="QWI95" s="210"/>
      <c r="QWJ95" s="210"/>
      <c r="QWK95" s="210"/>
      <c r="QWL95" s="210"/>
      <c r="QWM95" s="210"/>
      <c r="QWN95" s="210"/>
      <c r="QWO95" s="210"/>
      <c r="QWP95" s="210"/>
      <c r="QWQ95" s="210"/>
      <c r="QWR95" s="210"/>
      <c r="QWS95" s="210"/>
      <c r="QWT95" s="210"/>
      <c r="QWU95" s="210"/>
      <c r="QWV95" s="210"/>
      <c r="QWW95" s="210"/>
      <c r="QWX95" s="210"/>
      <c r="QWY95" s="210"/>
      <c r="QWZ95" s="210"/>
      <c r="QXA95" s="210"/>
      <c r="QXB95" s="210"/>
      <c r="QXC95" s="210"/>
      <c r="QXD95" s="210"/>
      <c r="QXE95" s="210"/>
      <c r="QXF95" s="210"/>
      <c r="QXG95" s="210"/>
      <c r="QXH95" s="210"/>
      <c r="QXI95" s="210"/>
      <c r="QXJ95" s="210"/>
      <c r="QXK95" s="210"/>
      <c r="QXL95" s="210"/>
      <c r="QXM95" s="210"/>
      <c r="QXN95" s="210"/>
      <c r="QXO95" s="210"/>
      <c r="QXP95" s="210"/>
      <c r="QXQ95" s="210"/>
      <c r="QXR95" s="210"/>
      <c r="QXS95" s="210"/>
      <c r="QXT95" s="210"/>
      <c r="QXU95" s="210"/>
      <c r="QXV95" s="210"/>
      <c r="QXW95" s="210"/>
      <c r="QXX95" s="210"/>
      <c r="QXY95" s="210"/>
      <c r="QXZ95" s="210"/>
      <c r="QYA95" s="210"/>
      <c r="QYB95" s="210"/>
      <c r="QYC95" s="210"/>
      <c r="QYD95" s="210"/>
      <c r="QYE95" s="210"/>
      <c r="QYF95" s="210"/>
      <c r="QYG95" s="210"/>
      <c r="QYH95" s="210"/>
      <c r="QYI95" s="210"/>
      <c r="QYJ95" s="210"/>
      <c r="QYK95" s="210"/>
      <c r="QYL95" s="210"/>
      <c r="QYM95" s="210"/>
      <c r="QYN95" s="210"/>
      <c r="QYO95" s="210"/>
      <c r="QYP95" s="210"/>
      <c r="QYQ95" s="210"/>
      <c r="QYR95" s="210"/>
      <c r="QYS95" s="210"/>
      <c r="QYT95" s="210"/>
      <c r="QYU95" s="210"/>
      <c r="QYV95" s="210"/>
      <c r="QYW95" s="210"/>
      <c r="QYX95" s="210"/>
      <c r="QYY95" s="210"/>
      <c r="QYZ95" s="210"/>
      <c r="QZA95" s="210"/>
      <c r="QZB95" s="210"/>
      <c r="QZC95" s="210"/>
      <c r="QZD95" s="210"/>
      <c r="QZE95" s="210"/>
      <c r="QZF95" s="210"/>
      <c r="QZG95" s="210"/>
      <c r="QZH95" s="210"/>
      <c r="QZI95" s="210"/>
      <c r="QZJ95" s="210"/>
      <c r="QZK95" s="210"/>
      <c r="QZL95" s="210"/>
      <c r="QZM95" s="210"/>
      <c r="QZN95" s="210"/>
      <c r="QZO95" s="210"/>
      <c r="QZP95" s="210"/>
      <c r="QZQ95" s="210"/>
      <c r="QZR95" s="210"/>
      <c r="QZS95" s="210"/>
      <c r="QZT95" s="210"/>
      <c r="QZU95" s="210"/>
      <c r="QZV95" s="210"/>
      <c r="QZW95" s="210"/>
      <c r="QZX95" s="210"/>
      <c r="QZY95" s="210"/>
      <c r="QZZ95" s="210"/>
      <c r="RAA95" s="210"/>
      <c r="RAB95" s="210"/>
      <c r="RAC95" s="210"/>
      <c r="RAD95" s="210"/>
      <c r="RAE95" s="210"/>
      <c r="RAF95" s="210"/>
      <c r="RAG95" s="210"/>
      <c r="RAH95" s="210"/>
      <c r="RAI95" s="210"/>
      <c r="RAJ95" s="210"/>
      <c r="RAK95" s="210"/>
      <c r="RAL95" s="210"/>
      <c r="RAM95" s="210"/>
      <c r="RAN95" s="210"/>
      <c r="RAO95" s="210"/>
      <c r="RAP95" s="210"/>
      <c r="RAQ95" s="210"/>
      <c r="RAR95" s="210"/>
      <c r="RAS95" s="210"/>
      <c r="RAT95" s="210"/>
      <c r="RAU95" s="210"/>
      <c r="RAV95" s="210"/>
      <c r="RAW95" s="210"/>
      <c r="RAX95" s="210"/>
      <c r="RAY95" s="210"/>
      <c r="RAZ95" s="210"/>
      <c r="RBA95" s="210"/>
      <c r="RBB95" s="210"/>
      <c r="RBC95" s="210"/>
      <c r="RBD95" s="210"/>
      <c r="RBE95" s="210"/>
      <c r="RBF95" s="210"/>
      <c r="RBG95" s="210"/>
      <c r="RBH95" s="210"/>
      <c r="RBI95" s="210"/>
      <c r="RBJ95" s="210"/>
      <c r="RBK95" s="210"/>
      <c r="RBL95" s="210"/>
      <c r="RBM95" s="210"/>
      <c r="RBN95" s="210"/>
      <c r="RBO95" s="210"/>
      <c r="RBP95" s="210"/>
      <c r="RBQ95" s="210"/>
      <c r="RBR95" s="210"/>
      <c r="RBS95" s="210"/>
      <c r="RBT95" s="210"/>
      <c r="RBU95" s="210"/>
      <c r="RBV95" s="210"/>
      <c r="RBW95" s="210"/>
      <c r="RBX95" s="210"/>
      <c r="RBY95" s="210"/>
      <c r="RBZ95" s="210"/>
      <c r="RCA95" s="210"/>
      <c r="RCB95" s="210"/>
      <c r="RCC95" s="210"/>
      <c r="RCD95" s="210"/>
      <c r="RCE95" s="210"/>
      <c r="RCF95" s="210"/>
      <c r="RCG95" s="210"/>
      <c r="RCH95" s="210"/>
      <c r="RCI95" s="210"/>
      <c r="RCJ95" s="210"/>
      <c r="RCK95" s="210"/>
      <c r="RCL95" s="210"/>
      <c r="RCM95" s="210"/>
      <c r="RCN95" s="210"/>
      <c r="RCO95" s="210"/>
      <c r="RCP95" s="210"/>
      <c r="RCQ95" s="210"/>
      <c r="RCR95" s="210"/>
      <c r="RCS95" s="210"/>
      <c r="RCT95" s="210"/>
      <c r="RCU95" s="210"/>
      <c r="RCV95" s="210"/>
      <c r="RCW95" s="210"/>
      <c r="RCX95" s="210"/>
      <c r="RCY95" s="210"/>
      <c r="RCZ95" s="210"/>
      <c r="RDA95" s="210"/>
      <c r="RDB95" s="210"/>
      <c r="RDC95" s="210"/>
      <c r="RDD95" s="210"/>
      <c r="RDE95" s="210"/>
      <c r="RDF95" s="210"/>
      <c r="RDG95" s="210"/>
      <c r="RDH95" s="210"/>
      <c r="RDI95" s="210"/>
      <c r="RDJ95" s="210"/>
      <c r="RDK95" s="210"/>
      <c r="RDL95" s="210"/>
      <c r="RDM95" s="210"/>
      <c r="RDN95" s="210"/>
      <c r="RDO95" s="210"/>
      <c r="RDP95" s="210"/>
      <c r="RDQ95" s="210"/>
      <c r="RDR95" s="210"/>
      <c r="RDS95" s="210"/>
      <c r="RDT95" s="210"/>
      <c r="RDU95" s="210"/>
      <c r="RDV95" s="210"/>
      <c r="RDW95" s="210"/>
      <c r="RDX95" s="210"/>
      <c r="RDY95" s="210"/>
      <c r="RDZ95" s="210"/>
      <c r="REA95" s="210"/>
      <c r="REB95" s="210"/>
      <c r="REC95" s="210"/>
      <c r="RED95" s="210"/>
      <c r="REE95" s="210"/>
      <c r="REF95" s="210"/>
      <c r="REG95" s="210"/>
      <c r="REH95" s="210"/>
      <c r="REI95" s="210"/>
      <c r="REJ95" s="210"/>
      <c r="REK95" s="210"/>
      <c r="REL95" s="210"/>
      <c r="REM95" s="210"/>
      <c r="REN95" s="210"/>
      <c r="REO95" s="210"/>
      <c r="REP95" s="210"/>
      <c r="REQ95" s="210"/>
      <c r="RER95" s="210"/>
      <c r="RES95" s="210"/>
      <c r="RET95" s="210"/>
      <c r="REU95" s="210"/>
      <c r="REV95" s="210"/>
      <c r="REW95" s="210"/>
      <c r="REX95" s="210"/>
      <c r="REY95" s="210"/>
      <c r="REZ95" s="210"/>
      <c r="RFA95" s="210"/>
      <c r="RFB95" s="210"/>
      <c r="RFC95" s="210"/>
      <c r="RFD95" s="210"/>
      <c r="RFE95" s="210"/>
      <c r="RFF95" s="210"/>
      <c r="RFG95" s="210"/>
      <c r="RFH95" s="210"/>
      <c r="RFI95" s="210"/>
      <c r="RFJ95" s="210"/>
      <c r="RFK95" s="210"/>
      <c r="RFL95" s="210"/>
      <c r="RFM95" s="210"/>
      <c r="RFN95" s="210"/>
      <c r="RFO95" s="210"/>
      <c r="RFP95" s="210"/>
      <c r="RFQ95" s="210"/>
      <c r="RFR95" s="210"/>
      <c r="RFS95" s="210"/>
      <c r="RFT95" s="210"/>
      <c r="RFU95" s="210"/>
      <c r="RFV95" s="210"/>
      <c r="RFW95" s="210"/>
      <c r="RFX95" s="210"/>
      <c r="RFY95" s="210"/>
      <c r="RFZ95" s="210"/>
      <c r="RGA95" s="210"/>
      <c r="RGB95" s="210"/>
      <c r="RGC95" s="210"/>
      <c r="RGD95" s="210"/>
      <c r="RGE95" s="210"/>
      <c r="RGF95" s="210"/>
      <c r="RGG95" s="210"/>
      <c r="RGH95" s="210"/>
      <c r="RGI95" s="210"/>
      <c r="RGJ95" s="210"/>
      <c r="RGK95" s="210"/>
      <c r="RGL95" s="210"/>
      <c r="RGM95" s="210"/>
      <c r="RGN95" s="210"/>
      <c r="RGO95" s="210"/>
      <c r="RGP95" s="210"/>
      <c r="RGQ95" s="210"/>
      <c r="RGR95" s="210"/>
      <c r="RGS95" s="210"/>
      <c r="RGT95" s="210"/>
      <c r="RGU95" s="210"/>
      <c r="RGV95" s="210"/>
      <c r="RGW95" s="210"/>
      <c r="RGX95" s="210"/>
      <c r="RGY95" s="210"/>
      <c r="RGZ95" s="210"/>
      <c r="RHA95" s="210"/>
      <c r="RHB95" s="210"/>
      <c r="RHC95" s="210"/>
      <c r="RHD95" s="210"/>
      <c r="RHE95" s="210"/>
      <c r="RHF95" s="210"/>
      <c r="RHG95" s="210"/>
      <c r="RHH95" s="210"/>
      <c r="RHI95" s="210"/>
      <c r="RHJ95" s="210"/>
      <c r="RHK95" s="210"/>
      <c r="RHL95" s="210"/>
      <c r="RHM95" s="210"/>
      <c r="RHN95" s="210"/>
      <c r="RHO95" s="210"/>
      <c r="RHP95" s="210"/>
      <c r="RHQ95" s="210"/>
      <c r="RHR95" s="210"/>
      <c r="RHS95" s="210"/>
      <c r="RHT95" s="210"/>
      <c r="RHU95" s="210"/>
      <c r="RHV95" s="210"/>
      <c r="RHW95" s="210"/>
      <c r="RHX95" s="210"/>
      <c r="RHY95" s="210"/>
      <c r="RHZ95" s="210"/>
      <c r="RIA95" s="210"/>
      <c r="RIB95" s="210"/>
      <c r="RIC95" s="210"/>
      <c r="RID95" s="210"/>
      <c r="RIE95" s="210"/>
      <c r="RIF95" s="210"/>
      <c r="RIG95" s="210"/>
      <c r="RIH95" s="210"/>
      <c r="RII95" s="210"/>
      <c r="RIJ95" s="210"/>
      <c r="RIK95" s="210"/>
      <c r="RIL95" s="210"/>
      <c r="RIM95" s="210"/>
      <c r="RIN95" s="210"/>
      <c r="RIO95" s="210"/>
      <c r="RIP95" s="210"/>
      <c r="RIQ95" s="210"/>
      <c r="RIR95" s="210"/>
      <c r="RIS95" s="210"/>
      <c r="RIT95" s="210"/>
      <c r="RIU95" s="210"/>
      <c r="RIV95" s="210"/>
      <c r="RIW95" s="210"/>
      <c r="RIX95" s="210"/>
      <c r="RIY95" s="210"/>
      <c r="RIZ95" s="210"/>
      <c r="RJA95" s="210"/>
      <c r="RJB95" s="210"/>
      <c r="RJC95" s="210"/>
      <c r="RJD95" s="210"/>
      <c r="RJE95" s="210"/>
      <c r="RJF95" s="210"/>
      <c r="RJG95" s="210"/>
      <c r="RJH95" s="210"/>
      <c r="RJI95" s="210"/>
      <c r="RJJ95" s="210"/>
      <c r="RJK95" s="210"/>
      <c r="RJL95" s="210"/>
      <c r="RJM95" s="210"/>
      <c r="RJN95" s="210"/>
      <c r="RJO95" s="210"/>
      <c r="RJP95" s="210"/>
      <c r="RJQ95" s="210"/>
      <c r="RJR95" s="210"/>
      <c r="RJS95" s="210"/>
      <c r="RJT95" s="210"/>
      <c r="RJU95" s="210"/>
      <c r="RJV95" s="210"/>
      <c r="RJW95" s="210"/>
      <c r="RJX95" s="210"/>
      <c r="RJY95" s="210"/>
      <c r="RJZ95" s="210"/>
      <c r="RKA95" s="210"/>
      <c r="RKB95" s="210"/>
      <c r="RKC95" s="210"/>
      <c r="RKD95" s="210"/>
      <c r="RKE95" s="210"/>
      <c r="RKF95" s="210"/>
      <c r="RKG95" s="210"/>
      <c r="RKH95" s="210"/>
      <c r="RKI95" s="210"/>
      <c r="RKJ95" s="210"/>
      <c r="RKK95" s="210"/>
      <c r="RKL95" s="210"/>
      <c r="RKM95" s="210"/>
      <c r="RKN95" s="210"/>
      <c r="RKO95" s="210"/>
      <c r="RKP95" s="210"/>
      <c r="RKQ95" s="210"/>
      <c r="RKR95" s="210"/>
      <c r="RKS95" s="210"/>
      <c r="RKT95" s="210"/>
      <c r="RKU95" s="210"/>
      <c r="RKV95" s="210"/>
      <c r="RKW95" s="210"/>
      <c r="RKX95" s="210"/>
      <c r="RKY95" s="210"/>
      <c r="RKZ95" s="210"/>
      <c r="RLA95" s="210"/>
      <c r="RLB95" s="210"/>
      <c r="RLC95" s="210"/>
      <c r="RLD95" s="210"/>
      <c r="RLE95" s="210"/>
      <c r="RLF95" s="210"/>
      <c r="RLG95" s="210"/>
      <c r="RLH95" s="210"/>
      <c r="RLI95" s="210"/>
      <c r="RLJ95" s="210"/>
      <c r="RLK95" s="210"/>
      <c r="RLL95" s="210"/>
      <c r="RLM95" s="210"/>
      <c r="RLN95" s="210"/>
      <c r="RLO95" s="210"/>
      <c r="RLP95" s="210"/>
      <c r="RLQ95" s="210"/>
      <c r="RLR95" s="210"/>
      <c r="RLS95" s="210"/>
      <c r="RLT95" s="210"/>
      <c r="RLU95" s="210"/>
      <c r="RLV95" s="210"/>
      <c r="RLW95" s="210"/>
      <c r="RLX95" s="210"/>
      <c r="RLY95" s="210"/>
      <c r="RLZ95" s="210"/>
      <c r="RMA95" s="210"/>
      <c r="RMB95" s="210"/>
      <c r="RMC95" s="210"/>
      <c r="RMD95" s="210"/>
      <c r="RME95" s="210"/>
      <c r="RMF95" s="210"/>
      <c r="RMG95" s="210"/>
      <c r="RMH95" s="210"/>
      <c r="RMI95" s="210"/>
      <c r="RMJ95" s="210"/>
      <c r="RMK95" s="210"/>
      <c r="RML95" s="210"/>
      <c r="RMM95" s="210"/>
      <c r="RMN95" s="210"/>
      <c r="RMO95" s="210"/>
      <c r="RMP95" s="210"/>
      <c r="RMQ95" s="210"/>
      <c r="RMR95" s="210"/>
      <c r="RMS95" s="210"/>
      <c r="RMT95" s="210"/>
      <c r="RMU95" s="210"/>
      <c r="RMV95" s="210"/>
      <c r="RMW95" s="210"/>
      <c r="RMX95" s="210"/>
      <c r="RMY95" s="210"/>
      <c r="RMZ95" s="210"/>
      <c r="RNA95" s="210"/>
      <c r="RNB95" s="210"/>
      <c r="RNC95" s="210"/>
      <c r="RND95" s="210"/>
      <c r="RNE95" s="210"/>
      <c r="RNF95" s="210"/>
      <c r="RNG95" s="210"/>
      <c r="RNH95" s="210"/>
      <c r="RNI95" s="210"/>
      <c r="RNJ95" s="210"/>
      <c r="RNK95" s="210"/>
      <c r="RNL95" s="210"/>
      <c r="RNM95" s="210"/>
      <c r="RNN95" s="210"/>
      <c r="RNO95" s="210"/>
      <c r="RNP95" s="210"/>
      <c r="RNQ95" s="210"/>
      <c r="RNR95" s="210"/>
      <c r="RNS95" s="210"/>
      <c r="RNT95" s="210"/>
      <c r="RNU95" s="210"/>
      <c r="RNV95" s="210"/>
      <c r="RNW95" s="210"/>
      <c r="RNX95" s="210"/>
      <c r="RNY95" s="210"/>
      <c r="RNZ95" s="210"/>
      <c r="ROA95" s="210"/>
      <c r="ROB95" s="210"/>
      <c r="ROC95" s="210"/>
      <c r="ROD95" s="210"/>
      <c r="ROE95" s="210"/>
      <c r="ROF95" s="210"/>
      <c r="ROG95" s="210"/>
      <c r="ROH95" s="210"/>
      <c r="ROI95" s="210"/>
      <c r="ROJ95" s="210"/>
      <c r="ROK95" s="210"/>
      <c r="ROL95" s="210"/>
      <c r="ROM95" s="210"/>
      <c r="RON95" s="210"/>
      <c r="ROO95" s="210"/>
      <c r="ROP95" s="210"/>
      <c r="ROQ95" s="210"/>
      <c r="ROR95" s="210"/>
      <c r="ROS95" s="210"/>
      <c r="ROT95" s="210"/>
      <c r="ROU95" s="210"/>
      <c r="ROV95" s="210"/>
      <c r="ROW95" s="210"/>
      <c r="ROX95" s="210"/>
      <c r="ROY95" s="210"/>
      <c r="ROZ95" s="210"/>
      <c r="RPA95" s="210"/>
      <c r="RPB95" s="210"/>
      <c r="RPC95" s="210"/>
      <c r="RPD95" s="210"/>
      <c r="RPE95" s="210"/>
      <c r="RPF95" s="210"/>
      <c r="RPG95" s="210"/>
      <c r="RPH95" s="210"/>
      <c r="RPI95" s="210"/>
      <c r="RPJ95" s="210"/>
      <c r="RPK95" s="210"/>
      <c r="RPL95" s="210"/>
      <c r="RPM95" s="210"/>
      <c r="RPN95" s="210"/>
      <c r="RPO95" s="210"/>
      <c r="RPP95" s="210"/>
      <c r="RPQ95" s="210"/>
      <c r="RPR95" s="210"/>
      <c r="RPS95" s="210"/>
      <c r="RPT95" s="210"/>
      <c r="RPU95" s="210"/>
      <c r="RPV95" s="210"/>
      <c r="RPW95" s="210"/>
      <c r="RPX95" s="210"/>
      <c r="RPY95" s="210"/>
      <c r="RPZ95" s="210"/>
      <c r="RQA95" s="210"/>
      <c r="RQB95" s="210"/>
      <c r="RQC95" s="210"/>
      <c r="RQD95" s="210"/>
      <c r="RQE95" s="210"/>
      <c r="RQF95" s="210"/>
      <c r="RQG95" s="210"/>
      <c r="RQH95" s="210"/>
      <c r="RQI95" s="210"/>
      <c r="RQJ95" s="210"/>
      <c r="RQK95" s="210"/>
      <c r="RQL95" s="210"/>
      <c r="RQM95" s="210"/>
      <c r="RQN95" s="210"/>
      <c r="RQO95" s="210"/>
      <c r="RQP95" s="210"/>
      <c r="RQQ95" s="210"/>
      <c r="RQR95" s="210"/>
      <c r="RQS95" s="210"/>
      <c r="RQT95" s="210"/>
      <c r="RQU95" s="210"/>
      <c r="RQV95" s="210"/>
      <c r="RQW95" s="210"/>
      <c r="RQX95" s="210"/>
      <c r="RQY95" s="210"/>
      <c r="RQZ95" s="210"/>
      <c r="RRA95" s="210"/>
      <c r="RRB95" s="210"/>
      <c r="RRC95" s="210"/>
      <c r="RRD95" s="210"/>
      <c r="RRE95" s="210"/>
      <c r="RRF95" s="210"/>
      <c r="RRG95" s="210"/>
      <c r="RRH95" s="210"/>
      <c r="RRI95" s="210"/>
      <c r="RRJ95" s="210"/>
      <c r="RRK95" s="210"/>
      <c r="RRL95" s="210"/>
      <c r="RRM95" s="210"/>
      <c r="RRN95" s="210"/>
      <c r="RRO95" s="210"/>
      <c r="RRP95" s="210"/>
      <c r="RRQ95" s="210"/>
      <c r="RRR95" s="210"/>
      <c r="RRS95" s="210"/>
      <c r="RRT95" s="210"/>
      <c r="RRU95" s="210"/>
      <c r="RRV95" s="210"/>
      <c r="RRW95" s="210"/>
      <c r="RRX95" s="210"/>
      <c r="RRY95" s="210"/>
      <c r="RRZ95" s="210"/>
      <c r="RSA95" s="210"/>
      <c r="RSB95" s="210"/>
      <c r="RSC95" s="210"/>
      <c r="RSD95" s="210"/>
      <c r="RSE95" s="210"/>
      <c r="RSF95" s="210"/>
      <c r="RSG95" s="210"/>
      <c r="RSH95" s="210"/>
      <c r="RSI95" s="210"/>
      <c r="RSJ95" s="210"/>
      <c r="RSK95" s="210"/>
      <c r="RSL95" s="210"/>
      <c r="RSM95" s="210"/>
      <c r="RSN95" s="210"/>
      <c r="RSO95" s="210"/>
      <c r="RSP95" s="210"/>
      <c r="RSQ95" s="210"/>
      <c r="RSR95" s="210"/>
      <c r="RSS95" s="210"/>
      <c r="RST95" s="210"/>
      <c r="RSU95" s="210"/>
      <c r="RSV95" s="210"/>
      <c r="RSW95" s="210"/>
      <c r="RSX95" s="210"/>
      <c r="RSY95" s="210"/>
      <c r="RSZ95" s="210"/>
      <c r="RTA95" s="210"/>
      <c r="RTB95" s="210"/>
      <c r="RTC95" s="210"/>
      <c r="RTD95" s="210"/>
      <c r="RTE95" s="210"/>
      <c r="RTF95" s="210"/>
      <c r="RTG95" s="210"/>
      <c r="RTH95" s="210"/>
      <c r="RTI95" s="210"/>
      <c r="RTJ95" s="210"/>
      <c r="RTK95" s="210"/>
      <c r="RTL95" s="210"/>
      <c r="RTM95" s="210"/>
      <c r="RTN95" s="210"/>
      <c r="RTO95" s="210"/>
      <c r="RTP95" s="210"/>
      <c r="RTQ95" s="210"/>
      <c r="RTR95" s="210"/>
      <c r="RTS95" s="210"/>
      <c r="RTT95" s="210"/>
      <c r="RTU95" s="210"/>
      <c r="RTV95" s="210"/>
      <c r="RTW95" s="210"/>
      <c r="RTX95" s="210"/>
      <c r="RTY95" s="210"/>
      <c r="RTZ95" s="210"/>
      <c r="RUA95" s="210"/>
      <c r="RUB95" s="210"/>
      <c r="RUC95" s="210"/>
      <c r="RUD95" s="210"/>
      <c r="RUE95" s="210"/>
      <c r="RUF95" s="210"/>
      <c r="RUG95" s="210"/>
      <c r="RUH95" s="210"/>
      <c r="RUI95" s="210"/>
      <c r="RUJ95" s="210"/>
      <c r="RUK95" s="210"/>
      <c r="RUL95" s="210"/>
      <c r="RUM95" s="210"/>
      <c r="RUN95" s="210"/>
      <c r="RUO95" s="210"/>
      <c r="RUP95" s="210"/>
      <c r="RUQ95" s="210"/>
      <c r="RUR95" s="210"/>
      <c r="RUS95" s="210"/>
      <c r="RUT95" s="210"/>
      <c r="RUU95" s="210"/>
      <c r="RUV95" s="210"/>
      <c r="RUW95" s="210"/>
      <c r="RUX95" s="210"/>
      <c r="RUY95" s="210"/>
      <c r="RUZ95" s="210"/>
      <c r="RVA95" s="210"/>
      <c r="RVB95" s="210"/>
      <c r="RVC95" s="210"/>
      <c r="RVD95" s="210"/>
      <c r="RVE95" s="210"/>
      <c r="RVF95" s="210"/>
      <c r="RVG95" s="210"/>
      <c r="RVH95" s="210"/>
      <c r="RVI95" s="210"/>
      <c r="RVJ95" s="210"/>
      <c r="RVK95" s="210"/>
      <c r="RVL95" s="210"/>
      <c r="RVM95" s="210"/>
      <c r="RVN95" s="210"/>
      <c r="RVO95" s="210"/>
      <c r="RVP95" s="210"/>
      <c r="RVQ95" s="210"/>
      <c r="RVR95" s="210"/>
      <c r="RVS95" s="210"/>
      <c r="RVT95" s="210"/>
      <c r="RVU95" s="210"/>
      <c r="RVV95" s="210"/>
      <c r="RVW95" s="210"/>
      <c r="RVX95" s="210"/>
      <c r="RVY95" s="210"/>
      <c r="RVZ95" s="210"/>
      <c r="RWA95" s="210"/>
      <c r="RWB95" s="210"/>
      <c r="RWC95" s="210"/>
      <c r="RWD95" s="210"/>
      <c r="RWE95" s="210"/>
      <c r="RWF95" s="210"/>
      <c r="RWG95" s="210"/>
      <c r="RWH95" s="210"/>
      <c r="RWI95" s="210"/>
      <c r="RWJ95" s="210"/>
      <c r="RWK95" s="210"/>
      <c r="RWL95" s="210"/>
      <c r="RWM95" s="210"/>
      <c r="RWN95" s="210"/>
      <c r="RWO95" s="210"/>
      <c r="RWP95" s="210"/>
      <c r="RWQ95" s="210"/>
      <c r="RWR95" s="210"/>
      <c r="RWS95" s="210"/>
      <c r="RWT95" s="210"/>
      <c r="RWU95" s="210"/>
      <c r="RWV95" s="210"/>
      <c r="RWW95" s="210"/>
      <c r="RWX95" s="210"/>
      <c r="RWY95" s="210"/>
      <c r="RWZ95" s="210"/>
      <c r="RXA95" s="210"/>
      <c r="RXB95" s="210"/>
      <c r="RXC95" s="210"/>
      <c r="RXD95" s="210"/>
      <c r="RXE95" s="210"/>
      <c r="RXF95" s="210"/>
      <c r="RXG95" s="210"/>
      <c r="RXH95" s="210"/>
      <c r="RXI95" s="210"/>
      <c r="RXJ95" s="210"/>
      <c r="RXK95" s="210"/>
      <c r="RXL95" s="210"/>
      <c r="RXM95" s="210"/>
      <c r="RXN95" s="210"/>
      <c r="RXO95" s="210"/>
      <c r="RXP95" s="210"/>
      <c r="RXQ95" s="210"/>
      <c r="RXR95" s="210"/>
      <c r="RXS95" s="210"/>
      <c r="RXT95" s="210"/>
      <c r="RXU95" s="210"/>
      <c r="RXV95" s="210"/>
      <c r="RXW95" s="210"/>
      <c r="RXX95" s="210"/>
      <c r="RXY95" s="210"/>
      <c r="RXZ95" s="210"/>
      <c r="RYA95" s="210"/>
      <c r="RYB95" s="210"/>
      <c r="RYC95" s="210"/>
      <c r="RYD95" s="210"/>
      <c r="RYE95" s="210"/>
      <c r="RYF95" s="210"/>
      <c r="RYG95" s="210"/>
      <c r="RYH95" s="210"/>
      <c r="RYI95" s="210"/>
      <c r="RYJ95" s="210"/>
      <c r="RYK95" s="210"/>
      <c r="RYL95" s="210"/>
      <c r="RYM95" s="210"/>
      <c r="RYN95" s="210"/>
      <c r="RYO95" s="210"/>
      <c r="RYP95" s="210"/>
      <c r="RYQ95" s="210"/>
      <c r="RYR95" s="210"/>
      <c r="RYS95" s="210"/>
      <c r="RYT95" s="210"/>
      <c r="RYU95" s="210"/>
      <c r="RYV95" s="210"/>
      <c r="RYW95" s="210"/>
      <c r="RYX95" s="210"/>
      <c r="RYY95" s="210"/>
      <c r="RYZ95" s="210"/>
      <c r="RZA95" s="210"/>
      <c r="RZB95" s="210"/>
      <c r="RZC95" s="210"/>
      <c r="RZD95" s="210"/>
      <c r="RZE95" s="210"/>
      <c r="RZF95" s="210"/>
      <c r="RZG95" s="210"/>
      <c r="RZH95" s="210"/>
      <c r="RZI95" s="210"/>
      <c r="RZJ95" s="210"/>
      <c r="RZK95" s="210"/>
      <c r="RZL95" s="210"/>
      <c r="RZM95" s="210"/>
      <c r="RZN95" s="210"/>
      <c r="RZO95" s="210"/>
      <c r="RZP95" s="210"/>
      <c r="RZQ95" s="210"/>
      <c r="RZR95" s="210"/>
      <c r="RZS95" s="210"/>
      <c r="RZT95" s="210"/>
      <c r="RZU95" s="210"/>
      <c r="RZV95" s="210"/>
      <c r="RZW95" s="210"/>
      <c r="RZX95" s="210"/>
      <c r="RZY95" s="210"/>
      <c r="RZZ95" s="210"/>
      <c r="SAA95" s="210"/>
      <c r="SAB95" s="210"/>
      <c r="SAC95" s="210"/>
      <c r="SAD95" s="210"/>
      <c r="SAE95" s="210"/>
      <c r="SAF95" s="210"/>
      <c r="SAG95" s="210"/>
      <c r="SAH95" s="210"/>
      <c r="SAI95" s="210"/>
      <c r="SAJ95" s="210"/>
      <c r="SAK95" s="210"/>
      <c r="SAL95" s="210"/>
      <c r="SAM95" s="210"/>
      <c r="SAN95" s="210"/>
      <c r="SAO95" s="210"/>
      <c r="SAP95" s="210"/>
      <c r="SAQ95" s="210"/>
      <c r="SAR95" s="210"/>
      <c r="SAS95" s="210"/>
      <c r="SAT95" s="210"/>
      <c r="SAU95" s="210"/>
      <c r="SAV95" s="210"/>
      <c r="SAW95" s="210"/>
      <c r="SAX95" s="210"/>
      <c r="SAY95" s="210"/>
      <c r="SAZ95" s="210"/>
      <c r="SBA95" s="210"/>
      <c r="SBB95" s="210"/>
      <c r="SBC95" s="210"/>
      <c r="SBD95" s="210"/>
      <c r="SBE95" s="210"/>
      <c r="SBF95" s="210"/>
      <c r="SBG95" s="210"/>
      <c r="SBH95" s="210"/>
      <c r="SBI95" s="210"/>
      <c r="SBJ95" s="210"/>
      <c r="SBK95" s="210"/>
      <c r="SBL95" s="210"/>
      <c r="SBM95" s="210"/>
      <c r="SBN95" s="210"/>
      <c r="SBO95" s="210"/>
      <c r="SBP95" s="210"/>
      <c r="SBQ95" s="210"/>
      <c r="SBR95" s="210"/>
      <c r="SBS95" s="210"/>
      <c r="SBT95" s="210"/>
      <c r="SBU95" s="210"/>
      <c r="SBV95" s="210"/>
      <c r="SBW95" s="210"/>
      <c r="SBX95" s="210"/>
      <c r="SBY95" s="210"/>
      <c r="SBZ95" s="210"/>
      <c r="SCA95" s="210"/>
      <c r="SCB95" s="210"/>
      <c r="SCC95" s="210"/>
      <c r="SCD95" s="210"/>
      <c r="SCE95" s="210"/>
      <c r="SCF95" s="210"/>
      <c r="SCG95" s="210"/>
      <c r="SCH95" s="210"/>
      <c r="SCI95" s="210"/>
      <c r="SCJ95" s="210"/>
      <c r="SCK95" s="210"/>
      <c r="SCL95" s="210"/>
      <c r="SCM95" s="210"/>
      <c r="SCN95" s="210"/>
      <c r="SCO95" s="210"/>
      <c r="SCP95" s="210"/>
      <c r="SCQ95" s="210"/>
      <c r="SCR95" s="210"/>
      <c r="SCS95" s="210"/>
      <c r="SCT95" s="210"/>
      <c r="SCU95" s="210"/>
      <c r="SCV95" s="210"/>
      <c r="SCW95" s="210"/>
      <c r="SCX95" s="210"/>
      <c r="SCY95" s="210"/>
      <c r="SCZ95" s="210"/>
      <c r="SDA95" s="210"/>
      <c r="SDB95" s="210"/>
      <c r="SDC95" s="210"/>
      <c r="SDD95" s="210"/>
      <c r="SDE95" s="210"/>
      <c r="SDF95" s="210"/>
      <c r="SDG95" s="210"/>
      <c r="SDH95" s="210"/>
      <c r="SDI95" s="210"/>
      <c r="SDJ95" s="210"/>
      <c r="SDK95" s="210"/>
      <c r="SDL95" s="210"/>
      <c r="SDM95" s="210"/>
      <c r="SDN95" s="210"/>
      <c r="SDO95" s="210"/>
      <c r="SDP95" s="210"/>
      <c r="SDQ95" s="210"/>
      <c r="SDR95" s="210"/>
      <c r="SDS95" s="210"/>
      <c r="SDT95" s="210"/>
      <c r="SDU95" s="210"/>
      <c r="SDV95" s="210"/>
      <c r="SDW95" s="210"/>
      <c r="SDX95" s="210"/>
      <c r="SDY95" s="210"/>
      <c r="SDZ95" s="210"/>
      <c r="SEA95" s="210"/>
      <c r="SEB95" s="210"/>
      <c r="SEC95" s="210"/>
      <c r="SED95" s="210"/>
      <c r="SEE95" s="210"/>
      <c r="SEF95" s="210"/>
      <c r="SEG95" s="210"/>
      <c r="SEH95" s="210"/>
      <c r="SEI95" s="210"/>
      <c r="SEJ95" s="210"/>
      <c r="SEK95" s="210"/>
      <c r="SEL95" s="210"/>
      <c r="SEM95" s="210"/>
      <c r="SEN95" s="210"/>
      <c r="SEO95" s="210"/>
      <c r="SEP95" s="210"/>
      <c r="SEQ95" s="210"/>
      <c r="SER95" s="210"/>
      <c r="SES95" s="210"/>
      <c r="SET95" s="210"/>
      <c r="SEU95" s="210"/>
      <c r="SEV95" s="210"/>
      <c r="SEW95" s="210"/>
      <c r="SEX95" s="210"/>
      <c r="SEY95" s="210"/>
      <c r="SEZ95" s="210"/>
      <c r="SFA95" s="210"/>
      <c r="SFB95" s="210"/>
      <c r="SFC95" s="210"/>
      <c r="SFD95" s="210"/>
      <c r="SFE95" s="210"/>
      <c r="SFF95" s="210"/>
      <c r="SFG95" s="210"/>
      <c r="SFH95" s="210"/>
      <c r="SFI95" s="210"/>
      <c r="SFJ95" s="210"/>
      <c r="SFK95" s="210"/>
      <c r="SFL95" s="210"/>
      <c r="SFM95" s="210"/>
      <c r="SFN95" s="210"/>
      <c r="SFO95" s="210"/>
      <c r="SFP95" s="210"/>
      <c r="SFQ95" s="210"/>
      <c r="SFR95" s="210"/>
      <c r="SFS95" s="210"/>
      <c r="SFT95" s="210"/>
      <c r="SFU95" s="210"/>
      <c r="SFV95" s="210"/>
      <c r="SFW95" s="210"/>
      <c r="SFX95" s="210"/>
      <c r="SFY95" s="210"/>
      <c r="SFZ95" s="210"/>
      <c r="SGA95" s="210"/>
      <c r="SGB95" s="210"/>
      <c r="SGC95" s="210"/>
      <c r="SGD95" s="210"/>
      <c r="SGE95" s="210"/>
      <c r="SGF95" s="210"/>
      <c r="SGG95" s="210"/>
      <c r="SGH95" s="210"/>
      <c r="SGI95" s="210"/>
      <c r="SGJ95" s="210"/>
      <c r="SGK95" s="210"/>
      <c r="SGL95" s="210"/>
      <c r="SGM95" s="210"/>
      <c r="SGN95" s="210"/>
      <c r="SGO95" s="210"/>
      <c r="SGP95" s="210"/>
      <c r="SGQ95" s="210"/>
      <c r="SGR95" s="210"/>
      <c r="SGS95" s="210"/>
      <c r="SGT95" s="210"/>
      <c r="SGU95" s="210"/>
      <c r="SGV95" s="210"/>
      <c r="SGW95" s="210"/>
      <c r="SGX95" s="210"/>
      <c r="SGY95" s="210"/>
      <c r="SGZ95" s="210"/>
      <c r="SHA95" s="210"/>
      <c r="SHB95" s="210"/>
      <c r="SHC95" s="210"/>
      <c r="SHD95" s="210"/>
      <c r="SHE95" s="210"/>
      <c r="SHF95" s="210"/>
      <c r="SHG95" s="210"/>
      <c r="SHH95" s="210"/>
      <c r="SHI95" s="210"/>
      <c r="SHJ95" s="210"/>
      <c r="SHK95" s="210"/>
      <c r="SHL95" s="210"/>
      <c r="SHM95" s="210"/>
      <c r="SHN95" s="210"/>
      <c r="SHO95" s="210"/>
      <c r="SHP95" s="210"/>
      <c r="SHQ95" s="210"/>
      <c r="SHR95" s="210"/>
      <c r="SHS95" s="210"/>
      <c r="SHT95" s="210"/>
      <c r="SHU95" s="210"/>
      <c r="SHV95" s="210"/>
      <c r="SHW95" s="210"/>
      <c r="SHX95" s="210"/>
      <c r="SHY95" s="210"/>
      <c r="SHZ95" s="210"/>
      <c r="SIA95" s="210"/>
      <c r="SIB95" s="210"/>
      <c r="SIC95" s="210"/>
      <c r="SID95" s="210"/>
      <c r="SIE95" s="210"/>
      <c r="SIF95" s="210"/>
      <c r="SIG95" s="210"/>
      <c r="SIH95" s="210"/>
      <c r="SII95" s="210"/>
      <c r="SIJ95" s="210"/>
      <c r="SIK95" s="210"/>
      <c r="SIL95" s="210"/>
      <c r="SIM95" s="210"/>
      <c r="SIN95" s="210"/>
      <c r="SIO95" s="210"/>
      <c r="SIP95" s="210"/>
      <c r="SIQ95" s="210"/>
      <c r="SIR95" s="210"/>
      <c r="SIS95" s="210"/>
      <c r="SIT95" s="210"/>
      <c r="SIU95" s="210"/>
      <c r="SIV95" s="210"/>
      <c r="SIW95" s="210"/>
      <c r="SIX95" s="210"/>
      <c r="SIY95" s="210"/>
      <c r="SIZ95" s="210"/>
      <c r="SJA95" s="210"/>
      <c r="SJB95" s="210"/>
      <c r="SJC95" s="210"/>
      <c r="SJD95" s="210"/>
      <c r="SJE95" s="210"/>
      <c r="SJF95" s="210"/>
      <c r="SJG95" s="210"/>
      <c r="SJH95" s="210"/>
      <c r="SJI95" s="210"/>
      <c r="SJJ95" s="210"/>
      <c r="SJK95" s="210"/>
      <c r="SJL95" s="210"/>
      <c r="SJM95" s="210"/>
      <c r="SJN95" s="210"/>
      <c r="SJO95" s="210"/>
      <c r="SJP95" s="210"/>
      <c r="SJQ95" s="210"/>
      <c r="SJR95" s="210"/>
      <c r="SJS95" s="210"/>
      <c r="SJT95" s="210"/>
      <c r="SJU95" s="210"/>
      <c r="SJV95" s="210"/>
      <c r="SJW95" s="210"/>
      <c r="SJX95" s="210"/>
      <c r="SJY95" s="210"/>
      <c r="SJZ95" s="210"/>
      <c r="SKA95" s="210"/>
      <c r="SKB95" s="210"/>
      <c r="SKC95" s="210"/>
      <c r="SKD95" s="210"/>
      <c r="SKE95" s="210"/>
      <c r="SKF95" s="210"/>
      <c r="SKG95" s="210"/>
      <c r="SKH95" s="210"/>
      <c r="SKI95" s="210"/>
      <c r="SKJ95" s="210"/>
      <c r="SKK95" s="210"/>
      <c r="SKL95" s="210"/>
      <c r="SKM95" s="210"/>
      <c r="SKN95" s="210"/>
      <c r="SKO95" s="210"/>
      <c r="SKP95" s="210"/>
      <c r="SKQ95" s="210"/>
      <c r="SKR95" s="210"/>
      <c r="SKS95" s="210"/>
      <c r="SKT95" s="210"/>
      <c r="SKU95" s="210"/>
      <c r="SKV95" s="210"/>
      <c r="SKW95" s="210"/>
      <c r="SKX95" s="210"/>
      <c r="SKY95" s="210"/>
      <c r="SKZ95" s="210"/>
      <c r="SLA95" s="210"/>
      <c r="SLB95" s="210"/>
      <c r="SLC95" s="210"/>
      <c r="SLD95" s="210"/>
      <c r="SLE95" s="210"/>
      <c r="SLF95" s="210"/>
      <c r="SLG95" s="210"/>
      <c r="SLH95" s="210"/>
      <c r="SLI95" s="210"/>
      <c r="SLJ95" s="210"/>
      <c r="SLK95" s="210"/>
      <c r="SLL95" s="210"/>
      <c r="SLM95" s="210"/>
      <c r="SLN95" s="210"/>
      <c r="SLO95" s="210"/>
      <c r="SLP95" s="210"/>
      <c r="SLQ95" s="210"/>
      <c r="SLR95" s="210"/>
      <c r="SLS95" s="210"/>
      <c r="SLT95" s="210"/>
      <c r="SLU95" s="210"/>
      <c r="SLV95" s="210"/>
      <c r="SLW95" s="210"/>
      <c r="SLX95" s="210"/>
      <c r="SLY95" s="210"/>
      <c r="SLZ95" s="210"/>
      <c r="SMA95" s="210"/>
      <c r="SMB95" s="210"/>
      <c r="SMC95" s="210"/>
      <c r="SMD95" s="210"/>
      <c r="SME95" s="210"/>
      <c r="SMF95" s="210"/>
      <c r="SMG95" s="210"/>
      <c r="SMH95" s="210"/>
      <c r="SMI95" s="210"/>
      <c r="SMJ95" s="210"/>
      <c r="SMK95" s="210"/>
      <c r="SML95" s="210"/>
      <c r="SMM95" s="210"/>
      <c r="SMN95" s="210"/>
      <c r="SMO95" s="210"/>
      <c r="SMP95" s="210"/>
      <c r="SMQ95" s="210"/>
      <c r="SMR95" s="210"/>
      <c r="SMS95" s="210"/>
      <c r="SMT95" s="210"/>
      <c r="SMU95" s="210"/>
      <c r="SMV95" s="210"/>
      <c r="SMW95" s="210"/>
      <c r="SMX95" s="210"/>
      <c r="SMY95" s="210"/>
      <c r="SMZ95" s="210"/>
      <c r="SNA95" s="210"/>
      <c r="SNB95" s="210"/>
      <c r="SNC95" s="210"/>
      <c r="SND95" s="210"/>
      <c r="SNE95" s="210"/>
      <c r="SNF95" s="210"/>
      <c r="SNG95" s="210"/>
      <c r="SNH95" s="210"/>
      <c r="SNI95" s="210"/>
      <c r="SNJ95" s="210"/>
      <c r="SNK95" s="210"/>
      <c r="SNL95" s="210"/>
      <c r="SNM95" s="210"/>
      <c r="SNN95" s="210"/>
      <c r="SNO95" s="210"/>
      <c r="SNP95" s="210"/>
      <c r="SNQ95" s="210"/>
      <c r="SNR95" s="210"/>
      <c r="SNS95" s="210"/>
      <c r="SNT95" s="210"/>
      <c r="SNU95" s="210"/>
      <c r="SNV95" s="210"/>
      <c r="SNW95" s="210"/>
      <c r="SNX95" s="210"/>
      <c r="SNY95" s="210"/>
      <c r="SNZ95" s="210"/>
      <c r="SOA95" s="210"/>
      <c r="SOB95" s="210"/>
      <c r="SOC95" s="210"/>
      <c r="SOD95" s="210"/>
      <c r="SOE95" s="210"/>
      <c r="SOF95" s="210"/>
      <c r="SOG95" s="210"/>
      <c r="SOH95" s="210"/>
      <c r="SOI95" s="210"/>
      <c r="SOJ95" s="210"/>
      <c r="SOK95" s="210"/>
      <c r="SOL95" s="210"/>
      <c r="SOM95" s="210"/>
      <c r="SON95" s="210"/>
      <c r="SOO95" s="210"/>
      <c r="SOP95" s="210"/>
      <c r="SOQ95" s="210"/>
      <c r="SOR95" s="210"/>
      <c r="SOS95" s="210"/>
      <c r="SOT95" s="210"/>
      <c r="SOU95" s="210"/>
      <c r="SOV95" s="210"/>
      <c r="SOW95" s="210"/>
      <c r="SOX95" s="210"/>
      <c r="SOY95" s="210"/>
      <c r="SOZ95" s="210"/>
      <c r="SPA95" s="210"/>
      <c r="SPB95" s="210"/>
      <c r="SPC95" s="210"/>
      <c r="SPD95" s="210"/>
      <c r="SPE95" s="210"/>
      <c r="SPF95" s="210"/>
      <c r="SPG95" s="210"/>
      <c r="SPH95" s="210"/>
      <c r="SPI95" s="210"/>
      <c r="SPJ95" s="210"/>
      <c r="SPK95" s="210"/>
      <c r="SPL95" s="210"/>
      <c r="SPM95" s="210"/>
      <c r="SPN95" s="210"/>
      <c r="SPO95" s="210"/>
      <c r="SPP95" s="210"/>
      <c r="SPQ95" s="210"/>
      <c r="SPR95" s="210"/>
      <c r="SPS95" s="210"/>
      <c r="SPT95" s="210"/>
      <c r="SPU95" s="210"/>
      <c r="SPV95" s="210"/>
      <c r="SPW95" s="210"/>
      <c r="SPX95" s="210"/>
      <c r="SPY95" s="210"/>
      <c r="SPZ95" s="210"/>
      <c r="SQA95" s="210"/>
      <c r="SQB95" s="210"/>
      <c r="SQC95" s="210"/>
      <c r="SQD95" s="210"/>
      <c r="SQE95" s="210"/>
      <c r="SQF95" s="210"/>
      <c r="SQG95" s="210"/>
      <c r="SQH95" s="210"/>
      <c r="SQI95" s="210"/>
      <c r="SQJ95" s="210"/>
      <c r="SQK95" s="210"/>
      <c r="SQL95" s="210"/>
      <c r="SQM95" s="210"/>
      <c r="SQN95" s="210"/>
      <c r="SQO95" s="210"/>
      <c r="SQP95" s="210"/>
      <c r="SQQ95" s="210"/>
      <c r="SQR95" s="210"/>
      <c r="SQS95" s="210"/>
      <c r="SQT95" s="210"/>
      <c r="SQU95" s="210"/>
      <c r="SQV95" s="210"/>
      <c r="SQW95" s="210"/>
      <c r="SQX95" s="210"/>
      <c r="SQY95" s="210"/>
      <c r="SQZ95" s="210"/>
      <c r="SRA95" s="210"/>
      <c r="SRB95" s="210"/>
      <c r="SRC95" s="210"/>
      <c r="SRD95" s="210"/>
      <c r="SRE95" s="210"/>
      <c r="SRF95" s="210"/>
      <c r="SRG95" s="210"/>
      <c r="SRH95" s="210"/>
      <c r="SRI95" s="210"/>
      <c r="SRJ95" s="210"/>
      <c r="SRK95" s="210"/>
      <c r="SRL95" s="210"/>
      <c r="SRM95" s="210"/>
      <c r="SRN95" s="210"/>
      <c r="SRO95" s="210"/>
      <c r="SRP95" s="210"/>
      <c r="SRQ95" s="210"/>
      <c r="SRR95" s="210"/>
      <c r="SRS95" s="210"/>
      <c r="SRT95" s="210"/>
      <c r="SRU95" s="210"/>
      <c r="SRV95" s="210"/>
      <c r="SRW95" s="210"/>
      <c r="SRX95" s="210"/>
      <c r="SRY95" s="210"/>
      <c r="SRZ95" s="210"/>
      <c r="SSA95" s="210"/>
      <c r="SSB95" s="210"/>
      <c r="SSC95" s="210"/>
      <c r="SSD95" s="210"/>
      <c r="SSE95" s="210"/>
      <c r="SSF95" s="210"/>
      <c r="SSG95" s="210"/>
      <c r="SSH95" s="210"/>
      <c r="SSI95" s="210"/>
      <c r="SSJ95" s="210"/>
      <c r="SSK95" s="210"/>
      <c r="SSL95" s="210"/>
      <c r="SSM95" s="210"/>
      <c r="SSN95" s="210"/>
      <c r="SSO95" s="210"/>
      <c r="SSP95" s="210"/>
      <c r="SSQ95" s="210"/>
      <c r="SSR95" s="210"/>
      <c r="SSS95" s="210"/>
      <c r="SST95" s="210"/>
      <c r="SSU95" s="210"/>
      <c r="SSV95" s="210"/>
      <c r="SSW95" s="210"/>
      <c r="SSX95" s="210"/>
      <c r="SSY95" s="210"/>
      <c r="SSZ95" s="210"/>
      <c r="STA95" s="210"/>
      <c r="STB95" s="210"/>
      <c r="STC95" s="210"/>
      <c r="STD95" s="210"/>
      <c r="STE95" s="210"/>
      <c r="STF95" s="210"/>
      <c r="STG95" s="210"/>
      <c r="STH95" s="210"/>
      <c r="STI95" s="210"/>
      <c r="STJ95" s="210"/>
      <c r="STK95" s="210"/>
      <c r="STL95" s="210"/>
      <c r="STM95" s="210"/>
      <c r="STN95" s="210"/>
      <c r="STO95" s="210"/>
      <c r="STP95" s="210"/>
      <c r="STQ95" s="210"/>
      <c r="STR95" s="210"/>
      <c r="STS95" s="210"/>
      <c r="STT95" s="210"/>
      <c r="STU95" s="210"/>
      <c r="STV95" s="210"/>
      <c r="STW95" s="210"/>
      <c r="STX95" s="210"/>
      <c r="STY95" s="210"/>
      <c r="STZ95" s="210"/>
      <c r="SUA95" s="210"/>
      <c r="SUB95" s="210"/>
      <c r="SUC95" s="210"/>
      <c r="SUD95" s="210"/>
      <c r="SUE95" s="210"/>
      <c r="SUF95" s="210"/>
      <c r="SUG95" s="210"/>
      <c r="SUH95" s="210"/>
      <c r="SUI95" s="210"/>
      <c r="SUJ95" s="210"/>
      <c r="SUK95" s="210"/>
      <c r="SUL95" s="210"/>
      <c r="SUM95" s="210"/>
      <c r="SUN95" s="210"/>
      <c r="SUO95" s="210"/>
      <c r="SUP95" s="210"/>
      <c r="SUQ95" s="210"/>
      <c r="SUR95" s="210"/>
      <c r="SUS95" s="210"/>
      <c r="SUT95" s="210"/>
      <c r="SUU95" s="210"/>
      <c r="SUV95" s="210"/>
      <c r="SUW95" s="210"/>
      <c r="SUX95" s="210"/>
      <c r="SUY95" s="210"/>
      <c r="SUZ95" s="210"/>
      <c r="SVA95" s="210"/>
      <c r="SVB95" s="210"/>
      <c r="SVC95" s="210"/>
      <c r="SVD95" s="210"/>
      <c r="SVE95" s="210"/>
      <c r="SVF95" s="210"/>
      <c r="SVG95" s="210"/>
      <c r="SVH95" s="210"/>
      <c r="SVI95" s="210"/>
      <c r="SVJ95" s="210"/>
      <c r="SVK95" s="210"/>
      <c r="SVL95" s="210"/>
      <c r="SVM95" s="210"/>
      <c r="SVN95" s="210"/>
      <c r="SVO95" s="210"/>
      <c r="SVP95" s="210"/>
      <c r="SVQ95" s="210"/>
      <c r="SVR95" s="210"/>
      <c r="SVS95" s="210"/>
      <c r="SVT95" s="210"/>
      <c r="SVU95" s="210"/>
      <c r="SVV95" s="210"/>
      <c r="SVW95" s="210"/>
      <c r="SVX95" s="210"/>
      <c r="SVY95" s="210"/>
      <c r="SVZ95" s="210"/>
      <c r="SWA95" s="210"/>
      <c r="SWB95" s="210"/>
      <c r="SWC95" s="210"/>
      <c r="SWD95" s="210"/>
      <c r="SWE95" s="210"/>
      <c r="SWF95" s="210"/>
      <c r="SWG95" s="210"/>
      <c r="SWH95" s="210"/>
      <c r="SWI95" s="210"/>
      <c r="SWJ95" s="210"/>
      <c r="SWK95" s="210"/>
      <c r="SWL95" s="210"/>
      <c r="SWM95" s="210"/>
      <c r="SWN95" s="210"/>
      <c r="SWO95" s="210"/>
      <c r="SWP95" s="210"/>
      <c r="SWQ95" s="210"/>
      <c r="SWR95" s="210"/>
      <c r="SWS95" s="210"/>
      <c r="SWT95" s="210"/>
      <c r="SWU95" s="210"/>
      <c r="SWV95" s="210"/>
      <c r="SWW95" s="210"/>
      <c r="SWX95" s="210"/>
      <c r="SWY95" s="210"/>
      <c r="SWZ95" s="210"/>
      <c r="SXA95" s="210"/>
      <c r="SXB95" s="210"/>
      <c r="SXC95" s="210"/>
      <c r="SXD95" s="210"/>
      <c r="SXE95" s="210"/>
      <c r="SXF95" s="210"/>
      <c r="SXG95" s="210"/>
      <c r="SXH95" s="210"/>
      <c r="SXI95" s="210"/>
      <c r="SXJ95" s="210"/>
      <c r="SXK95" s="210"/>
      <c r="SXL95" s="210"/>
      <c r="SXM95" s="210"/>
      <c r="SXN95" s="210"/>
      <c r="SXO95" s="210"/>
      <c r="SXP95" s="210"/>
      <c r="SXQ95" s="210"/>
      <c r="SXR95" s="210"/>
      <c r="SXS95" s="210"/>
      <c r="SXT95" s="210"/>
      <c r="SXU95" s="210"/>
      <c r="SXV95" s="210"/>
      <c r="SXW95" s="210"/>
      <c r="SXX95" s="210"/>
      <c r="SXY95" s="210"/>
      <c r="SXZ95" s="210"/>
      <c r="SYA95" s="210"/>
      <c r="SYB95" s="210"/>
      <c r="SYC95" s="210"/>
      <c r="SYD95" s="210"/>
      <c r="SYE95" s="210"/>
      <c r="SYF95" s="210"/>
      <c r="SYG95" s="210"/>
      <c r="SYH95" s="210"/>
      <c r="SYI95" s="210"/>
      <c r="SYJ95" s="210"/>
      <c r="SYK95" s="210"/>
      <c r="SYL95" s="210"/>
      <c r="SYM95" s="210"/>
      <c r="SYN95" s="210"/>
      <c r="SYO95" s="210"/>
      <c r="SYP95" s="210"/>
      <c r="SYQ95" s="210"/>
      <c r="SYR95" s="210"/>
      <c r="SYS95" s="210"/>
      <c r="SYT95" s="210"/>
      <c r="SYU95" s="210"/>
      <c r="SYV95" s="210"/>
      <c r="SYW95" s="210"/>
      <c r="SYX95" s="210"/>
      <c r="SYY95" s="210"/>
      <c r="SYZ95" s="210"/>
      <c r="SZA95" s="210"/>
      <c r="SZB95" s="210"/>
      <c r="SZC95" s="210"/>
      <c r="SZD95" s="210"/>
      <c r="SZE95" s="210"/>
      <c r="SZF95" s="210"/>
      <c r="SZG95" s="210"/>
      <c r="SZH95" s="210"/>
      <c r="SZI95" s="210"/>
      <c r="SZJ95" s="210"/>
      <c r="SZK95" s="210"/>
      <c r="SZL95" s="210"/>
      <c r="SZM95" s="210"/>
      <c r="SZN95" s="210"/>
      <c r="SZO95" s="210"/>
      <c r="SZP95" s="210"/>
      <c r="SZQ95" s="210"/>
      <c r="SZR95" s="210"/>
      <c r="SZS95" s="210"/>
      <c r="SZT95" s="210"/>
      <c r="SZU95" s="210"/>
      <c r="SZV95" s="210"/>
      <c r="SZW95" s="210"/>
      <c r="SZX95" s="210"/>
      <c r="SZY95" s="210"/>
      <c r="SZZ95" s="210"/>
      <c r="TAA95" s="210"/>
      <c r="TAB95" s="210"/>
      <c r="TAC95" s="210"/>
      <c r="TAD95" s="210"/>
      <c r="TAE95" s="210"/>
      <c r="TAF95" s="210"/>
      <c r="TAG95" s="210"/>
      <c r="TAH95" s="210"/>
      <c r="TAI95" s="210"/>
      <c r="TAJ95" s="210"/>
      <c r="TAK95" s="210"/>
      <c r="TAL95" s="210"/>
      <c r="TAM95" s="210"/>
      <c r="TAN95" s="210"/>
      <c r="TAO95" s="210"/>
      <c r="TAP95" s="210"/>
      <c r="TAQ95" s="210"/>
      <c r="TAR95" s="210"/>
      <c r="TAS95" s="210"/>
      <c r="TAT95" s="210"/>
      <c r="TAU95" s="210"/>
      <c r="TAV95" s="210"/>
      <c r="TAW95" s="210"/>
      <c r="TAX95" s="210"/>
      <c r="TAY95" s="210"/>
      <c r="TAZ95" s="210"/>
      <c r="TBA95" s="210"/>
      <c r="TBB95" s="210"/>
      <c r="TBC95" s="210"/>
      <c r="TBD95" s="210"/>
      <c r="TBE95" s="210"/>
      <c r="TBF95" s="210"/>
      <c r="TBG95" s="210"/>
      <c r="TBH95" s="210"/>
      <c r="TBI95" s="210"/>
      <c r="TBJ95" s="210"/>
      <c r="TBK95" s="210"/>
      <c r="TBL95" s="210"/>
      <c r="TBM95" s="210"/>
      <c r="TBN95" s="210"/>
      <c r="TBO95" s="210"/>
      <c r="TBP95" s="210"/>
      <c r="TBQ95" s="210"/>
      <c r="TBR95" s="210"/>
      <c r="TBS95" s="210"/>
      <c r="TBT95" s="210"/>
      <c r="TBU95" s="210"/>
      <c r="TBV95" s="210"/>
      <c r="TBW95" s="210"/>
      <c r="TBX95" s="210"/>
      <c r="TBY95" s="210"/>
      <c r="TBZ95" s="210"/>
      <c r="TCA95" s="210"/>
      <c r="TCB95" s="210"/>
      <c r="TCC95" s="210"/>
      <c r="TCD95" s="210"/>
      <c r="TCE95" s="210"/>
      <c r="TCF95" s="210"/>
      <c r="TCG95" s="210"/>
      <c r="TCH95" s="210"/>
      <c r="TCI95" s="210"/>
      <c r="TCJ95" s="210"/>
      <c r="TCK95" s="210"/>
      <c r="TCL95" s="210"/>
      <c r="TCM95" s="210"/>
      <c r="TCN95" s="210"/>
      <c r="TCO95" s="210"/>
      <c r="TCP95" s="210"/>
      <c r="TCQ95" s="210"/>
      <c r="TCR95" s="210"/>
      <c r="TCS95" s="210"/>
      <c r="TCT95" s="210"/>
      <c r="TCU95" s="210"/>
      <c r="TCV95" s="210"/>
      <c r="TCW95" s="210"/>
      <c r="TCX95" s="210"/>
      <c r="TCY95" s="210"/>
      <c r="TCZ95" s="210"/>
      <c r="TDA95" s="210"/>
      <c r="TDB95" s="210"/>
      <c r="TDC95" s="210"/>
      <c r="TDD95" s="210"/>
      <c r="TDE95" s="210"/>
      <c r="TDF95" s="210"/>
      <c r="TDG95" s="210"/>
      <c r="TDH95" s="210"/>
      <c r="TDI95" s="210"/>
      <c r="TDJ95" s="210"/>
      <c r="TDK95" s="210"/>
      <c r="TDL95" s="210"/>
      <c r="TDM95" s="210"/>
      <c r="TDN95" s="210"/>
      <c r="TDO95" s="210"/>
      <c r="TDP95" s="210"/>
      <c r="TDQ95" s="210"/>
      <c r="TDR95" s="210"/>
      <c r="TDS95" s="210"/>
      <c r="TDT95" s="210"/>
      <c r="TDU95" s="210"/>
      <c r="TDV95" s="210"/>
      <c r="TDW95" s="210"/>
      <c r="TDX95" s="210"/>
      <c r="TDY95" s="210"/>
      <c r="TDZ95" s="210"/>
      <c r="TEA95" s="210"/>
      <c r="TEB95" s="210"/>
      <c r="TEC95" s="210"/>
      <c r="TED95" s="210"/>
      <c r="TEE95" s="210"/>
      <c r="TEF95" s="210"/>
      <c r="TEG95" s="210"/>
      <c r="TEH95" s="210"/>
      <c r="TEI95" s="210"/>
      <c r="TEJ95" s="210"/>
      <c r="TEK95" s="210"/>
      <c r="TEL95" s="210"/>
      <c r="TEM95" s="210"/>
      <c r="TEN95" s="210"/>
      <c r="TEO95" s="210"/>
      <c r="TEP95" s="210"/>
      <c r="TEQ95" s="210"/>
      <c r="TER95" s="210"/>
      <c r="TES95" s="210"/>
      <c r="TET95" s="210"/>
      <c r="TEU95" s="210"/>
      <c r="TEV95" s="210"/>
      <c r="TEW95" s="210"/>
      <c r="TEX95" s="210"/>
      <c r="TEY95" s="210"/>
      <c r="TEZ95" s="210"/>
      <c r="TFA95" s="210"/>
      <c r="TFB95" s="210"/>
      <c r="TFC95" s="210"/>
      <c r="TFD95" s="210"/>
      <c r="TFE95" s="210"/>
      <c r="TFF95" s="210"/>
      <c r="TFG95" s="210"/>
      <c r="TFH95" s="210"/>
      <c r="TFI95" s="210"/>
      <c r="TFJ95" s="210"/>
      <c r="TFK95" s="210"/>
      <c r="TFL95" s="210"/>
      <c r="TFM95" s="210"/>
      <c r="TFN95" s="210"/>
      <c r="TFO95" s="210"/>
      <c r="TFP95" s="210"/>
      <c r="TFQ95" s="210"/>
      <c r="TFR95" s="210"/>
      <c r="TFS95" s="210"/>
      <c r="TFT95" s="210"/>
      <c r="TFU95" s="210"/>
      <c r="TFV95" s="210"/>
      <c r="TFW95" s="210"/>
      <c r="TFX95" s="210"/>
      <c r="TFY95" s="210"/>
      <c r="TFZ95" s="210"/>
      <c r="TGA95" s="210"/>
      <c r="TGB95" s="210"/>
      <c r="TGC95" s="210"/>
      <c r="TGD95" s="210"/>
      <c r="TGE95" s="210"/>
      <c r="TGF95" s="210"/>
      <c r="TGG95" s="210"/>
      <c r="TGH95" s="210"/>
      <c r="TGI95" s="210"/>
      <c r="TGJ95" s="210"/>
      <c r="TGK95" s="210"/>
      <c r="TGL95" s="210"/>
      <c r="TGM95" s="210"/>
      <c r="TGN95" s="210"/>
      <c r="TGO95" s="210"/>
      <c r="TGP95" s="210"/>
      <c r="TGQ95" s="210"/>
      <c r="TGR95" s="210"/>
      <c r="TGS95" s="210"/>
      <c r="TGT95" s="210"/>
      <c r="TGU95" s="210"/>
      <c r="TGV95" s="210"/>
      <c r="TGW95" s="210"/>
      <c r="TGX95" s="210"/>
      <c r="TGY95" s="210"/>
      <c r="TGZ95" s="210"/>
      <c r="THA95" s="210"/>
      <c r="THB95" s="210"/>
      <c r="THC95" s="210"/>
      <c r="THD95" s="210"/>
      <c r="THE95" s="210"/>
      <c r="THF95" s="210"/>
      <c r="THG95" s="210"/>
      <c r="THH95" s="210"/>
      <c r="THI95" s="210"/>
      <c r="THJ95" s="210"/>
      <c r="THK95" s="210"/>
      <c r="THL95" s="210"/>
      <c r="THM95" s="210"/>
      <c r="THN95" s="210"/>
      <c r="THO95" s="210"/>
      <c r="THP95" s="210"/>
      <c r="THQ95" s="210"/>
      <c r="THR95" s="210"/>
      <c r="THS95" s="210"/>
      <c r="THT95" s="210"/>
      <c r="THU95" s="210"/>
      <c r="THV95" s="210"/>
      <c r="THW95" s="210"/>
      <c r="THX95" s="210"/>
      <c r="THY95" s="210"/>
      <c r="THZ95" s="210"/>
      <c r="TIA95" s="210"/>
      <c r="TIB95" s="210"/>
      <c r="TIC95" s="210"/>
      <c r="TID95" s="210"/>
      <c r="TIE95" s="210"/>
      <c r="TIF95" s="210"/>
      <c r="TIG95" s="210"/>
      <c r="TIH95" s="210"/>
      <c r="TII95" s="210"/>
      <c r="TIJ95" s="210"/>
      <c r="TIK95" s="210"/>
      <c r="TIL95" s="210"/>
      <c r="TIM95" s="210"/>
      <c r="TIN95" s="210"/>
      <c r="TIO95" s="210"/>
      <c r="TIP95" s="210"/>
      <c r="TIQ95" s="210"/>
      <c r="TIR95" s="210"/>
      <c r="TIS95" s="210"/>
      <c r="TIT95" s="210"/>
      <c r="TIU95" s="210"/>
      <c r="TIV95" s="210"/>
      <c r="TIW95" s="210"/>
      <c r="TIX95" s="210"/>
      <c r="TIY95" s="210"/>
      <c r="TIZ95" s="210"/>
      <c r="TJA95" s="210"/>
      <c r="TJB95" s="210"/>
      <c r="TJC95" s="210"/>
      <c r="TJD95" s="210"/>
      <c r="TJE95" s="210"/>
      <c r="TJF95" s="210"/>
      <c r="TJG95" s="210"/>
      <c r="TJH95" s="210"/>
      <c r="TJI95" s="210"/>
      <c r="TJJ95" s="210"/>
      <c r="TJK95" s="210"/>
      <c r="TJL95" s="210"/>
      <c r="TJM95" s="210"/>
      <c r="TJN95" s="210"/>
      <c r="TJO95" s="210"/>
      <c r="TJP95" s="210"/>
      <c r="TJQ95" s="210"/>
      <c r="TJR95" s="210"/>
      <c r="TJS95" s="210"/>
      <c r="TJT95" s="210"/>
      <c r="TJU95" s="210"/>
      <c r="TJV95" s="210"/>
      <c r="TJW95" s="210"/>
      <c r="TJX95" s="210"/>
      <c r="TJY95" s="210"/>
      <c r="TJZ95" s="210"/>
      <c r="TKA95" s="210"/>
      <c r="TKB95" s="210"/>
      <c r="TKC95" s="210"/>
      <c r="TKD95" s="210"/>
      <c r="TKE95" s="210"/>
      <c r="TKF95" s="210"/>
      <c r="TKG95" s="210"/>
      <c r="TKH95" s="210"/>
      <c r="TKI95" s="210"/>
      <c r="TKJ95" s="210"/>
      <c r="TKK95" s="210"/>
      <c r="TKL95" s="210"/>
      <c r="TKM95" s="210"/>
      <c r="TKN95" s="210"/>
      <c r="TKO95" s="210"/>
      <c r="TKP95" s="210"/>
      <c r="TKQ95" s="210"/>
      <c r="TKR95" s="210"/>
      <c r="TKS95" s="210"/>
      <c r="TKT95" s="210"/>
      <c r="TKU95" s="210"/>
      <c r="TKV95" s="210"/>
      <c r="TKW95" s="210"/>
      <c r="TKX95" s="210"/>
      <c r="TKY95" s="210"/>
      <c r="TKZ95" s="210"/>
      <c r="TLA95" s="210"/>
      <c r="TLB95" s="210"/>
      <c r="TLC95" s="210"/>
      <c r="TLD95" s="210"/>
      <c r="TLE95" s="210"/>
      <c r="TLF95" s="210"/>
      <c r="TLG95" s="210"/>
      <c r="TLH95" s="210"/>
      <c r="TLI95" s="210"/>
      <c r="TLJ95" s="210"/>
      <c r="TLK95" s="210"/>
      <c r="TLL95" s="210"/>
      <c r="TLM95" s="210"/>
      <c r="TLN95" s="210"/>
      <c r="TLO95" s="210"/>
      <c r="TLP95" s="210"/>
      <c r="TLQ95" s="210"/>
      <c r="TLR95" s="210"/>
      <c r="TLS95" s="210"/>
      <c r="TLT95" s="210"/>
      <c r="TLU95" s="210"/>
      <c r="TLV95" s="210"/>
      <c r="TLW95" s="210"/>
      <c r="TLX95" s="210"/>
      <c r="TLY95" s="210"/>
      <c r="TLZ95" s="210"/>
      <c r="TMA95" s="210"/>
      <c r="TMB95" s="210"/>
      <c r="TMC95" s="210"/>
      <c r="TMD95" s="210"/>
      <c r="TME95" s="210"/>
      <c r="TMF95" s="210"/>
      <c r="TMG95" s="210"/>
      <c r="TMH95" s="210"/>
      <c r="TMI95" s="210"/>
      <c r="TMJ95" s="210"/>
      <c r="TMK95" s="210"/>
      <c r="TML95" s="210"/>
      <c r="TMM95" s="210"/>
      <c r="TMN95" s="210"/>
      <c r="TMO95" s="210"/>
      <c r="TMP95" s="210"/>
      <c r="TMQ95" s="210"/>
      <c r="TMR95" s="210"/>
      <c r="TMS95" s="210"/>
      <c r="TMT95" s="210"/>
      <c r="TMU95" s="210"/>
      <c r="TMV95" s="210"/>
      <c r="TMW95" s="210"/>
      <c r="TMX95" s="210"/>
      <c r="TMY95" s="210"/>
      <c r="TMZ95" s="210"/>
      <c r="TNA95" s="210"/>
      <c r="TNB95" s="210"/>
      <c r="TNC95" s="210"/>
      <c r="TND95" s="210"/>
      <c r="TNE95" s="210"/>
      <c r="TNF95" s="210"/>
      <c r="TNG95" s="210"/>
      <c r="TNH95" s="210"/>
      <c r="TNI95" s="210"/>
      <c r="TNJ95" s="210"/>
      <c r="TNK95" s="210"/>
      <c r="TNL95" s="210"/>
      <c r="TNM95" s="210"/>
      <c r="TNN95" s="210"/>
      <c r="TNO95" s="210"/>
      <c r="TNP95" s="210"/>
      <c r="TNQ95" s="210"/>
      <c r="TNR95" s="210"/>
      <c r="TNS95" s="210"/>
      <c r="TNT95" s="210"/>
      <c r="TNU95" s="210"/>
      <c r="TNV95" s="210"/>
      <c r="TNW95" s="210"/>
      <c r="TNX95" s="210"/>
      <c r="TNY95" s="210"/>
      <c r="TNZ95" s="210"/>
      <c r="TOA95" s="210"/>
      <c r="TOB95" s="210"/>
      <c r="TOC95" s="210"/>
      <c r="TOD95" s="210"/>
      <c r="TOE95" s="210"/>
      <c r="TOF95" s="210"/>
      <c r="TOG95" s="210"/>
      <c r="TOH95" s="210"/>
      <c r="TOI95" s="210"/>
      <c r="TOJ95" s="210"/>
      <c r="TOK95" s="210"/>
      <c r="TOL95" s="210"/>
      <c r="TOM95" s="210"/>
      <c r="TON95" s="210"/>
      <c r="TOO95" s="210"/>
      <c r="TOP95" s="210"/>
      <c r="TOQ95" s="210"/>
      <c r="TOR95" s="210"/>
      <c r="TOS95" s="210"/>
      <c r="TOT95" s="210"/>
      <c r="TOU95" s="210"/>
      <c r="TOV95" s="210"/>
      <c r="TOW95" s="210"/>
      <c r="TOX95" s="210"/>
      <c r="TOY95" s="210"/>
      <c r="TOZ95" s="210"/>
      <c r="TPA95" s="210"/>
      <c r="TPB95" s="210"/>
      <c r="TPC95" s="210"/>
      <c r="TPD95" s="210"/>
      <c r="TPE95" s="210"/>
      <c r="TPF95" s="210"/>
      <c r="TPG95" s="210"/>
      <c r="TPH95" s="210"/>
      <c r="TPI95" s="210"/>
      <c r="TPJ95" s="210"/>
      <c r="TPK95" s="210"/>
      <c r="TPL95" s="210"/>
      <c r="TPM95" s="210"/>
      <c r="TPN95" s="210"/>
      <c r="TPO95" s="210"/>
      <c r="TPP95" s="210"/>
      <c r="TPQ95" s="210"/>
      <c r="TPR95" s="210"/>
      <c r="TPS95" s="210"/>
      <c r="TPT95" s="210"/>
      <c r="TPU95" s="210"/>
      <c r="TPV95" s="210"/>
      <c r="TPW95" s="210"/>
      <c r="TPX95" s="210"/>
      <c r="TPY95" s="210"/>
      <c r="TPZ95" s="210"/>
      <c r="TQA95" s="210"/>
      <c r="TQB95" s="210"/>
      <c r="TQC95" s="210"/>
      <c r="TQD95" s="210"/>
      <c r="TQE95" s="210"/>
      <c r="TQF95" s="210"/>
      <c r="TQG95" s="210"/>
      <c r="TQH95" s="210"/>
      <c r="TQI95" s="210"/>
      <c r="TQJ95" s="210"/>
      <c r="TQK95" s="210"/>
      <c r="TQL95" s="210"/>
      <c r="TQM95" s="210"/>
      <c r="TQN95" s="210"/>
      <c r="TQO95" s="210"/>
      <c r="TQP95" s="210"/>
      <c r="TQQ95" s="210"/>
      <c r="TQR95" s="210"/>
      <c r="TQS95" s="210"/>
      <c r="TQT95" s="210"/>
      <c r="TQU95" s="210"/>
      <c r="TQV95" s="210"/>
      <c r="TQW95" s="210"/>
      <c r="TQX95" s="210"/>
      <c r="TQY95" s="210"/>
      <c r="TQZ95" s="210"/>
      <c r="TRA95" s="210"/>
      <c r="TRB95" s="210"/>
      <c r="TRC95" s="210"/>
      <c r="TRD95" s="210"/>
      <c r="TRE95" s="210"/>
      <c r="TRF95" s="210"/>
      <c r="TRG95" s="210"/>
      <c r="TRH95" s="210"/>
      <c r="TRI95" s="210"/>
      <c r="TRJ95" s="210"/>
      <c r="TRK95" s="210"/>
      <c r="TRL95" s="210"/>
      <c r="TRM95" s="210"/>
      <c r="TRN95" s="210"/>
      <c r="TRO95" s="210"/>
      <c r="TRP95" s="210"/>
      <c r="TRQ95" s="210"/>
      <c r="TRR95" s="210"/>
      <c r="TRS95" s="210"/>
      <c r="TRT95" s="210"/>
      <c r="TRU95" s="210"/>
      <c r="TRV95" s="210"/>
      <c r="TRW95" s="210"/>
      <c r="TRX95" s="210"/>
      <c r="TRY95" s="210"/>
      <c r="TRZ95" s="210"/>
      <c r="TSA95" s="210"/>
      <c r="TSB95" s="210"/>
      <c r="TSC95" s="210"/>
      <c r="TSD95" s="210"/>
      <c r="TSE95" s="210"/>
      <c r="TSF95" s="210"/>
      <c r="TSG95" s="210"/>
      <c r="TSH95" s="210"/>
      <c r="TSI95" s="210"/>
      <c r="TSJ95" s="210"/>
      <c r="TSK95" s="210"/>
      <c r="TSL95" s="210"/>
      <c r="TSM95" s="210"/>
      <c r="TSN95" s="210"/>
      <c r="TSO95" s="210"/>
      <c r="TSP95" s="210"/>
      <c r="TSQ95" s="210"/>
      <c r="TSR95" s="210"/>
      <c r="TSS95" s="210"/>
      <c r="TST95" s="210"/>
      <c r="TSU95" s="210"/>
      <c r="TSV95" s="210"/>
      <c r="TSW95" s="210"/>
      <c r="TSX95" s="210"/>
      <c r="TSY95" s="210"/>
      <c r="TSZ95" s="210"/>
      <c r="TTA95" s="210"/>
      <c r="TTB95" s="210"/>
      <c r="TTC95" s="210"/>
      <c r="TTD95" s="210"/>
      <c r="TTE95" s="210"/>
      <c r="TTF95" s="210"/>
      <c r="TTG95" s="210"/>
      <c r="TTH95" s="210"/>
      <c r="TTI95" s="210"/>
      <c r="TTJ95" s="210"/>
      <c r="TTK95" s="210"/>
      <c r="TTL95" s="210"/>
      <c r="TTM95" s="210"/>
      <c r="TTN95" s="210"/>
      <c r="TTO95" s="210"/>
      <c r="TTP95" s="210"/>
      <c r="TTQ95" s="210"/>
      <c r="TTR95" s="210"/>
      <c r="TTS95" s="210"/>
      <c r="TTT95" s="210"/>
      <c r="TTU95" s="210"/>
      <c r="TTV95" s="210"/>
      <c r="TTW95" s="210"/>
      <c r="TTX95" s="210"/>
      <c r="TTY95" s="210"/>
      <c r="TTZ95" s="210"/>
      <c r="TUA95" s="210"/>
      <c r="TUB95" s="210"/>
      <c r="TUC95" s="210"/>
      <c r="TUD95" s="210"/>
      <c r="TUE95" s="210"/>
      <c r="TUF95" s="210"/>
      <c r="TUG95" s="210"/>
      <c r="TUH95" s="210"/>
      <c r="TUI95" s="210"/>
      <c r="TUJ95" s="210"/>
      <c r="TUK95" s="210"/>
      <c r="TUL95" s="210"/>
      <c r="TUM95" s="210"/>
      <c r="TUN95" s="210"/>
      <c r="TUO95" s="210"/>
      <c r="TUP95" s="210"/>
      <c r="TUQ95" s="210"/>
      <c r="TUR95" s="210"/>
      <c r="TUS95" s="210"/>
      <c r="TUT95" s="210"/>
      <c r="TUU95" s="210"/>
      <c r="TUV95" s="210"/>
      <c r="TUW95" s="210"/>
      <c r="TUX95" s="210"/>
      <c r="TUY95" s="210"/>
      <c r="TUZ95" s="210"/>
      <c r="TVA95" s="210"/>
      <c r="TVB95" s="210"/>
      <c r="TVC95" s="210"/>
      <c r="TVD95" s="210"/>
      <c r="TVE95" s="210"/>
      <c r="TVF95" s="210"/>
      <c r="TVG95" s="210"/>
      <c r="TVH95" s="210"/>
      <c r="TVI95" s="210"/>
      <c r="TVJ95" s="210"/>
      <c r="TVK95" s="210"/>
      <c r="TVL95" s="210"/>
      <c r="TVM95" s="210"/>
      <c r="TVN95" s="210"/>
      <c r="TVO95" s="210"/>
      <c r="TVP95" s="210"/>
      <c r="TVQ95" s="210"/>
      <c r="TVR95" s="210"/>
      <c r="TVS95" s="210"/>
      <c r="TVT95" s="210"/>
      <c r="TVU95" s="210"/>
      <c r="TVV95" s="210"/>
      <c r="TVW95" s="210"/>
      <c r="TVX95" s="210"/>
      <c r="TVY95" s="210"/>
      <c r="TVZ95" s="210"/>
      <c r="TWA95" s="210"/>
      <c r="TWB95" s="210"/>
      <c r="TWC95" s="210"/>
      <c r="TWD95" s="210"/>
      <c r="TWE95" s="210"/>
      <c r="TWF95" s="210"/>
      <c r="TWG95" s="210"/>
      <c r="TWH95" s="210"/>
      <c r="TWI95" s="210"/>
      <c r="TWJ95" s="210"/>
      <c r="TWK95" s="210"/>
      <c r="TWL95" s="210"/>
      <c r="TWM95" s="210"/>
      <c r="TWN95" s="210"/>
      <c r="TWO95" s="210"/>
      <c r="TWP95" s="210"/>
      <c r="TWQ95" s="210"/>
      <c r="TWR95" s="210"/>
      <c r="TWS95" s="210"/>
      <c r="TWT95" s="210"/>
      <c r="TWU95" s="210"/>
      <c r="TWV95" s="210"/>
      <c r="TWW95" s="210"/>
      <c r="TWX95" s="210"/>
      <c r="TWY95" s="210"/>
      <c r="TWZ95" s="210"/>
      <c r="TXA95" s="210"/>
      <c r="TXB95" s="210"/>
      <c r="TXC95" s="210"/>
      <c r="TXD95" s="210"/>
      <c r="TXE95" s="210"/>
      <c r="TXF95" s="210"/>
      <c r="TXG95" s="210"/>
      <c r="TXH95" s="210"/>
      <c r="TXI95" s="210"/>
      <c r="TXJ95" s="210"/>
      <c r="TXK95" s="210"/>
      <c r="TXL95" s="210"/>
      <c r="TXM95" s="210"/>
      <c r="TXN95" s="210"/>
      <c r="TXO95" s="210"/>
      <c r="TXP95" s="210"/>
      <c r="TXQ95" s="210"/>
      <c r="TXR95" s="210"/>
      <c r="TXS95" s="210"/>
      <c r="TXT95" s="210"/>
      <c r="TXU95" s="210"/>
      <c r="TXV95" s="210"/>
      <c r="TXW95" s="210"/>
      <c r="TXX95" s="210"/>
      <c r="TXY95" s="210"/>
      <c r="TXZ95" s="210"/>
      <c r="TYA95" s="210"/>
      <c r="TYB95" s="210"/>
      <c r="TYC95" s="210"/>
      <c r="TYD95" s="210"/>
      <c r="TYE95" s="210"/>
      <c r="TYF95" s="210"/>
      <c r="TYG95" s="210"/>
      <c r="TYH95" s="210"/>
      <c r="TYI95" s="210"/>
      <c r="TYJ95" s="210"/>
      <c r="TYK95" s="210"/>
      <c r="TYL95" s="210"/>
      <c r="TYM95" s="210"/>
      <c r="TYN95" s="210"/>
      <c r="TYO95" s="210"/>
      <c r="TYP95" s="210"/>
      <c r="TYQ95" s="210"/>
      <c r="TYR95" s="210"/>
      <c r="TYS95" s="210"/>
      <c r="TYT95" s="210"/>
      <c r="TYU95" s="210"/>
      <c r="TYV95" s="210"/>
      <c r="TYW95" s="210"/>
      <c r="TYX95" s="210"/>
      <c r="TYY95" s="210"/>
      <c r="TYZ95" s="210"/>
      <c r="TZA95" s="210"/>
      <c r="TZB95" s="210"/>
      <c r="TZC95" s="210"/>
      <c r="TZD95" s="210"/>
      <c r="TZE95" s="210"/>
      <c r="TZF95" s="210"/>
      <c r="TZG95" s="210"/>
      <c r="TZH95" s="210"/>
      <c r="TZI95" s="210"/>
      <c r="TZJ95" s="210"/>
      <c r="TZK95" s="210"/>
      <c r="TZL95" s="210"/>
      <c r="TZM95" s="210"/>
      <c r="TZN95" s="210"/>
      <c r="TZO95" s="210"/>
      <c r="TZP95" s="210"/>
      <c r="TZQ95" s="210"/>
      <c r="TZR95" s="210"/>
      <c r="TZS95" s="210"/>
      <c r="TZT95" s="210"/>
      <c r="TZU95" s="210"/>
      <c r="TZV95" s="210"/>
      <c r="TZW95" s="210"/>
      <c r="TZX95" s="210"/>
      <c r="TZY95" s="210"/>
      <c r="TZZ95" s="210"/>
      <c r="UAA95" s="210"/>
      <c r="UAB95" s="210"/>
      <c r="UAC95" s="210"/>
      <c r="UAD95" s="210"/>
      <c r="UAE95" s="210"/>
      <c r="UAF95" s="210"/>
      <c r="UAG95" s="210"/>
      <c r="UAH95" s="210"/>
      <c r="UAI95" s="210"/>
      <c r="UAJ95" s="210"/>
      <c r="UAK95" s="210"/>
      <c r="UAL95" s="210"/>
      <c r="UAM95" s="210"/>
      <c r="UAN95" s="210"/>
      <c r="UAO95" s="210"/>
      <c r="UAP95" s="210"/>
      <c r="UAQ95" s="210"/>
      <c r="UAR95" s="210"/>
      <c r="UAS95" s="210"/>
      <c r="UAT95" s="210"/>
      <c r="UAU95" s="210"/>
      <c r="UAV95" s="210"/>
      <c r="UAW95" s="210"/>
      <c r="UAX95" s="210"/>
      <c r="UAY95" s="210"/>
      <c r="UAZ95" s="210"/>
      <c r="UBA95" s="210"/>
      <c r="UBB95" s="210"/>
      <c r="UBC95" s="210"/>
      <c r="UBD95" s="210"/>
      <c r="UBE95" s="210"/>
      <c r="UBF95" s="210"/>
      <c r="UBG95" s="210"/>
      <c r="UBH95" s="210"/>
      <c r="UBI95" s="210"/>
      <c r="UBJ95" s="210"/>
      <c r="UBK95" s="210"/>
      <c r="UBL95" s="210"/>
      <c r="UBM95" s="210"/>
      <c r="UBN95" s="210"/>
      <c r="UBO95" s="210"/>
      <c r="UBP95" s="210"/>
      <c r="UBQ95" s="210"/>
      <c r="UBR95" s="210"/>
      <c r="UBS95" s="210"/>
      <c r="UBT95" s="210"/>
      <c r="UBU95" s="210"/>
      <c r="UBV95" s="210"/>
      <c r="UBW95" s="210"/>
      <c r="UBX95" s="210"/>
      <c r="UBY95" s="210"/>
      <c r="UBZ95" s="210"/>
      <c r="UCA95" s="210"/>
      <c r="UCB95" s="210"/>
      <c r="UCC95" s="210"/>
      <c r="UCD95" s="210"/>
      <c r="UCE95" s="210"/>
      <c r="UCF95" s="210"/>
      <c r="UCG95" s="210"/>
      <c r="UCH95" s="210"/>
      <c r="UCI95" s="210"/>
      <c r="UCJ95" s="210"/>
      <c r="UCK95" s="210"/>
      <c r="UCL95" s="210"/>
      <c r="UCM95" s="210"/>
      <c r="UCN95" s="210"/>
      <c r="UCO95" s="210"/>
      <c r="UCP95" s="210"/>
      <c r="UCQ95" s="210"/>
      <c r="UCR95" s="210"/>
      <c r="UCS95" s="210"/>
      <c r="UCT95" s="210"/>
      <c r="UCU95" s="210"/>
      <c r="UCV95" s="210"/>
      <c r="UCW95" s="210"/>
      <c r="UCX95" s="210"/>
      <c r="UCY95" s="210"/>
      <c r="UCZ95" s="210"/>
      <c r="UDA95" s="210"/>
      <c r="UDB95" s="210"/>
      <c r="UDC95" s="210"/>
      <c r="UDD95" s="210"/>
      <c r="UDE95" s="210"/>
      <c r="UDF95" s="210"/>
      <c r="UDG95" s="210"/>
      <c r="UDH95" s="210"/>
      <c r="UDI95" s="210"/>
      <c r="UDJ95" s="210"/>
      <c r="UDK95" s="210"/>
      <c r="UDL95" s="210"/>
      <c r="UDM95" s="210"/>
      <c r="UDN95" s="210"/>
      <c r="UDO95" s="210"/>
      <c r="UDP95" s="210"/>
      <c r="UDQ95" s="210"/>
      <c r="UDR95" s="210"/>
      <c r="UDS95" s="210"/>
      <c r="UDT95" s="210"/>
      <c r="UDU95" s="210"/>
      <c r="UDV95" s="210"/>
      <c r="UDW95" s="210"/>
      <c r="UDX95" s="210"/>
      <c r="UDY95" s="210"/>
      <c r="UDZ95" s="210"/>
      <c r="UEA95" s="210"/>
      <c r="UEB95" s="210"/>
      <c r="UEC95" s="210"/>
      <c r="UED95" s="210"/>
      <c r="UEE95" s="210"/>
      <c r="UEF95" s="210"/>
      <c r="UEG95" s="210"/>
      <c r="UEH95" s="210"/>
      <c r="UEI95" s="210"/>
      <c r="UEJ95" s="210"/>
      <c r="UEK95" s="210"/>
      <c r="UEL95" s="210"/>
      <c r="UEM95" s="210"/>
      <c r="UEN95" s="210"/>
      <c r="UEO95" s="210"/>
      <c r="UEP95" s="210"/>
      <c r="UEQ95" s="210"/>
      <c r="UER95" s="210"/>
      <c r="UES95" s="210"/>
      <c r="UET95" s="210"/>
      <c r="UEU95" s="210"/>
      <c r="UEV95" s="210"/>
      <c r="UEW95" s="210"/>
      <c r="UEX95" s="210"/>
      <c r="UEY95" s="210"/>
      <c r="UEZ95" s="210"/>
      <c r="UFA95" s="210"/>
      <c r="UFB95" s="210"/>
      <c r="UFC95" s="210"/>
      <c r="UFD95" s="210"/>
      <c r="UFE95" s="210"/>
      <c r="UFF95" s="210"/>
      <c r="UFG95" s="210"/>
      <c r="UFH95" s="210"/>
      <c r="UFI95" s="210"/>
      <c r="UFJ95" s="210"/>
      <c r="UFK95" s="210"/>
      <c r="UFL95" s="210"/>
      <c r="UFM95" s="210"/>
      <c r="UFN95" s="210"/>
      <c r="UFO95" s="210"/>
      <c r="UFP95" s="210"/>
      <c r="UFQ95" s="210"/>
      <c r="UFR95" s="210"/>
      <c r="UFS95" s="210"/>
      <c r="UFT95" s="210"/>
      <c r="UFU95" s="210"/>
      <c r="UFV95" s="210"/>
      <c r="UFW95" s="210"/>
      <c r="UFX95" s="210"/>
      <c r="UFY95" s="210"/>
      <c r="UFZ95" s="210"/>
      <c r="UGA95" s="210"/>
      <c r="UGB95" s="210"/>
      <c r="UGC95" s="210"/>
      <c r="UGD95" s="210"/>
      <c r="UGE95" s="210"/>
      <c r="UGF95" s="210"/>
      <c r="UGG95" s="210"/>
      <c r="UGH95" s="210"/>
      <c r="UGI95" s="210"/>
      <c r="UGJ95" s="210"/>
      <c r="UGK95" s="210"/>
      <c r="UGL95" s="210"/>
      <c r="UGM95" s="210"/>
      <c r="UGN95" s="210"/>
      <c r="UGO95" s="210"/>
      <c r="UGP95" s="210"/>
      <c r="UGQ95" s="210"/>
      <c r="UGR95" s="210"/>
      <c r="UGS95" s="210"/>
      <c r="UGT95" s="210"/>
      <c r="UGU95" s="210"/>
      <c r="UGV95" s="210"/>
      <c r="UGW95" s="210"/>
      <c r="UGX95" s="210"/>
      <c r="UGY95" s="210"/>
      <c r="UGZ95" s="210"/>
      <c r="UHA95" s="210"/>
      <c r="UHB95" s="210"/>
      <c r="UHC95" s="210"/>
      <c r="UHD95" s="210"/>
      <c r="UHE95" s="210"/>
      <c r="UHF95" s="210"/>
      <c r="UHG95" s="210"/>
      <c r="UHH95" s="210"/>
      <c r="UHI95" s="210"/>
      <c r="UHJ95" s="210"/>
      <c r="UHK95" s="210"/>
      <c r="UHL95" s="210"/>
      <c r="UHM95" s="210"/>
      <c r="UHN95" s="210"/>
      <c r="UHO95" s="210"/>
      <c r="UHP95" s="210"/>
      <c r="UHQ95" s="210"/>
      <c r="UHR95" s="210"/>
      <c r="UHS95" s="210"/>
      <c r="UHT95" s="210"/>
      <c r="UHU95" s="210"/>
      <c r="UHV95" s="210"/>
      <c r="UHW95" s="210"/>
      <c r="UHX95" s="210"/>
      <c r="UHY95" s="210"/>
      <c r="UHZ95" s="210"/>
      <c r="UIA95" s="210"/>
      <c r="UIB95" s="210"/>
      <c r="UIC95" s="210"/>
      <c r="UID95" s="210"/>
      <c r="UIE95" s="210"/>
      <c r="UIF95" s="210"/>
      <c r="UIG95" s="210"/>
      <c r="UIH95" s="210"/>
      <c r="UII95" s="210"/>
      <c r="UIJ95" s="210"/>
      <c r="UIK95" s="210"/>
      <c r="UIL95" s="210"/>
      <c r="UIM95" s="210"/>
      <c r="UIN95" s="210"/>
      <c r="UIO95" s="210"/>
      <c r="UIP95" s="210"/>
      <c r="UIQ95" s="210"/>
      <c r="UIR95" s="210"/>
      <c r="UIS95" s="210"/>
      <c r="UIT95" s="210"/>
      <c r="UIU95" s="210"/>
      <c r="UIV95" s="210"/>
      <c r="UIW95" s="210"/>
      <c r="UIX95" s="210"/>
      <c r="UIY95" s="210"/>
      <c r="UIZ95" s="210"/>
      <c r="UJA95" s="210"/>
      <c r="UJB95" s="210"/>
      <c r="UJC95" s="210"/>
      <c r="UJD95" s="210"/>
      <c r="UJE95" s="210"/>
      <c r="UJF95" s="210"/>
      <c r="UJG95" s="210"/>
      <c r="UJH95" s="210"/>
      <c r="UJI95" s="210"/>
      <c r="UJJ95" s="210"/>
      <c r="UJK95" s="210"/>
      <c r="UJL95" s="210"/>
      <c r="UJM95" s="210"/>
      <c r="UJN95" s="210"/>
      <c r="UJO95" s="210"/>
      <c r="UJP95" s="210"/>
      <c r="UJQ95" s="210"/>
      <c r="UJR95" s="210"/>
      <c r="UJS95" s="210"/>
      <c r="UJT95" s="210"/>
      <c r="UJU95" s="210"/>
      <c r="UJV95" s="210"/>
      <c r="UJW95" s="210"/>
      <c r="UJX95" s="210"/>
      <c r="UJY95" s="210"/>
      <c r="UJZ95" s="210"/>
      <c r="UKA95" s="210"/>
      <c r="UKB95" s="210"/>
      <c r="UKC95" s="210"/>
      <c r="UKD95" s="210"/>
      <c r="UKE95" s="210"/>
      <c r="UKF95" s="210"/>
      <c r="UKG95" s="210"/>
      <c r="UKH95" s="210"/>
      <c r="UKI95" s="210"/>
      <c r="UKJ95" s="210"/>
      <c r="UKK95" s="210"/>
      <c r="UKL95" s="210"/>
      <c r="UKM95" s="210"/>
      <c r="UKN95" s="210"/>
      <c r="UKO95" s="210"/>
      <c r="UKP95" s="210"/>
      <c r="UKQ95" s="210"/>
      <c r="UKR95" s="210"/>
      <c r="UKS95" s="210"/>
      <c r="UKT95" s="210"/>
      <c r="UKU95" s="210"/>
      <c r="UKV95" s="210"/>
      <c r="UKW95" s="210"/>
      <c r="UKX95" s="210"/>
      <c r="UKY95" s="210"/>
      <c r="UKZ95" s="210"/>
      <c r="ULA95" s="210"/>
      <c r="ULB95" s="210"/>
      <c r="ULC95" s="210"/>
      <c r="ULD95" s="210"/>
      <c r="ULE95" s="210"/>
      <c r="ULF95" s="210"/>
      <c r="ULG95" s="210"/>
      <c r="ULH95" s="210"/>
      <c r="ULI95" s="210"/>
      <c r="ULJ95" s="210"/>
      <c r="ULK95" s="210"/>
      <c r="ULL95" s="210"/>
      <c r="ULM95" s="210"/>
      <c r="ULN95" s="210"/>
      <c r="ULO95" s="210"/>
      <c r="ULP95" s="210"/>
      <c r="ULQ95" s="210"/>
      <c r="ULR95" s="210"/>
      <c r="ULS95" s="210"/>
      <c r="ULT95" s="210"/>
      <c r="ULU95" s="210"/>
      <c r="ULV95" s="210"/>
      <c r="ULW95" s="210"/>
      <c r="ULX95" s="210"/>
      <c r="ULY95" s="210"/>
      <c r="ULZ95" s="210"/>
      <c r="UMA95" s="210"/>
      <c r="UMB95" s="210"/>
      <c r="UMC95" s="210"/>
      <c r="UMD95" s="210"/>
      <c r="UME95" s="210"/>
      <c r="UMF95" s="210"/>
      <c r="UMG95" s="210"/>
      <c r="UMH95" s="210"/>
      <c r="UMI95" s="210"/>
      <c r="UMJ95" s="210"/>
      <c r="UMK95" s="210"/>
      <c r="UML95" s="210"/>
      <c r="UMM95" s="210"/>
      <c r="UMN95" s="210"/>
      <c r="UMO95" s="210"/>
      <c r="UMP95" s="210"/>
      <c r="UMQ95" s="210"/>
      <c r="UMR95" s="210"/>
      <c r="UMS95" s="210"/>
      <c r="UMT95" s="210"/>
      <c r="UMU95" s="210"/>
      <c r="UMV95" s="210"/>
      <c r="UMW95" s="210"/>
      <c r="UMX95" s="210"/>
      <c r="UMY95" s="210"/>
      <c r="UMZ95" s="210"/>
      <c r="UNA95" s="210"/>
      <c r="UNB95" s="210"/>
      <c r="UNC95" s="210"/>
      <c r="UND95" s="210"/>
      <c r="UNE95" s="210"/>
      <c r="UNF95" s="210"/>
      <c r="UNG95" s="210"/>
      <c r="UNH95" s="210"/>
      <c r="UNI95" s="210"/>
      <c r="UNJ95" s="210"/>
      <c r="UNK95" s="210"/>
      <c r="UNL95" s="210"/>
      <c r="UNM95" s="210"/>
      <c r="UNN95" s="210"/>
      <c r="UNO95" s="210"/>
      <c r="UNP95" s="210"/>
      <c r="UNQ95" s="210"/>
      <c r="UNR95" s="210"/>
      <c r="UNS95" s="210"/>
      <c r="UNT95" s="210"/>
      <c r="UNU95" s="210"/>
      <c r="UNV95" s="210"/>
      <c r="UNW95" s="210"/>
      <c r="UNX95" s="210"/>
      <c r="UNY95" s="210"/>
      <c r="UNZ95" s="210"/>
      <c r="UOA95" s="210"/>
      <c r="UOB95" s="210"/>
      <c r="UOC95" s="210"/>
      <c r="UOD95" s="210"/>
      <c r="UOE95" s="210"/>
      <c r="UOF95" s="210"/>
      <c r="UOG95" s="210"/>
      <c r="UOH95" s="210"/>
      <c r="UOI95" s="210"/>
      <c r="UOJ95" s="210"/>
      <c r="UOK95" s="210"/>
      <c r="UOL95" s="210"/>
      <c r="UOM95" s="210"/>
      <c r="UON95" s="210"/>
      <c r="UOO95" s="210"/>
      <c r="UOP95" s="210"/>
      <c r="UOQ95" s="210"/>
      <c r="UOR95" s="210"/>
      <c r="UOS95" s="210"/>
      <c r="UOT95" s="210"/>
      <c r="UOU95" s="210"/>
      <c r="UOV95" s="210"/>
      <c r="UOW95" s="210"/>
      <c r="UOX95" s="210"/>
      <c r="UOY95" s="210"/>
      <c r="UOZ95" s="210"/>
      <c r="UPA95" s="210"/>
      <c r="UPB95" s="210"/>
      <c r="UPC95" s="210"/>
      <c r="UPD95" s="210"/>
      <c r="UPE95" s="210"/>
      <c r="UPF95" s="210"/>
      <c r="UPG95" s="210"/>
      <c r="UPH95" s="210"/>
      <c r="UPI95" s="210"/>
      <c r="UPJ95" s="210"/>
      <c r="UPK95" s="210"/>
      <c r="UPL95" s="210"/>
      <c r="UPM95" s="210"/>
      <c r="UPN95" s="210"/>
      <c r="UPO95" s="210"/>
      <c r="UPP95" s="210"/>
      <c r="UPQ95" s="210"/>
      <c r="UPR95" s="210"/>
      <c r="UPS95" s="210"/>
      <c r="UPT95" s="210"/>
      <c r="UPU95" s="210"/>
      <c r="UPV95" s="210"/>
      <c r="UPW95" s="210"/>
      <c r="UPX95" s="210"/>
      <c r="UPY95" s="210"/>
      <c r="UPZ95" s="210"/>
      <c r="UQA95" s="210"/>
      <c r="UQB95" s="210"/>
      <c r="UQC95" s="210"/>
      <c r="UQD95" s="210"/>
      <c r="UQE95" s="210"/>
      <c r="UQF95" s="210"/>
      <c r="UQG95" s="210"/>
      <c r="UQH95" s="210"/>
      <c r="UQI95" s="210"/>
      <c r="UQJ95" s="210"/>
      <c r="UQK95" s="210"/>
      <c r="UQL95" s="210"/>
      <c r="UQM95" s="210"/>
      <c r="UQN95" s="210"/>
      <c r="UQO95" s="210"/>
      <c r="UQP95" s="210"/>
      <c r="UQQ95" s="210"/>
      <c r="UQR95" s="210"/>
      <c r="UQS95" s="210"/>
      <c r="UQT95" s="210"/>
      <c r="UQU95" s="210"/>
      <c r="UQV95" s="210"/>
      <c r="UQW95" s="210"/>
      <c r="UQX95" s="210"/>
      <c r="UQY95" s="210"/>
      <c r="UQZ95" s="210"/>
      <c r="URA95" s="210"/>
      <c r="URB95" s="210"/>
      <c r="URC95" s="210"/>
      <c r="URD95" s="210"/>
      <c r="URE95" s="210"/>
      <c r="URF95" s="210"/>
      <c r="URG95" s="210"/>
      <c r="URH95" s="210"/>
      <c r="URI95" s="210"/>
      <c r="URJ95" s="210"/>
      <c r="URK95" s="210"/>
      <c r="URL95" s="210"/>
      <c r="URM95" s="210"/>
      <c r="URN95" s="210"/>
      <c r="URO95" s="210"/>
      <c r="URP95" s="210"/>
      <c r="URQ95" s="210"/>
      <c r="URR95" s="210"/>
      <c r="URS95" s="210"/>
      <c r="URT95" s="210"/>
      <c r="URU95" s="210"/>
      <c r="URV95" s="210"/>
      <c r="URW95" s="210"/>
      <c r="URX95" s="210"/>
      <c r="URY95" s="210"/>
      <c r="URZ95" s="210"/>
      <c r="USA95" s="210"/>
      <c r="USB95" s="210"/>
      <c r="USC95" s="210"/>
      <c r="USD95" s="210"/>
      <c r="USE95" s="210"/>
      <c r="USF95" s="210"/>
      <c r="USG95" s="210"/>
      <c r="USH95" s="210"/>
      <c r="USI95" s="210"/>
      <c r="USJ95" s="210"/>
      <c r="USK95" s="210"/>
      <c r="USL95" s="210"/>
      <c r="USM95" s="210"/>
      <c r="USN95" s="210"/>
      <c r="USO95" s="210"/>
      <c r="USP95" s="210"/>
      <c r="USQ95" s="210"/>
      <c r="USR95" s="210"/>
      <c r="USS95" s="210"/>
      <c r="UST95" s="210"/>
      <c r="USU95" s="210"/>
      <c r="USV95" s="210"/>
      <c r="USW95" s="210"/>
      <c r="USX95" s="210"/>
      <c r="USY95" s="210"/>
      <c r="USZ95" s="210"/>
      <c r="UTA95" s="210"/>
      <c r="UTB95" s="210"/>
      <c r="UTC95" s="210"/>
      <c r="UTD95" s="210"/>
      <c r="UTE95" s="210"/>
      <c r="UTF95" s="210"/>
      <c r="UTG95" s="210"/>
      <c r="UTH95" s="210"/>
      <c r="UTI95" s="210"/>
      <c r="UTJ95" s="210"/>
      <c r="UTK95" s="210"/>
      <c r="UTL95" s="210"/>
      <c r="UTM95" s="210"/>
      <c r="UTN95" s="210"/>
      <c r="UTO95" s="210"/>
      <c r="UTP95" s="210"/>
      <c r="UTQ95" s="210"/>
      <c r="UTR95" s="210"/>
      <c r="UTS95" s="210"/>
      <c r="UTT95" s="210"/>
      <c r="UTU95" s="210"/>
      <c r="UTV95" s="210"/>
      <c r="UTW95" s="210"/>
      <c r="UTX95" s="210"/>
      <c r="UTY95" s="210"/>
      <c r="UTZ95" s="210"/>
      <c r="UUA95" s="210"/>
      <c r="UUB95" s="210"/>
      <c r="UUC95" s="210"/>
      <c r="UUD95" s="210"/>
      <c r="UUE95" s="210"/>
      <c r="UUF95" s="210"/>
      <c r="UUG95" s="210"/>
      <c r="UUH95" s="210"/>
      <c r="UUI95" s="210"/>
      <c r="UUJ95" s="210"/>
      <c r="UUK95" s="210"/>
      <c r="UUL95" s="210"/>
      <c r="UUM95" s="210"/>
      <c r="UUN95" s="210"/>
      <c r="UUO95" s="210"/>
      <c r="UUP95" s="210"/>
      <c r="UUQ95" s="210"/>
      <c r="UUR95" s="210"/>
      <c r="UUS95" s="210"/>
      <c r="UUT95" s="210"/>
      <c r="UUU95" s="210"/>
      <c r="UUV95" s="210"/>
      <c r="UUW95" s="210"/>
      <c r="UUX95" s="210"/>
      <c r="UUY95" s="210"/>
      <c r="UUZ95" s="210"/>
      <c r="UVA95" s="210"/>
      <c r="UVB95" s="210"/>
      <c r="UVC95" s="210"/>
      <c r="UVD95" s="210"/>
      <c r="UVE95" s="210"/>
      <c r="UVF95" s="210"/>
      <c r="UVG95" s="210"/>
      <c r="UVH95" s="210"/>
      <c r="UVI95" s="210"/>
      <c r="UVJ95" s="210"/>
      <c r="UVK95" s="210"/>
      <c r="UVL95" s="210"/>
      <c r="UVM95" s="210"/>
      <c r="UVN95" s="210"/>
      <c r="UVO95" s="210"/>
      <c r="UVP95" s="210"/>
      <c r="UVQ95" s="210"/>
      <c r="UVR95" s="210"/>
      <c r="UVS95" s="210"/>
      <c r="UVT95" s="210"/>
      <c r="UVU95" s="210"/>
      <c r="UVV95" s="210"/>
      <c r="UVW95" s="210"/>
      <c r="UVX95" s="210"/>
      <c r="UVY95" s="210"/>
      <c r="UVZ95" s="210"/>
      <c r="UWA95" s="210"/>
      <c r="UWB95" s="210"/>
      <c r="UWC95" s="210"/>
      <c r="UWD95" s="210"/>
      <c r="UWE95" s="210"/>
      <c r="UWF95" s="210"/>
      <c r="UWG95" s="210"/>
      <c r="UWH95" s="210"/>
      <c r="UWI95" s="210"/>
      <c r="UWJ95" s="210"/>
      <c r="UWK95" s="210"/>
      <c r="UWL95" s="210"/>
      <c r="UWM95" s="210"/>
      <c r="UWN95" s="210"/>
      <c r="UWO95" s="210"/>
      <c r="UWP95" s="210"/>
      <c r="UWQ95" s="210"/>
      <c r="UWR95" s="210"/>
      <c r="UWS95" s="210"/>
      <c r="UWT95" s="210"/>
      <c r="UWU95" s="210"/>
      <c r="UWV95" s="210"/>
      <c r="UWW95" s="210"/>
      <c r="UWX95" s="210"/>
      <c r="UWY95" s="210"/>
      <c r="UWZ95" s="210"/>
      <c r="UXA95" s="210"/>
      <c r="UXB95" s="210"/>
      <c r="UXC95" s="210"/>
      <c r="UXD95" s="210"/>
      <c r="UXE95" s="210"/>
      <c r="UXF95" s="210"/>
      <c r="UXG95" s="210"/>
      <c r="UXH95" s="210"/>
      <c r="UXI95" s="210"/>
      <c r="UXJ95" s="210"/>
      <c r="UXK95" s="210"/>
      <c r="UXL95" s="210"/>
      <c r="UXM95" s="210"/>
      <c r="UXN95" s="210"/>
      <c r="UXO95" s="210"/>
      <c r="UXP95" s="210"/>
      <c r="UXQ95" s="210"/>
      <c r="UXR95" s="210"/>
      <c r="UXS95" s="210"/>
      <c r="UXT95" s="210"/>
      <c r="UXU95" s="210"/>
      <c r="UXV95" s="210"/>
      <c r="UXW95" s="210"/>
      <c r="UXX95" s="210"/>
      <c r="UXY95" s="210"/>
      <c r="UXZ95" s="210"/>
      <c r="UYA95" s="210"/>
      <c r="UYB95" s="210"/>
      <c r="UYC95" s="210"/>
      <c r="UYD95" s="210"/>
      <c r="UYE95" s="210"/>
      <c r="UYF95" s="210"/>
      <c r="UYG95" s="210"/>
      <c r="UYH95" s="210"/>
      <c r="UYI95" s="210"/>
      <c r="UYJ95" s="210"/>
      <c r="UYK95" s="210"/>
      <c r="UYL95" s="210"/>
      <c r="UYM95" s="210"/>
      <c r="UYN95" s="210"/>
      <c r="UYO95" s="210"/>
      <c r="UYP95" s="210"/>
      <c r="UYQ95" s="210"/>
      <c r="UYR95" s="210"/>
      <c r="UYS95" s="210"/>
      <c r="UYT95" s="210"/>
      <c r="UYU95" s="210"/>
      <c r="UYV95" s="210"/>
      <c r="UYW95" s="210"/>
      <c r="UYX95" s="210"/>
      <c r="UYY95" s="210"/>
      <c r="UYZ95" s="210"/>
      <c r="UZA95" s="210"/>
      <c r="UZB95" s="210"/>
      <c r="UZC95" s="210"/>
      <c r="UZD95" s="210"/>
      <c r="UZE95" s="210"/>
      <c r="UZF95" s="210"/>
      <c r="UZG95" s="210"/>
      <c r="UZH95" s="210"/>
      <c r="UZI95" s="210"/>
      <c r="UZJ95" s="210"/>
      <c r="UZK95" s="210"/>
      <c r="UZL95" s="210"/>
      <c r="UZM95" s="210"/>
      <c r="UZN95" s="210"/>
      <c r="UZO95" s="210"/>
      <c r="UZP95" s="210"/>
      <c r="UZQ95" s="210"/>
      <c r="UZR95" s="210"/>
      <c r="UZS95" s="210"/>
      <c r="UZT95" s="210"/>
      <c r="UZU95" s="210"/>
      <c r="UZV95" s="210"/>
      <c r="UZW95" s="210"/>
      <c r="UZX95" s="210"/>
      <c r="UZY95" s="210"/>
      <c r="UZZ95" s="210"/>
      <c r="VAA95" s="210"/>
      <c r="VAB95" s="210"/>
      <c r="VAC95" s="210"/>
      <c r="VAD95" s="210"/>
      <c r="VAE95" s="210"/>
      <c r="VAF95" s="210"/>
      <c r="VAG95" s="210"/>
      <c r="VAH95" s="210"/>
      <c r="VAI95" s="210"/>
      <c r="VAJ95" s="210"/>
      <c r="VAK95" s="210"/>
      <c r="VAL95" s="210"/>
      <c r="VAM95" s="210"/>
      <c r="VAN95" s="210"/>
      <c r="VAO95" s="210"/>
      <c r="VAP95" s="210"/>
      <c r="VAQ95" s="210"/>
      <c r="VAR95" s="210"/>
      <c r="VAS95" s="210"/>
      <c r="VAT95" s="210"/>
      <c r="VAU95" s="210"/>
      <c r="VAV95" s="210"/>
      <c r="VAW95" s="210"/>
      <c r="VAX95" s="210"/>
      <c r="VAY95" s="210"/>
      <c r="VAZ95" s="210"/>
      <c r="VBA95" s="210"/>
      <c r="VBB95" s="210"/>
      <c r="VBC95" s="210"/>
      <c r="VBD95" s="210"/>
      <c r="VBE95" s="210"/>
      <c r="VBF95" s="210"/>
      <c r="VBG95" s="210"/>
      <c r="VBH95" s="210"/>
      <c r="VBI95" s="210"/>
      <c r="VBJ95" s="210"/>
      <c r="VBK95" s="210"/>
      <c r="VBL95" s="210"/>
      <c r="VBM95" s="210"/>
      <c r="VBN95" s="210"/>
      <c r="VBO95" s="210"/>
      <c r="VBP95" s="210"/>
      <c r="VBQ95" s="210"/>
      <c r="VBR95" s="210"/>
      <c r="VBS95" s="210"/>
      <c r="VBT95" s="210"/>
      <c r="VBU95" s="210"/>
      <c r="VBV95" s="210"/>
      <c r="VBW95" s="210"/>
      <c r="VBX95" s="210"/>
      <c r="VBY95" s="210"/>
      <c r="VBZ95" s="210"/>
      <c r="VCA95" s="210"/>
      <c r="VCB95" s="210"/>
      <c r="VCC95" s="210"/>
      <c r="VCD95" s="210"/>
      <c r="VCE95" s="210"/>
      <c r="VCF95" s="210"/>
      <c r="VCG95" s="210"/>
      <c r="VCH95" s="210"/>
      <c r="VCI95" s="210"/>
      <c r="VCJ95" s="210"/>
      <c r="VCK95" s="210"/>
      <c r="VCL95" s="210"/>
      <c r="VCM95" s="210"/>
      <c r="VCN95" s="210"/>
      <c r="VCO95" s="210"/>
      <c r="VCP95" s="210"/>
      <c r="VCQ95" s="210"/>
      <c r="VCR95" s="210"/>
      <c r="VCS95" s="210"/>
      <c r="VCT95" s="210"/>
      <c r="VCU95" s="210"/>
      <c r="VCV95" s="210"/>
      <c r="VCW95" s="210"/>
      <c r="VCX95" s="210"/>
      <c r="VCY95" s="210"/>
      <c r="VCZ95" s="210"/>
      <c r="VDA95" s="210"/>
      <c r="VDB95" s="210"/>
      <c r="VDC95" s="210"/>
      <c r="VDD95" s="210"/>
      <c r="VDE95" s="210"/>
      <c r="VDF95" s="210"/>
      <c r="VDG95" s="210"/>
      <c r="VDH95" s="210"/>
      <c r="VDI95" s="210"/>
      <c r="VDJ95" s="210"/>
      <c r="VDK95" s="210"/>
      <c r="VDL95" s="210"/>
      <c r="VDM95" s="210"/>
      <c r="VDN95" s="210"/>
      <c r="VDO95" s="210"/>
      <c r="VDP95" s="210"/>
      <c r="VDQ95" s="210"/>
      <c r="VDR95" s="210"/>
      <c r="VDS95" s="210"/>
      <c r="VDT95" s="210"/>
      <c r="VDU95" s="210"/>
      <c r="VDV95" s="210"/>
      <c r="VDW95" s="210"/>
      <c r="VDX95" s="210"/>
      <c r="VDY95" s="210"/>
      <c r="VDZ95" s="210"/>
      <c r="VEA95" s="210"/>
      <c r="VEB95" s="210"/>
      <c r="VEC95" s="210"/>
      <c r="VED95" s="210"/>
      <c r="VEE95" s="210"/>
      <c r="VEF95" s="210"/>
      <c r="VEG95" s="210"/>
      <c r="VEH95" s="210"/>
      <c r="VEI95" s="210"/>
      <c r="VEJ95" s="210"/>
      <c r="VEK95" s="210"/>
      <c r="VEL95" s="210"/>
      <c r="VEM95" s="210"/>
      <c r="VEN95" s="210"/>
      <c r="VEO95" s="210"/>
      <c r="VEP95" s="210"/>
      <c r="VEQ95" s="210"/>
      <c r="VER95" s="210"/>
      <c r="VES95" s="210"/>
      <c r="VET95" s="210"/>
      <c r="VEU95" s="210"/>
      <c r="VEV95" s="210"/>
      <c r="VEW95" s="210"/>
      <c r="VEX95" s="210"/>
      <c r="VEY95" s="210"/>
      <c r="VEZ95" s="210"/>
      <c r="VFA95" s="210"/>
      <c r="VFB95" s="210"/>
      <c r="VFC95" s="210"/>
      <c r="VFD95" s="210"/>
      <c r="VFE95" s="210"/>
      <c r="VFF95" s="210"/>
      <c r="VFG95" s="210"/>
      <c r="VFH95" s="210"/>
      <c r="VFI95" s="210"/>
      <c r="VFJ95" s="210"/>
      <c r="VFK95" s="210"/>
      <c r="VFL95" s="210"/>
      <c r="VFM95" s="210"/>
      <c r="VFN95" s="210"/>
      <c r="VFO95" s="210"/>
      <c r="VFP95" s="210"/>
      <c r="VFQ95" s="210"/>
      <c r="VFR95" s="210"/>
      <c r="VFS95" s="210"/>
      <c r="VFT95" s="210"/>
      <c r="VFU95" s="210"/>
      <c r="VFV95" s="210"/>
      <c r="VFW95" s="210"/>
      <c r="VFX95" s="210"/>
      <c r="VFY95" s="210"/>
      <c r="VFZ95" s="210"/>
      <c r="VGA95" s="210"/>
      <c r="VGB95" s="210"/>
      <c r="VGC95" s="210"/>
      <c r="VGD95" s="210"/>
      <c r="VGE95" s="210"/>
      <c r="VGF95" s="210"/>
      <c r="VGG95" s="210"/>
      <c r="VGH95" s="210"/>
      <c r="VGI95" s="210"/>
      <c r="VGJ95" s="210"/>
      <c r="VGK95" s="210"/>
      <c r="VGL95" s="210"/>
      <c r="VGM95" s="210"/>
      <c r="VGN95" s="210"/>
      <c r="VGO95" s="210"/>
      <c r="VGP95" s="210"/>
      <c r="VGQ95" s="210"/>
      <c r="VGR95" s="210"/>
      <c r="VGS95" s="210"/>
      <c r="VGT95" s="210"/>
      <c r="VGU95" s="210"/>
      <c r="VGV95" s="210"/>
      <c r="VGW95" s="210"/>
      <c r="VGX95" s="210"/>
      <c r="VGY95" s="210"/>
      <c r="VGZ95" s="210"/>
      <c r="VHA95" s="210"/>
      <c r="VHB95" s="210"/>
      <c r="VHC95" s="210"/>
      <c r="VHD95" s="210"/>
      <c r="VHE95" s="210"/>
      <c r="VHF95" s="210"/>
      <c r="VHG95" s="210"/>
      <c r="VHH95" s="210"/>
      <c r="VHI95" s="210"/>
      <c r="VHJ95" s="210"/>
      <c r="VHK95" s="210"/>
      <c r="VHL95" s="210"/>
      <c r="VHM95" s="210"/>
      <c r="VHN95" s="210"/>
      <c r="VHO95" s="210"/>
      <c r="VHP95" s="210"/>
      <c r="VHQ95" s="210"/>
      <c r="VHR95" s="210"/>
      <c r="VHS95" s="210"/>
      <c r="VHT95" s="210"/>
      <c r="VHU95" s="210"/>
      <c r="VHV95" s="210"/>
      <c r="VHW95" s="210"/>
      <c r="VHX95" s="210"/>
      <c r="VHY95" s="210"/>
      <c r="VHZ95" s="210"/>
      <c r="VIA95" s="210"/>
      <c r="VIB95" s="210"/>
      <c r="VIC95" s="210"/>
      <c r="VID95" s="210"/>
      <c r="VIE95" s="210"/>
      <c r="VIF95" s="210"/>
      <c r="VIG95" s="210"/>
      <c r="VIH95" s="210"/>
      <c r="VII95" s="210"/>
      <c r="VIJ95" s="210"/>
      <c r="VIK95" s="210"/>
      <c r="VIL95" s="210"/>
      <c r="VIM95" s="210"/>
      <c r="VIN95" s="210"/>
      <c r="VIO95" s="210"/>
      <c r="VIP95" s="210"/>
      <c r="VIQ95" s="210"/>
      <c r="VIR95" s="210"/>
      <c r="VIS95" s="210"/>
      <c r="VIT95" s="210"/>
      <c r="VIU95" s="210"/>
      <c r="VIV95" s="210"/>
      <c r="VIW95" s="210"/>
      <c r="VIX95" s="210"/>
      <c r="VIY95" s="210"/>
      <c r="VIZ95" s="210"/>
      <c r="VJA95" s="210"/>
      <c r="VJB95" s="210"/>
      <c r="VJC95" s="210"/>
      <c r="VJD95" s="210"/>
      <c r="VJE95" s="210"/>
      <c r="VJF95" s="210"/>
      <c r="VJG95" s="210"/>
      <c r="VJH95" s="210"/>
      <c r="VJI95" s="210"/>
      <c r="VJJ95" s="210"/>
      <c r="VJK95" s="210"/>
      <c r="VJL95" s="210"/>
      <c r="VJM95" s="210"/>
      <c r="VJN95" s="210"/>
      <c r="VJO95" s="210"/>
      <c r="VJP95" s="210"/>
      <c r="VJQ95" s="210"/>
      <c r="VJR95" s="210"/>
      <c r="VJS95" s="210"/>
      <c r="VJT95" s="210"/>
      <c r="VJU95" s="210"/>
      <c r="VJV95" s="210"/>
      <c r="VJW95" s="210"/>
      <c r="VJX95" s="210"/>
      <c r="VJY95" s="210"/>
      <c r="VJZ95" s="210"/>
      <c r="VKA95" s="210"/>
      <c r="VKB95" s="210"/>
      <c r="VKC95" s="210"/>
      <c r="VKD95" s="210"/>
      <c r="VKE95" s="210"/>
      <c r="VKF95" s="210"/>
      <c r="VKG95" s="210"/>
      <c r="VKH95" s="210"/>
      <c r="VKI95" s="210"/>
      <c r="VKJ95" s="210"/>
      <c r="VKK95" s="210"/>
      <c r="VKL95" s="210"/>
      <c r="VKM95" s="210"/>
      <c r="VKN95" s="210"/>
      <c r="VKO95" s="210"/>
      <c r="VKP95" s="210"/>
      <c r="VKQ95" s="210"/>
      <c r="VKR95" s="210"/>
      <c r="VKS95" s="210"/>
      <c r="VKT95" s="210"/>
      <c r="VKU95" s="210"/>
      <c r="VKV95" s="210"/>
      <c r="VKW95" s="210"/>
      <c r="VKX95" s="210"/>
      <c r="VKY95" s="210"/>
      <c r="VKZ95" s="210"/>
      <c r="VLA95" s="210"/>
      <c r="VLB95" s="210"/>
      <c r="VLC95" s="210"/>
      <c r="VLD95" s="210"/>
      <c r="VLE95" s="210"/>
      <c r="VLF95" s="210"/>
      <c r="VLG95" s="210"/>
      <c r="VLH95" s="210"/>
      <c r="VLI95" s="210"/>
      <c r="VLJ95" s="210"/>
      <c r="VLK95" s="210"/>
      <c r="VLL95" s="210"/>
      <c r="VLM95" s="210"/>
      <c r="VLN95" s="210"/>
      <c r="VLO95" s="210"/>
      <c r="VLP95" s="210"/>
      <c r="VLQ95" s="210"/>
      <c r="VLR95" s="210"/>
      <c r="VLS95" s="210"/>
      <c r="VLT95" s="210"/>
      <c r="VLU95" s="210"/>
      <c r="VLV95" s="210"/>
      <c r="VLW95" s="210"/>
      <c r="VLX95" s="210"/>
      <c r="VLY95" s="210"/>
      <c r="VLZ95" s="210"/>
      <c r="VMA95" s="210"/>
      <c r="VMB95" s="210"/>
      <c r="VMC95" s="210"/>
      <c r="VMD95" s="210"/>
      <c r="VME95" s="210"/>
      <c r="VMF95" s="210"/>
      <c r="VMG95" s="210"/>
      <c r="VMH95" s="210"/>
      <c r="VMI95" s="210"/>
      <c r="VMJ95" s="210"/>
      <c r="VMK95" s="210"/>
      <c r="VML95" s="210"/>
      <c r="VMM95" s="210"/>
      <c r="VMN95" s="210"/>
      <c r="VMO95" s="210"/>
      <c r="VMP95" s="210"/>
      <c r="VMQ95" s="210"/>
      <c r="VMR95" s="210"/>
      <c r="VMS95" s="210"/>
      <c r="VMT95" s="210"/>
      <c r="VMU95" s="210"/>
      <c r="VMV95" s="210"/>
      <c r="VMW95" s="210"/>
      <c r="VMX95" s="210"/>
      <c r="VMY95" s="210"/>
      <c r="VMZ95" s="210"/>
      <c r="VNA95" s="210"/>
      <c r="VNB95" s="210"/>
      <c r="VNC95" s="210"/>
      <c r="VND95" s="210"/>
      <c r="VNE95" s="210"/>
      <c r="VNF95" s="210"/>
      <c r="VNG95" s="210"/>
      <c r="VNH95" s="210"/>
      <c r="VNI95" s="210"/>
      <c r="VNJ95" s="210"/>
      <c r="VNK95" s="210"/>
      <c r="VNL95" s="210"/>
      <c r="VNM95" s="210"/>
      <c r="VNN95" s="210"/>
      <c r="VNO95" s="210"/>
      <c r="VNP95" s="210"/>
      <c r="VNQ95" s="210"/>
      <c r="VNR95" s="210"/>
      <c r="VNS95" s="210"/>
      <c r="VNT95" s="210"/>
      <c r="VNU95" s="210"/>
      <c r="VNV95" s="210"/>
      <c r="VNW95" s="210"/>
      <c r="VNX95" s="210"/>
      <c r="VNY95" s="210"/>
      <c r="VNZ95" s="210"/>
      <c r="VOA95" s="210"/>
      <c r="VOB95" s="210"/>
      <c r="VOC95" s="210"/>
      <c r="VOD95" s="210"/>
      <c r="VOE95" s="210"/>
      <c r="VOF95" s="210"/>
      <c r="VOG95" s="210"/>
      <c r="VOH95" s="210"/>
      <c r="VOI95" s="210"/>
      <c r="VOJ95" s="210"/>
      <c r="VOK95" s="210"/>
      <c r="VOL95" s="210"/>
      <c r="VOM95" s="210"/>
      <c r="VON95" s="210"/>
      <c r="VOO95" s="210"/>
      <c r="VOP95" s="210"/>
      <c r="VOQ95" s="210"/>
      <c r="VOR95" s="210"/>
      <c r="VOS95" s="210"/>
      <c r="VOT95" s="210"/>
      <c r="VOU95" s="210"/>
      <c r="VOV95" s="210"/>
      <c r="VOW95" s="210"/>
      <c r="VOX95" s="210"/>
      <c r="VOY95" s="210"/>
      <c r="VOZ95" s="210"/>
      <c r="VPA95" s="210"/>
      <c r="VPB95" s="210"/>
      <c r="VPC95" s="210"/>
      <c r="VPD95" s="210"/>
      <c r="VPE95" s="210"/>
      <c r="VPF95" s="210"/>
      <c r="VPG95" s="210"/>
      <c r="VPH95" s="210"/>
      <c r="VPI95" s="210"/>
      <c r="VPJ95" s="210"/>
      <c r="VPK95" s="210"/>
      <c r="VPL95" s="210"/>
      <c r="VPM95" s="210"/>
      <c r="VPN95" s="210"/>
      <c r="VPO95" s="210"/>
      <c r="VPP95" s="210"/>
      <c r="VPQ95" s="210"/>
      <c r="VPR95" s="210"/>
      <c r="VPS95" s="210"/>
      <c r="VPT95" s="210"/>
      <c r="VPU95" s="210"/>
      <c r="VPV95" s="210"/>
      <c r="VPW95" s="210"/>
      <c r="VPX95" s="210"/>
      <c r="VPY95" s="210"/>
      <c r="VPZ95" s="210"/>
      <c r="VQA95" s="210"/>
      <c r="VQB95" s="210"/>
      <c r="VQC95" s="210"/>
      <c r="VQD95" s="210"/>
      <c r="VQE95" s="210"/>
      <c r="VQF95" s="210"/>
      <c r="VQG95" s="210"/>
      <c r="VQH95" s="210"/>
      <c r="VQI95" s="210"/>
      <c r="VQJ95" s="210"/>
      <c r="VQK95" s="210"/>
      <c r="VQL95" s="210"/>
      <c r="VQM95" s="210"/>
      <c r="VQN95" s="210"/>
      <c r="VQO95" s="210"/>
      <c r="VQP95" s="210"/>
      <c r="VQQ95" s="210"/>
      <c r="VQR95" s="210"/>
      <c r="VQS95" s="210"/>
      <c r="VQT95" s="210"/>
      <c r="VQU95" s="210"/>
      <c r="VQV95" s="210"/>
      <c r="VQW95" s="210"/>
      <c r="VQX95" s="210"/>
      <c r="VQY95" s="210"/>
      <c r="VQZ95" s="210"/>
      <c r="VRA95" s="210"/>
      <c r="VRB95" s="210"/>
      <c r="VRC95" s="210"/>
      <c r="VRD95" s="210"/>
      <c r="VRE95" s="210"/>
      <c r="VRF95" s="210"/>
      <c r="VRG95" s="210"/>
      <c r="VRH95" s="210"/>
      <c r="VRI95" s="210"/>
      <c r="VRJ95" s="210"/>
      <c r="VRK95" s="210"/>
      <c r="VRL95" s="210"/>
      <c r="VRM95" s="210"/>
      <c r="VRN95" s="210"/>
      <c r="VRO95" s="210"/>
      <c r="VRP95" s="210"/>
      <c r="VRQ95" s="210"/>
      <c r="VRR95" s="210"/>
      <c r="VRS95" s="210"/>
      <c r="VRT95" s="210"/>
      <c r="VRU95" s="210"/>
      <c r="VRV95" s="210"/>
      <c r="VRW95" s="210"/>
      <c r="VRX95" s="210"/>
      <c r="VRY95" s="210"/>
      <c r="VRZ95" s="210"/>
      <c r="VSA95" s="210"/>
      <c r="VSB95" s="210"/>
      <c r="VSC95" s="210"/>
      <c r="VSD95" s="210"/>
      <c r="VSE95" s="210"/>
      <c r="VSF95" s="210"/>
      <c r="VSG95" s="210"/>
      <c r="VSH95" s="210"/>
      <c r="VSI95" s="210"/>
      <c r="VSJ95" s="210"/>
      <c r="VSK95" s="210"/>
      <c r="VSL95" s="210"/>
      <c r="VSM95" s="210"/>
      <c r="VSN95" s="210"/>
      <c r="VSO95" s="210"/>
      <c r="VSP95" s="210"/>
      <c r="VSQ95" s="210"/>
      <c r="VSR95" s="210"/>
      <c r="VSS95" s="210"/>
      <c r="VST95" s="210"/>
      <c r="VSU95" s="210"/>
      <c r="VSV95" s="210"/>
      <c r="VSW95" s="210"/>
      <c r="VSX95" s="210"/>
      <c r="VSY95" s="210"/>
      <c r="VSZ95" s="210"/>
      <c r="VTA95" s="210"/>
      <c r="VTB95" s="210"/>
      <c r="VTC95" s="210"/>
      <c r="VTD95" s="210"/>
      <c r="VTE95" s="210"/>
      <c r="VTF95" s="210"/>
      <c r="VTG95" s="210"/>
      <c r="VTH95" s="210"/>
      <c r="VTI95" s="210"/>
      <c r="VTJ95" s="210"/>
      <c r="VTK95" s="210"/>
      <c r="VTL95" s="210"/>
      <c r="VTM95" s="210"/>
      <c r="VTN95" s="210"/>
      <c r="VTO95" s="210"/>
      <c r="VTP95" s="210"/>
      <c r="VTQ95" s="210"/>
      <c r="VTR95" s="210"/>
      <c r="VTS95" s="210"/>
      <c r="VTT95" s="210"/>
      <c r="VTU95" s="210"/>
      <c r="VTV95" s="210"/>
      <c r="VTW95" s="210"/>
      <c r="VTX95" s="210"/>
      <c r="VTY95" s="210"/>
      <c r="VTZ95" s="210"/>
      <c r="VUA95" s="210"/>
      <c r="VUB95" s="210"/>
      <c r="VUC95" s="210"/>
      <c r="VUD95" s="210"/>
      <c r="VUE95" s="210"/>
      <c r="VUF95" s="210"/>
      <c r="VUG95" s="210"/>
      <c r="VUH95" s="210"/>
      <c r="VUI95" s="210"/>
      <c r="VUJ95" s="210"/>
      <c r="VUK95" s="210"/>
      <c r="VUL95" s="210"/>
      <c r="VUM95" s="210"/>
      <c r="VUN95" s="210"/>
      <c r="VUO95" s="210"/>
      <c r="VUP95" s="210"/>
      <c r="VUQ95" s="210"/>
      <c r="VUR95" s="210"/>
      <c r="VUS95" s="210"/>
      <c r="VUT95" s="210"/>
      <c r="VUU95" s="210"/>
      <c r="VUV95" s="210"/>
      <c r="VUW95" s="210"/>
      <c r="VUX95" s="210"/>
      <c r="VUY95" s="210"/>
      <c r="VUZ95" s="210"/>
      <c r="VVA95" s="210"/>
      <c r="VVB95" s="210"/>
      <c r="VVC95" s="210"/>
      <c r="VVD95" s="210"/>
      <c r="VVE95" s="210"/>
      <c r="VVF95" s="210"/>
      <c r="VVG95" s="210"/>
      <c r="VVH95" s="210"/>
      <c r="VVI95" s="210"/>
      <c r="VVJ95" s="210"/>
      <c r="VVK95" s="210"/>
      <c r="VVL95" s="210"/>
      <c r="VVM95" s="210"/>
      <c r="VVN95" s="210"/>
      <c r="VVO95" s="210"/>
      <c r="VVP95" s="210"/>
      <c r="VVQ95" s="210"/>
      <c r="VVR95" s="210"/>
      <c r="VVS95" s="210"/>
      <c r="VVT95" s="210"/>
      <c r="VVU95" s="210"/>
      <c r="VVV95" s="210"/>
      <c r="VVW95" s="210"/>
      <c r="VVX95" s="210"/>
      <c r="VVY95" s="210"/>
      <c r="VVZ95" s="210"/>
      <c r="VWA95" s="210"/>
      <c r="VWB95" s="210"/>
      <c r="VWC95" s="210"/>
      <c r="VWD95" s="210"/>
      <c r="VWE95" s="210"/>
      <c r="VWF95" s="210"/>
      <c r="VWG95" s="210"/>
      <c r="VWH95" s="210"/>
      <c r="VWI95" s="210"/>
      <c r="VWJ95" s="210"/>
      <c r="VWK95" s="210"/>
      <c r="VWL95" s="210"/>
      <c r="VWM95" s="210"/>
      <c r="VWN95" s="210"/>
      <c r="VWO95" s="210"/>
      <c r="VWP95" s="210"/>
      <c r="VWQ95" s="210"/>
      <c r="VWR95" s="210"/>
      <c r="VWS95" s="210"/>
      <c r="VWT95" s="210"/>
      <c r="VWU95" s="210"/>
      <c r="VWV95" s="210"/>
      <c r="VWW95" s="210"/>
      <c r="VWX95" s="210"/>
      <c r="VWY95" s="210"/>
      <c r="VWZ95" s="210"/>
      <c r="VXA95" s="210"/>
      <c r="VXB95" s="210"/>
      <c r="VXC95" s="210"/>
      <c r="VXD95" s="210"/>
      <c r="VXE95" s="210"/>
      <c r="VXF95" s="210"/>
      <c r="VXG95" s="210"/>
      <c r="VXH95" s="210"/>
      <c r="VXI95" s="210"/>
      <c r="VXJ95" s="210"/>
      <c r="VXK95" s="210"/>
      <c r="VXL95" s="210"/>
      <c r="VXM95" s="210"/>
      <c r="VXN95" s="210"/>
      <c r="VXO95" s="210"/>
      <c r="VXP95" s="210"/>
      <c r="VXQ95" s="210"/>
      <c r="VXR95" s="210"/>
      <c r="VXS95" s="210"/>
      <c r="VXT95" s="210"/>
      <c r="VXU95" s="210"/>
      <c r="VXV95" s="210"/>
      <c r="VXW95" s="210"/>
      <c r="VXX95" s="210"/>
      <c r="VXY95" s="210"/>
      <c r="VXZ95" s="210"/>
      <c r="VYA95" s="210"/>
      <c r="VYB95" s="210"/>
      <c r="VYC95" s="210"/>
      <c r="VYD95" s="210"/>
      <c r="VYE95" s="210"/>
      <c r="VYF95" s="210"/>
      <c r="VYG95" s="210"/>
      <c r="VYH95" s="210"/>
      <c r="VYI95" s="210"/>
      <c r="VYJ95" s="210"/>
      <c r="VYK95" s="210"/>
      <c r="VYL95" s="210"/>
      <c r="VYM95" s="210"/>
      <c r="VYN95" s="210"/>
      <c r="VYO95" s="210"/>
      <c r="VYP95" s="210"/>
      <c r="VYQ95" s="210"/>
      <c r="VYR95" s="210"/>
      <c r="VYS95" s="210"/>
      <c r="VYT95" s="210"/>
      <c r="VYU95" s="210"/>
      <c r="VYV95" s="210"/>
      <c r="VYW95" s="210"/>
      <c r="VYX95" s="210"/>
      <c r="VYY95" s="210"/>
      <c r="VYZ95" s="210"/>
      <c r="VZA95" s="210"/>
      <c r="VZB95" s="210"/>
      <c r="VZC95" s="210"/>
      <c r="VZD95" s="210"/>
      <c r="VZE95" s="210"/>
      <c r="VZF95" s="210"/>
      <c r="VZG95" s="210"/>
      <c r="VZH95" s="210"/>
      <c r="VZI95" s="210"/>
      <c r="VZJ95" s="210"/>
      <c r="VZK95" s="210"/>
      <c r="VZL95" s="210"/>
      <c r="VZM95" s="210"/>
      <c r="VZN95" s="210"/>
      <c r="VZO95" s="210"/>
      <c r="VZP95" s="210"/>
      <c r="VZQ95" s="210"/>
      <c r="VZR95" s="210"/>
      <c r="VZS95" s="210"/>
      <c r="VZT95" s="210"/>
      <c r="VZU95" s="210"/>
      <c r="VZV95" s="210"/>
      <c r="VZW95" s="210"/>
      <c r="VZX95" s="210"/>
      <c r="VZY95" s="210"/>
      <c r="VZZ95" s="210"/>
      <c r="WAA95" s="210"/>
      <c r="WAB95" s="210"/>
      <c r="WAC95" s="210"/>
      <c r="WAD95" s="210"/>
      <c r="WAE95" s="210"/>
      <c r="WAF95" s="210"/>
      <c r="WAG95" s="210"/>
      <c r="WAH95" s="210"/>
      <c r="WAI95" s="210"/>
      <c r="WAJ95" s="210"/>
      <c r="WAK95" s="210"/>
      <c r="WAL95" s="210"/>
      <c r="WAM95" s="210"/>
      <c r="WAN95" s="210"/>
      <c r="WAO95" s="210"/>
      <c r="WAP95" s="210"/>
      <c r="WAQ95" s="210"/>
      <c r="WAR95" s="210"/>
      <c r="WAS95" s="210"/>
      <c r="WAT95" s="210"/>
      <c r="WAU95" s="210"/>
      <c r="WAV95" s="210"/>
      <c r="WAW95" s="210"/>
      <c r="WAX95" s="210"/>
      <c r="WAY95" s="210"/>
      <c r="WAZ95" s="210"/>
      <c r="WBA95" s="210"/>
      <c r="WBB95" s="210"/>
      <c r="WBC95" s="210"/>
      <c r="WBD95" s="210"/>
      <c r="WBE95" s="210"/>
      <c r="WBF95" s="210"/>
      <c r="WBG95" s="210"/>
      <c r="WBH95" s="210"/>
      <c r="WBI95" s="210"/>
      <c r="WBJ95" s="210"/>
      <c r="WBK95" s="210"/>
      <c r="WBL95" s="210"/>
      <c r="WBM95" s="210"/>
      <c r="WBN95" s="210"/>
      <c r="WBO95" s="210"/>
      <c r="WBP95" s="210"/>
      <c r="WBQ95" s="210"/>
      <c r="WBR95" s="210"/>
      <c r="WBS95" s="210"/>
      <c r="WBT95" s="210"/>
      <c r="WBU95" s="210"/>
      <c r="WBV95" s="210"/>
      <c r="WBW95" s="210"/>
      <c r="WBX95" s="210"/>
      <c r="WBY95" s="210"/>
      <c r="WBZ95" s="210"/>
      <c r="WCA95" s="210"/>
      <c r="WCB95" s="210"/>
      <c r="WCC95" s="210"/>
      <c r="WCD95" s="210"/>
      <c r="WCE95" s="210"/>
      <c r="WCF95" s="210"/>
      <c r="WCG95" s="210"/>
      <c r="WCH95" s="210"/>
      <c r="WCI95" s="210"/>
      <c r="WCJ95" s="210"/>
      <c r="WCK95" s="210"/>
      <c r="WCL95" s="210"/>
      <c r="WCM95" s="210"/>
      <c r="WCN95" s="210"/>
      <c r="WCO95" s="210"/>
      <c r="WCP95" s="210"/>
      <c r="WCQ95" s="210"/>
      <c r="WCR95" s="210"/>
      <c r="WCS95" s="210"/>
      <c r="WCT95" s="210"/>
      <c r="WCU95" s="210"/>
      <c r="WCV95" s="210"/>
      <c r="WCW95" s="210"/>
      <c r="WCX95" s="210"/>
      <c r="WCY95" s="210"/>
      <c r="WCZ95" s="210"/>
      <c r="WDA95" s="210"/>
      <c r="WDB95" s="210"/>
      <c r="WDC95" s="210"/>
      <c r="WDD95" s="210"/>
      <c r="WDE95" s="210"/>
      <c r="WDF95" s="210"/>
      <c r="WDG95" s="210"/>
      <c r="WDH95" s="210"/>
      <c r="WDI95" s="210"/>
      <c r="WDJ95" s="210"/>
      <c r="WDK95" s="210"/>
      <c r="WDL95" s="210"/>
      <c r="WDM95" s="210"/>
      <c r="WDN95" s="210"/>
      <c r="WDO95" s="210"/>
      <c r="WDP95" s="210"/>
      <c r="WDQ95" s="210"/>
      <c r="WDR95" s="210"/>
      <c r="WDS95" s="210"/>
      <c r="WDT95" s="210"/>
      <c r="WDU95" s="210"/>
      <c r="WDV95" s="210"/>
      <c r="WDW95" s="210"/>
      <c r="WDX95" s="210"/>
      <c r="WDY95" s="210"/>
      <c r="WDZ95" s="210"/>
      <c r="WEA95" s="210"/>
      <c r="WEB95" s="210"/>
      <c r="WEC95" s="210"/>
      <c r="WED95" s="210"/>
      <c r="WEE95" s="210"/>
      <c r="WEF95" s="210"/>
      <c r="WEG95" s="210"/>
      <c r="WEH95" s="210"/>
      <c r="WEI95" s="210"/>
      <c r="WEJ95" s="210"/>
      <c r="WEK95" s="210"/>
      <c r="WEL95" s="210"/>
      <c r="WEM95" s="210"/>
      <c r="WEN95" s="210"/>
      <c r="WEO95" s="210"/>
      <c r="WEP95" s="210"/>
      <c r="WEQ95" s="210"/>
      <c r="WER95" s="210"/>
      <c r="WES95" s="210"/>
      <c r="WET95" s="210"/>
      <c r="WEU95" s="210"/>
      <c r="WEV95" s="210"/>
      <c r="WEW95" s="210"/>
      <c r="WEX95" s="210"/>
      <c r="WEY95" s="210"/>
      <c r="WEZ95" s="210"/>
      <c r="WFA95" s="210"/>
      <c r="WFB95" s="210"/>
      <c r="WFC95" s="210"/>
      <c r="WFD95" s="210"/>
      <c r="WFE95" s="210"/>
      <c r="WFF95" s="210"/>
      <c r="WFG95" s="210"/>
      <c r="WFH95" s="210"/>
      <c r="WFI95" s="210"/>
      <c r="WFJ95" s="210"/>
      <c r="WFK95" s="210"/>
      <c r="WFL95" s="210"/>
      <c r="WFM95" s="210"/>
      <c r="WFN95" s="210"/>
      <c r="WFO95" s="210"/>
      <c r="WFP95" s="210"/>
      <c r="WFQ95" s="210"/>
      <c r="WFR95" s="210"/>
      <c r="WFS95" s="210"/>
      <c r="WFT95" s="210"/>
      <c r="WFU95" s="210"/>
      <c r="WFV95" s="210"/>
      <c r="WFW95" s="210"/>
      <c r="WFX95" s="210"/>
      <c r="WFY95" s="210"/>
      <c r="WFZ95" s="210"/>
      <c r="WGA95" s="210"/>
      <c r="WGB95" s="210"/>
      <c r="WGC95" s="210"/>
      <c r="WGD95" s="210"/>
      <c r="WGE95" s="210"/>
      <c r="WGF95" s="210"/>
      <c r="WGG95" s="210"/>
      <c r="WGH95" s="210"/>
      <c r="WGI95" s="210"/>
      <c r="WGJ95" s="210"/>
      <c r="WGK95" s="210"/>
      <c r="WGL95" s="210"/>
      <c r="WGM95" s="210"/>
      <c r="WGN95" s="210"/>
      <c r="WGO95" s="210"/>
      <c r="WGP95" s="210"/>
      <c r="WGQ95" s="210"/>
      <c r="WGR95" s="210"/>
      <c r="WGS95" s="210"/>
      <c r="WGT95" s="210"/>
      <c r="WGU95" s="210"/>
      <c r="WGV95" s="210"/>
      <c r="WGW95" s="210"/>
      <c r="WGX95" s="210"/>
      <c r="WGY95" s="210"/>
      <c r="WGZ95" s="210"/>
      <c r="WHA95" s="210"/>
      <c r="WHB95" s="210"/>
      <c r="WHC95" s="210"/>
      <c r="WHD95" s="210"/>
      <c r="WHE95" s="210"/>
      <c r="WHF95" s="210"/>
      <c r="WHG95" s="210"/>
      <c r="WHH95" s="210"/>
      <c r="WHI95" s="210"/>
      <c r="WHJ95" s="210"/>
      <c r="WHK95" s="210"/>
      <c r="WHL95" s="210"/>
      <c r="WHM95" s="210"/>
      <c r="WHN95" s="210"/>
      <c r="WHO95" s="210"/>
      <c r="WHP95" s="210"/>
      <c r="WHQ95" s="210"/>
      <c r="WHR95" s="210"/>
      <c r="WHS95" s="210"/>
      <c r="WHT95" s="210"/>
      <c r="WHU95" s="210"/>
      <c r="WHV95" s="210"/>
      <c r="WHW95" s="210"/>
      <c r="WHX95" s="210"/>
      <c r="WHY95" s="210"/>
      <c r="WHZ95" s="210"/>
      <c r="WIA95" s="210"/>
      <c r="WIB95" s="210"/>
      <c r="WIC95" s="210"/>
      <c r="WID95" s="210"/>
      <c r="WIE95" s="210"/>
      <c r="WIF95" s="210"/>
      <c r="WIG95" s="210"/>
      <c r="WIH95" s="210"/>
      <c r="WII95" s="210"/>
      <c r="WIJ95" s="210"/>
      <c r="WIK95" s="210"/>
      <c r="WIL95" s="210"/>
      <c r="WIM95" s="210"/>
      <c r="WIN95" s="210"/>
      <c r="WIO95" s="210"/>
      <c r="WIP95" s="210"/>
      <c r="WIQ95" s="210"/>
      <c r="WIR95" s="210"/>
      <c r="WIS95" s="210"/>
      <c r="WIT95" s="210"/>
      <c r="WIU95" s="210"/>
      <c r="WIV95" s="210"/>
      <c r="WIW95" s="210"/>
      <c r="WIX95" s="210"/>
      <c r="WIY95" s="210"/>
      <c r="WIZ95" s="210"/>
      <c r="WJA95" s="210"/>
      <c r="WJB95" s="210"/>
      <c r="WJC95" s="210"/>
      <c r="WJD95" s="210"/>
      <c r="WJE95" s="210"/>
      <c r="WJF95" s="210"/>
      <c r="WJG95" s="210"/>
      <c r="WJH95" s="210"/>
      <c r="WJI95" s="210"/>
      <c r="WJJ95" s="210"/>
      <c r="WJK95" s="210"/>
      <c r="WJL95" s="210"/>
      <c r="WJM95" s="210"/>
      <c r="WJN95" s="210"/>
      <c r="WJO95" s="210"/>
      <c r="WJP95" s="210"/>
      <c r="WJQ95" s="210"/>
      <c r="WJR95" s="210"/>
      <c r="WJS95" s="210"/>
      <c r="WJT95" s="210"/>
      <c r="WJU95" s="210"/>
      <c r="WJV95" s="210"/>
      <c r="WJW95" s="210"/>
      <c r="WJX95" s="210"/>
      <c r="WJY95" s="210"/>
      <c r="WJZ95" s="210"/>
      <c r="WKA95" s="210"/>
      <c r="WKB95" s="210"/>
      <c r="WKC95" s="210"/>
      <c r="WKD95" s="210"/>
      <c r="WKE95" s="210"/>
      <c r="WKF95" s="210"/>
      <c r="WKG95" s="210"/>
      <c r="WKH95" s="210"/>
      <c r="WKI95" s="210"/>
      <c r="WKJ95" s="210"/>
      <c r="WKK95" s="210"/>
      <c r="WKL95" s="210"/>
      <c r="WKM95" s="210"/>
      <c r="WKN95" s="210"/>
      <c r="WKO95" s="210"/>
      <c r="WKP95" s="210"/>
      <c r="WKQ95" s="210"/>
      <c r="WKR95" s="210"/>
      <c r="WKS95" s="210"/>
      <c r="WKT95" s="210"/>
      <c r="WKU95" s="210"/>
      <c r="WKV95" s="210"/>
      <c r="WKW95" s="210"/>
      <c r="WKX95" s="210"/>
      <c r="WKY95" s="210"/>
      <c r="WKZ95" s="210"/>
      <c r="WLA95" s="210"/>
      <c r="WLB95" s="210"/>
      <c r="WLC95" s="210"/>
      <c r="WLD95" s="210"/>
      <c r="WLE95" s="210"/>
      <c r="WLF95" s="210"/>
      <c r="WLG95" s="210"/>
      <c r="WLH95" s="210"/>
      <c r="WLI95" s="210"/>
      <c r="WLJ95" s="210"/>
      <c r="WLK95" s="210"/>
      <c r="WLL95" s="210"/>
      <c r="WLM95" s="210"/>
      <c r="WLN95" s="210"/>
      <c r="WLO95" s="210"/>
      <c r="WLP95" s="210"/>
      <c r="WLQ95" s="210"/>
      <c r="WLR95" s="210"/>
      <c r="WLS95" s="210"/>
      <c r="WLT95" s="210"/>
      <c r="WLU95" s="210"/>
      <c r="WLV95" s="210"/>
      <c r="WLW95" s="210"/>
      <c r="WLX95" s="210"/>
      <c r="WLY95" s="210"/>
      <c r="WLZ95" s="210"/>
      <c r="WMA95" s="210"/>
      <c r="WMB95" s="210"/>
      <c r="WMC95" s="210"/>
      <c r="WMD95" s="210"/>
      <c r="WME95" s="210"/>
      <c r="WMF95" s="210"/>
      <c r="WMG95" s="210"/>
      <c r="WMH95" s="210"/>
      <c r="WMI95" s="210"/>
      <c r="WMJ95" s="210"/>
      <c r="WMK95" s="210"/>
      <c r="WML95" s="210"/>
      <c r="WMM95" s="210"/>
      <c r="WMN95" s="210"/>
      <c r="WMO95" s="210"/>
      <c r="WMP95" s="210"/>
      <c r="WMQ95" s="210"/>
      <c r="WMR95" s="210"/>
      <c r="WMS95" s="210"/>
      <c r="WMT95" s="210"/>
      <c r="WMU95" s="210"/>
      <c r="WMV95" s="210"/>
      <c r="WMW95" s="210"/>
      <c r="WMX95" s="210"/>
      <c r="WMY95" s="210"/>
      <c r="WMZ95" s="210"/>
      <c r="WNA95" s="210"/>
      <c r="WNB95" s="210"/>
      <c r="WNC95" s="210"/>
      <c r="WND95" s="210"/>
      <c r="WNE95" s="210"/>
      <c r="WNF95" s="210"/>
      <c r="WNG95" s="210"/>
      <c r="WNH95" s="210"/>
      <c r="WNI95" s="210"/>
      <c r="WNJ95" s="210"/>
      <c r="WNK95" s="210"/>
      <c r="WNL95" s="210"/>
      <c r="WNM95" s="210"/>
      <c r="WNN95" s="210"/>
      <c r="WNO95" s="210"/>
      <c r="WNP95" s="210"/>
      <c r="WNQ95" s="210"/>
      <c r="WNR95" s="210"/>
      <c r="WNS95" s="210"/>
      <c r="WNT95" s="210"/>
      <c r="WNU95" s="210"/>
      <c r="WNV95" s="210"/>
      <c r="WNW95" s="210"/>
      <c r="WNX95" s="210"/>
      <c r="WNY95" s="210"/>
      <c r="WNZ95" s="210"/>
      <c r="WOA95" s="210"/>
      <c r="WOB95" s="210"/>
      <c r="WOC95" s="210"/>
      <c r="WOD95" s="210"/>
      <c r="WOE95" s="210"/>
      <c r="WOF95" s="210"/>
      <c r="WOG95" s="210"/>
      <c r="WOH95" s="210"/>
      <c r="WOI95" s="210"/>
      <c r="WOJ95" s="210"/>
      <c r="WOK95" s="210"/>
      <c r="WOL95" s="210"/>
      <c r="WOM95" s="210"/>
      <c r="WON95" s="210"/>
      <c r="WOO95" s="210"/>
      <c r="WOP95" s="210"/>
      <c r="WOQ95" s="210"/>
      <c r="WOR95" s="210"/>
      <c r="WOS95" s="210"/>
      <c r="WOT95" s="210"/>
      <c r="WOU95" s="210"/>
      <c r="WOV95" s="210"/>
      <c r="WOW95" s="210"/>
      <c r="WOX95" s="210"/>
      <c r="WOY95" s="210"/>
      <c r="WOZ95" s="210"/>
      <c r="WPA95" s="210"/>
      <c r="WPB95" s="210"/>
      <c r="WPC95" s="210"/>
      <c r="WPD95" s="210"/>
      <c r="WPE95" s="210"/>
      <c r="WPF95" s="210"/>
      <c r="WPG95" s="210"/>
      <c r="WPH95" s="210"/>
      <c r="WPI95" s="210"/>
      <c r="WPJ95" s="210"/>
      <c r="WPK95" s="210"/>
      <c r="WPL95" s="210"/>
      <c r="WPM95" s="210"/>
      <c r="WPN95" s="210"/>
      <c r="WPO95" s="210"/>
      <c r="WPP95" s="210"/>
      <c r="WPQ95" s="210"/>
      <c r="WPR95" s="210"/>
      <c r="WPS95" s="210"/>
      <c r="WPT95" s="210"/>
      <c r="WPU95" s="210"/>
      <c r="WPV95" s="210"/>
      <c r="WPW95" s="210"/>
      <c r="WPX95" s="210"/>
      <c r="WPY95" s="210"/>
      <c r="WPZ95" s="210"/>
      <c r="WQA95" s="210"/>
      <c r="WQB95" s="210"/>
      <c r="WQC95" s="210"/>
      <c r="WQD95" s="210"/>
      <c r="WQE95" s="210"/>
      <c r="WQF95" s="210"/>
      <c r="WQG95" s="210"/>
      <c r="WQH95" s="210"/>
      <c r="WQI95" s="210"/>
      <c r="WQJ95" s="210"/>
      <c r="WQK95" s="210"/>
      <c r="WQL95" s="210"/>
      <c r="WQM95" s="210"/>
      <c r="WQN95" s="210"/>
      <c r="WQO95" s="210"/>
      <c r="WQP95" s="210"/>
      <c r="WQQ95" s="210"/>
      <c r="WQR95" s="210"/>
      <c r="WQS95" s="210"/>
      <c r="WQT95" s="210"/>
      <c r="WQU95" s="210"/>
      <c r="WQV95" s="210"/>
      <c r="WQW95" s="210"/>
      <c r="WQX95" s="210"/>
      <c r="WQY95" s="210"/>
      <c r="WQZ95" s="210"/>
      <c r="WRA95" s="210"/>
      <c r="WRB95" s="210"/>
      <c r="WRC95" s="210"/>
      <c r="WRD95" s="210"/>
      <c r="WRE95" s="210"/>
      <c r="WRF95" s="210"/>
      <c r="WRG95" s="210"/>
      <c r="WRH95" s="210"/>
      <c r="WRI95" s="210"/>
      <c r="WRJ95" s="210"/>
      <c r="WRK95" s="210"/>
      <c r="WRL95" s="210"/>
      <c r="WRM95" s="210"/>
      <c r="WRN95" s="210"/>
      <c r="WRO95" s="210"/>
      <c r="WRP95" s="210"/>
      <c r="WRQ95" s="210"/>
      <c r="WRR95" s="210"/>
      <c r="WRS95" s="210"/>
      <c r="WRT95" s="210"/>
      <c r="WRU95" s="210"/>
      <c r="WRV95" s="210"/>
      <c r="WRW95" s="210"/>
      <c r="WRX95" s="210"/>
      <c r="WRY95" s="210"/>
      <c r="WRZ95" s="210"/>
      <c r="WSA95" s="210"/>
      <c r="WSB95" s="210"/>
      <c r="WSC95" s="210"/>
      <c r="WSD95" s="210"/>
      <c r="WSE95" s="210"/>
      <c r="WSF95" s="210"/>
      <c r="WSG95" s="210"/>
      <c r="WSH95" s="210"/>
      <c r="WSI95" s="210"/>
      <c r="WSJ95" s="210"/>
      <c r="WSK95" s="210"/>
      <c r="WSL95" s="210"/>
      <c r="WSM95" s="210"/>
      <c r="WSN95" s="210"/>
      <c r="WSO95" s="210"/>
      <c r="WSP95" s="210"/>
      <c r="WSQ95" s="210"/>
      <c r="WSR95" s="210"/>
      <c r="WSS95" s="210"/>
      <c r="WST95" s="210"/>
      <c r="WSU95" s="210"/>
      <c r="WSV95" s="210"/>
      <c r="WSW95" s="210"/>
      <c r="WSX95" s="210"/>
      <c r="WSY95" s="210"/>
      <c r="WSZ95" s="210"/>
      <c r="WTA95" s="210"/>
      <c r="WTB95" s="210"/>
      <c r="WTC95" s="210"/>
      <c r="WTD95" s="210"/>
      <c r="WTE95" s="210"/>
      <c r="WTF95" s="210"/>
      <c r="WTG95" s="210"/>
      <c r="WTH95" s="210"/>
      <c r="WTI95" s="210"/>
      <c r="WTJ95" s="210"/>
      <c r="WTK95" s="210"/>
      <c r="WTL95" s="210"/>
      <c r="WTM95" s="210"/>
      <c r="WTN95" s="210"/>
      <c r="WTO95" s="210"/>
      <c r="WTP95" s="210"/>
      <c r="WTQ95" s="210"/>
      <c r="WTR95" s="210"/>
      <c r="WTS95" s="210"/>
      <c r="WTT95" s="210"/>
      <c r="WTU95" s="210"/>
      <c r="WTV95" s="210"/>
      <c r="WTW95" s="210"/>
      <c r="WTX95" s="210"/>
      <c r="WTY95" s="210"/>
      <c r="WTZ95" s="210"/>
      <c r="WUA95" s="210"/>
      <c r="WUB95" s="210"/>
      <c r="WUC95" s="210"/>
      <c r="WUD95" s="210"/>
      <c r="WUE95" s="210"/>
      <c r="WUF95" s="210"/>
      <c r="WUG95" s="210"/>
      <c r="WUH95" s="210"/>
      <c r="WUI95" s="210"/>
      <c r="WUJ95" s="210"/>
      <c r="WUK95" s="210"/>
      <c r="WUL95" s="210"/>
      <c r="WUM95" s="210"/>
      <c r="WUN95" s="210"/>
      <c r="WUO95" s="210"/>
      <c r="WUP95" s="210"/>
      <c r="WUQ95" s="210"/>
      <c r="WUR95" s="210"/>
      <c r="WUS95" s="210"/>
      <c r="WUT95" s="210"/>
      <c r="WUU95" s="210"/>
      <c r="WUV95" s="210"/>
      <c r="WUW95" s="210"/>
      <c r="WUX95" s="210"/>
      <c r="WUY95" s="210"/>
      <c r="WUZ95" s="210"/>
      <c r="WVA95" s="210"/>
      <c r="WVB95" s="210"/>
      <c r="WVC95" s="210"/>
      <c r="WVD95" s="210"/>
      <c r="WVE95" s="210"/>
      <c r="WVF95" s="210"/>
      <c r="WVG95" s="210"/>
      <c r="WVH95" s="210"/>
      <c r="WVI95" s="210"/>
      <c r="WVJ95" s="210"/>
      <c r="WVK95" s="210"/>
      <c r="WVL95" s="210"/>
      <c r="WVM95" s="210"/>
      <c r="WVN95" s="210"/>
      <c r="WVO95" s="210"/>
      <c r="WVP95" s="210"/>
      <c r="WVQ95" s="210"/>
      <c r="WVR95" s="210"/>
      <c r="WVS95" s="210"/>
      <c r="WVT95" s="210"/>
      <c r="WVU95" s="210"/>
      <c r="WVV95" s="210"/>
      <c r="WVW95" s="210"/>
      <c r="WVX95" s="210"/>
      <c r="WVY95" s="210"/>
      <c r="WVZ95" s="210"/>
      <c r="WWA95" s="210"/>
      <c r="WWB95" s="210"/>
      <c r="WWC95" s="210"/>
      <c r="WWD95" s="210"/>
      <c r="WWE95" s="210"/>
      <c r="WWF95" s="210"/>
      <c r="WWG95" s="210"/>
      <c r="WWH95" s="210"/>
      <c r="WWI95" s="210"/>
      <c r="WWJ95" s="210"/>
      <c r="WWK95" s="210"/>
      <c r="WWL95" s="210"/>
      <c r="WWM95" s="210"/>
      <c r="WWN95" s="210"/>
      <c r="WWO95" s="210"/>
      <c r="WWP95" s="210"/>
      <c r="WWQ95" s="210"/>
      <c r="WWR95" s="210"/>
      <c r="WWS95" s="210"/>
      <c r="WWT95" s="210"/>
      <c r="WWU95" s="210"/>
      <c r="WWV95" s="210"/>
      <c r="WWW95" s="210"/>
      <c r="WWX95" s="210"/>
      <c r="WWY95" s="210"/>
      <c r="WWZ95" s="210"/>
      <c r="WXA95" s="210"/>
      <c r="WXB95" s="210"/>
      <c r="WXC95" s="210"/>
      <c r="WXD95" s="210"/>
      <c r="WXE95" s="210"/>
      <c r="WXF95" s="210"/>
      <c r="WXG95" s="210"/>
      <c r="WXH95" s="210"/>
      <c r="WXI95" s="210"/>
      <c r="WXJ95" s="210"/>
      <c r="WXK95" s="210"/>
      <c r="WXL95" s="210"/>
      <c r="WXM95" s="210"/>
      <c r="WXN95" s="210"/>
      <c r="WXO95" s="210"/>
      <c r="WXP95" s="210"/>
      <c r="WXQ95" s="210"/>
      <c r="WXR95" s="210"/>
      <c r="WXS95" s="210"/>
      <c r="WXT95" s="210"/>
      <c r="WXU95" s="210"/>
      <c r="WXV95" s="210"/>
      <c r="WXW95" s="210"/>
      <c r="WXX95" s="210"/>
      <c r="WXY95" s="210"/>
      <c r="WXZ95" s="210"/>
      <c r="WYA95" s="210"/>
      <c r="WYB95" s="210"/>
      <c r="WYC95" s="210"/>
      <c r="WYD95" s="210"/>
      <c r="WYE95" s="210"/>
      <c r="WYF95" s="210"/>
      <c r="WYG95" s="210"/>
      <c r="WYH95" s="210"/>
      <c r="WYI95" s="210"/>
      <c r="WYJ95" s="210"/>
      <c r="WYK95" s="210"/>
      <c r="WYL95" s="210"/>
      <c r="WYM95" s="210"/>
      <c r="WYN95" s="210"/>
      <c r="WYO95" s="210"/>
      <c r="WYP95" s="210"/>
      <c r="WYQ95" s="210"/>
      <c r="WYR95" s="210"/>
      <c r="WYS95" s="210"/>
      <c r="WYT95" s="210"/>
      <c r="WYU95" s="210"/>
      <c r="WYV95" s="210"/>
      <c r="WYW95" s="210"/>
      <c r="WYX95" s="210"/>
      <c r="WYY95" s="210"/>
      <c r="WYZ95" s="210"/>
      <c r="WZA95" s="210"/>
      <c r="WZB95" s="210"/>
      <c r="WZC95" s="210"/>
      <c r="WZD95" s="210"/>
      <c r="WZE95" s="210"/>
      <c r="WZF95" s="210"/>
      <c r="WZG95" s="210"/>
      <c r="WZH95" s="210"/>
      <c r="WZI95" s="210"/>
      <c r="WZJ95" s="210"/>
      <c r="WZK95" s="210"/>
      <c r="WZL95" s="210"/>
      <c r="WZM95" s="210"/>
      <c r="WZN95" s="210"/>
      <c r="WZO95" s="210"/>
      <c r="WZP95" s="210"/>
      <c r="WZQ95" s="210"/>
      <c r="WZR95" s="210"/>
      <c r="WZS95" s="210"/>
      <c r="WZT95" s="210"/>
      <c r="WZU95" s="210"/>
      <c r="WZV95" s="210"/>
      <c r="WZW95" s="210"/>
      <c r="WZX95" s="210"/>
      <c r="WZY95" s="210"/>
      <c r="WZZ95" s="210"/>
      <c r="XAA95" s="210"/>
      <c r="XAB95" s="210"/>
      <c r="XAC95" s="210"/>
      <c r="XAD95" s="210"/>
      <c r="XAE95" s="210"/>
      <c r="XAF95" s="210"/>
      <c r="XAG95" s="210"/>
      <c r="XAH95" s="210"/>
      <c r="XAI95" s="210"/>
      <c r="XAJ95" s="210"/>
      <c r="XAK95" s="210"/>
      <c r="XAL95" s="210"/>
      <c r="XAM95" s="210"/>
      <c r="XAN95" s="210"/>
      <c r="XAO95" s="210"/>
      <c r="XAP95" s="210"/>
      <c r="XAQ95" s="210"/>
      <c r="XAR95" s="210"/>
      <c r="XAS95" s="210"/>
      <c r="XAT95" s="210"/>
      <c r="XAU95" s="210"/>
      <c r="XAV95" s="210"/>
      <c r="XAW95" s="210"/>
      <c r="XAX95" s="210"/>
      <c r="XAY95" s="210"/>
      <c r="XAZ95" s="210"/>
      <c r="XBA95" s="210"/>
      <c r="XBB95" s="210"/>
      <c r="XBC95" s="210"/>
      <c r="XBD95" s="210"/>
      <c r="XBE95" s="210"/>
      <c r="XBF95" s="210"/>
      <c r="XBG95" s="210"/>
      <c r="XBH95" s="210"/>
      <c r="XBI95" s="210"/>
      <c r="XBJ95" s="210"/>
      <c r="XBK95" s="210"/>
      <c r="XBL95" s="210"/>
      <c r="XBM95" s="210"/>
      <c r="XBN95" s="210"/>
      <c r="XBO95" s="210"/>
      <c r="XBP95" s="210"/>
      <c r="XBQ95" s="210"/>
      <c r="XBR95" s="210"/>
      <c r="XBS95" s="210"/>
      <c r="XBT95" s="210"/>
      <c r="XBU95" s="210"/>
      <c r="XBV95" s="210"/>
      <c r="XBW95" s="210"/>
      <c r="XBX95" s="210"/>
      <c r="XBY95" s="210"/>
      <c r="XBZ95" s="210"/>
      <c r="XCA95" s="210"/>
      <c r="XCB95" s="210"/>
      <c r="XCC95" s="210"/>
      <c r="XCD95" s="210"/>
      <c r="XCE95" s="210"/>
      <c r="XCF95" s="210"/>
      <c r="XCG95" s="210"/>
      <c r="XCH95" s="210"/>
      <c r="XCI95" s="210"/>
      <c r="XCJ95" s="210"/>
      <c r="XCK95" s="210"/>
      <c r="XCL95" s="210"/>
      <c r="XCM95" s="210"/>
      <c r="XCN95" s="210"/>
      <c r="XCO95" s="210"/>
      <c r="XCP95" s="210"/>
      <c r="XCQ95" s="210"/>
      <c r="XCR95" s="210"/>
      <c r="XCS95" s="210"/>
      <c r="XCT95" s="210"/>
      <c r="XCU95" s="210"/>
      <c r="XCV95" s="210"/>
      <c r="XCW95" s="210"/>
      <c r="XCX95" s="210"/>
      <c r="XCY95" s="210"/>
      <c r="XCZ95" s="210"/>
      <c r="XDA95" s="210"/>
      <c r="XDB95" s="210"/>
      <c r="XDC95" s="210"/>
      <c r="XDD95" s="210"/>
      <c r="XDE95" s="210"/>
      <c r="XDF95" s="210"/>
      <c r="XDG95" s="210"/>
      <c r="XDH95" s="210"/>
      <c r="XDI95" s="210"/>
      <c r="XDJ95" s="210"/>
      <c r="XDK95" s="210"/>
      <c r="XDL95" s="210"/>
      <c r="XDM95" s="210"/>
      <c r="XDN95" s="210"/>
      <c r="XDO95" s="210"/>
      <c r="XDP95" s="210"/>
      <c r="XDQ95" s="210"/>
      <c r="XDR95" s="210"/>
      <c r="XDS95" s="210"/>
      <c r="XDT95" s="210"/>
      <c r="XDU95" s="210"/>
      <c r="XDV95" s="210"/>
      <c r="XDW95" s="210"/>
      <c r="XDX95" s="210"/>
      <c r="XDY95" s="210"/>
      <c r="XDZ95" s="210"/>
      <c r="XEA95" s="210"/>
      <c r="XEB95" s="210"/>
      <c r="XEC95" s="210"/>
      <c r="XED95" s="210"/>
      <c r="XEE95" s="210"/>
      <c r="XEF95" s="210"/>
      <c r="XEG95" s="210"/>
      <c r="XEH95" s="210"/>
      <c r="XEI95" s="210"/>
      <c r="XEJ95" s="210"/>
      <c r="XEK95" s="210"/>
      <c r="XEL95" s="210"/>
      <c r="XEM95" s="210"/>
      <c r="XEN95" s="210"/>
      <c r="XEO95" s="210"/>
      <c r="XEP95" s="210"/>
      <c r="XEQ95" s="210"/>
      <c r="XER95" s="210"/>
      <c r="XES95" s="210"/>
      <c r="XET95" s="210"/>
      <c r="XEU95" s="210"/>
      <c r="XEV95" s="210"/>
      <c r="XEW95" s="210"/>
      <c r="XEX95" s="210"/>
      <c r="XEY95" s="210"/>
      <c r="XEZ95" s="210"/>
      <c r="XFA95" s="210"/>
      <c r="XFB95" s="210"/>
      <c r="XFC95" s="210"/>
      <c r="XFD95" s="210"/>
    </row>
    <row r="96" spans="1:16384" s="34" customFormat="1" x14ac:dyDescent="0.35">
      <c r="A96" s="210"/>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c r="CC96" s="210"/>
      <c r="CD96" s="210"/>
      <c r="CE96" s="210"/>
      <c r="CF96" s="210"/>
      <c r="CG96" s="210"/>
      <c r="CH96" s="210"/>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c r="FP96" s="210"/>
      <c r="FQ96" s="210"/>
      <c r="FR96" s="210"/>
      <c r="FS96" s="210"/>
      <c r="FT96" s="210"/>
      <c r="FU96" s="210"/>
      <c r="FV96" s="210"/>
      <c r="FW96" s="210"/>
      <c r="FX96" s="210"/>
      <c r="FY96" s="210"/>
      <c r="FZ96" s="210"/>
      <c r="GA96" s="210"/>
      <c r="GB96" s="210"/>
      <c r="GC96" s="210"/>
      <c r="GD96" s="210"/>
      <c r="GE96" s="210"/>
      <c r="GF96" s="210"/>
      <c r="GG96" s="210"/>
      <c r="GH96" s="210"/>
      <c r="GI96" s="210"/>
      <c r="GJ96" s="210"/>
      <c r="GK96" s="210"/>
      <c r="GL96" s="210"/>
      <c r="GM96" s="210"/>
      <c r="GN96" s="210"/>
      <c r="GO96" s="210"/>
      <c r="GP96" s="210"/>
      <c r="GQ96" s="210"/>
      <c r="GR96" s="210"/>
      <c r="GS96" s="210"/>
      <c r="GT96" s="210"/>
      <c r="GU96" s="210"/>
      <c r="GV96" s="210"/>
      <c r="GW96" s="210"/>
      <c r="GX96" s="210"/>
      <c r="GY96" s="210"/>
      <c r="GZ96" s="210"/>
      <c r="HA96" s="210"/>
      <c r="HB96" s="210"/>
      <c r="HC96" s="210"/>
      <c r="HD96" s="210"/>
      <c r="HE96" s="210"/>
      <c r="HF96" s="210"/>
      <c r="HG96" s="210"/>
      <c r="HH96" s="210"/>
      <c r="HI96" s="210"/>
      <c r="HJ96" s="210"/>
      <c r="HK96" s="210"/>
      <c r="HL96" s="210"/>
      <c r="HM96" s="210"/>
      <c r="HN96" s="210"/>
      <c r="HO96" s="210"/>
      <c r="HP96" s="210"/>
      <c r="HQ96" s="210"/>
      <c r="HR96" s="210"/>
      <c r="HS96" s="210"/>
      <c r="HT96" s="210"/>
      <c r="HU96" s="210"/>
      <c r="HV96" s="210"/>
      <c r="HW96" s="210"/>
      <c r="HX96" s="210"/>
      <c r="HY96" s="210"/>
      <c r="HZ96" s="210"/>
      <c r="IA96" s="210"/>
      <c r="IB96" s="210"/>
      <c r="IC96" s="210"/>
      <c r="ID96" s="210"/>
      <c r="IE96" s="210"/>
      <c r="IF96" s="210"/>
      <c r="IG96" s="210"/>
      <c r="IH96" s="210"/>
      <c r="II96" s="210"/>
      <c r="IJ96" s="210"/>
      <c r="IK96" s="210"/>
      <c r="IL96" s="210"/>
      <c r="IM96" s="210"/>
      <c r="IN96" s="210"/>
      <c r="IO96" s="210"/>
      <c r="IP96" s="210"/>
      <c r="IQ96" s="210"/>
      <c r="IR96" s="210"/>
      <c r="IS96" s="210"/>
      <c r="IT96" s="210"/>
      <c r="IU96" s="210"/>
      <c r="IV96" s="210"/>
      <c r="IW96" s="210"/>
      <c r="IX96" s="210"/>
      <c r="IY96" s="210"/>
      <c r="IZ96" s="210"/>
      <c r="JA96" s="210"/>
      <c r="JB96" s="210"/>
      <c r="JC96" s="210"/>
      <c r="JD96" s="210"/>
      <c r="JE96" s="210"/>
      <c r="JF96" s="210"/>
      <c r="JG96" s="210"/>
      <c r="JH96" s="210"/>
      <c r="JI96" s="210"/>
      <c r="JJ96" s="210"/>
      <c r="JK96" s="210"/>
      <c r="JL96" s="210"/>
      <c r="JM96" s="210"/>
      <c r="JN96" s="210"/>
      <c r="JO96" s="210"/>
      <c r="JP96" s="210"/>
      <c r="JQ96" s="210"/>
      <c r="JR96" s="210"/>
      <c r="JS96" s="210"/>
      <c r="JT96" s="210"/>
      <c r="JU96" s="210"/>
      <c r="JV96" s="210"/>
      <c r="JW96" s="210"/>
      <c r="JX96" s="210"/>
      <c r="JY96" s="210"/>
      <c r="JZ96" s="210"/>
      <c r="KA96" s="210"/>
      <c r="KB96" s="210"/>
      <c r="KC96" s="210"/>
      <c r="KD96" s="210"/>
      <c r="KE96" s="210"/>
      <c r="KF96" s="210"/>
      <c r="KG96" s="210"/>
      <c r="KH96" s="210"/>
      <c r="KI96" s="210"/>
      <c r="KJ96" s="210"/>
      <c r="KK96" s="210"/>
      <c r="KL96" s="210"/>
      <c r="KM96" s="210"/>
      <c r="KN96" s="210"/>
      <c r="KO96" s="210"/>
      <c r="KP96" s="210"/>
      <c r="KQ96" s="210"/>
      <c r="KR96" s="210"/>
      <c r="KS96" s="210"/>
      <c r="KT96" s="210"/>
      <c r="KU96" s="210"/>
      <c r="KV96" s="210"/>
      <c r="KW96" s="210"/>
      <c r="KX96" s="210"/>
      <c r="KY96" s="210"/>
      <c r="KZ96" s="210"/>
      <c r="LA96" s="210"/>
      <c r="LB96" s="210"/>
      <c r="LC96" s="210"/>
      <c r="LD96" s="210"/>
      <c r="LE96" s="210"/>
      <c r="LF96" s="210"/>
      <c r="LG96" s="210"/>
      <c r="LH96" s="210"/>
      <c r="LI96" s="210"/>
      <c r="LJ96" s="210"/>
      <c r="LK96" s="210"/>
      <c r="LL96" s="210"/>
      <c r="LM96" s="210"/>
      <c r="LN96" s="210"/>
      <c r="LO96" s="210"/>
      <c r="LP96" s="210"/>
      <c r="LQ96" s="210"/>
      <c r="LR96" s="210"/>
      <c r="LS96" s="210"/>
      <c r="LT96" s="210"/>
      <c r="LU96" s="210"/>
      <c r="LV96" s="210"/>
      <c r="LW96" s="210"/>
      <c r="LX96" s="210"/>
      <c r="LY96" s="210"/>
      <c r="LZ96" s="210"/>
      <c r="MA96" s="210"/>
      <c r="MB96" s="210"/>
      <c r="MC96" s="210"/>
      <c r="MD96" s="210"/>
      <c r="ME96" s="210"/>
      <c r="MF96" s="210"/>
      <c r="MG96" s="210"/>
      <c r="MH96" s="210"/>
      <c r="MI96" s="210"/>
      <c r="MJ96" s="210"/>
      <c r="MK96" s="210"/>
      <c r="ML96" s="210"/>
      <c r="MM96" s="210"/>
      <c r="MN96" s="210"/>
      <c r="MO96" s="210"/>
      <c r="MP96" s="210"/>
      <c r="MQ96" s="210"/>
      <c r="MR96" s="210"/>
      <c r="MS96" s="210"/>
      <c r="MT96" s="210"/>
      <c r="MU96" s="210"/>
      <c r="MV96" s="210"/>
      <c r="MW96" s="210"/>
      <c r="MX96" s="210"/>
      <c r="MY96" s="210"/>
      <c r="MZ96" s="210"/>
      <c r="NA96" s="210"/>
      <c r="NB96" s="210"/>
      <c r="NC96" s="210"/>
      <c r="ND96" s="210"/>
      <c r="NE96" s="210"/>
      <c r="NF96" s="210"/>
      <c r="NG96" s="210"/>
      <c r="NH96" s="210"/>
      <c r="NI96" s="210"/>
      <c r="NJ96" s="210"/>
      <c r="NK96" s="210"/>
      <c r="NL96" s="210"/>
      <c r="NM96" s="210"/>
      <c r="NN96" s="210"/>
      <c r="NO96" s="210"/>
      <c r="NP96" s="210"/>
      <c r="NQ96" s="210"/>
      <c r="NR96" s="210"/>
      <c r="NS96" s="210"/>
      <c r="NT96" s="210"/>
      <c r="NU96" s="210"/>
      <c r="NV96" s="210"/>
      <c r="NW96" s="210"/>
      <c r="NX96" s="210"/>
      <c r="NY96" s="210"/>
      <c r="NZ96" s="210"/>
      <c r="OA96" s="210"/>
      <c r="OB96" s="210"/>
      <c r="OC96" s="210"/>
      <c r="OD96" s="210"/>
      <c r="OE96" s="210"/>
      <c r="OF96" s="210"/>
      <c r="OG96" s="210"/>
      <c r="OH96" s="210"/>
      <c r="OI96" s="210"/>
      <c r="OJ96" s="210"/>
      <c r="OK96" s="210"/>
      <c r="OL96" s="210"/>
      <c r="OM96" s="210"/>
      <c r="ON96" s="210"/>
      <c r="OO96" s="210"/>
      <c r="OP96" s="210"/>
      <c r="OQ96" s="210"/>
      <c r="OR96" s="210"/>
      <c r="OS96" s="210"/>
      <c r="OT96" s="210"/>
      <c r="OU96" s="210"/>
      <c r="OV96" s="210"/>
      <c r="OW96" s="210"/>
      <c r="OX96" s="210"/>
      <c r="OY96" s="210"/>
      <c r="OZ96" s="210"/>
      <c r="PA96" s="210"/>
      <c r="PB96" s="210"/>
      <c r="PC96" s="210"/>
      <c r="PD96" s="210"/>
      <c r="PE96" s="210"/>
      <c r="PF96" s="210"/>
      <c r="PG96" s="210"/>
      <c r="PH96" s="210"/>
      <c r="PI96" s="210"/>
      <c r="PJ96" s="210"/>
      <c r="PK96" s="210"/>
      <c r="PL96" s="210"/>
      <c r="PM96" s="210"/>
      <c r="PN96" s="210"/>
      <c r="PO96" s="210"/>
      <c r="PP96" s="210"/>
      <c r="PQ96" s="210"/>
      <c r="PR96" s="210"/>
      <c r="PS96" s="210"/>
      <c r="PT96" s="210"/>
      <c r="PU96" s="210"/>
      <c r="PV96" s="210"/>
      <c r="PW96" s="210"/>
      <c r="PX96" s="210"/>
      <c r="PY96" s="210"/>
      <c r="PZ96" s="210"/>
      <c r="QA96" s="210"/>
      <c r="QB96" s="210"/>
      <c r="QC96" s="210"/>
      <c r="QD96" s="210"/>
      <c r="QE96" s="210"/>
      <c r="QF96" s="210"/>
      <c r="QG96" s="210"/>
      <c r="QH96" s="210"/>
      <c r="QI96" s="210"/>
      <c r="QJ96" s="210"/>
      <c r="QK96" s="210"/>
      <c r="QL96" s="210"/>
      <c r="QM96" s="210"/>
      <c r="QN96" s="210"/>
      <c r="QO96" s="210"/>
      <c r="QP96" s="210"/>
      <c r="QQ96" s="210"/>
      <c r="QR96" s="210"/>
      <c r="QS96" s="210"/>
      <c r="QT96" s="210"/>
      <c r="QU96" s="210"/>
      <c r="QV96" s="210"/>
      <c r="QW96" s="210"/>
      <c r="QX96" s="210"/>
      <c r="QY96" s="210"/>
      <c r="QZ96" s="210"/>
      <c r="RA96" s="210"/>
      <c r="RB96" s="210"/>
      <c r="RC96" s="210"/>
      <c r="RD96" s="210"/>
      <c r="RE96" s="210"/>
      <c r="RF96" s="210"/>
      <c r="RG96" s="210"/>
      <c r="RH96" s="210"/>
      <c r="RI96" s="210"/>
      <c r="RJ96" s="210"/>
      <c r="RK96" s="210"/>
      <c r="RL96" s="210"/>
      <c r="RM96" s="210"/>
      <c r="RN96" s="210"/>
      <c r="RO96" s="210"/>
      <c r="RP96" s="210"/>
      <c r="RQ96" s="210"/>
      <c r="RR96" s="210"/>
      <c r="RS96" s="210"/>
      <c r="RT96" s="210"/>
      <c r="RU96" s="210"/>
      <c r="RV96" s="210"/>
      <c r="RW96" s="210"/>
      <c r="RX96" s="210"/>
      <c r="RY96" s="210"/>
      <c r="RZ96" s="210"/>
      <c r="SA96" s="210"/>
      <c r="SB96" s="210"/>
      <c r="SC96" s="210"/>
      <c r="SD96" s="210"/>
      <c r="SE96" s="210"/>
      <c r="SF96" s="210"/>
      <c r="SG96" s="210"/>
      <c r="SH96" s="210"/>
      <c r="SI96" s="210"/>
      <c r="SJ96" s="210"/>
      <c r="SK96" s="210"/>
      <c r="SL96" s="210"/>
      <c r="SM96" s="210"/>
      <c r="SN96" s="210"/>
      <c r="SO96" s="210"/>
      <c r="SP96" s="210"/>
      <c r="SQ96" s="210"/>
      <c r="SR96" s="210"/>
      <c r="SS96" s="210"/>
      <c r="ST96" s="210"/>
      <c r="SU96" s="210"/>
      <c r="SV96" s="210"/>
      <c r="SW96" s="210"/>
      <c r="SX96" s="210"/>
      <c r="SY96" s="210"/>
      <c r="SZ96" s="210"/>
      <c r="TA96" s="210"/>
      <c r="TB96" s="210"/>
      <c r="TC96" s="210"/>
      <c r="TD96" s="210"/>
      <c r="TE96" s="210"/>
      <c r="TF96" s="210"/>
      <c r="TG96" s="210"/>
      <c r="TH96" s="210"/>
      <c r="TI96" s="210"/>
      <c r="TJ96" s="210"/>
      <c r="TK96" s="210"/>
      <c r="TL96" s="210"/>
      <c r="TM96" s="210"/>
      <c r="TN96" s="210"/>
      <c r="TO96" s="210"/>
      <c r="TP96" s="210"/>
      <c r="TQ96" s="210"/>
      <c r="TR96" s="210"/>
      <c r="TS96" s="210"/>
      <c r="TT96" s="210"/>
      <c r="TU96" s="210"/>
      <c r="TV96" s="210"/>
      <c r="TW96" s="210"/>
      <c r="TX96" s="210"/>
      <c r="TY96" s="210"/>
      <c r="TZ96" s="210"/>
      <c r="UA96" s="210"/>
      <c r="UB96" s="210"/>
      <c r="UC96" s="210"/>
      <c r="UD96" s="210"/>
      <c r="UE96" s="210"/>
      <c r="UF96" s="210"/>
      <c r="UG96" s="210"/>
      <c r="UH96" s="210"/>
      <c r="UI96" s="210"/>
      <c r="UJ96" s="210"/>
      <c r="UK96" s="210"/>
      <c r="UL96" s="210"/>
      <c r="UM96" s="210"/>
      <c r="UN96" s="210"/>
      <c r="UO96" s="210"/>
      <c r="UP96" s="210"/>
      <c r="UQ96" s="210"/>
      <c r="UR96" s="210"/>
      <c r="US96" s="210"/>
      <c r="UT96" s="210"/>
      <c r="UU96" s="210"/>
      <c r="UV96" s="210"/>
      <c r="UW96" s="210"/>
      <c r="UX96" s="210"/>
      <c r="UY96" s="210"/>
      <c r="UZ96" s="210"/>
      <c r="VA96" s="210"/>
      <c r="VB96" s="210"/>
      <c r="VC96" s="210"/>
      <c r="VD96" s="210"/>
      <c r="VE96" s="210"/>
      <c r="VF96" s="210"/>
      <c r="VG96" s="210"/>
      <c r="VH96" s="210"/>
      <c r="VI96" s="210"/>
      <c r="VJ96" s="210"/>
      <c r="VK96" s="210"/>
      <c r="VL96" s="210"/>
      <c r="VM96" s="210"/>
      <c r="VN96" s="210"/>
      <c r="VO96" s="210"/>
      <c r="VP96" s="210"/>
      <c r="VQ96" s="210"/>
      <c r="VR96" s="210"/>
      <c r="VS96" s="210"/>
      <c r="VT96" s="210"/>
      <c r="VU96" s="210"/>
      <c r="VV96" s="210"/>
      <c r="VW96" s="210"/>
      <c r="VX96" s="210"/>
      <c r="VY96" s="210"/>
      <c r="VZ96" s="210"/>
      <c r="WA96" s="210"/>
      <c r="WB96" s="210"/>
      <c r="WC96" s="210"/>
      <c r="WD96" s="210"/>
      <c r="WE96" s="210"/>
      <c r="WF96" s="210"/>
      <c r="WG96" s="210"/>
      <c r="WH96" s="210"/>
      <c r="WI96" s="210"/>
      <c r="WJ96" s="210"/>
      <c r="WK96" s="210"/>
      <c r="WL96" s="210"/>
      <c r="WM96" s="210"/>
      <c r="WN96" s="210"/>
      <c r="WO96" s="210"/>
      <c r="WP96" s="210"/>
      <c r="WQ96" s="210"/>
      <c r="WR96" s="210"/>
      <c r="WS96" s="210"/>
      <c r="WT96" s="210"/>
      <c r="WU96" s="210"/>
      <c r="WV96" s="210"/>
      <c r="WW96" s="210"/>
      <c r="WX96" s="210"/>
      <c r="WY96" s="210"/>
      <c r="WZ96" s="210"/>
      <c r="XA96" s="210"/>
      <c r="XB96" s="210"/>
      <c r="XC96" s="210"/>
      <c r="XD96" s="210"/>
      <c r="XE96" s="210"/>
      <c r="XF96" s="210"/>
      <c r="XG96" s="210"/>
      <c r="XH96" s="210"/>
      <c r="XI96" s="210"/>
      <c r="XJ96" s="210"/>
      <c r="XK96" s="210"/>
      <c r="XL96" s="210"/>
      <c r="XM96" s="210"/>
      <c r="XN96" s="210"/>
      <c r="XO96" s="210"/>
      <c r="XP96" s="210"/>
      <c r="XQ96" s="210"/>
      <c r="XR96" s="210"/>
      <c r="XS96" s="210"/>
      <c r="XT96" s="210"/>
      <c r="XU96" s="210"/>
      <c r="XV96" s="210"/>
      <c r="XW96" s="210"/>
      <c r="XX96" s="210"/>
      <c r="XY96" s="210"/>
      <c r="XZ96" s="210"/>
      <c r="YA96" s="210"/>
      <c r="YB96" s="210"/>
      <c r="YC96" s="210"/>
      <c r="YD96" s="210"/>
      <c r="YE96" s="210"/>
      <c r="YF96" s="210"/>
      <c r="YG96" s="210"/>
      <c r="YH96" s="210"/>
      <c r="YI96" s="210"/>
      <c r="YJ96" s="210"/>
      <c r="YK96" s="210"/>
      <c r="YL96" s="210"/>
      <c r="YM96" s="210"/>
      <c r="YN96" s="210"/>
      <c r="YO96" s="210"/>
      <c r="YP96" s="210"/>
      <c r="YQ96" s="210"/>
      <c r="YR96" s="210"/>
      <c r="YS96" s="210"/>
      <c r="YT96" s="210"/>
      <c r="YU96" s="210"/>
      <c r="YV96" s="210"/>
      <c r="YW96" s="210"/>
      <c r="YX96" s="210"/>
      <c r="YY96" s="210"/>
      <c r="YZ96" s="210"/>
      <c r="ZA96" s="210"/>
      <c r="ZB96" s="210"/>
      <c r="ZC96" s="210"/>
      <c r="ZD96" s="210"/>
      <c r="ZE96" s="210"/>
      <c r="ZF96" s="210"/>
      <c r="ZG96" s="210"/>
      <c r="ZH96" s="210"/>
      <c r="ZI96" s="210"/>
      <c r="ZJ96" s="210"/>
      <c r="ZK96" s="210"/>
      <c r="ZL96" s="210"/>
      <c r="ZM96" s="210"/>
      <c r="ZN96" s="210"/>
      <c r="ZO96" s="210"/>
      <c r="ZP96" s="210"/>
      <c r="ZQ96" s="210"/>
      <c r="ZR96" s="210"/>
      <c r="ZS96" s="210"/>
      <c r="ZT96" s="210"/>
      <c r="ZU96" s="210"/>
      <c r="ZV96" s="210"/>
      <c r="ZW96" s="210"/>
      <c r="ZX96" s="210"/>
      <c r="ZY96" s="210"/>
      <c r="ZZ96" s="210"/>
      <c r="AAA96" s="210"/>
      <c r="AAB96" s="210"/>
      <c r="AAC96" s="210"/>
      <c r="AAD96" s="210"/>
      <c r="AAE96" s="210"/>
      <c r="AAF96" s="210"/>
      <c r="AAG96" s="210"/>
      <c r="AAH96" s="210"/>
      <c r="AAI96" s="210"/>
      <c r="AAJ96" s="210"/>
      <c r="AAK96" s="210"/>
      <c r="AAL96" s="210"/>
      <c r="AAM96" s="210"/>
      <c r="AAN96" s="210"/>
      <c r="AAO96" s="210"/>
      <c r="AAP96" s="210"/>
      <c r="AAQ96" s="210"/>
      <c r="AAR96" s="210"/>
      <c r="AAS96" s="210"/>
      <c r="AAT96" s="210"/>
      <c r="AAU96" s="210"/>
      <c r="AAV96" s="210"/>
      <c r="AAW96" s="210"/>
      <c r="AAX96" s="210"/>
      <c r="AAY96" s="210"/>
      <c r="AAZ96" s="210"/>
      <c r="ABA96" s="210"/>
      <c r="ABB96" s="210"/>
      <c r="ABC96" s="210"/>
      <c r="ABD96" s="210"/>
      <c r="ABE96" s="210"/>
      <c r="ABF96" s="210"/>
      <c r="ABG96" s="210"/>
      <c r="ABH96" s="210"/>
      <c r="ABI96" s="210"/>
      <c r="ABJ96" s="210"/>
      <c r="ABK96" s="210"/>
      <c r="ABL96" s="210"/>
      <c r="ABM96" s="210"/>
      <c r="ABN96" s="210"/>
      <c r="ABO96" s="210"/>
      <c r="ABP96" s="210"/>
      <c r="ABQ96" s="210"/>
      <c r="ABR96" s="210"/>
      <c r="ABS96" s="210"/>
      <c r="ABT96" s="210"/>
      <c r="ABU96" s="210"/>
      <c r="ABV96" s="210"/>
      <c r="ABW96" s="210"/>
      <c r="ABX96" s="210"/>
      <c r="ABY96" s="210"/>
      <c r="ABZ96" s="210"/>
      <c r="ACA96" s="210"/>
      <c r="ACB96" s="210"/>
      <c r="ACC96" s="210"/>
      <c r="ACD96" s="210"/>
      <c r="ACE96" s="210"/>
      <c r="ACF96" s="210"/>
      <c r="ACG96" s="210"/>
      <c r="ACH96" s="210"/>
      <c r="ACI96" s="210"/>
      <c r="ACJ96" s="210"/>
      <c r="ACK96" s="210"/>
      <c r="ACL96" s="210"/>
      <c r="ACM96" s="210"/>
      <c r="ACN96" s="210"/>
      <c r="ACO96" s="210"/>
      <c r="ACP96" s="210"/>
      <c r="ACQ96" s="210"/>
      <c r="ACR96" s="210"/>
      <c r="ACS96" s="210"/>
      <c r="ACT96" s="210"/>
      <c r="ACU96" s="210"/>
      <c r="ACV96" s="210"/>
      <c r="ACW96" s="210"/>
      <c r="ACX96" s="210"/>
      <c r="ACY96" s="210"/>
      <c r="ACZ96" s="210"/>
      <c r="ADA96" s="210"/>
      <c r="ADB96" s="210"/>
      <c r="ADC96" s="210"/>
      <c r="ADD96" s="210"/>
      <c r="ADE96" s="210"/>
      <c r="ADF96" s="210"/>
      <c r="ADG96" s="210"/>
      <c r="ADH96" s="210"/>
      <c r="ADI96" s="210"/>
      <c r="ADJ96" s="210"/>
      <c r="ADK96" s="210"/>
      <c r="ADL96" s="210"/>
      <c r="ADM96" s="210"/>
      <c r="ADN96" s="210"/>
      <c r="ADO96" s="210"/>
      <c r="ADP96" s="210"/>
      <c r="ADQ96" s="210"/>
      <c r="ADR96" s="210"/>
      <c r="ADS96" s="210"/>
      <c r="ADT96" s="210"/>
      <c r="ADU96" s="210"/>
      <c r="ADV96" s="210"/>
      <c r="ADW96" s="210"/>
      <c r="ADX96" s="210"/>
      <c r="ADY96" s="210"/>
      <c r="ADZ96" s="210"/>
      <c r="AEA96" s="210"/>
      <c r="AEB96" s="210"/>
      <c r="AEC96" s="210"/>
      <c r="AED96" s="210"/>
      <c r="AEE96" s="210"/>
      <c r="AEF96" s="210"/>
      <c r="AEG96" s="210"/>
      <c r="AEH96" s="210"/>
      <c r="AEI96" s="210"/>
      <c r="AEJ96" s="210"/>
      <c r="AEK96" s="210"/>
      <c r="AEL96" s="210"/>
      <c r="AEM96" s="210"/>
      <c r="AEN96" s="210"/>
      <c r="AEO96" s="210"/>
      <c r="AEP96" s="210"/>
      <c r="AEQ96" s="210"/>
      <c r="AER96" s="210"/>
      <c r="AES96" s="210"/>
      <c r="AET96" s="210"/>
      <c r="AEU96" s="210"/>
      <c r="AEV96" s="210"/>
      <c r="AEW96" s="210"/>
      <c r="AEX96" s="210"/>
      <c r="AEY96" s="210"/>
      <c r="AEZ96" s="210"/>
      <c r="AFA96" s="210"/>
      <c r="AFB96" s="210"/>
      <c r="AFC96" s="210"/>
      <c r="AFD96" s="210"/>
      <c r="AFE96" s="210"/>
      <c r="AFF96" s="210"/>
      <c r="AFG96" s="210"/>
      <c r="AFH96" s="210"/>
      <c r="AFI96" s="210"/>
      <c r="AFJ96" s="210"/>
      <c r="AFK96" s="210"/>
      <c r="AFL96" s="210"/>
      <c r="AFM96" s="210"/>
      <c r="AFN96" s="210"/>
      <c r="AFO96" s="210"/>
      <c r="AFP96" s="210"/>
      <c r="AFQ96" s="210"/>
      <c r="AFR96" s="210"/>
      <c r="AFS96" s="210"/>
      <c r="AFT96" s="210"/>
      <c r="AFU96" s="210"/>
      <c r="AFV96" s="210"/>
      <c r="AFW96" s="210"/>
      <c r="AFX96" s="210"/>
      <c r="AFY96" s="210"/>
      <c r="AFZ96" s="210"/>
      <c r="AGA96" s="210"/>
      <c r="AGB96" s="210"/>
      <c r="AGC96" s="210"/>
      <c r="AGD96" s="210"/>
      <c r="AGE96" s="210"/>
      <c r="AGF96" s="210"/>
      <c r="AGG96" s="210"/>
      <c r="AGH96" s="210"/>
      <c r="AGI96" s="210"/>
      <c r="AGJ96" s="210"/>
      <c r="AGK96" s="210"/>
      <c r="AGL96" s="210"/>
      <c r="AGM96" s="210"/>
      <c r="AGN96" s="210"/>
      <c r="AGO96" s="210"/>
      <c r="AGP96" s="210"/>
      <c r="AGQ96" s="210"/>
      <c r="AGR96" s="210"/>
      <c r="AGS96" s="210"/>
      <c r="AGT96" s="210"/>
      <c r="AGU96" s="210"/>
      <c r="AGV96" s="210"/>
      <c r="AGW96" s="210"/>
      <c r="AGX96" s="210"/>
      <c r="AGY96" s="210"/>
      <c r="AGZ96" s="210"/>
      <c r="AHA96" s="210"/>
      <c r="AHB96" s="210"/>
      <c r="AHC96" s="210"/>
      <c r="AHD96" s="210"/>
      <c r="AHE96" s="210"/>
      <c r="AHF96" s="210"/>
      <c r="AHG96" s="210"/>
      <c r="AHH96" s="210"/>
      <c r="AHI96" s="210"/>
      <c r="AHJ96" s="210"/>
      <c r="AHK96" s="210"/>
      <c r="AHL96" s="210"/>
      <c r="AHM96" s="210"/>
      <c r="AHN96" s="210"/>
      <c r="AHO96" s="210"/>
      <c r="AHP96" s="210"/>
      <c r="AHQ96" s="210"/>
      <c r="AHR96" s="210"/>
      <c r="AHS96" s="210"/>
      <c r="AHT96" s="210"/>
      <c r="AHU96" s="210"/>
      <c r="AHV96" s="210"/>
      <c r="AHW96" s="210"/>
      <c r="AHX96" s="210"/>
      <c r="AHY96" s="210"/>
      <c r="AHZ96" s="210"/>
      <c r="AIA96" s="210"/>
      <c r="AIB96" s="210"/>
      <c r="AIC96" s="210"/>
      <c r="AID96" s="210"/>
      <c r="AIE96" s="210"/>
      <c r="AIF96" s="210"/>
      <c r="AIG96" s="210"/>
      <c r="AIH96" s="210"/>
      <c r="AII96" s="210"/>
      <c r="AIJ96" s="210"/>
      <c r="AIK96" s="210"/>
      <c r="AIL96" s="210"/>
      <c r="AIM96" s="210"/>
      <c r="AIN96" s="210"/>
      <c r="AIO96" s="210"/>
      <c r="AIP96" s="210"/>
      <c r="AIQ96" s="210"/>
      <c r="AIR96" s="210"/>
      <c r="AIS96" s="210"/>
      <c r="AIT96" s="210"/>
      <c r="AIU96" s="210"/>
      <c r="AIV96" s="210"/>
      <c r="AIW96" s="210"/>
      <c r="AIX96" s="210"/>
      <c r="AIY96" s="210"/>
      <c r="AIZ96" s="210"/>
      <c r="AJA96" s="210"/>
      <c r="AJB96" s="210"/>
      <c r="AJC96" s="210"/>
      <c r="AJD96" s="210"/>
      <c r="AJE96" s="210"/>
      <c r="AJF96" s="210"/>
      <c r="AJG96" s="210"/>
      <c r="AJH96" s="210"/>
      <c r="AJI96" s="210"/>
      <c r="AJJ96" s="210"/>
      <c r="AJK96" s="210"/>
      <c r="AJL96" s="210"/>
      <c r="AJM96" s="210"/>
      <c r="AJN96" s="210"/>
      <c r="AJO96" s="210"/>
      <c r="AJP96" s="210"/>
      <c r="AJQ96" s="210"/>
      <c r="AJR96" s="210"/>
      <c r="AJS96" s="210"/>
      <c r="AJT96" s="210"/>
      <c r="AJU96" s="210"/>
      <c r="AJV96" s="210"/>
      <c r="AJW96" s="210"/>
      <c r="AJX96" s="210"/>
      <c r="AJY96" s="210"/>
      <c r="AJZ96" s="210"/>
      <c r="AKA96" s="210"/>
      <c r="AKB96" s="210"/>
      <c r="AKC96" s="210"/>
      <c r="AKD96" s="210"/>
      <c r="AKE96" s="210"/>
      <c r="AKF96" s="210"/>
      <c r="AKG96" s="210"/>
      <c r="AKH96" s="210"/>
      <c r="AKI96" s="210"/>
      <c r="AKJ96" s="210"/>
      <c r="AKK96" s="210"/>
      <c r="AKL96" s="210"/>
      <c r="AKM96" s="210"/>
      <c r="AKN96" s="210"/>
      <c r="AKO96" s="210"/>
      <c r="AKP96" s="210"/>
      <c r="AKQ96" s="210"/>
      <c r="AKR96" s="210"/>
      <c r="AKS96" s="210"/>
      <c r="AKT96" s="210"/>
      <c r="AKU96" s="210"/>
      <c r="AKV96" s="210"/>
      <c r="AKW96" s="210"/>
      <c r="AKX96" s="210"/>
      <c r="AKY96" s="210"/>
      <c r="AKZ96" s="210"/>
      <c r="ALA96" s="210"/>
      <c r="ALB96" s="210"/>
      <c r="ALC96" s="210"/>
      <c r="ALD96" s="210"/>
      <c r="ALE96" s="210"/>
      <c r="ALF96" s="210"/>
      <c r="ALG96" s="210"/>
      <c r="ALH96" s="210"/>
      <c r="ALI96" s="210"/>
      <c r="ALJ96" s="210"/>
      <c r="ALK96" s="210"/>
      <c r="ALL96" s="210"/>
      <c r="ALM96" s="210"/>
      <c r="ALN96" s="210"/>
      <c r="ALO96" s="210"/>
      <c r="ALP96" s="210"/>
      <c r="ALQ96" s="210"/>
      <c r="ALR96" s="210"/>
      <c r="ALS96" s="210"/>
      <c r="ALT96" s="210"/>
      <c r="ALU96" s="210"/>
      <c r="ALV96" s="210"/>
      <c r="ALW96" s="210"/>
      <c r="ALX96" s="210"/>
      <c r="ALY96" s="210"/>
      <c r="ALZ96" s="210"/>
      <c r="AMA96" s="210"/>
      <c r="AMB96" s="210"/>
      <c r="AMC96" s="210"/>
      <c r="AMD96" s="210"/>
      <c r="AME96" s="210"/>
      <c r="AMF96" s="210"/>
      <c r="AMG96" s="210"/>
      <c r="AMH96" s="210"/>
      <c r="AMI96" s="210"/>
      <c r="AMJ96" s="210"/>
      <c r="AMK96" s="210"/>
      <c r="AML96" s="210"/>
      <c r="AMM96" s="210"/>
      <c r="AMN96" s="210"/>
      <c r="AMO96" s="210"/>
      <c r="AMP96" s="210"/>
      <c r="AMQ96" s="210"/>
      <c r="AMR96" s="210"/>
      <c r="AMS96" s="210"/>
      <c r="AMT96" s="210"/>
      <c r="AMU96" s="210"/>
      <c r="AMV96" s="210"/>
      <c r="AMW96" s="210"/>
      <c r="AMX96" s="210"/>
      <c r="AMY96" s="210"/>
      <c r="AMZ96" s="210"/>
      <c r="ANA96" s="210"/>
      <c r="ANB96" s="210"/>
      <c r="ANC96" s="210"/>
      <c r="AND96" s="210"/>
      <c r="ANE96" s="210"/>
      <c r="ANF96" s="210"/>
      <c r="ANG96" s="210"/>
      <c r="ANH96" s="210"/>
      <c r="ANI96" s="210"/>
      <c r="ANJ96" s="210"/>
      <c r="ANK96" s="210"/>
      <c r="ANL96" s="210"/>
      <c r="ANM96" s="210"/>
      <c r="ANN96" s="210"/>
      <c r="ANO96" s="210"/>
      <c r="ANP96" s="210"/>
      <c r="ANQ96" s="210"/>
      <c r="ANR96" s="210"/>
      <c r="ANS96" s="210"/>
      <c r="ANT96" s="210"/>
      <c r="ANU96" s="210"/>
      <c r="ANV96" s="210"/>
      <c r="ANW96" s="210"/>
      <c r="ANX96" s="210"/>
      <c r="ANY96" s="210"/>
      <c r="ANZ96" s="210"/>
      <c r="AOA96" s="210"/>
      <c r="AOB96" s="210"/>
      <c r="AOC96" s="210"/>
      <c r="AOD96" s="210"/>
      <c r="AOE96" s="210"/>
      <c r="AOF96" s="210"/>
      <c r="AOG96" s="210"/>
      <c r="AOH96" s="210"/>
      <c r="AOI96" s="210"/>
      <c r="AOJ96" s="210"/>
      <c r="AOK96" s="210"/>
      <c r="AOL96" s="210"/>
      <c r="AOM96" s="210"/>
      <c r="AON96" s="210"/>
      <c r="AOO96" s="210"/>
      <c r="AOP96" s="210"/>
      <c r="AOQ96" s="210"/>
      <c r="AOR96" s="210"/>
      <c r="AOS96" s="210"/>
      <c r="AOT96" s="210"/>
      <c r="AOU96" s="210"/>
      <c r="AOV96" s="210"/>
      <c r="AOW96" s="210"/>
      <c r="AOX96" s="210"/>
      <c r="AOY96" s="210"/>
      <c r="AOZ96" s="210"/>
      <c r="APA96" s="210"/>
      <c r="APB96" s="210"/>
      <c r="APC96" s="210"/>
      <c r="APD96" s="210"/>
      <c r="APE96" s="210"/>
      <c r="APF96" s="210"/>
      <c r="APG96" s="210"/>
      <c r="APH96" s="210"/>
      <c r="API96" s="210"/>
      <c r="APJ96" s="210"/>
      <c r="APK96" s="210"/>
      <c r="APL96" s="210"/>
      <c r="APM96" s="210"/>
      <c r="APN96" s="210"/>
      <c r="APO96" s="210"/>
      <c r="APP96" s="210"/>
      <c r="APQ96" s="210"/>
      <c r="APR96" s="210"/>
      <c r="APS96" s="210"/>
      <c r="APT96" s="210"/>
      <c r="APU96" s="210"/>
      <c r="APV96" s="210"/>
      <c r="APW96" s="210"/>
      <c r="APX96" s="210"/>
      <c r="APY96" s="210"/>
      <c r="APZ96" s="210"/>
      <c r="AQA96" s="210"/>
      <c r="AQB96" s="210"/>
      <c r="AQC96" s="210"/>
      <c r="AQD96" s="210"/>
      <c r="AQE96" s="210"/>
      <c r="AQF96" s="210"/>
      <c r="AQG96" s="210"/>
      <c r="AQH96" s="210"/>
      <c r="AQI96" s="210"/>
      <c r="AQJ96" s="210"/>
      <c r="AQK96" s="210"/>
      <c r="AQL96" s="210"/>
      <c r="AQM96" s="210"/>
      <c r="AQN96" s="210"/>
      <c r="AQO96" s="210"/>
      <c r="AQP96" s="210"/>
      <c r="AQQ96" s="210"/>
      <c r="AQR96" s="210"/>
      <c r="AQS96" s="210"/>
      <c r="AQT96" s="210"/>
      <c r="AQU96" s="210"/>
      <c r="AQV96" s="210"/>
      <c r="AQW96" s="210"/>
      <c r="AQX96" s="210"/>
      <c r="AQY96" s="210"/>
      <c r="AQZ96" s="210"/>
      <c r="ARA96" s="210"/>
      <c r="ARB96" s="210"/>
      <c r="ARC96" s="210"/>
      <c r="ARD96" s="210"/>
      <c r="ARE96" s="210"/>
      <c r="ARF96" s="210"/>
      <c r="ARG96" s="210"/>
      <c r="ARH96" s="210"/>
      <c r="ARI96" s="210"/>
      <c r="ARJ96" s="210"/>
      <c r="ARK96" s="210"/>
      <c r="ARL96" s="210"/>
      <c r="ARM96" s="210"/>
      <c r="ARN96" s="210"/>
      <c r="ARO96" s="210"/>
      <c r="ARP96" s="210"/>
      <c r="ARQ96" s="210"/>
      <c r="ARR96" s="210"/>
      <c r="ARS96" s="210"/>
      <c r="ART96" s="210"/>
      <c r="ARU96" s="210"/>
      <c r="ARV96" s="210"/>
      <c r="ARW96" s="210"/>
      <c r="ARX96" s="210"/>
      <c r="ARY96" s="210"/>
      <c r="ARZ96" s="210"/>
      <c r="ASA96" s="210"/>
      <c r="ASB96" s="210"/>
      <c r="ASC96" s="210"/>
      <c r="ASD96" s="210"/>
      <c r="ASE96" s="210"/>
      <c r="ASF96" s="210"/>
      <c r="ASG96" s="210"/>
      <c r="ASH96" s="210"/>
      <c r="ASI96" s="210"/>
      <c r="ASJ96" s="210"/>
      <c r="ASK96" s="210"/>
      <c r="ASL96" s="210"/>
      <c r="ASM96" s="210"/>
      <c r="ASN96" s="210"/>
      <c r="ASO96" s="210"/>
      <c r="ASP96" s="210"/>
      <c r="ASQ96" s="210"/>
      <c r="ASR96" s="210"/>
      <c r="ASS96" s="210"/>
      <c r="AST96" s="210"/>
      <c r="ASU96" s="210"/>
      <c r="ASV96" s="210"/>
      <c r="ASW96" s="210"/>
      <c r="ASX96" s="210"/>
      <c r="ASY96" s="210"/>
      <c r="ASZ96" s="210"/>
      <c r="ATA96" s="210"/>
      <c r="ATB96" s="210"/>
      <c r="ATC96" s="210"/>
      <c r="ATD96" s="210"/>
      <c r="ATE96" s="210"/>
      <c r="ATF96" s="210"/>
      <c r="ATG96" s="210"/>
      <c r="ATH96" s="210"/>
      <c r="ATI96" s="210"/>
      <c r="ATJ96" s="210"/>
      <c r="ATK96" s="210"/>
      <c r="ATL96" s="210"/>
      <c r="ATM96" s="210"/>
      <c r="ATN96" s="210"/>
      <c r="ATO96" s="210"/>
      <c r="ATP96" s="210"/>
      <c r="ATQ96" s="210"/>
      <c r="ATR96" s="210"/>
      <c r="ATS96" s="210"/>
      <c r="ATT96" s="210"/>
      <c r="ATU96" s="210"/>
      <c r="ATV96" s="210"/>
      <c r="ATW96" s="210"/>
      <c r="ATX96" s="210"/>
      <c r="ATY96" s="210"/>
      <c r="ATZ96" s="210"/>
      <c r="AUA96" s="210"/>
      <c r="AUB96" s="210"/>
      <c r="AUC96" s="210"/>
      <c r="AUD96" s="210"/>
      <c r="AUE96" s="210"/>
      <c r="AUF96" s="210"/>
      <c r="AUG96" s="210"/>
      <c r="AUH96" s="210"/>
      <c r="AUI96" s="210"/>
      <c r="AUJ96" s="210"/>
      <c r="AUK96" s="210"/>
      <c r="AUL96" s="210"/>
      <c r="AUM96" s="210"/>
      <c r="AUN96" s="210"/>
      <c r="AUO96" s="210"/>
      <c r="AUP96" s="210"/>
      <c r="AUQ96" s="210"/>
      <c r="AUR96" s="210"/>
      <c r="AUS96" s="210"/>
      <c r="AUT96" s="210"/>
      <c r="AUU96" s="210"/>
      <c r="AUV96" s="210"/>
      <c r="AUW96" s="210"/>
      <c r="AUX96" s="210"/>
      <c r="AUY96" s="210"/>
      <c r="AUZ96" s="210"/>
      <c r="AVA96" s="210"/>
      <c r="AVB96" s="210"/>
      <c r="AVC96" s="210"/>
      <c r="AVD96" s="210"/>
      <c r="AVE96" s="210"/>
      <c r="AVF96" s="210"/>
      <c r="AVG96" s="210"/>
      <c r="AVH96" s="210"/>
      <c r="AVI96" s="210"/>
      <c r="AVJ96" s="210"/>
      <c r="AVK96" s="210"/>
      <c r="AVL96" s="210"/>
      <c r="AVM96" s="210"/>
      <c r="AVN96" s="210"/>
      <c r="AVO96" s="210"/>
      <c r="AVP96" s="210"/>
      <c r="AVQ96" s="210"/>
      <c r="AVR96" s="210"/>
      <c r="AVS96" s="210"/>
      <c r="AVT96" s="210"/>
      <c r="AVU96" s="210"/>
      <c r="AVV96" s="210"/>
      <c r="AVW96" s="210"/>
      <c r="AVX96" s="210"/>
      <c r="AVY96" s="210"/>
      <c r="AVZ96" s="210"/>
      <c r="AWA96" s="210"/>
      <c r="AWB96" s="210"/>
      <c r="AWC96" s="210"/>
      <c r="AWD96" s="210"/>
      <c r="AWE96" s="210"/>
      <c r="AWF96" s="210"/>
      <c r="AWG96" s="210"/>
      <c r="AWH96" s="210"/>
      <c r="AWI96" s="210"/>
      <c r="AWJ96" s="210"/>
      <c r="AWK96" s="210"/>
      <c r="AWL96" s="210"/>
      <c r="AWM96" s="210"/>
      <c r="AWN96" s="210"/>
      <c r="AWO96" s="210"/>
      <c r="AWP96" s="210"/>
      <c r="AWQ96" s="210"/>
      <c r="AWR96" s="210"/>
      <c r="AWS96" s="210"/>
      <c r="AWT96" s="210"/>
      <c r="AWU96" s="210"/>
      <c r="AWV96" s="210"/>
      <c r="AWW96" s="210"/>
      <c r="AWX96" s="210"/>
      <c r="AWY96" s="210"/>
      <c r="AWZ96" s="210"/>
      <c r="AXA96" s="210"/>
      <c r="AXB96" s="210"/>
      <c r="AXC96" s="210"/>
      <c r="AXD96" s="210"/>
      <c r="AXE96" s="210"/>
      <c r="AXF96" s="210"/>
      <c r="AXG96" s="210"/>
      <c r="AXH96" s="210"/>
      <c r="AXI96" s="210"/>
      <c r="AXJ96" s="210"/>
      <c r="AXK96" s="210"/>
      <c r="AXL96" s="210"/>
      <c r="AXM96" s="210"/>
      <c r="AXN96" s="210"/>
      <c r="AXO96" s="210"/>
      <c r="AXP96" s="210"/>
      <c r="AXQ96" s="210"/>
      <c r="AXR96" s="210"/>
      <c r="AXS96" s="210"/>
      <c r="AXT96" s="210"/>
      <c r="AXU96" s="210"/>
      <c r="AXV96" s="210"/>
      <c r="AXW96" s="210"/>
      <c r="AXX96" s="210"/>
      <c r="AXY96" s="210"/>
      <c r="AXZ96" s="210"/>
      <c r="AYA96" s="210"/>
      <c r="AYB96" s="210"/>
      <c r="AYC96" s="210"/>
      <c r="AYD96" s="210"/>
      <c r="AYE96" s="210"/>
      <c r="AYF96" s="210"/>
      <c r="AYG96" s="210"/>
      <c r="AYH96" s="210"/>
      <c r="AYI96" s="210"/>
      <c r="AYJ96" s="210"/>
      <c r="AYK96" s="210"/>
      <c r="AYL96" s="210"/>
      <c r="AYM96" s="210"/>
      <c r="AYN96" s="210"/>
      <c r="AYO96" s="210"/>
      <c r="AYP96" s="210"/>
      <c r="AYQ96" s="210"/>
      <c r="AYR96" s="210"/>
      <c r="AYS96" s="210"/>
      <c r="AYT96" s="210"/>
      <c r="AYU96" s="210"/>
      <c r="AYV96" s="210"/>
      <c r="AYW96" s="210"/>
      <c r="AYX96" s="210"/>
      <c r="AYY96" s="210"/>
      <c r="AYZ96" s="210"/>
      <c r="AZA96" s="210"/>
      <c r="AZB96" s="210"/>
      <c r="AZC96" s="210"/>
      <c r="AZD96" s="210"/>
      <c r="AZE96" s="210"/>
      <c r="AZF96" s="210"/>
      <c r="AZG96" s="210"/>
      <c r="AZH96" s="210"/>
      <c r="AZI96" s="210"/>
      <c r="AZJ96" s="210"/>
      <c r="AZK96" s="210"/>
      <c r="AZL96" s="210"/>
      <c r="AZM96" s="210"/>
      <c r="AZN96" s="210"/>
      <c r="AZO96" s="210"/>
      <c r="AZP96" s="210"/>
      <c r="AZQ96" s="210"/>
      <c r="AZR96" s="210"/>
      <c r="AZS96" s="210"/>
      <c r="AZT96" s="210"/>
      <c r="AZU96" s="210"/>
      <c r="AZV96" s="210"/>
      <c r="AZW96" s="210"/>
      <c r="AZX96" s="210"/>
      <c r="AZY96" s="210"/>
      <c r="AZZ96" s="210"/>
      <c r="BAA96" s="210"/>
      <c r="BAB96" s="210"/>
      <c r="BAC96" s="210"/>
      <c r="BAD96" s="210"/>
      <c r="BAE96" s="210"/>
      <c r="BAF96" s="210"/>
      <c r="BAG96" s="210"/>
      <c r="BAH96" s="210"/>
      <c r="BAI96" s="210"/>
      <c r="BAJ96" s="210"/>
      <c r="BAK96" s="210"/>
      <c r="BAL96" s="210"/>
      <c r="BAM96" s="210"/>
      <c r="BAN96" s="210"/>
      <c r="BAO96" s="210"/>
      <c r="BAP96" s="210"/>
      <c r="BAQ96" s="210"/>
      <c r="BAR96" s="210"/>
      <c r="BAS96" s="210"/>
      <c r="BAT96" s="210"/>
      <c r="BAU96" s="210"/>
      <c r="BAV96" s="210"/>
      <c r="BAW96" s="210"/>
      <c r="BAX96" s="210"/>
      <c r="BAY96" s="210"/>
      <c r="BAZ96" s="210"/>
      <c r="BBA96" s="210"/>
      <c r="BBB96" s="210"/>
      <c r="BBC96" s="210"/>
      <c r="BBD96" s="210"/>
      <c r="BBE96" s="210"/>
      <c r="BBF96" s="210"/>
      <c r="BBG96" s="210"/>
      <c r="BBH96" s="210"/>
      <c r="BBI96" s="210"/>
      <c r="BBJ96" s="210"/>
      <c r="BBK96" s="210"/>
      <c r="BBL96" s="210"/>
      <c r="BBM96" s="210"/>
      <c r="BBN96" s="210"/>
      <c r="BBO96" s="210"/>
      <c r="BBP96" s="210"/>
      <c r="BBQ96" s="210"/>
      <c r="BBR96" s="210"/>
      <c r="BBS96" s="210"/>
      <c r="BBT96" s="210"/>
      <c r="BBU96" s="210"/>
      <c r="BBV96" s="210"/>
      <c r="BBW96" s="210"/>
      <c r="BBX96" s="210"/>
      <c r="BBY96" s="210"/>
      <c r="BBZ96" s="210"/>
      <c r="BCA96" s="210"/>
      <c r="BCB96" s="210"/>
      <c r="BCC96" s="210"/>
      <c r="BCD96" s="210"/>
      <c r="BCE96" s="210"/>
      <c r="BCF96" s="210"/>
      <c r="BCG96" s="210"/>
      <c r="BCH96" s="210"/>
      <c r="BCI96" s="210"/>
      <c r="BCJ96" s="210"/>
      <c r="BCK96" s="210"/>
      <c r="BCL96" s="210"/>
      <c r="BCM96" s="210"/>
      <c r="BCN96" s="210"/>
      <c r="BCO96" s="210"/>
      <c r="BCP96" s="210"/>
      <c r="BCQ96" s="210"/>
      <c r="BCR96" s="210"/>
      <c r="BCS96" s="210"/>
      <c r="BCT96" s="210"/>
      <c r="BCU96" s="210"/>
      <c r="BCV96" s="210"/>
      <c r="BCW96" s="210"/>
      <c r="BCX96" s="210"/>
      <c r="BCY96" s="210"/>
      <c r="BCZ96" s="210"/>
      <c r="BDA96" s="210"/>
      <c r="BDB96" s="210"/>
      <c r="BDC96" s="210"/>
      <c r="BDD96" s="210"/>
      <c r="BDE96" s="210"/>
      <c r="BDF96" s="210"/>
      <c r="BDG96" s="210"/>
      <c r="BDH96" s="210"/>
      <c r="BDI96" s="210"/>
      <c r="BDJ96" s="210"/>
      <c r="BDK96" s="210"/>
      <c r="BDL96" s="210"/>
      <c r="BDM96" s="210"/>
      <c r="BDN96" s="210"/>
      <c r="BDO96" s="210"/>
      <c r="BDP96" s="210"/>
      <c r="BDQ96" s="210"/>
      <c r="BDR96" s="210"/>
      <c r="BDS96" s="210"/>
      <c r="BDT96" s="210"/>
      <c r="BDU96" s="210"/>
      <c r="BDV96" s="210"/>
      <c r="BDW96" s="210"/>
      <c r="BDX96" s="210"/>
      <c r="BDY96" s="210"/>
      <c r="BDZ96" s="210"/>
      <c r="BEA96" s="210"/>
      <c r="BEB96" s="210"/>
      <c r="BEC96" s="210"/>
      <c r="BED96" s="210"/>
      <c r="BEE96" s="210"/>
      <c r="BEF96" s="210"/>
      <c r="BEG96" s="210"/>
      <c r="BEH96" s="210"/>
      <c r="BEI96" s="210"/>
      <c r="BEJ96" s="210"/>
      <c r="BEK96" s="210"/>
      <c r="BEL96" s="210"/>
      <c r="BEM96" s="210"/>
      <c r="BEN96" s="210"/>
      <c r="BEO96" s="210"/>
      <c r="BEP96" s="210"/>
      <c r="BEQ96" s="210"/>
      <c r="BER96" s="210"/>
      <c r="BES96" s="210"/>
      <c r="BET96" s="210"/>
      <c r="BEU96" s="210"/>
      <c r="BEV96" s="210"/>
      <c r="BEW96" s="210"/>
      <c r="BEX96" s="210"/>
      <c r="BEY96" s="210"/>
      <c r="BEZ96" s="210"/>
      <c r="BFA96" s="210"/>
      <c r="BFB96" s="210"/>
      <c r="BFC96" s="210"/>
      <c r="BFD96" s="210"/>
      <c r="BFE96" s="210"/>
      <c r="BFF96" s="210"/>
      <c r="BFG96" s="210"/>
      <c r="BFH96" s="210"/>
      <c r="BFI96" s="210"/>
      <c r="BFJ96" s="210"/>
      <c r="BFK96" s="210"/>
      <c r="BFL96" s="210"/>
      <c r="BFM96" s="210"/>
      <c r="BFN96" s="210"/>
      <c r="BFO96" s="210"/>
      <c r="BFP96" s="210"/>
      <c r="BFQ96" s="210"/>
      <c r="BFR96" s="210"/>
      <c r="BFS96" s="210"/>
      <c r="BFT96" s="210"/>
      <c r="BFU96" s="210"/>
      <c r="BFV96" s="210"/>
      <c r="BFW96" s="210"/>
      <c r="BFX96" s="210"/>
      <c r="BFY96" s="210"/>
      <c r="BFZ96" s="210"/>
      <c r="BGA96" s="210"/>
      <c r="BGB96" s="210"/>
      <c r="BGC96" s="210"/>
      <c r="BGD96" s="210"/>
      <c r="BGE96" s="210"/>
      <c r="BGF96" s="210"/>
      <c r="BGG96" s="210"/>
      <c r="BGH96" s="210"/>
      <c r="BGI96" s="210"/>
      <c r="BGJ96" s="210"/>
      <c r="BGK96" s="210"/>
      <c r="BGL96" s="210"/>
      <c r="BGM96" s="210"/>
      <c r="BGN96" s="210"/>
      <c r="BGO96" s="210"/>
      <c r="BGP96" s="210"/>
      <c r="BGQ96" s="210"/>
      <c r="BGR96" s="210"/>
      <c r="BGS96" s="210"/>
      <c r="BGT96" s="210"/>
      <c r="BGU96" s="210"/>
      <c r="BGV96" s="210"/>
      <c r="BGW96" s="210"/>
      <c r="BGX96" s="210"/>
      <c r="BGY96" s="210"/>
      <c r="BGZ96" s="210"/>
      <c r="BHA96" s="210"/>
      <c r="BHB96" s="210"/>
      <c r="BHC96" s="210"/>
      <c r="BHD96" s="210"/>
      <c r="BHE96" s="210"/>
      <c r="BHF96" s="210"/>
      <c r="BHG96" s="210"/>
      <c r="BHH96" s="210"/>
      <c r="BHI96" s="210"/>
      <c r="BHJ96" s="210"/>
      <c r="BHK96" s="210"/>
      <c r="BHL96" s="210"/>
      <c r="BHM96" s="210"/>
      <c r="BHN96" s="210"/>
      <c r="BHO96" s="210"/>
      <c r="BHP96" s="210"/>
      <c r="BHQ96" s="210"/>
      <c r="BHR96" s="210"/>
      <c r="BHS96" s="210"/>
      <c r="BHT96" s="210"/>
      <c r="BHU96" s="210"/>
      <c r="BHV96" s="210"/>
      <c r="BHW96" s="210"/>
      <c r="BHX96" s="210"/>
      <c r="BHY96" s="210"/>
      <c r="BHZ96" s="210"/>
      <c r="BIA96" s="210"/>
      <c r="BIB96" s="210"/>
      <c r="BIC96" s="210"/>
      <c r="BID96" s="210"/>
      <c r="BIE96" s="210"/>
      <c r="BIF96" s="210"/>
      <c r="BIG96" s="210"/>
      <c r="BIH96" s="210"/>
      <c r="BII96" s="210"/>
      <c r="BIJ96" s="210"/>
      <c r="BIK96" s="210"/>
      <c r="BIL96" s="210"/>
      <c r="BIM96" s="210"/>
      <c r="BIN96" s="210"/>
      <c r="BIO96" s="210"/>
      <c r="BIP96" s="210"/>
      <c r="BIQ96" s="210"/>
      <c r="BIR96" s="210"/>
      <c r="BIS96" s="210"/>
      <c r="BIT96" s="210"/>
      <c r="BIU96" s="210"/>
      <c r="BIV96" s="210"/>
      <c r="BIW96" s="210"/>
      <c r="BIX96" s="210"/>
      <c r="BIY96" s="210"/>
      <c r="BIZ96" s="210"/>
      <c r="BJA96" s="210"/>
      <c r="BJB96" s="210"/>
      <c r="BJC96" s="210"/>
      <c r="BJD96" s="210"/>
      <c r="BJE96" s="210"/>
      <c r="BJF96" s="210"/>
      <c r="BJG96" s="210"/>
      <c r="BJH96" s="210"/>
      <c r="BJI96" s="210"/>
      <c r="BJJ96" s="210"/>
      <c r="BJK96" s="210"/>
      <c r="BJL96" s="210"/>
      <c r="BJM96" s="210"/>
      <c r="BJN96" s="210"/>
      <c r="BJO96" s="210"/>
      <c r="BJP96" s="210"/>
      <c r="BJQ96" s="210"/>
      <c r="BJR96" s="210"/>
      <c r="BJS96" s="210"/>
      <c r="BJT96" s="210"/>
      <c r="BJU96" s="210"/>
      <c r="BJV96" s="210"/>
      <c r="BJW96" s="210"/>
      <c r="BJX96" s="210"/>
      <c r="BJY96" s="210"/>
      <c r="BJZ96" s="210"/>
      <c r="BKA96" s="210"/>
      <c r="BKB96" s="210"/>
      <c r="BKC96" s="210"/>
      <c r="BKD96" s="210"/>
      <c r="BKE96" s="210"/>
      <c r="BKF96" s="210"/>
      <c r="BKG96" s="210"/>
      <c r="BKH96" s="210"/>
      <c r="BKI96" s="210"/>
      <c r="BKJ96" s="210"/>
      <c r="BKK96" s="210"/>
      <c r="BKL96" s="210"/>
      <c r="BKM96" s="210"/>
      <c r="BKN96" s="210"/>
      <c r="BKO96" s="210"/>
      <c r="BKP96" s="210"/>
      <c r="BKQ96" s="210"/>
      <c r="BKR96" s="210"/>
      <c r="BKS96" s="210"/>
      <c r="BKT96" s="210"/>
      <c r="BKU96" s="210"/>
      <c r="BKV96" s="210"/>
      <c r="BKW96" s="210"/>
      <c r="BKX96" s="210"/>
      <c r="BKY96" s="210"/>
      <c r="BKZ96" s="210"/>
      <c r="BLA96" s="210"/>
      <c r="BLB96" s="210"/>
      <c r="BLC96" s="210"/>
      <c r="BLD96" s="210"/>
      <c r="BLE96" s="210"/>
      <c r="BLF96" s="210"/>
      <c r="BLG96" s="210"/>
      <c r="BLH96" s="210"/>
      <c r="BLI96" s="210"/>
      <c r="BLJ96" s="210"/>
      <c r="BLK96" s="210"/>
      <c r="BLL96" s="210"/>
      <c r="BLM96" s="210"/>
      <c r="BLN96" s="210"/>
      <c r="BLO96" s="210"/>
      <c r="BLP96" s="210"/>
      <c r="BLQ96" s="210"/>
      <c r="BLR96" s="210"/>
      <c r="BLS96" s="210"/>
      <c r="BLT96" s="210"/>
      <c r="BLU96" s="210"/>
      <c r="BLV96" s="210"/>
      <c r="BLW96" s="210"/>
      <c r="BLX96" s="210"/>
      <c r="BLY96" s="210"/>
      <c r="BLZ96" s="210"/>
      <c r="BMA96" s="210"/>
      <c r="BMB96" s="210"/>
      <c r="BMC96" s="210"/>
      <c r="BMD96" s="210"/>
      <c r="BME96" s="210"/>
      <c r="BMF96" s="210"/>
      <c r="BMG96" s="210"/>
      <c r="BMH96" s="210"/>
      <c r="BMI96" s="210"/>
      <c r="BMJ96" s="210"/>
      <c r="BMK96" s="210"/>
      <c r="BML96" s="210"/>
      <c r="BMM96" s="210"/>
      <c r="BMN96" s="210"/>
      <c r="BMO96" s="210"/>
      <c r="BMP96" s="210"/>
      <c r="BMQ96" s="210"/>
      <c r="BMR96" s="210"/>
      <c r="BMS96" s="210"/>
      <c r="BMT96" s="210"/>
      <c r="BMU96" s="210"/>
      <c r="BMV96" s="210"/>
      <c r="BMW96" s="210"/>
      <c r="BMX96" s="210"/>
      <c r="BMY96" s="210"/>
      <c r="BMZ96" s="210"/>
      <c r="BNA96" s="210"/>
      <c r="BNB96" s="210"/>
      <c r="BNC96" s="210"/>
      <c r="BND96" s="210"/>
      <c r="BNE96" s="210"/>
      <c r="BNF96" s="210"/>
      <c r="BNG96" s="210"/>
      <c r="BNH96" s="210"/>
      <c r="BNI96" s="210"/>
      <c r="BNJ96" s="210"/>
      <c r="BNK96" s="210"/>
      <c r="BNL96" s="210"/>
      <c r="BNM96" s="210"/>
      <c r="BNN96" s="210"/>
      <c r="BNO96" s="210"/>
      <c r="BNP96" s="210"/>
      <c r="BNQ96" s="210"/>
      <c r="BNR96" s="210"/>
      <c r="BNS96" s="210"/>
      <c r="BNT96" s="210"/>
      <c r="BNU96" s="210"/>
      <c r="BNV96" s="210"/>
      <c r="BNW96" s="210"/>
      <c r="BNX96" s="210"/>
      <c r="BNY96" s="210"/>
      <c r="BNZ96" s="210"/>
      <c r="BOA96" s="210"/>
      <c r="BOB96" s="210"/>
      <c r="BOC96" s="210"/>
      <c r="BOD96" s="210"/>
      <c r="BOE96" s="210"/>
      <c r="BOF96" s="210"/>
      <c r="BOG96" s="210"/>
      <c r="BOH96" s="210"/>
      <c r="BOI96" s="210"/>
      <c r="BOJ96" s="210"/>
      <c r="BOK96" s="210"/>
      <c r="BOL96" s="210"/>
      <c r="BOM96" s="210"/>
      <c r="BON96" s="210"/>
      <c r="BOO96" s="210"/>
      <c r="BOP96" s="210"/>
      <c r="BOQ96" s="210"/>
      <c r="BOR96" s="210"/>
      <c r="BOS96" s="210"/>
      <c r="BOT96" s="210"/>
      <c r="BOU96" s="210"/>
      <c r="BOV96" s="210"/>
      <c r="BOW96" s="210"/>
      <c r="BOX96" s="210"/>
      <c r="BOY96" s="210"/>
      <c r="BOZ96" s="210"/>
      <c r="BPA96" s="210"/>
      <c r="BPB96" s="210"/>
      <c r="BPC96" s="210"/>
      <c r="BPD96" s="210"/>
      <c r="BPE96" s="210"/>
      <c r="BPF96" s="210"/>
      <c r="BPG96" s="210"/>
      <c r="BPH96" s="210"/>
      <c r="BPI96" s="210"/>
      <c r="BPJ96" s="210"/>
      <c r="BPK96" s="210"/>
      <c r="BPL96" s="210"/>
      <c r="BPM96" s="210"/>
      <c r="BPN96" s="210"/>
      <c r="BPO96" s="210"/>
      <c r="BPP96" s="210"/>
      <c r="BPQ96" s="210"/>
      <c r="BPR96" s="210"/>
      <c r="BPS96" s="210"/>
      <c r="BPT96" s="210"/>
      <c r="BPU96" s="210"/>
      <c r="BPV96" s="210"/>
      <c r="BPW96" s="210"/>
      <c r="BPX96" s="210"/>
      <c r="BPY96" s="210"/>
      <c r="BPZ96" s="210"/>
      <c r="BQA96" s="210"/>
      <c r="BQB96" s="210"/>
      <c r="BQC96" s="210"/>
      <c r="BQD96" s="210"/>
      <c r="BQE96" s="210"/>
      <c r="BQF96" s="210"/>
      <c r="BQG96" s="210"/>
      <c r="BQH96" s="210"/>
      <c r="BQI96" s="210"/>
      <c r="BQJ96" s="210"/>
      <c r="BQK96" s="210"/>
      <c r="BQL96" s="210"/>
      <c r="BQM96" s="210"/>
      <c r="BQN96" s="210"/>
      <c r="BQO96" s="210"/>
      <c r="BQP96" s="210"/>
      <c r="BQQ96" s="210"/>
      <c r="BQR96" s="210"/>
      <c r="BQS96" s="210"/>
      <c r="BQT96" s="210"/>
      <c r="BQU96" s="210"/>
      <c r="BQV96" s="210"/>
      <c r="BQW96" s="210"/>
      <c r="BQX96" s="210"/>
      <c r="BQY96" s="210"/>
      <c r="BQZ96" s="210"/>
      <c r="BRA96" s="210"/>
      <c r="BRB96" s="210"/>
      <c r="BRC96" s="210"/>
      <c r="BRD96" s="210"/>
      <c r="BRE96" s="210"/>
      <c r="BRF96" s="210"/>
      <c r="BRG96" s="210"/>
      <c r="BRH96" s="210"/>
      <c r="BRI96" s="210"/>
      <c r="BRJ96" s="210"/>
      <c r="BRK96" s="210"/>
      <c r="BRL96" s="210"/>
      <c r="BRM96" s="210"/>
      <c r="BRN96" s="210"/>
      <c r="BRO96" s="210"/>
      <c r="BRP96" s="210"/>
      <c r="BRQ96" s="210"/>
      <c r="BRR96" s="210"/>
      <c r="BRS96" s="210"/>
      <c r="BRT96" s="210"/>
      <c r="BRU96" s="210"/>
      <c r="BRV96" s="210"/>
      <c r="BRW96" s="210"/>
      <c r="BRX96" s="210"/>
      <c r="BRY96" s="210"/>
      <c r="BRZ96" s="210"/>
      <c r="BSA96" s="210"/>
      <c r="BSB96" s="210"/>
      <c r="BSC96" s="210"/>
      <c r="BSD96" s="210"/>
      <c r="BSE96" s="210"/>
      <c r="BSF96" s="210"/>
      <c r="BSG96" s="210"/>
      <c r="BSH96" s="210"/>
      <c r="BSI96" s="210"/>
      <c r="BSJ96" s="210"/>
      <c r="BSK96" s="210"/>
      <c r="BSL96" s="210"/>
      <c r="BSM96" s="210"/>
      <c r="BSN96" s="210"/>
      <c r="BSO96" s="210"/>
      <c r="BSP96" s="210"/>
      <c r="BSQ96" s="210"/>
      <c r="BSR96" s="210"/>
      <c r="BSS96" s="210"/>
      <c r="BST96" s="210"/>
      <c r="BSU96" s="210"/>
      <c r="BSV96" s="210"/>
      <c r="BSW96" s="210"/>
      <c r="BSX96" s="210"/>
      <c r="BSY96" s="210"/>
      <c r="BSZ96" s="210"/>
      <c r="BTA96" s="210"/>
      <c r="BTB96" s="210"/>
      <c r="BTC96" s="210"/>
      <c r="BTD96" s="210"/>
      <c r="BTE96" s="210"/>
      <c r="BTF96" s="210"/>
      <c r="BTG96" s="210"/>
      <c r="BTH96" s="210"/>
      <c r="BTI96" s="210"/>
      <c r="BTJ96" s="210"/>
      <c r="BTK96" s="210"/>
      <c r="BTL96" s="210"/>
      <c r="BTM96" s="210"/>
      <c r="BTN96" s="210"/>
      <c r="BTO96" s="210"/>
      <c r="BTP96" s="210"/>
      <c r="BTQ96" s="210"/>
      <c r="BTR96" s="210"/>
      <c r="BTS96" s="210"/>
      <c r="BTT96" s="210"/>
      <c r="BTU96" s="210"/>
      <c r="BTV96" s="210"/>
      <c r="BTW96" s="210"/>
      <c r="BTX96" s="210"/>
      <c r="BTY96" s="210"/>
      <c r="BTZ96" s="210"/>
      <c r="BUA96" s="210"/>
      <c r="BUB96" s="210"/>
      <c r="BUC96" s="210"/>
      <c r="BUD96" s="210"/>
      <c r="BUE96" s="210"/>
      <c r="BUF96" s="210"/>
      <c r="BUG96" s="210"/>
      <c r="BUH96" s="210"/>
      <c r="BUI96" s="210"/>
      <c r="BUJ96" s="210"/>
      <c r="BUK96" s="210"/>
      <c r="BUL96" s="210"/>
      <c r="BUM96" s="210"/>
      <c r="BUN96" s="210"/>
      <c r="BUO96" s="210"/>
      <c r="BUP96" s="210"/>
      <c r="BUQ96" s="210"/>
      <c r="BUR96" s="210"/>
      <c r="BUS96" s="210"/>
      <c r="BUT96" s="210"/>
      <c r="BUU96" s="210"/>
      <c r="BUV96" s="210"/>
      <c r="BUW96" s="210"/>
      <c r="BUX96" s="210"/>
      <c r="BUY96" s="210"/>
      <c r="BUZ96" s="210"/>
      <c r="BVA96" s="210"/>
      <c r="BVB96" s="210"/>
      <c r="BVC96" s="210"/>
      <c r="BVD96" s="210"/>
      <c r="BVE96" s="210"/>
      <c r="BVF96" s="210"/>
      <c r="BVG96" s="210"/>
      <c r="BVH96" s="210"/>
      <c r="BVI96" s="210"/>
      <c r="BVJ96" s="210"/>
      <c r="BVK96" s="210"/>
      <c r="BVL96" s="210"/>
      <c r="BVM96" s="210"/>
      <c r="BVN96" s="210"/>
      <c r="BVO96" s="210"/>
      <c r="BVP96" s="210"/>
      <c r="BVQ96" s="210"/>
      <c r="BVR96" s="210"/>
      <c r="BVS96" s="210"/>
      <c r="BVT96" s="210"/>
      <c r="BVU96" s="210"/>
      <c r="BVV96" s="210"/>
      <c r="BVW96" s="210"/>
      <c r="BVX96" s="210"/>
      <c r="BVY96" s="210"/>
      <c r="BVZ96" s="210"/>
      <c r="BWA96" s="210"/>
      <c r="BWB96" s="210"/>
      <c r="BWC96" s="210"/>
      <c r="BWD96" s="210"/>
      <c r="BWE96" s="210"/>
      <c r="BWF96" s="210"/>
      <c r="BWG96" s="210"/>
      <c r="BWH96" s="210"/>
      <c r="BWI96" s="210"/>
      <c r="BWJ96" s="210"/>
      <c r="BWK96" s="210"/>
      <c r="BWL96" s="210"/>
      <c r="BWM96" s="210"/>
      <c r="BWN96" s="210"/>
      <c r="BWO96" s="210"/>
      <c r="BWP96" s="210"/>
      <c r="BWQ96" s="210"/>
      <c r="BWR96" s="210"/>
      <c r="BWS96" s="210"/>
      <c r="BWT96" s="210"/>
      <c r="BWU96" s="210"/>
      <c r="BWV96" s="210"/>
      <c r="BWW96" s="210"/>
      <c r="BWX96" s="210"/>
      <c r="BWY96" s="210"/>
      <c r="BWZ96" s="210"/>
      <c r="BXA96" s="210"/>
      <c r="BXB96" s="210"/>
      <c r="BXC96" s="210"/>
      <c r="BXD96" s="210"/>
      <c r="BXE96" s="210"/>
      <c r="BXF96" s="210"/>
      <c r="BXG96" s="210"/>
      <c r="BXH96" s="210"/>
      <c r="BXI96" s="210"/>
      <c r="BXJ96" s="210"/>
      <c r="BXK96" s="210"/>
      <c r="BXL96" s="210"/>
      <c r="BXM96" s="210"/>
      <c r="BXN96" s="210"/>
      <c r="BXO96" s="210"/>
      <c r="BXP96" s="210"/>
      <c r="BXQ96" s="210"/>
      <c r="BXR96" s="210"/>
      <c r="BXS96" s="210"/>
      <c r="BXT96" s="210"/>
      <c r="BXU96" s="210"/>
      <c r="BXV96" s="210"/>
      <c r="BXW96" s="210"/>
      <c r="BXX96" s="210"/>
      <c r="BXY96" s="210"/>
      <c r="BXZ96" s="210"/>
      <c r="BYA96" s="210"/>
      <c r="BYB96" s="210"/>
      <c r="BYC96" s="210"/>
      <c r="BYD96" s="210"/>
      <c r="BYE96" s="210"/>
      <c r="BYF96" s="210"/>
      <c r="BYG96" s="210"/>
      <c r="BYH96" s="210"/>
      <c r="BYI96" s="210"/>
      <c r="BYJ96" s="210"/>
      <c r="BYK96" s="210"/>
      <c r="BYL96" s="210"/>
      <c r="BYM96" s="210"/>
      <c r="BYN96" s="210"/>
      <c r="BYO96" s="210"/>
      <c r="BYP96" s="210"/>
      <c r="BYQ96" s="210"/>
      <c r="BYR96" s="210"/>
      <c r="BYS96" s="210"/>
      <c r="BYT96" s="210"/>
      <c r="BYU96" s="210"/>
      <c r="BYV96" s="210"/>
      <c r="BYW96" s="210"/>
      <c r="BYX96" s="210"/>
      <c r="BYY96" s="210"/>
      <c r="BYZ96" s="210"/>
      <c r="BZA96" s="210"/>
      <c r="BZB96" s="210"/>
      <c r="BZC96" s="210"/>
      <c r="BZD96" s="210"/>
      <c r="BZE96" s="210"/>
      <c r="BZF96" s="210"/>
      <c r="BZG96" s="210"/>
      <c r="BZH96" s="210"/>
      <c r="BZI96" s="210"/>
      <c r="BZJ96" s="210"/>
      <c r="BZK96" s="210"/>
      <c r="BZL96" s="210"/>
      <c r="BZM96" s="210"/>
      <c r="BZN96" s="210"/>
      <c r="BZO96" s="210"/>
      <c r="BZP96" s="210"/>
      <c r="BZQ96" s="210"/>
      <c r="BZR96" s="210"/>
      <c r="BZS96" s="210"/>
      <c r="BZT96" s="210"/>
      <c r="BZU96" s="210"/>
      <c r="BZV96" s="210"/>
      <c r="BZW96" s="210"/>
      <c r="BZX96" s="210"/>
      <c r="BZY96" s="210"/>
      <c r="BZZ96" s="210"/>
      <c r="CAA96" s="210"/>
      <c r="CAB96" s="210"/>
      <c r="CAC96" s="210"/>
      <c r="CAD96" s="210"/>
      <c r="CAE96" s="210"/>
      <c r="CAF96" s="210"/>
      <c r="CAG96" s="210"/>
      <c r="CAH96" s="210"/>
      <c r="CAI96" s="210"/>
      <c r="CAJ96" s="210"/>
      <c r="CAK96" s="210"/>
      <c r="CAL96" s="210"/>
      <c r="CAM96" s="210"/>
      <c r="CAN96" s="210"/>
      <c r="CAO96" s="210"/>
      <c r="CAP96" s="210"/>
      <c r="CAQ96" s="210"/>
      <c r="CAR96" s="210"/>
      <c r="CAS96" s="210"/>
      <c r="CAT96" s="210"/>
      <c r="CAU96" s="210"/>
      <c r="CAV96" s="210"/>
      <c r="CAW96" s="210"/>
      <c r="CAX96" s="210"/>
      <c r="CAY96" s="210"/>
      <c r="CAZ96" s="210"/>
      <c r="CBA96" s="210"/>
      <c r="CBB96" s="210"/>
      <c r="CBC96" s="210"/>
      <c r="CBD96" s="210"/>
      <c r="CBE96" s="210"/>
      <c r="CBF96" s="210"/>
      <c r="CBG96" s="210"/>
      <c r="CBH96" s="210"/>
      <c r="CBI96" s="210"/>
      <c r="CBJ96" s="210"/>
      <c r="CBK96" s="210"/>
      <c r="CBL96" s="210"/>
      <c r="CBM96" s="210"/>
      <c r="CBN96" s="210"/>
      <c r="CBO96" s="210"/>
      <c r="CBP96" s="210"/>
      <c r="CBQ96" s="210"/>
      <c r="CBR96" s="210"/>
      <c r="CBS96" s="210"/>
      <c r="CBT96" s="210"/>
      <c r="CBU96" s="210"/>
      <c r="CBV96" s="210"/>
      <c r="CBW96" s="210"/>
      <c r="CBX96" s="210"/>
      <c r="CBY96" s="210"/>
      <c r="CBZ96" s="210"/>
      <c r="CCA96" s="210"/>
      <c r="CCB96" s="210"/>
      <c r="CCC96" s="210"/>
      <c r="CCD96" s="210"/>
      <c r="CCE96" s="210"/>
      <c r="CCF96" s="210"/>
      <c r="CCG96" s="210"/>
      <c r="CCH96" s="210"/>
      <c r="CCI96" s="210"/>
      <c r="CCJ96" s="210"/>
      <c r="CCK96" s="210"/>
      <c r="CCL96" s="210"/>
      <c r="CCM96" s="210"/>
      <c r="CCN96" s="210"/>
      <c r="CCO96" s="210"/>
      <c r="CCP96" s="210"/>
      <c r="CCQ96" s="210"/>
      <c r="CCR96" s="210"/>
      <c r="CCS96" s="210"/>
      <c r="CCT96" s="210"/>
      <c r="CCU96" s="210"/>
      <c r="CCV96" s="210"/>
      <c r="CCW96" s="210"/>
      <c r="CCX96" s="210"/>
      <c r="CCY96" s="210"/>
      <c r="CCZ96" s="210"/>
      <c r="CDA96" s="210"/>
      <c r="CDB96" s="210"/>
      <c r="CDC96" s="210"/>
      <c r="CDD96" s="210"/>
      <c r="CDE96" s="210"/>
      <c r="CDF96" s="210"/>
      <c r="CDG96" s="210"/>
      <c r="CDH96" s="210"/>
      <c r="CDI96" s="210"/>
      <c r="CDJ96" s="210"/>
      <c r="CDK96" s="210"/>
      <c r="CDL96" s="210"/>
      <c r="CDM96" s="210"/>
      <c r="CDN96" s="210"/>
      <c r="CDO96" s="210"/>
      <c r="CDP96" s="210"/>
      <c r="CDQ96" s="210"/>
      <c r="CDR96" s="210"/>
      <c r="CDS96" s="210"/>
      <c r="CDT96" s="210"/>
      <c r="CDU96" s="210"/>
      <c r="CDV96" s="210"/>
      <c r="CDW96" s="210"/>
      <c r="CDX96" s="210"/>
      <c r="CDY96" s="210"/>
      <c r="CDZ96" s="210"/>
      <c r="CEA96" s="210"/>
      <c r="CEB96" s="210"/>
      <c r="CEC96" s="210"/>
      <c r="CED96" s="210"/>
      <c r="CEE96" s="210"/>
      <c r="CEF96" s="210"/>
      <c r="CEG96" s="210"/>
      <c r="CEH96" s="210"/>
      <c r="CEI96" s="210"/>
      <c r="CEJ96" s="210"/>
      <c r="CEK96" s="210"/>
      <c r="CEL96" s="210"/>
      <c r="CEM96" s="210"/>
      <c r="CEN96" s="210"/>
      <c r="CEO96" s="210"/>
      <c r="CEP96" s="210"/>
      <c r="CEQ96" s="210"/>
      <c r="CER96" s="210"/>
      <c r="CES96" s="210"/>
      <c r="CET96" s="210"/>
      <c r="CEU96" s="210"/>
      <c r="CEV96" s="210"/>
      <c r="CEW96" s="210"/>
      <c r="CEX96" s="210"/>
      <c r="CEY96" s="210"/>
      <c r="CEZ96" s="210"/>
      <c r="CFA96" s="210"/>
      <c r="CFB96" s="210"/>
      <c r="CFC96" s="210"/>
      <c r="CFD96" s="210"/>
      <c r="CFE96" s="210"/>
      <c r="CFF96" s="210"/>
      <c r="CFG96" s="210"/>
      <c r="CFH96" s="210"/>
      <c r="CFI96" s="210"/>
      <c r="CFJ96" s="210"/>
      <c r="CFK96" s="210"/>
      <c r="CFL96" s="210"/>
      <c r="CFM96" s="210"/>
      <c r="CFN96" s="210"/>
      <c r="CFO96" s="210"/>
      <c r="CFP96" s="210"/>
      <c r="CFQ96" s="210"/>
      <c r="CFR96" s="210"/>
      <c r="CFS96" s="210"/>
      <c r="CFT96" s="210"/>
      <c r="CFU96" s="210"/>
      <c r="CFV96" s="210"/>
      <c r="CFW96" s="210"/>
      <c r="CFX96" s="210"/>
      <c r="CFY96" s="210"/>
      <c r="CFZ96" s="210"/>
      <c r="CGA96" s="210"/>
      <c r="CGB96" s="210"/>
      <c r="CGC96" s="210"/>
      <c r="CGD96" s="210"/>
      <c r="CGE96" s="210"/>
      <c r="CGF96" s="210"/>
      <c r="CGG96" s="210"/>
      <c r="CGH96" s="210"/>
      <c r="CGI96" s="210"/>
      <c r="CGJ96" s="210"/>
      <c r="CGK96" s="210"/>
      <c r="CGL96" s="210"/>
      <c r="CGM96" s="210"/>
      <c r="CGN96" s="210"/>
      <c r="CGO96" s="210"/>
      <c r="CGP96" s="210"/>
      <c r="CGQ96" s="210"/>
      <c r="CGR96" s="210"/>
      <c r="CGS96" s="210"/>
      <c r="CGT96" s="210"/>
      <c r="CGU96" s="210"/>
      <c r="CGV96" s="210"/>
      <c r="CGW96" s="210"/>
      <c r="CGX96" s="210"/>
      <c r="CGY96" s="210"/>
      <c r="CGZ96" s="210"/>
      <c r="CHA96" s="210"/>
      <c r="CHB96" s="210"/>
      <c r="CHC96" s="210"/>
      <c r="CHD96" s="210"/>
      <c r="CHE96" s="210"/>
      <c r="CHF96" s="210"/>
      <c r="CHG96" s="210"/>
      <c r="CHH96" s="210"/>
      <c r="CHI96" s="210"/>
      <c r="CHJ96" s="210"/>
      <c r="CHK96" s="210"/>
      <c r="CHL96" s="210"/>
      <c r="CHM96" s="210"/>
      <c r="CHN96" s="210"/>
      <c r="CHO96" s="210"/>
      <c r="CHP96" s="210"/>
      <c r="CHQ96" s="210"/>
      <c r="CHR96" s="210"/>
      <c r="CHS96" s="210"/>
      <c r="CHT96" s="210"/>
      <c r="CHU96" s="210"/>
      <c r="CHV96" s="210"/>
      <c r="CHW96" s="210"/>
      <c r="CHX96" s="210"/>
      <c r="CHY96" s="210"/>
      <c r="CHZ96" s="210"/>
      <c r="CIA96" s="210"/>
      <c r="CIB96" s="210"/>
      <c r="CIC96" s="210"/>
      <c r="CID96" s="210"/>
      <c r="CIE96" s="210"/>
      <c r="CIF96" s="210"/>
      <c r="CIG96" s="210"/>
      <c r="CIH96" s="210"/>
      <c r="CII96" s="210"/>
      <c r="CIJ96" s="210"/>
      <c r="CIK96" s="210"/>
      <c r="CIL96" s="210"/>
      <c r="CIM96" s="210"/>
      <c r="CIN96" s="210"/>
      <c r="CIO96" s="210"/>
      <c r="CIP96" s="210"/>
      <c r="CIQ96" s="210"/>
      <c r="CIR96" s="210"/>
      <c r="CIS96" s="210"/>
      <c r="CIT96" s="210"/>
      <c r="CIU96" s="210"/>
      <c r="CIV96" s="210"/>
      <c r="CIW96" s="210"/>
      <c r="CIX96" s="210"/>
      <c r="CIY96" s="210"/>
      <c r="CIZ96" s="210"/>
      <c r="CJA96" s="210"/>
      <c r="CJB96" s="210"/>
      <c r="CJC96" s="210"/>
      <c r="CJD96" s="210"/>
      <c r="CJE96" s="210"/>
      <c r="CJF96" s="210"/>
      <c r="CJG96" s="210"/>
      <c r="CJH96" s="210"/>
      <c r="CJI96" s="210"/>
      <c r="CJJ96" s="210"/>
      <c r="CJK96" s="210"/>
      <c r="CJL96" s="210"/>
      <c r="CJM96" s="210"/>
      <c r="CJN96" s="210"/>
      <c r="CJO96" s="210"/>
      <c r="CJP96" s="210"/>
      <c r="CJQ96" s="210"/>
      <c r="CJR96" s="210"/>
      <c r="CJS96" s="210"/>
      <c r="CJT96" s="210"/>
      <c r="CJU96" s="210"/>
      <c r="CJV96" s="210"/>
      <c r="CJW96" s="210"/>
      <c r="CJX96" s="210"/>
      <c r="CJY96" s="210"/>
      <c r="CJZ96" s="210"/>
      <c r="CKA96" s="210"/>
      <c r="CKB96" s="210"/>
      <c r="CKC96" s="210"/>
      <c r="CKD96" s="210"/>
      <c r="CKE96" s="210"/>
      <c r="CKF96" s="210"/>
      <c r="CKG96" s="210"/>
      <c r="CKH96" s="210"/>
      <c r="CKI96" s="210"/>
      <c r="CKJ96" s="210"/>
      <c r="CKK96" s="210"/>
      <c r="CKL96" s="210"/>
      <c r="CKM96" s="210"/>
      <c r="CKN96" s="210"/>
      <c r="CKO96" s="210"/>
      <c r="CKP96" s="210"/>
      <c r="CKQ96" s="210"/>
      <c r="CKR96" s="210"/>
      <c r="CKS96" s="210"/>
      <c r="CKT96" s="210"/>
      <c r="CKU96" s="210"/>
      <c r="CKV96" s="210"/>
      <c r="CKW96" s="210"/>
      <c r="CKX96" s="210"/>
      <c r="CKY96" s="210"/>
      <c r="CKZ96" s="210"/>
      <c r="CLA96" s="210"/>
      <c r="CLB96" s="210"/>
      <c r="CLC96" s="210"/>
      <c r="CLD96" s="210"/>
      <c r="CLE96" s="210"/>
      <c r="CLF96" s="210"/>
      <c r="CLG96" s="210"/>
      <c r="CLH96" s="210"/>
      <c r="CLI96" s="210"/>
      <c r="CLJ96" s="210"/>
      <c r="CLK96" s="210"/>
      <c r="CLL96" s="210"/>
      <c r="CLM96" s="210"/>
      <c r="CLN96" s="210"/>
      <c r="CLO96" s="210"/>
      <c r="CLP96" s="210"/>
      <c r="CLQ96" s="210"/>
      <c r="CLR96" s="210"/>
      <c r="CLS96" s="210"/>
      <c r="CLT96" s="210"/>
      <c r="CLU96" s="210"/>
      <c r="CLV96" s="210"/>
      <c r="CLW96" s="210"/>
      <c r="CLX96" s="210"/>
      <c r="CLY96" s="210"/>
      <c r="CLZ96" s="210"/>
      <c r="CMA96" s="210"/>
      <c r="CMB96" s="210"/>
      <c r="CMC96" s="210"/>
      <c r="CMD96" s="210"/>
      <c r="CME96" s="210"/>
      <c r="CMF96" s="210"/>
      <c r="CMG96" s="210"/>
      <c r="CMH96" s="210"/>
      <c r="CMI96" s="210"/>
      <c r="CMJ96" s="210"/>
      <c r="CMK96" s="210"/>
      <c r="CML96" s="210"/>
      <c r="CMM96" s="210"/>
      <c r="CMN96" s="210"/>
      <c r="CMO96" s="210"/>
      <c r="CMP96" s="210"/>
      <c r="CMQ96" s="210"/>
      <c r="CMR96" s="210"/>
      <c r="CMS96" s="210"/>
      <c r="CMT96" s="210"/>
      <c r="CMU96" s="210"/>
      <c r="CMV96" s="210"/>
      <c r="CMW96" s="210"/>
      <c r="CMX96" s="210"/>
      <c r="CMY96" s="210"/>
      <c r="CMZ96" s="210"/>
      <c r="CNA96" s="210"/>
      <c r="CNB96" s="210"/>
      <c r="CNC96" s="210"/>
      <c r="CND96" s="210"/>
      <c r="CNE96" s="210"/>
      <c r="CNF96" s="210"/>
      <c r="CNG96" s="210"/>
      <c r="CNH96" s="210"/>
      <c r="CNI96" s="210"/>
      <c r="CNJ96" s="210"/>
      <c r="CNK96" s="210"/>
      <c r="CNL96" s="210"/>
      <c r="CNM96" s="210"/>
      <c r="CNN96" s="210"/>
      <c r="CNO96" s="210"/>
      <c r="CNP96" s="210"/>
      <c r="CNQ96" s="210"/>
      <c r="CNR96" s="210"/>
      <c r="CNS96" s="210"/>
      <c r="CNT96" s="210"/>
      <c r="CNU96" s="210"/>
      <c r="CNV96" s="210"/>
      <c r="CNW96" s="210"/>
      <c r="CNX96" s="210"/>
      <c r="CNY96" s="210"/>
      <c r="CNZ96" s="210"/>
      <c r="COA96" s="210"/>
      <c r="COB96" s="210"/>
      <c r="COC96" s="210"/>
      <c r="COD96" s="210"/>
      <c r="COE96" s="210"/>
      <c r="COF96" s="210"/>
      <c r="COG96" s="210"/>
      <c r="COH96" s="210"/>
      <c r="COI96" s="210"/>
      <c r="COJ96" s="210"/>
      <c r="COK96" s="210"/>
      <c r="COL96" s="210"/>
      <c r="COM96" s="210"/>
      <c r="CON96" s="210"/>
      <c r="COO96" s="210"/>
      <c r="COP96" s="210"/>
      <c r="COQ96" s="210"/>
      <c r="COR96" s="210"/>
      <c r="COS96" s="210"/>
      <c r="COT96" s="210"/>
      <c r="COU96" s="210"/>
      <c r="COV96" s="210"/>
      <c r="COW96" s="210"/>
      <c r="COX96" s="210"/>
      <c r="COY96" s="210"/>
      <c r="COZ96" s="210"/>
      <c r="CPA96" s="210"/>
      <c r="CPB96" s="210"/>
      <c r="CPC96" s="210"/>
      <c r="CPD96" s="210"/>
      <c r="CPE96" s="210"/>
      <c r="CPF96" s="210"/>
      <c r="CPG96" s="210"/>
      <c r="CPH96" s="210"/>
      <c r="CPI96" s="210"/>
      <c r="CPJ96" s="210"/>
      <c r="CPK96" s="210"/>
      <c r="CPL96" s="210"/>
      <c r="CPM96" s="210"/>
      <c r="CPN96" s="210"/>
      <c r="CPO96" s="210"/>
      <c r="CPP96" s="210"/>
      <c r="CPQ96" s="210"/>
      <c r="CPR96" s="210"/>
      <c r="CPS96" s="210"/>
      <c r="CPT96" s="210"/>
      <c r="CPU96" s="210"/>
      <c r="CPV96" s="210"/>
      <c r="CPW96" s="210"/>
      <c r="CPX96" s="210"/>
      <c r="CPY96" s="210"/>
      <c r="CPZ96" s="210"/>
      <c r="CQA96" s="210"/>
      <c r="CQB96" s="210"/>
      <c r="CQC96" s="210"/>
      <c r="CQD96" s="210"/>
      <c r="CQE96" s="210"/>
      <c r="CQF96" s="210"/>
      <c r="CQG96" s="210"/>
      <c r="CQH96" s="210"/>
      <c r="CQI96" s="210"/>
      <c r="CQJ96" s="210"/>
      <c r="CQK96" s="210"/>
      <c r="CQL96" s="210"/>
      <c r="CQM96" s="210"/>
      <c r="CQN96" s="210"/>
      <c r="CQO96" s="210"/>
      <c r="CQP96" s="210"/>
      <c r="CQQ96" s="210"/>
      <c r="CQR96" s="210"/>
      <c r="CQS96" s="210"/>
      <c r="CQT96" s="210"/>
      <c r="CQU96" s="210"/>
      <c r="CQV96" s="210"/>
      <c r="CQW96" s="210"/>
      <c r="CQX96" s="210"/>
      <c r="CQY96" s="210"/>
      <c r="CQZ96" s="210"/>
      <c r="CRA96" s="210"/>
      <c r="CRB96" s="210"/>
      <c r="CRC96" s="210"/>
      <c r="CRD96" s="210"/>
      <c r="CRE96" s="210"/>
      <c r="CRF96" s="210"/>
      <c r="CRG96" s="210"/>
      <c r="CRH96" s="210"/>
      <c r="CRI96" s="210"/>
      <c r="CRJ96" s="210"/>
      <c r="CRK96" s="210"/>
      <c r="CRL96" s="210"/>
      <c r="CRM96" s="210"/>
      <c r="CRN96" s="210"/>
      <c r="CRO96" s="210"/>
      <c r="CRP96" s="210"/>
      <c r="CRQ96" s="210"/>
      <c r="CRR96" s="210"/>
      <c r="CRS96" s="210"/>
      <c r="CRT96" s="210"/>
      <c r="CRU96" s="210"/>
      <c r="CRV96" s="210"/>
      <c r="CRW96" s="210"/>
      <c r="CRX96" s="210"/>
      <c r="CRY96" s="210"/>
      <c r="CRZ96" s="210"/>
      <c r="CSA96" s="210"/>
      <c r="CSB96" s="210"/>
      <c r="CSC96" s="210"/>
      <c r="CSD96" s="210"/>
      <c r="CSE96" s="210"/>
      <c r="CSF96" s="210"/>
      <c r="CSG96" s="210"/>
      <c r="CSH96" s="210"/>
      <c r="CSI96" s="210"/>
      <c r="CSJ96" s="210"/>
      <c r="CSK96" s="210"/>
      <c r="CSL96" s="210"/>
      <c r="CSM96" s="210"/>
      <c r="CSN96" s="210"/>
      <c r="CSO96" s="210"/>
      <c r="CSP96" s="210"/>
      <c r="CSQ96" s="210"/>
      <c r="CSR96" s="210"/>
      <c r="CSS96" s="210"/>
      <c r="CST96" s="210"/>
      <c r="CSU96" s="210"/>
      <c r="CSV96" s="210"/>
      <c r="CSW96" s="210"/>
      <c r="CSX96" s="210"/>
      <c r="CSY96" s="210"/>
      <c r="CSZ96" s="210"/>
      <c r="CTA96" s="210"/>
      <c r="CTB96" s="210"/>
      <c r="CTC96" s="210"/>
      <c r="CTD96" s="210"/>
      <c r="CTE96" s="210"/>
      <c r="CTF96" s="210"/>
      <c r="CTG96" s="210"/>
      <c r="CTH96" s="210"/>
      <c r="CTI96" s="210"/>
      <c r="CTJ96" s="210"/>
      <c r="CTK96" s="210"/>
      <c r="CTL96" s="210"/>
      <c r="CTM96" s="210"/>
      <c r="CTN96" s="210"/>
      <c r="CTO96" s="210"/>
      <c r="CTP96" s="210"/>
      <c r="CTQ96" s="210"/>
      <c r="CTR96" s="210"/>
      <c r="CTS96" s="210"/>
      <c r="CTT96" s="210"/>
      <c r="CTU96" s="210"/>
      <c r="CTV96" s="210"/>
      <c r="CTW96" s="210"/>
      <c r="CTX96" s="210"/>
      <c r="CTY96" s="210"/>
      <c r="CTZ96" s="210"/>
      <c r="CUA96" s="210"/>
      <c r="CUB96" s="210"/>
      <c r="CUC96" s="210"/>
      <c r="CUD96" s="210"/>
      <c r="CUE96" s="210"/>
      <c r="CUF96" s="210"/>
      <c r="CUG96" s="210"/>
      <c r="CUH96" s="210"/>
      <c r="CUI96" s="210"/>
      <c r="CUJ96" s="210"/>
      <c r="CUK96" s="210"/>
      <c r="CUL96" s="210"/>
      <c r="CUM96" s="210"/>
      <c r="CUN96" s="210"/>
      <c r="CUO96" s="210"/>
      <c r="CUP96" s="210"/>
      <c r="CUQ96" s="210"/>
      <c r="CUR96" s="210"/>
      <c r="CUS96" s="210"/>
      <c r="CUT96" s="210"/>
      <c r="CUU96" s="210"/>
      <c r="CUV96" s="210"/>
      <c r="CUW96" s="210"/>
      <c r="CUX96" s="210"/>
      <c r="CUY96" s="210"/>
      <c r="CUZ96" s="210"/>
      <c r="CVA96" s="210"/>
      <c r="CVB96" s="210"/>
      <c r="CVC96" s="210"/>
      <c r="CVD96" s="210"/>
      <c r="CVE96" s="210"/>
      <c r="CVF96" s="210"/>
      <c r="CVG96" s="210"/>
      <c r="CVH96" s="210"/>
      <c r="CVI96" s="210"/>
      <c r="CVJ96" s="210"/>
      <c r="CVK96" s="210"/>
      <c r="CVL96" s="210"/>
      <c r="CVM96" s="210"/>
      <c r="CVN96" s="210"/>
      <c r="CVO96" s="210"/>
      <c r="CVP96" s="210"/>
      <c r="CVQ96" s="210"/>
      <c r="CVR96" s="210"/>
      <c r="CVS96" s="210"/>
      <c r="CVT96" s="210"/>
      <c r="CVU96" s="210"/>
      <c r="CVV96" s="210"/>
      <c r="CVW96" s="210"/>
      <c r="CVX96" s="210"/>
      <c r="CVY96" s="210"/>
      <c r="CVZ96" s="210"/>
      <c r="CWA96" s="210"/>
      <c r="CWB96" s="210"/>
      <c r="CWC96" s="210"/>
      <c r="CWD96" s="210"/>
      <c r="CWE96" s="210"/>
      <c r="CWF96" s="210"/>
      <c r="CWG96" s="210"/>
      <c r="CWH96" s="210"/>
      <c r="CWI96" s="210"/>
      <c r="CWJ96" s="210"/>
      <c r="CWK96" s="210"/>
      <c r="CWL96" s="210"/>
      <c r="CWM96" s="210"/>
      <c r="CWN96" s="210"/>
      <c r="CWO96" s="210"/>
      <c r="CWP96" s="210"/>
      <c r="CWQ96" s="210"/>
      <c r="CWR96" s="210"/>
      <c r="CWS96" s="210"/>
      <c r="CWT96" s="210"/>
      <c r="CWU96" s="210"/>
      <c r="CWV96" s="210"/>
      <c r="CWW96" s="210"/>
      <c r="CWX96" s="210"/>
      <c r="CWY96" s="210"/>
      <c r="CWZ96" s="210"/>
      <c r="CXA96" s="210"/>
      <c r="CXB96" s="210"/>
      <c r="CXC96" s="210"/>
      <c r="CXD96" s="210"/>
      <c r="CXE96" s="210"/>
      <c r="CXF96" s="210"/>
      <c r="CXG96" s="210"/>
      <c r="CXH96" s="210"/>
      <c r="CXI96" s="210"/>
      <c r="CXJ96" s="210"/>
      <c r="CXK96" s="210"/>
      <c r="CXL96" s="210"/>
      <c r="CXM96" s="210"/>
      <c r="CXN96" s="210"/>
      <c r="CXO96" s="210"/>
      <c r="CXP96" s="210"/>
      <c r="CXQ96" s="210"/>
      <c r="CXR96" s="210"/>
      <c r="CXS96" s="210"/>
      <c r="CXT96" s="210"/>
      <c r="CXU96" s="210"/>
      <c r="CXV96" s="210"/>
      <c r="CXW96" s="210"/>
      <c r="CXX96" s="210"/>
      <c r="CXY96" s="210"/>
      <c r="CXZ96" s="210"/>
      <c r="CYA96" s="210"/>
      <c r="CYB96" s="210"/>
      <c r="CYC96" s="210"/>
      <c r="CYD96" s="210"/>
      <c r="CYE96" s="210"/>
      <c r="CYF96" s="210"/>
      <c r="CYG96" s="210"/>
      <c r="CYH96" s="210"/>
      <c r="CYI96" s="210"/>
      <c r="CYJ96" s="210"/>
      <c r="CYK96" s="210"/>
      <c r="CYL96" s="210"/>
      <c r="CYM96" s="210"/>
      <c r="CYN96" s="210"/>
      <c r="CYO96" s="210"/>
      <c r="CYP96" s="210"/>
      <c r="CYQ96" s="210"/>
      <c r="CYR96" s="210"/>
      <c r="CYS96" s="210"/>
      <c r="CYT96" s="210"/>
      <c r="CYU96" s="210"/>
      <c r="CYV96" s="210"/>
      <c r="CYW96" s="210"/>
      <c r="CYX96" s="210"/>
      <c r="CYY96" s="210"/>
      <c r="CYZ96" s="210"/>
      <c r="CZA96" s="210"/>
      <c r="CZB96" s="210"/>
      <c r="CZC96" s="210"/>
      <c r="CZD96" s="210"/>
      <c r="CZE96" s="210"/>
      <c r="CZF96" s="210"/>
      <c r="CZG96" s="210"/>
      <c r="CZH96" s="210"/>
      <c r="CZI96" s="210"/>
      <c r="CZJ96" s="210"/>
      <c r="CZK96" s="210"/>
      <c r="CZL96" s="210"/>
      <c r="CZM96" s="210"/>
      <c r="CZN96" s="210"/>
      <c r="CZO96" s="210"/>
      <c r="CZP96" s="210"/>
      <c r="CZQ96" s="210"/>
      <c r="CZR96" s="210"/>
      <c r="CZS96" s="210"/>
      <c r="CZT96" s="210"/>
      <c r="CZU96" s="210"/>
      <c r="CZV96" s="210"/>
      <c r="CZW96" s="210"/>
      <c r="CZX96" s="210"/>
      <c r="CZY96" s="210"/>
      <c r="CZZ96" s="210"/>
      <c r="DAA96" s="210"/>
      <c r="DAB96" s="210"/>
      <c r="DAC96" s="210"/>
      <c r="DAD96" s="210"/>
      <c r="DAE96" s="210"/>
      <c r="DAF96" s="210"/>
      <c r="DAG96" s="210"/>
      <c r="DAH96" s="210"/>
      <c r="DAI96" s="210"/>
      <c r="DAJ96" s="210"/>
      <c r="DAK96" s="210"/>
      <c r="DAL96" s="210"/>
      <c r="DAM96" s="210"/>
      <c r="DAN96" s="210"/>
      <c r="DAO96" s="210"/>
      <c r="DAP96" s="210"/>
      <c r="DAQ96" s="210"/>
      <c r="DAR96" s="210"/>
      <c r="DAS96" s="210"/>
      <c r="DAT96" s="210"/>
      <c r="DAU96" s="210"/>
      <c r="DAV96" s="210"/>
      <c r="DAW96" s="210"/>
      <c r="DAX96" s="210"/>
      <c r="DAY96" s="210"/>
      <c r="DAZ96" s="210"/>
      <c r="DBA96" s="210"/>
      <c r="DBB96" s="210"/>
      <c r="DBC96" s="210"/>
      <c r="DBD96" s="210"/>
      <c r="DBE96" s="210"/>
      <c r="DBF96" s="210"/>
      <c r="DBG96" s="210"/>
      <c r="DBH96" s="210"/>
      <c r="DBI96" s="210"/>
      <c r="DBJ96" s="210"/>
      <c r="DBK96" s="210"/>
      <c r="DBL96" s="210"/>
      <c r="DBM96" s="210"/>
      <c r="DBN96" s="210"/>
      <c r="DBO96" s="210"/>
      <c r="DBP96" s="210"/>
      <c r="DBQ96" s="210"/>
      <c r="DBR96" s="210"/>
      <c r="DBS96" s="210"/>
      <c r="DBT96" s="210"/>
      <c r="DBU96" s="210"/>
      <c r="DBV96" s="210"/>
      <c r="DBW96" s="210"/>
      <c r="DBX96" s="210"/>
      <c r="DBY96" s="210"/>
      <c r="DBZ96" s="210"/>
      <c r="DCA96" s="210"/>
      <c r="DCB96" s="210"/>
      <c r="DCC96" s="210"/>
      <c r="DCD96" s="210"/>
      <c r="DCE96" s="210"/>
      <c r="DCF96" s="210"/>
      <c r="DCG96" s="210"/>
      <c r="DCH96" s="210"/>
      <c r="DCI96" s="210"/>
      <c r="DCJ96" s="210"/>
      <c r="DCK96" s="210"/>
      <c r="DCL96" s="210"/>
      <c r="DCM96" s="210"/>
      <c r="DCN96" s="210"/>
      <c r="DCO96" s="210"/>
      <c r="DCP96" s="210"/>
      <c r="DCQ96" s="210"/>
      <c r="DCR96" s="210"/>
      <c r="DCS96" s="210"/>
      <c r="DCT96" s="210"/>
      <c r="DCU96" s="210"/>
      <c r="DCV96" s="210"/>
      <c r="DCW96" s="210"/>
      <c r="DCX96" s="210"/>
      <c r="DCY96" s="210"/>
      <c r="DCZ96" s="210"/>
      <c r="DDA96" s="210"/>
      <c r="DDB96" s="210"/>
      <c r="DDC96" s="210"/>
      <c r="DDD96" s="210"/>
      <c r="DDE96" s="210"/>
      <c r="DDF96" s="210"/>
      <c r="DDG96" s="210"/>
      <c r="DDH96" s="210"/>
      <c r="DDI96" s="210"/>
      <c r="DDJ96" s="210"/>
      <c r="DDK96" s="210"/>
      <c r="DDL96" s="210"/>
      <c r="DDM96" s="210"/>
      <c r="DDN96" s="210"/>
      <c r="DDO96" s="210"/>
      <c r="DDP96" s="210"/>
      <c r="DDQ96" s="210"/>
      <c r="DDR96" s="210"/>
      <c r="DDS96" s="210"/>
      <c r="DDT96" s="210"/>
      <c r="DDU96" s="210"/>
      <c r="DDV96" s="210"/>
      <c r="DDW96" s="210"/>
      <c r="DDX96" s="210"/>
      <c r="DDY96" s="210"/>
      <c r="DDZ96" s="210"/>
      <c r="DEA96" s="210"/>
      <c r="DEB96" s="210"/>
      <c r="DEC96" s="210"/>
      <c r="DED96" s="210"/>
      <c r="DEE96" s="210"/>
      <c r="DEF96" s="210"/>
      <c r="DEG96" s="210"/>
      <c r="DEH96" s="210"/>
      <c r="DEI96" s="210"/>
      <c r="DEJ96" s="210"/>
      <c r="DEK96" s="210"/>
      <c r="DEL96" s="210"/>
      <c r="DEM96" s="210"/>
      <c r="DEN96" s="210"/>
      <c r="DEO96" s="210"/>
      <c r="DEP96" s="210"/>
      <c r="DEQ96" s="210"/>
      <c r="DER96" s="210"/>
      <c r="DES96" s="210"/>
      <c r="DET96" s="210"/>
      <c r="DEU96" s="210"/>
      <c r="DEV96" s="210"/>
      <c r="DEW96" s="210"/>
      <c r="DEX96" s="210"/>
      <c r="DEY96" s="210"/>
      <c r="DEZ96" s="210"/>
      <c r="DFA96" s="210"/>
      <c r="DFB96" s="210"/>
      <c r="DFC96" s="210"/>
      <c r="DFD96" s="210"/>
      <c r="DFE96" s="210"/>
      <c r="DFF96" s="210"/>
      <c r="DFG96" s="210"/>
      <c r="DFH96" s="210"/>
      <c r="DFI96" s="210"/>
      <c r="DFJ96" s="210"/>
      <c r="DFK96" s="210"/>
      <c r="DFL96" s="210"/>
      <c r="DFM96" s="210"/>
      <c r="DFN96" s="210"/>
      <c r="DFO96" s="210"/>
      <c r="DFP96" s="210"/>
      <c r="DFQ96" s="210"/>
      <c r="DFR96" s="210"/>
      <c r="DFS96" s="210"/>
      <c r="DFT96" s="210"/>
      <c r="DFU96" s="210"/>
      <c r="DFV96" s="210"/>
      <c r="DFW96" s="210"/>
      <c r="DFX96" s="210"/>
      <c r="DFY96" s="210"/>
      <c r="DFZ96" s="210"/>
      <c r="DGA96" s="210"/>
      <c r="DGB96" s="210"/>
      <c r="DGC96" s="210"/>
      <c r="DGD96" s="210"/>
      <c r="DGE96" s="210"/>
      <c r="DGF96" s="210"/>
      <c r="DGG96" s="210"/>
      <c r="DGH96" s="210"/>
      <c r="DGI96" s="210"/>
      <c r="DGJ96" s="210"/>
      <c r="DGK96" s="210"/>
      <c r="DGL96" s="210"/>
      <c r="DGM96" s="210"/>
      <c r="DGN96" s="210"/>
      <c r="DGO96" s="210"/>
      <c r="DGP96" s="210"/>
      <c r="DGQ96" s="210"/>
      <c r="DGR96" s="210"/>
      <c r="DGS96" s="210"/>
      <c r="DGT96" s="210"/>
      <c r="DGU96" s="210"/>
      <c r="DGV96" s="210"/>
      <c r="DGW96" s="210"/>
      <c r="DGX96" s="210"/>
      <c r="DGY96" s="210"/>
      <c r="DGZ96" s="210"/>
      <c r="DHA96" s="210"/>
      <c r="DHB96" s="210"/>
      <c r="DHC96" s="210"/>
      <c r="DHD96" s="210"/>
      <c r="DHE96" s="210"/>
      <c r="DHF96" s="210"/>
      <c r="DHG96" s="210"/>
      <c r="DHH96" s="210"/>
      <c r="DHI96" s="210"/>
      <c r="DHJ96" s="210"/>
      <c r="DHK96" s="210"/>
      <c r="DHL96" s="210"/>
      <c r="DHM96" s="210"/>
      <c r="DHN96" s="210"/>
      <c r="DHO96" s="210"/>
      <c r="DHP96" s="210"/>
      <c r="DHQ96" s="210"/>
      <c r="DHR96" s="210"/>
      <c r="DHS96" s="210"/>
      <c r="DHT96" s="210"/>
      <c r="DHU96" s="210"/>
      <c r="DHV96" s="210"/>
      <c r="DHW96" s="210"/>
      <c r="DHX96" s="210"/>
      <c r="DHY96" s="210"/>
      <c r="DHZ96" s="210"/>
      <c r="DIA96" s="210"/>
      <c r="DIB96" s="210"/>
      <c r="DIC96" s="210"/>
      <c r="DID96" s="210"/>
      <c r="DIE96" s="210"/>
      <c r="DIF96" s="210"/>
      <c r="DIG96" s="210"/>
      <c r="DIH96" s="210"/>
      <c r="DII96" s="210"/>
      <c r="DIJ96" s="210"/>
      <c r="DIK96" s="210"/>
      <c r="DIL96" s="210"/>
      <c r="DIM96" s="210"/>
      <c r="DIN96" s="210"/>
      <c r="DIO96" s="210"/>
      <c r="DIP96" s="210"/>
      <c r="DIQ96" s="210"/>
      <c r="DIR96" s="210"/>
      <c r="DIS96" s="210"/>
      <c r="DIT96" s="210"/>
      <c r="DIU96" s="210"/>
      <c r="DIV96" s="210"/>
      <c r="DIW96" s="210"/>
      <c r="DIX96" s="210"/>
      <c r="DIY96" s="210"/>
      <c r="DIZ96" s="210"/>
      <c r="DJA96" s="210"/>
      <c r="DJB96" s="210"/>
      <c r="DJC96" s="210"/>
      <c r="DJD96" s="210"/>
      <c r="DJE96" s="210"/>
      <c r="DJF96" s="210"/>
      <c r="DJG96" s="210"/>
      <c r="DJH96" s="210"/>
      <c r="DJI96" s="210"/>
      <c r="DJJ96" s="210"/>
      <c r="DJK96" s="210"/>
      <c r="DJL96" s="210"/>
      <c r="DJM96" s="210"/>
      <c r="DJN96" s="210"/>
      <c r="DJO96" s="210"/>
      <c r="DJP96" s="210"/>
      <c r="DJQ96" s="210"/>
      <c r="DJR96" s="210"/>
      <c r="DJS96" s="210"/>
      <c r="DJT96" s="210"/>
      <c r="DJU96" s="210"/>
      <c r="DJV96" s="210"/>
      <c r="DJW96" s="210"/>
      <c r="DJX96" s="210"/>
      <c r="DJY96" s="210"/>
      <c r="DJZ96" s="210"/>
      <c r="DKA96" s="210"/>
      <c r="DKB96" s="210"/>
      <c r="DKC96" s="210"/>
      <c r="DKD96" s="210"/>
      <c r="DKE96" s="210"/>
      <c r="DKF96" s="210"/>
      <c r="DKG96" s="210"/>
      <c r="DKH96" s="210"/>
      <c r="DKI96" s="210"/>
      <c r="DKJ96" s="210"/>
      <c r="DKK96" s="210"/>
      <c r="DKL96" s="210"/>
      <c r="DKM96" s="210"/>
      <c r="DKN96" s="210"/>
      <c r="DKO96" s="210"/>
      <c r="DKP96" s="210"/>
      <c r="DKQ96" s="210"/>
      <c r="DKR96" s="210"/>
      <c r="DKS96" s="210"/>
      <c r="DKT96" s="210"/>
      <c r="DKU96" s="210"/>
      <c r="DKV96" s="210"/>
      <c r="DKW96" s="210"/>
      <c r="DKX96" s="210"/>
      <c r="DKY96" s="210"/>
      <c r="DKZ96" s="210"/>
      <c r="DLA96" s="210"/>
      <c r="DLB96" s="210"/>
      <c r="DLC96" s="210"/>
      <c r="DLD96" s="210"/>
      <c r="DLE96" s="210"/>
      <c r="DLF96" s="210"/>
      <c r="DLG96" s="210"/>
      <c r="DLH96" s="210"/>
      <c r="DLI96" s="210"/>
      <c r="DLJ96" s="210"/>
      <c r="DLK96" s="210"/>
      <c r="DLL96" s="210"/>
      <c r="DLM96" s="210"/>
      <c r="DLN96" s="210"/>
      <c r="DLO96" s="210"/>
      <c r="DLP96" s="210"/>
      <c r="DLQ96" s="210"/>
      <c r="DLR96" s="210"/>
      <c r="DLS96" s="210"/>
      <c r="DLT96" s="210"/>
      <c r="DLU96" s="210"/>
      <c r="DLV96" s="210"/>
      <c r="DLW96" s="210"/>
      <c r="DLX96" s="210"/>
      <c r="DLY96" s="210"/>
      <c r="DLZ96" s="210"/>
      <c r="DMA96" s="210"/>
      <c r="DMB96" s="210"/>
      <c r="DMC96" s="210"/>
      <c r="DMD96" s="210"/>
      <c r="DME96" s="210"/>
      <c r="DMF96" s="210"/>
      <c r="DMG96" s="210"/>
      <c r="DMH96" s="210"/>
      <c r="DMI96" s="210"/>
      <c r="DMJ96" s="210"/>
      <c r="DMK96" s="210"/>
      <c r="DML96" s="210"/>
      <c r="DMM96" s="210"/>
      <c r="DMN96" s="210"/>
      <c r="DMO96" s="210"/>
      <c r="DMP96" s="210"/>
      <c r="DMQ96" s="210"/>
      <c r="DMR96" s="210"/>
      <c r="DMS96" s="210"/>
      <c r="DMT96" s="210"/>
      <c r="DMU96" s="210"/>
      <c r="DMV96" s="210"/>
      <c r="DMW96" s="210"/>
      <c r="DMX96" s="210"/>
      <c r="DMY96" s="210"/>
      <c r="DMZ96" s="210"/>
      <c r="DNA96" s="210"/>
      <c r="DNB96" s="210"/>
      <c r="DNC96" s="210"/>
      <c r="DND96" s="210"/>
      <c r="DNE96" s="210"/>
      <c r="DNF96" s="210"/>
      <c r="DNG96" s="210"/>
      <c r="DNH96" s="210"/>
      <c r="DNI96" s="210"/>
      <c r="DNJ96" s="210"/>
      <c r="DNK96" s="210"/>
      <c r="DNL96" s="210"/>
      <c r="DNM96" s="210"/>
      <c r="DNN96" s="210"/>
      <c r="DNO96" s="210"/>
      <c r="DNP96" s="210"/>
      <c r="DNQ96" s="210"/>
      <c r="DNR96" s="210"/>
      <c r="DNS96" s="210"/>
      <c r="DNT96" s="210"/>
      <c r="DNU96" s="210"/>
      <c r="DNV96" s="210"/>
      <c r="DNW96" s="210"/>
      <c r="DNX96" s="210"/>
      <c r="DNY96" s="210"/>
      <c r="DNZ96" s="210"/>
      <c r="DOA96" s="210"/>
      <c r="DOB96" s="210"/>
      <c r="DOC96" s="210"/>
      <c r="DOD96" s="210"/>
      <c r="DOE96" s="210"/>
      <c r="DOF96" s="210"/>
      <c r="DOG96" s="210"/>
      <c r="DOH96" s="210"/>
      <c r="DOI96" s="210"/>
      <c r="DOJ96" s="210"/>
      <c r="DOK96" s="210"/>
      <c r="DOL96" s="210"/>
      <c r="DOM96" s="210"/>
      <c r="DON96" s="210"/>
      <c r="DOO96" s="210"/>
      <c r="DOP96" s="210"/>
      <c r="DOQ96" s="210"/>
      <c r="DOR96" s="210"/>
      <c r="DOS96" s="210"/>
      <c r="DOT96" s="210"/>
      <c r="DOU96" s="210"/>
      <c r="DOV96" s="210"/>
      <c r="DOW96" s="210"/>
      <c r="DOX96" s="210"/>
      <c r="DOY96" s="210"/>
      <c r="DOZ96" s="210"/>
      <c r="DPA96" s="210"/>
      <c r="DPB96" s="210"/>
      <c r="DPC96" s="210"/>
      <c r="DPD96" s="210"/>
      <c r="DPE96" s="210"/>
      <c r="DPF96" s="210"/>
      <c r="DPG96" s="210"/>
      <c r="DPH96" s="210"/>
      <c r="DPI96" s="210"/>
      <c r="DPJ96" s="210"/>
      <c r="DPK96" s="210"/>
      <c r="DPL96" s="210"/>
      <c r="DPM96" s="210"/>
      <c r="DPN96" s="210"/>
      <c r="DPO96" s="210"/>
      <c r="DPP96" s="210"/>
      <c r="DPQ96" s="210"/>
      <c r="DPR96" s="210"/>
      <c r="DPS96" s="210"/>
      <c r="DPT96" s="210"/>
      <c r="DPU96" s="210"/>
      <c r="DPV96" s="210"/>
      <c r="DPW96" s="210"/>
      <c r="DPX96" s="210"/>
      <c r="DPY96" s="210"/>
      <c r="DPZ96" s="210"/>
      <c r="DQA96" s="210"/>
      <c r="DQB96" s="210"/>
      <c r="DQC96" s="210"/>
      <c r="DQD96" s="210"/>
      <c r="DQE96" s="210"/>
      <c r="DQF96" s="210"/>
      <c r="DQG96" s="210"/>
      <c r="DQH96" s="210"/>
      <c r="DQI96" s="210"/>
      <c r="DQJ96" s="210"/>
      <c r="DQK96" s="210"/>
      <c r="DQL96" s="210"/>
      <c r="DQM96" s="210"/>
      <c r="DQN96" s="210"/>
      <c r="DQO96" s="210"/>
      <c r="DQP96" s="210"/>
      <c r="DQQ96" s="210"/>
      <c r="DQR96" s="210"/>
      <c r="DQS96" s="210"/>
      <c r="DQT96" s="210"/>
      <c r="DQU96" s="210"/>
      <c r="DQV96" s="210"/>
      <c r="DQW96" s="210"/>
      <c r="DQX96" s="210"/>
      <c r="DQY96" s="210"/>
      <c r="DQZ96" s="210"/>
      <c r="DRA96" s="210"/>
      <c r="DRB96" s="210"/>
      <c r="DRC96" s="210"/>
      <c r="DRD96" s="210"/>
      <c r="DRE96" s="210"/>
      <c r="DRF96" s="210"/>
      <c r="DRG96" s="210"/>
      <c r="DRH96" s="210"/>
      <c r="DRI96" s="210"/>
      <c r="DRJ96" s="210"/>
      <c r="DRK96" s="210"/>
      <c r="DRL96" s="210"/>
      <c r="DRM96" s="210"/>
      <c r="DRN96" s="210"/>
      <c r="DRO96" s="210"/>
      <c r="DRP96" s="210"/>
      <c r="DRQ96" s="210"/>
      <c r="DRR96" s="210"/>
      <c r="DRS96" s="210"/>
      <c r="DRT96" s="210"/>
      <c r="DRU96" s="210"/>
      <c r="DRV96" s="210"/>
      <c r="DRW96" s="210"/>
      <c r="DRX96" s="210"/>
      <c r="DRY96" s="210"/>
      <c r="DRZ96" s="210"/>
      <c r="DSA96" s="210"/>
      <c r="DSB96" s="210"/>
      <c r="DSC96" s="210"/>
      <c r="DSD96" s="210"/>
      <c r="DSE96" s="210"/>
      <c r="DSF96" s="210"/>
      <c r="DSG96" s="210"/>
      <c r="DSH96" s="210"/>
      <c r="DSI96" s="210"/>
      <c r="DSJ96" s="210"/>
      <c r="DSK96" s="210"/>
      <c r="DSL96" s="210"/>
      <c r="DSM96" s="210"/>
      <c r="DSN96" s="210"/>
      <c r="DSO96" s="210"/>
      <c r="DSP96" s="210"/>
      <c r="DSQ96" s="210"/>
      <c r="DSR96" s="210"/>
      <c r="DSS96" s="210"/>
      <c r="DST96" s="210"/>
      <c r="DSU96" s="210"/>
      <c r="DSV96" s="210"/>
      <c r="DSW96" s="210"/>
      <c r="DSX96" s="210"/>
      <c r="DSY96" s="210"/>
      <c r="DSZ96" s="210"/>
      <c r="DTA96" s="210"/>
      <c r="DTB96" s="210"/>
      <c r="DTC96" s="210"/>
      <c r="DTD96" s="210"/>
      <c r="DTE96" s="210"/>
      <c r="DTF96" s="210"/>
      <c r="DTG96" s="210"/>
      <c r="DTH96" s="210"/>
      <c r="DTI96" s="210"/>
      <c r="DTJ96" s="210"/>
      <c r="DTK96" s="210"/>
      <c r="DTL96" s="210"/>
      <c r="DTM96" s="210"/>
      <c r="DTN96" s="210"/>
      <c r="DTO96" s="210"/>
      <c r="DTP96" s="210"/>
      <c r="DTQ96" s="210"/>
      <c r="DTR96" s="210"/>
      <c r="DTS96" s="210"/>
      <c r="DTT96" s="210"/>
      <c r="DTU96" s="210"/>
      <c r="DTV96" s="210"/>
      <c r="DTW96" s="210"/>
      <c r="DTX96" s="210"/>
      <c r="DTY96" s="210"/>
      <c r="DTZ96" s="210"/>
      <c r="DUA96" s="210"/>
      <c r="DUB96" s="210"/>
      <c r="DUC96" s="210"/>
      <c r="DUD96" s="210"/>
      <c r="DUE96" s="210"/>
      <c r="DUF96" s="210"/>
      <c r="DUG96" s="210"/>
      <c r="DUH96" s="210"/>
      <c r="DUI96" s="210"/>
      <c r="DUJ96" s="210"/>
      <c r="DUK96" s="210"/>
      <c r="DUL96" s="210"/>
      <c r="DUM96" s="210"/>
      <c r="DUN96" s="210"/>
      <c r="DUO96" s="210"/>
      <c r="DUP96" s="210"/>
      <c r="DUQ96" s="210"/>
      <c r="DUR96" s="210"/>
      <c r="DUS96" s="210"/>
      <c r="DUT96" s="210"/>
      <c r="DUU96" s="210"/>
      <c r="DUV96" s="210"/>
      <c r="DUW96" s="210"/>
      <c r="DUX96" s="210"/>
      <c r="DUY96" s="210"/>
      <c r="DUZ96" s="210"/>
      <c r="DVA96" s="210"/>
      <c r="DVB96" s="210"/>
      <c r="DVC96" s="210"/>
      <c r="DVD96" s="210"/>
      <c r="DVE96" s="210"/>
      <c r="DVF96" s="210"/>
      <c r="DVG96" s="210"/>
      <c r="DVH96" s="210"/>
      <c r="DVI96" s="210"/>
      <c r="DVJ96" s="210"/>
      <c r="DVK96" s="210"/>
      <c r="DVL96" s="210"/>
      <c r="DVM96" s="210"/>
      <c r="DVN96" s="210"/>
      <c r="DVO96" s="210"/>
      <c r="DVP96" s="210"/>
      <c r="DVQ96" s="210"/>
      <c r="DVR96" s="210"/>
      <c r="DVS96" s="210"/>
      <c r="DVT96" s="210"/>
      <c r="DVU96" s="210"/>
      <c r="DVV96" s="210"/>
      <c r="DVW96" s="210"/>
      <c r="DVX96" s="210"/>
      <c r="DVY96" s="210"/>
      <c r="DVZ96" s="210"/>
      <c r="DWA96" s="210"/>
      <c r="DWB96" s="210"/>
      <c r="DWC96" s="210"/>
      <c r="DWD96" s="210"/>
      <c r="DWE96" s="210"/>
      <c r="DWF96" s="210"/>
      <c r="DWG96" s="210"/>
      <c r="DWH96" s="210"/>
      <c r="DWI96" s="210"/>
      <c r="DWJ96" s="210"/>
      <c r="DWK96" s="210"/>
      <c r="DWL96" s="210"/>
      <c r="DWM96" s="210"/>
      <c r="DWN96" s="210"/>
      <c r="DWO96" s="210"/>
      <c r="DWP96" s="210"/>
      <c r="DWQ96" s="210"/>
      <c r="DWR96" s="210"/>
      <c r="DWS96" s="210"/>
      <c r="DWT96" s="210"/>
      <c r="DWU96" s="210"/>
      <c r="DWV96" s="210"/>
      <c r="DWW96" s="210"/>
      <c r="DWX96" s="210"/>
      <c r="DWY96" s="210"/>
      <c r="DWZ96" s="210"/>
      <c r="DXA96" s="210"/>
      <c r="DXB96" s="210"/>
      <c r="DXC96" s="210"/>
      <c r="DXD96" s="210"/>
      <c r="DXE96" s="210"/>
      <c r="DXF96" s="210"/>
      <c r="DXG96" s="210"/>
      <c r="DXH96" s="210"/>
      <c r="DXI96" s="210"/>
      <c r="DXJ96" s="210"/>
      <c r="DXK96" s="210"/>
      <c r="DXL96" s="210"/>
      <c r="DXM96" s="210"/>
      <c r="DXN96" s="210"/>
      <c r="DXO96" s="210"/>
      <c r="DXP96" s="210"/>
      <c r="DXQ96" s="210"/>
      <c r="DXR96" s="210"/>
      <c r="DXS96" s="210"/>
      <c r="DXT96" s="210"/>
      <c r="DXU96" s="210"/>
      <c r="DXV96" s="210"/>
      <c r="DXW96" s="210"/>
      <c r="DXX96" s="210"/>
      <c r="DXY96" s="210"/>
      <c r="DXZ96" s="210"/>
      <c r="DYA96" s="210"/>
      <c r="DYB96" s="210"/>
      <c r="DYC96" s="210"/>
      <c r="DYD96" s="210"/>
      <c r="DYE96" s="210"/>
      <c r="DYF96" s="210"/>
      <c r="DYG96" s="210"/>
      <c r="DYH96" s="210"/>
      <c r="DYI96" s="210"/>
      <c r="DYJ96" s="210"/>
      <c r="DYK96" s="210"/>
      <c r="DYL96" s="210"/>
      <c r="DYM96" s="210"/>
      <c r="DYN96" s="210"/>
      <c r="DYO96" s="210"/>
      <c r="DYP96" s="210"/>
      <c r="DYQ96" s="210"/>
      <c r="DYR96" s="210"/>
      <c r="DYS96" s="210"/>
      <c r="DYT96" s="210"/>
      <c r="DYU96" s="210"/>
      <c r="DYV96" s="210"/>
      <c r="DYW96" s="210"/>
      <c r="DYX96" s="210"/>
      <c r="DYY96" s="210"/>
      <c r="DYZ96" s="210"/>
      <c r="DZA96" s="210"/>
      <c r="DZB96" s="210"/>
      <c r="DZC96" s="210"/>
      <c r="DZD96" s="210"/>
      <c r="DZE96" s="210"/>
      <c r="DZF96" s="210"/>
      <c r="DZG96" s="210"/>
      <c r="DZH96" s="210"/>
      <c r="DZI96" s="210"/>
      <c r="DZJ96" s="210"/>
      <c r="DZK96" s="210"/>
      <c r="DZL96" s="210"/>
      <c r="DZM96" s="210"/>
      <c r="DZN96" s="210"/>
      <c r="DZO96" s="210"/>
      <c r="DZP96" s="210"/>
      <c r="DZQ96" s="210"/>
      <c r="DZR96" s="210"/>
      <c r="DZS96" s="210"/>
      <c r="DZT96" s="210"/>
      <c r="DZU96" s="210"/>
      <c r="DZV96" s="210"/>
      <c r="DZW96" s="210"/>
      <c r="DZX96" s="210"/>
      <c r="DZY96" s="210"/>
      <c r="DZZ96" s="210"/>
      <c r="EAA96" s="210"/>
      <c r="EAB96" s="210"/>
      <c r="EAC96" s="210"/>
      <c r="EAD96" s="210"/>
      <c r="EAE96" s="210"/>
      <c r="EAF96" s="210"/>
      <c r="EAG96" s="210"/>
      <c r="EAH96" s="210"/>
      <c r="EAI96" s="210"/>
      <c r="EAJ96" s="210"/>
      <c r="EAK96" s="210"/>
      <c r="EAL96" s="210"/>
      <c r="EAM96" s="210"/>
      <c r="EAN96" s="210"/>
      <c r="EAO96" s="210"/>
      <c r="EAP96" s="210"/>
      <c r="EAQ96" s="210"/>
      <c r="EAR96" s="210"/>
      <c r="EAS96" s="210"/>
      <c r="EAT96" s="210"/>
      <c r="EAU96" s="210"/>
      <c r="EAV96" s="210"/>
      <c r="EAW96" s="210"/>
      <c r="EAX96" s="210"/>
      <c r="EAY96" s="210"/>
      <c r="EAZ96" s="210"/>
      <c r="EBA96" s="210"/>
      <c r="EBB96" s="210"/>
      <c r="EBC96" s="210"/>
      <c r="EBD96" s="210"/>
      <c r="EBE96" s="210"/>
      <c r="EBF96" s="210"/>
      <c r="EBG96" s="210"/>
      <c r="EBH96" s="210"/>
      <c r="EBI96" s="210"/>
      <c r="EBJ96" s="210"/>
      <c r="EBK96" s="210"/>
      <c r="EBL96" s="210"/>
      <c r="EBM96" s="210"/>
      <c r="EBN96" s="210"/>
      <c r="EBO96" s="210"/>
      <c r="EBP96" s="210"/>
      <c r="EBQ96" s="210"/>
      <c r="EBR96" s="210"/>
      <c r="EBS96" s="210"/>
      <c r="EBT96" s="210"/>
      <c r="EBU96" s="210"/>
      <c r="EBV96" s="210"/>
      <c r="EBW96" s="210"/>
      <c r="EBX96" s="210"/>
      <c r="EBY96" s="210"/>
      <c r="EBZ96" s="210"/>
      <c r="ECA96" s="210"/>
      <c r="ECB96" s="210"/>
      <c r="ECC96" s="210"/>
      <c r="ECD96" s="210"/>
      <c r="ECE96" s="210"/>
      <c r="ECF96" s="210"/>
      <c r="ECG96" s="210"/>
      <c r="ECH96" s="210"/>
      <c r="ECI96" s="210"/>
      <c r="ECJ96" s="210"/>
      <c r="ECK96" s="210"/>
      <c r="ECL96" s="210"/>
      <c r="ECM96" s="210"/>
      <c r="ECN96" s="210"/>
      <c r="ECO96" s="210"/>
      <c r="ECP96" s="210"/>
      <c r="ECQ96" s="210"/>
      <c r="ECR96" s="210"/>
      <c r="ECS96" s="210"/>
      <c r="ECT96" s="210"/>
      <c r="ECU96" s="210"/>
      <c r="ECV96" s="210"/>
      <c r="ECW96" s="210"/>
      <c r="ECX96" s="210"/>
      <c r="ECY96" s="210"/>
      <c r="ECZ96" s="210"/>
      <c r="EDA96" s="210"/>
      <c r="EDB96" s="210"/>
      <c r="EDC96" s="210"/>
      <c r="EDD96" s="210"/>
      <c r="EDE96" s="210"/>
      <c r="EDF96" s="210"/>
      <c r="EDG96" s="210"/>
      <c r="EDH96" s="210"/>
      <c r="EDI96" s="210"/>
      <c r="EDJ96" s="210"/>
      <c r="EDK96" s="210"/>
      <c r="EDL96" s="210"/>
      <c r="EDM96" s="210"/>
      <c r="EDN96" s="210"/>
      <c r="EDO96" s="210"/>
      <c r="EDP96" s="210"/>
      <c r="EDQ96" s="210"/>
      <c r="EDR96" s="210"/>
      <c r="EDS96" s="210"/>
      <c r="EDT96" s="210"/>
      <c r="EDU96" s="210"/>
      <c r="EDV96" s="210"/>
      <c r="EDW96" s="210"/>
      <c r="EDX96" s="210"/>
      <c r="EDY96" s="210"/>
      <c r="EDZ96" s="210"/>
      <c r="EEA96" s="210"/>
      <c r="EEB96" s="210"/>
      <c r="EEC96" s="210"/>
      <c r="EED96" s="210"/>
      <c r="EEE96" s="210"/>
      <c r="EEF96" s="210"/>
      <c r="EEG96" s="210"/>
      <c r="EEH96" s="210"/>
      <c r="EEI96" s="210"/>
      <c r="EEJ96" s="210"/>
      <c r="EEK96" s="210"/>
      <c r="EEL96" s="210"/>
      <c r="EEM96" s="210"/>
      <c r="EEN96" s="210"/>
      <c r="EEO96" s="210"/>
      <c r="EEP96" s="210"/>
      <c r="EEQ96" s="210"/>
      <c r="EER96" s="210"/>
      <c r="EES96" s="210"/>
      <c r="EET96" s="210"/>
      <c r="EEU96" s="210"/>
      <c r="EEV96" s="210"/>
      <c r="EEW96" s="210"/>
      <c r="EEX96" s="210"/>
      <c r="EEY96" s="210"/>
      <c r="EEZ96" s="210"/>
      <c r="EFA96" s="210"/>
      <c r="EFB96" s="210"/>
      <c r="EFC96" s="210"/>
      <c r="EFD96" s="210"/>
      <c r="EFE96" s="210"/>
      <c r="EFF96" s="210"/>
      <c r="EFG96" s="210"/>
      <c r="EFH96" s="210"/>
      <c r="EFI96" s="210"/>
      <c r="EFJ96" s="210"/>
      <c r="EFK96" s="210"/>
      <c r="EFL96" s="210"/>
      <c r="EFM96" s="210"/>
      <c r="EFN96" s="210"/>
      <c r="EFO96" s="210"/>
      <c r="EFP96" s="210"/>
      <c r="EFQ96" s="210"/>
      <c r="EFR96" s="210"/>
      <c r="EFS96" s="210"/>
      <c r="EFT96" s="210"/>
      <c r="EFU96" s="210"/>
      <c r="EFV96" s="210"/>
      <c r="EFW96" s="210"/>
      <c r="EFX96" s="210"/>
      <c r="EFY96" s="210"/>
      <c r="EFZ96" s="210"/>
      <c r="EGA96" s="210"/>
      <c r="EGB96" s="210"/>
      <c r="EGC96" s="210"/>
      <c r="EGD96" s="210"/>
      <c r="EGE96" s="210"/>
      <c r="EGF96" s="210"/>
      <c r="EGG96" s="210"/>
      <c r="EGH96" s="210"/>
      <c r="EGI96" s="210"/>
      <c r="EGJ96" s="210"/>
      <c r="EGK96" s="210"/>
      <c r="EGL96" s="210"/>
      <c r="EGM96" s="210"/>
      <c r="EGN96" s="210"/>
      <c r="EGO96" s="210"/>
      <c r="EGP96" s="210"/>
      <c r="EGQ96" s="210"/>
      <c r="EGR96" s="210"/>
      <c r="EGS96" s="210"/>
      <c r="EGT96" s="210"/>
      <c r="EGU96" s="210"/>
      <c r="EGV96" s="210"/>
      <c r="EGW96" s="210"/>
      <c r="EGX96" s="210"/>
      <c r="EGY96" s="210"/>
      <c r="EGZ96" s="210"/>
      <c r="EHA96" s="210"/>
      <c r="EHB96" s="210"/>
      <c r="EHC96" s="210"/>
      <c r="EHD96" s="210"/>
      <c r="EHE96" s="210"/>
      <c r="EHF96" s="210"/>
      <c r="EHG96" s="210"/>
      <c r="EHH96" s="210"/>
      <c r="EHI96" s="210"/>
      <c r="EHJ96" s="210"/>
      <c r="EHK96" s="210"/>
      <c r="EHL96" s="210"/>
      <c r="EHM96" s="210"/>
      <c r="EHN96" s="210"/>
      <c r="EHO96" s="210"/>
      <c r="EHP96" s="210"/>
      <c r="EHQ96" s="210"/>
      <c r="EHR96" s="210"/>
      <c r="EHS96" s="210"/>
      <c r="EHT96" s="210"/>
      <c r="EHU96" s="210"/>
      <c r="EHV96" s="210"/>
      <c r="EHW96" s="210"/>
      <c r="EHX96" s="210"/>
      <c r="EHY96" s="210"/>
      <c r="EHZ96" s="210"/>
      <c r="EIA96" s="210"/>
      <c r="EIB96" s="210"/>
      <c r="EIC96" s="210"/>
      <c r="EID96" s="210"/>
      <c r="EIE96" s="210"/>
      <c r="EIF96" s="210"/>
      <c r="EIG96" s="210"/>
      <c r="EIH96" s="210"/>
      <c r="EII96" s="210"/>
      <c r="EIJ96" s="210"/>
      <c r="EIK96" s="210"/>
      <c r="EIL96" s="210"/>
      <c r="EIM96" s="210"/>
      <c r="EIN96" s="210"/>
      <c r="EIO96" s="210"/>
      <c r="EIP96" s="210"/>
      <c r="EIQ96" s="210"/>
      <c r="EIR96" s="210"/>
      <c r="EIS96" s="210"/>
      <c r="EIT96" s="210"/>
      <c r="EIU96" s="210"/>
      <c r="EIV96" s="210"/>
      <c r="EIW96" s="210"/>
      <c r="EIX96" s="210"/>
      <c r="EIY96" s="210"/>
      <c r="EIZ96" s="210"/>
      <c r="EJA96" s="210"/>
      <c r="EJB96" s="210"/>
      <c r="EJC96" s="210"/>
      <c r="EJD96" s="210"/>
      <c r="EJE96" s="210"/>
      <c r="EJF96" s="210"/>
      <c r="EJG96" s="210"/>
      <c r="EJH96" s="210"/>
      <c r="EJI96" s="210"/>
      <c r="EJJ96" s="210"/>
      <c r="EJK96" s="210"/>
      <c r="EJL96" s="210"/>
      <c r="EJM96" s="210"/>
      <c r="EJN96" s="210"/>
      <c r="EJO96" s="210"/>
      <c r="EJP96" s="210"/>
      <c r="EJQ96" s="210"/>
      <c r="EJR96" s="210"/>
      <c r="EJS96" s="210"/>
      <c r="EJT96" s="210"/>
      <c r="EJU96" s="210"/>
      <c r="EJV96" s="210"/>
      <c r="EJW96" s="210"/>
      <c r="EJX96" s="210"/>
      <c r="EJY96" s="210"/>
      <c r="EJZ96" s="210"/>
      <c r="EKA96" s="210"/>
      <c r="EKB96" s="210"/>
      <c r="EKC96" s="210"/>
      <c r="EKD96" s="210"/>
      <c r="EKE96" s="210"/>
      <c r="EKF96" s="210"/>
      <c r="EKG96" s="210"/>
      <c r="EKH96" s="210"/>
      <c r="EKI96" s="210"/>
      <c r="EKJ96" s="210"/>
      <c r="EKK96" s="210"/>
      <c r="EKL96" s="210"/>
      <c r="EKM96" s="210"/>
      <c r="EKN96" s="210"/>
      <c r="EKO96" s="210"/>
      <c r="EKP96" s="210"/>
      <c r="EKQ96" s="210"/>
      <c r="EKR96" s="210"/>
      <c r="EKS96" s="210"/>
      <c r="EKT96" s="210"/>
      <c r="EKU96" s="210"/>
      <c r="EKV96" s="210"/>
      <c r="EKW96" s="210"/>
      <c r="EKX96" s="210"/>
      <c r="EKY96" s="210"/>
      <c r="EKZ96" s="210"/>
      <c r="ELA96" s="210"/>
      <c r="ELB96" s="210"/>
      <c r="ELC96" s="210"/>
      <c r="ELD96" s="210"/>
      <c r="ELE96" s="210"/>
      <c r="ELF96" s="210"/>
      <c r="ELG96" s="210"/>
      <c r="ELH96" s="210"/>
      <c r="ELI96" s="210"/>
      <c r="ELJ96" s="210"/>
      <c r="ELK96" s="210"/>
      <c r="ELL96" s="210"/>
      <c r="ELM96" s="210"/>
      <c r="ELN96" s="210"/>
      <c r="ELO96" s="210"/>
      <c r="ELP96" s="210"/>
      <c r="ELQ96" s="210"/>
      <c r="ELR96" s="210"/>
      <c r="ELS96" s="210"/>
      <c r="ELT96" s="210"/>
      <c r="ELU96" s="210"/>
      <c r="ELV96" s="210"/>
      <c r="ELW96" s="210"/>
      <c r="ELX96" s="210"/>
      <c r="ELY96" s="210"/>
      <c r="ELZ96" s="210"/>
      <c r="EMA96" s="210"/>
      <c r="EMB96" s="210"/>
      <c r="EMC96" s="210"/>
      <c r="EMD96" s="210"/>
      <c r="EME96" s="210"/>
      <c r="EMF96" s="210"/>
      <c r="EMG96" s="210"/>
      <c r="EMH96" s="210"/>
      <c r="EMI96" s="210"/>
      <c r="EMJ96" s="210"/>
      <c r="EMK96" s="210"/>
      <c r="EML96" s="210"/>
      <c r="EMM96" s="210"/>
      <c r="EMN96" s="210"/>
      <c r="EMO96" s="210"/>
      <c r="EMP96" s="210"/>
      <c r="EMQ96" s="210"/>
      <c r="EMR96" s="210"/>
      <c r="EMS96" s="210"/>
      <c r="EMT96" s="210"/>
      <c r="EMU96" s="210"/>
      <c r="EMV96" s="210"/>
      <c r="EMW96" s="210"/>
      <c r="EMX96" s="210"/>
      <c r="EMY96" s="210"/>
      <c r="EMZ96" s="210"/>
      <c r="ENA96" s="210"/>
      <c r="ENB96" s="210"/>
      <c r="ENC96" s="210"/>
      <c r="END96" s="210"/>
      <c r="ENE96" s="210"/>
      <c r="ENF96" s="210"/>
      <c r="ENG96" s="210"/>
      <c r="ENH96" s="210"/>
      <c r="ENI96" s="210"/>
      <c r="ENJ96" s="210"/>
      <c r="ENK96" s="210"/>
      <c r="ENL96" s="210"/>
      <c r="ENM96" s="210"/>
      <c r="ENN96" s="210"/>
      <c r="ENO96" s="210"/>
      <c r="ENP96" s="210"/>
      <c r="ENQ96" s="210"/>
      <c r="ENR96" s="210"/>
      <c r="ENS96" s="210"/>
      <c r="ENT96" s="210"/>
      <c r="ENU96" s="210"/>
      <c r="ENV96" s="210"/>
      <c r="ENW96" s="210"/>
      <c r="ENX96" s="210"/>
      <c r="ENY96" s="210"/>
      <c r="ENZ96" s="210"/>
      <c r="EOA96" s="210"/>
      <c r="EOB96" s="210"/>
      <c r="EOC96" s="210"/>
      <c r="EOD96" s="210"/>
      <c r="EOE96" s="210"/>
      <c r="EOF96" s="210"/>
      <c r="EOG96" s="210"/>
      <c r="EOH96" s="210"/>
      <c r="EOI96" s="210"/>
      <c r="EOJ96" s="210"/>
      <c r="EOK96" s="210"/>
      <c r="EOL96" s="210"/>
      <c r="EOM96" s="210"/>
      <c r="EON96" s="210"/>
      <c r="EOO96" s="210"/>
      <c r="EOP96" s="210"/>
      <c r="EOQ96" s="210"/>
      <c r="EOR96" s="210"/>
      <c r="EOS96" s="210"/>
      <c r="EOT96" s="210"/>
      <c r="EOU96" s="210"/>
      <c r="EOV96" s="210"/>
      <c r="EOW96" s="210"/>
      <c r="EOX96" s="210"/>
      <c r="EOY96" s="210"/>
      <c r="EOZ96" s="210"/>
      <c r="EPA96" s="210"/>
      <c r="EPB96" s="210"/>
      <c r="EPC96" s="210"/>
      <c r="EPD96" s="210"/>
      <c r="EPE96" s="210"/>
      <c r="EPF96" s="210"/>
      <c r="EPG96" s="210"/>
      <c r="EPH96" s="210"/>
      <c r="EPI96" s="210"/>
      <c r="EPJ96" s="210"/>
      <c r="EPK96" s="210"/>
      <c r="EPL96" s="210"/>
      <c r="EPM96" s="210"/>
      <c r="EPN96" s="210"/>
      <c r="EPO96" s="210"/>
      <c r="EPP96" s="210"/>
      <c r="EPQ96" s="210"/>
      <c r="EPR96" s="210"/>
      <c r="EPS96" s="210"/>
      <c r="EPT96" s="210"/>
      <c r="EPU96" s="210"/>
      <c r="EPV96" s="210"/>
      <c r="EPW96" s="210"/>
      <c r="EPX96" s="210"/>
      <c r="EPY96" s="210"/>
      <c r="EPZ96" s="210"/>
      <c r="EQA96" s="210"/>
      <c r="EQB96" s="210"/>
      <c r="EQC96" s="210"/>
      <c r="EQD96" s="210"/>
      <c r="EQE96" s="210"/>
      <c r="EQF96" s="210"/>
      <c r="EQG96" s="210"/>
      <c r="EQH96" s="210"/>
      <c r="EQI96" s="210"/>
      <c r="EQJ96" s="210"/>
      <c r="EQK96" s="210"/>
      <c r="EQL96" s="210"/>
      <c r="EQM96" s="210"/>
      <c r="EQN96" s="210"/>
      <c r="EQO96" s="210"/>
      <c r="EQP96" s="210"/>
      <c r="EQQ96" s="210"/>
      <c r="EQR96" s="210"/>
      <c r="EQS96" s="210"/>
      <c r="EQT96" s="210"/>
      <c r="EQU96" s="210"/>
      <c r="EQV96" s="210"/>
      <c r="EQW96" s="210"/>
      <c r="EQX96" s="210"/>
      <c r="EQY96" s="210"/>
      <c r="EQZ96" s="210"/>
      <c r="ERA96" s="210"/>
      <c r="ERB96" s="210"/>
      <c r="ERC96" s="210"/>
      <c r="ERD96" s="210"/>
      <c r="ERE96" s="210"/>
      <c r="ERF96" s="210"/>
      <c r="ERG96" s="210"/>
      <c r="ERH96" s="210"/>
      <c r="ERI96" s="210"/>
      <c r="ERJ96" s="210"/>
      <c r="ERK96" s="210"/>
      <c r="ERL96" s="210"/>
      <c r="ERM96" s="210"/>
      <c r="ERN96" s="210"/>
      <c r="ERO96" s="210"/>
      <c r="ERP96" s="210"/>
      <c r="ERQ96" s="210"/>
      <c r="ERR96" s="210"/>
      <c r="ERS96" s="210"/>
      <c r="ERT96" s="210"/>
      <c r="ERU96" s="210"/>
      <c r="ERV96" s="210"/>
      <c r="ERW96" s="210"/>
      <c r="ERX96" s="210"/>
      <c r="ERY96" s="210"/>
      <c r="ERZ96" s="210"/>
      <c r="ESA96" s="210"/>
      <c r="ESB96" s="210"/>
      <c r="ESC96" s="210"/>
      <c r="ESD96" s="210"/>
      <c r="ESE96" s="210"/>
      <c r="ESF96" s="210"/>
      <c r="ESG96" s="210"/>
      <c r="ESH96" s="210"/>
      <c r="ESI96" s="210"/>
      <c r="ESJ96" s="210"/>
      <c r="ESK96" s="210"/>
      <c r="ESL96" s="210"/>
      <c r="ESM96" s="210"/>
      <c r="ESN96" s="210"/>
      <c r="ESO96" s="210"/>
      <c r="ESP96" s="210"/>
      <c r="ESQ96" s="210"/>
      <c r="ESR96" s="210"/>
      <c r="ESS96" s="210"/>
      <c r="EST96" s="210"/>
      <c r="ESU96" s="210"/>
      <c r="ESV96" s="210"/>
      <c r="ESW96" s="210"/>
      <c r="ESX96" s="210"/>
      <c r="ESY96" s="210"/>
      <c r="ESZ96" s="210"/>
      <c r="ETA96" s="210"/>
      <c r="ETB96" s="210"/>
      <c r="ETC96" s="210"/>
      <c r="ETD96" s="210"/>
      <c r="ETE96" s="210"/>
      <c r="ETF96" s="210"/>
      <c r="ETG96" s="210"/>
      <c r="ETH96" s="210"/>
      <c r="ETI96" s="210"/>
      <c r="ETJ96" s="210"/>
      <c r="ETK96" s="210"/>
      <c r="ETL96" s="210"/>
      <c r="ETM96" s="210"/>
      <c r="ETN96" s="210"/>
      <c r="ETO96" s="210"/>
      <c r="ETP96" s="210"/>
      <c r="ETQ96" s="210"/>
      <c r="ETR96" s="210"/>
      <c r="ETS96" s="210"/>
      <c r="ETT96" s="210"/>
      <c r="ETU96" s="210"/>
      <c r="ETV96" s="210"/>
      <c r="ETW96" s="210"/>
      <c r="ETX96" s="210"/>
      <c r="ETY96" s="210"/>
      <c r="ETZ96" s="210"/>
      <c r="EUA96" s="210"/>
      <c r="EUB96" s="210"/>
      <c r="EUC96" s="210"/>
      <c r="EUD96" s="210"/>
      <c r="EUE96" s="210"/>
      <c r="EUF96" s="210"/>
      <c r="EUG96" s="210"/>
      <c r="EUH96" s="210"/>
      <c r="EUI96" s="210"/>
      <c r="EUJ96" s="210"/>
      <c r="EUK96" s="210"/>
      <c r="EUL96" s="210"/>
      <c r="EUM96" s="210"/>
      <c r="EUN96" s="210"/>
      <c r="EUO96" s="210"/>
      <c r="EUP96" s="210"/>
      <c r="EUQ96" s="210"/>
      <c r="EUR96" s="210"/>
      <c r="EUS96" s="210"/>
      <c r="EUT96" s="210"/>
      <c r="EUU96" s="210"/>
      <c r="EUV96" s="210"/>
      <c r="EUW96" s="210"/>
      <c r="EUX96" s="210"/>
      <c r="EUY96" s="210"/>
      <c r="EUZ96" s="210"/>
      <c r="EVA96" s="210"/>
      <c r="EVB96" s="210"/>
      <c r="EVC96" s="210"/>
      <c r="EVD96" s="210"/>
      <c r="EVE96" s="210"/>
      <c r="EVF96" s="210"/>
      <c r="EVG96" s="210"/>
      <c r="EVH96" s="210"/>
      <c r="EVI96" s="210"/>
      <c r="EVJ96" s="210"/>
      <c r="EVK96" s="210"/>
      <c r="EVL96" s="210"/>
      <c r="EVM96" s="210"/>
      <c r="EVN96" s="210"/>
      <c r="EVO96" s="210"/>
      <c r="EVP96" s="210"/>
      <c r="EVQ96" s="210"/>
      <c r="EVR96" s="210"/>
      <c r="EVS96" s="210"/>
      <c r="EVT96" s="210"/>
      <c r="EVU96" s="210"/>
      <c r="EVV96" s="210"/>
      <c r="EVW96" s="210"/>
      <c r="EVX96" s="210"/>
      <c r="EVY96" s="210"/>
      <c r="EVZ96" s="210"/>
      <c r="EWA96" s="210"/>
      <c r="EWB96" s="210"/>
      <c r="EWC96" s="210"/>
      <c r="EWD96" s="210"/>
      <c r="EWE96" s="210"/>
      <c r="EWF96" s="210"/>
      <c r="EWG96" s="210"/>
      <c r="EWH96" s="210"/>
      <c r="EWI96" s="210"/>
      <c r="EWJ96" s="210"/>
      <c r="EWK96" s="210"/>
      <c r="EWL96" s="210"/>
      <c r="EWM96" s="210"/>
      <c r="EWN96" s="210"/>
      <c r="EWO96" s="210"/>
      <c r="EWP96" s="210"/>
      <c r="EWQ96" s="210"/>
      <c r="EWR96" s="210"/>
      <c r="EWS96" s="210"/>
      <c r="EWT96" s="210"/>
      <c r="EWU96" s="210"/>
      <c r="EWV96" s="210"/>
      <c r="EWW96" s="210"/>
      <c r="EWX96" s="210"/>
      <c r="EWY96" s="210"/>
      <c r="EWZ96" s="210"/>
      <c r="EXA96" s="210"/>
      <c r="EXB96" s="210"/>
      <c r="EXC96" s="210"/>
      <c r="EXD96" s="210"/>
      <c r="EXE96" s="210"/>
      <c r="EXF96" s="210"/>
      <c r="EXG96" s="210"/>
      <c r="EXH96" s="210"/>
      <c r="EXI96" s="210"/>
      <c r="EXJ96" s="210"/>
      <c r="EXK96" s="210"/>
      <c r="EXL96" s="210"/>
      <c r="EXM96" s="210"/>
      <c r="EXN96" s="210"/>
      <c r="EXO96" s="210"/>
      <c r="EXP96" s="210"/>
      <c r="EXQ96" s="210"/>
      <c r="EXR96" s="210"/>
      <c r="EXS96" s="210"/>
      <c r="EXT96" s="210"/>
      <c r="EXU96" s="210"/>
      <c r="EXV96" s="210"/>
      <c r="EXW96" s="210"/>
      <c r="EXX96" s="210"/>
      <c r="EXY96" s="210"/>
      <c r="EXZ96" s="210"/>
      <c r="EYA96" s="210"/>
      <c r="EYB96" s="210"/>
      <c r="EYC96" s="210"/>
      <c r="EYD96" s="210"/>
      <c r="EYE96" s="210"/>
      <c r="EYF96" s="210"/>
      <c r="EYG96" s="210"/>
      <c r="EYH96" s="210"/>
      <c r="EYI96" s="210"/>
      <c r="EYJ96" s="210"/>
      <c r="EYK96" s="210"/>
      <c r="EYL96" s="210"/>
      <c r="EYM96" s="210"/>
      <c r="EYN96" s="210"/>
      <c r="EYO96" s="210"/>
      <c r="EYP96" s="210"/>
      <c r="EYQ96" s="210"/>
      <c r="EYR96" s="210"/>
      <c r="EYS96" s="210"/>
      <c r="EYT96" s="210"/>
      <c r="EYU96" s="210"/>
      <c r="EYV96" s="210"/>
      <c r="EYW96" s="210"/>
      <c r="EYX96" s="210"/>
      <c r="EYY96" s="210"/>
      <c r="EYZ96" s="210"/>
      <c r="EZA96" s="210"/>
      <c r="EZB96" s="210"/>
      <c r="EZC96" s="210"/>
      <c r="EZD96" s="210"/>
      <c r="EZE96" s="210"/>
      <c r="EZF96" s="210"/>
      <c r="EZG96" s="210"/>
      <c r="EZH96" s="210"/>
      <c r="EZI96" s="210"/>
      <c r="EZJ96" s="210"/>
      <c r="EZK96" s="210"/>
      <c r="EZL96" s="210"/>
      <c r="EZM96" s="210"/>
      <c r="EZN96" s="210"/>
      <c r="EZO96" s="210"/>
      <c r="EZP96" s="210"/>
      <c r="EZQ96" s="210"/>
      <c r="EZR96" s="210"/>
      <c r="EZS96" s="210"/>
      <c r="EZT96" s="210"/>
      <c r="EZU96" s="210"/>
      <c r="EZV96" s="210"/>
      <c r="EZW96" s="210"/>
      <c r="EZX96" s="210"/>
      <c r="EZY96" s="210"/>
      <c r="EZZ96" s="210"/>
      <c r="FAA96" s="210"/>
      <c r="FAB96" s="210"/>
      <c r="FAC96" s="210"/>
      <c r="FAD96" s="210"/>
      <c r="FAE96" s="210"/>
      <c r="FAF96" s="210"/>
      <c r="FAG96" s="210"/>
      <c r="FAH96" s="210"/>
      <c r="FAI96" s="210"/>
      <c r="FAJ96" s="210"/>
      <c r="FAK96" s="210"/>
      <c r="FAL96" s="210"/>
      <c r="FAM96" s="210"/>
      <c r="FAN96" s="210"/>
      <c r="FAO96" s="210"/>
      <c r="FAP96" s="210"/>
      <c r="FAQ96" s="210"/>
      <c r="FAR96" s="210"/>
      <c r="FAS96" s="210"/>
      <c r="FAT96" s="210"/>
      <c r="FAU96" s="210"/>
      <c r="FAV96" s="210"/>
      <c r="FAW96" s="210"/>
      <c r="FAX96" s="210"/>
      <c r="FAY96" s="210"/>
      <c r="FAZ96" s="210"/>
      <c r="FBA96" s="210"/>
      <c r="FBB96" s="210"/>
      <c r="FBC96" s="210"/>
      <c r="FBD96" s="210"/>
      <c r="FBE96" s="210"/>
      <c r="FBF96" s="210"/>
      <c r="FBG96" s="210"/>
      <c r="FBH96" s="210"/>
      <c r="FBI96" s="210"/>
      <c r="FBJ96" s="210"/>
      <c r="FBK96" s="210"/>
      <c r="FBL96" s="210"/>
      <c r="FBM96" s="210"/>
      <c r="FBN96" s="210"/>
      <c r="FBO96" s="210"/>
      <c r="FBP96" s="210"/>
      <c r="FBQ96" s="210"/>
      <c r="FBR96" s="210"/>
      <c r="FBS96" s="210"/>
      <c r="FBT96" s="210"/>
      <c r="FBU96" s="210"/>
      <c r="FBV96" s="210"/>
      <c r="FBW96" s="210"/>
      <c r="FBX96" s="210"/>
      <c r="FBY96" s="210"/>
      <c r="FBZ96" s="210"/>
      <c r="FCA96" s="210"/>
      <c r="FCB96" s="210"/>
      <c r="FCC96" s="210"/>
      <c r="FCD96" s="210"/>
      <c r="FCE96" s="210"/>
      <c r="FCF96" s="210"/>
      <c r="FCG96" s="210"/>
      <c r="FCH96" s="210"/>
      <c r="FCI96" s="210"/>
      <c r="FCJ96" s="210"/>
      <c r="FCK96" s="210"/>
      <c r="FCL96" s="210"/>
      <c r="FCM96" s="210"/>
      <c r="FCN96" s="210"/>
      <c r="FCO96" s="210"/>
      <c r="FCP96" s="210"/>
      <c r="FCQ96" s="210"/>
      <c r="FCR96" s="210"/>
      <c r="FCS96" s="210"/>
      <c r="FCT96" s="210"/>
      <c r="FCU96" s="210"/>
      <c r="FCV96" s="210"/>
      <c r="FCW96" s="210"/>
      <c r="FCX96" s="210"/>
      <c r="FCY96" s="210"/>
      <c r="FCZ96" s="210"/>
      <c r="FDA96" s="210"/>
      <c r="FDB96" s="210"/>
      <c r="FDC96" s="210"/>
      <c r="FDD96" s="210"/>
      <c r="FDE96" s="210"/>
      <c r="FDF96" s="210"/>
      <c r="FDG96" s="210"/>
      <c r="FDH96" s="210"/>
      <c r="FDI96" s="210"/>
      <c r="FDJ96" s="210"/>
      <c r="FDK96" s="210"/>
      <c r="FDL96" s="210"/>
      <c r="FDM96" s="210"/>
      <c r="FDN96" s="210"/>
      <c r="FDO96" s="210"/>
      <c r="FDP96" s="210"/>
      <c r="FDQ96" s="210"/>
      <c r="FDR96" s="210"/>
      <c r="FDS96" s="210"/>
      <c r="FDT96" s="210"/>
      <c r="FDU96" s="210"/>
      <c r="FDV96" s="210"/>
      <c r="FDW96" s="210"/>
      <c r="FDX96" s="210"/>
      <c r="FDY96" s="210"/>
      <c r="FDZ96" s="210"/>
      <c r="FEA96" s="210"/>
      <c r="FEB96" s="210"/>
      <c r="FEC96" s="210"/>
      <c r="FED96" s="210"/>
      <c r="FEE96" s="210"/>
      <c r="FEF96" s="210"/>
      <c r="FEG96" s="210"/>
      <c r="FEH96" s="210"/>
      <c r="FEI96" s="210"/>
      <c r="FEJ96" s="210"/>
      <c r="FEK96" s="210"/>
      <c r="FEL96" s="210"/>
      <c r="FEM96" s="210"/>
      <c r="FEN96" s="210"/>
      <c r="FEO96" s="210"/>
      <c r="FEP96" s="210"/>
      <c r="FEQ96" s="210"/>
      <c r="FER96" s="210"/>
      <c r="FES96" s="210"/>
      <c r="FET96" s="210"/>
      <c r="FEU96" s="210"/>
      <c r="FEV96" s="210"/>
      <c r="FEW96" s="210"/>
      <c r="FEX96" s="210"/>
      <c r="FEY96" s="210"/>
      <c r="FEZ96" s="210"/>
      <c r="FFA96" s="210"/>
      <c r="FFB96" s="210"/>
      <c r="FFC96" s="210"/>
      <c r="FFD96" s="210"/>
      <c r="FFE96" s="210"/>
      <c r="FFF96" s="210"/>
      <c r="FFG96" s="210"/>
      <c r="FFH96" s="210"/>
      <c r="FFI96" s="210"/>
      <c r="FFJ96" s="210"/>
      <c r="FFK96" s="210"/>
      <c r="FFL96" s="210"/>
      <c r="FFM96" s="210"/>
      <c r="FFN96" s="210"/>
      <c r="FFO96" s="210"/>
      <c r="FFP96" s="210"/>
      <c r="FFQ96" s="210"/>
      <c r="FFR96" s="210"/>
      <c r="FFS96" s="210"/>
      <c r="FFT96" s="210"/>
      <c r="FFU96" s="210"/>
      <c r="FFV96" s="210"/>
      <c r="FFW96" s="210"/>
      <c r="FFX96" s="210"/>
      <c r="FFY96" s="210"/>
      <c r="FFZ96" s="210"/>
      <c r="FGA96" s="210"/>
      <c r="FGB96" s="210"/>
      <c r="FGC96" s="210"/>
      <c r="FGD96" s="210"/>
      <c r="FGE96" s="210"/>
      <c r="FGF96" s="210"/>
      <c r="FGG96" s="210"/>
      <c r="FGH96" s="210"/>
      <c r="FGI96" s="210"/>
      <c r="FGJ96" s="210"/>
      <c r="FGK96" s="210"/>
      <c r="FGL96" s="210"/>
      <c r="FGM96" s="210"/>
      <c r="FGN96" s="210"/>
      <c r="FGO96" s="210"/>
      <c r="FGP96" s="210"/>
      <c r="FGQ96" s="210"/>
      <c r="FGR96" s="210"/>
      <c r="FGS96" s="210"/>
      <c r="FGT96" s="210"/>
      <c r="FGU96" s="210"/>
      <c r="FGV96" s="210"/>
      <c r="FGW96" s="210"/>
      <c r="FGX96" s="210"/>
      <c r="FGY96" s="210"/>
      <c r="FGZ96" s="210"/>
      <c r="FHA96" s="210"/>
      <c r="FHB96" s="210"/>
      <c r="FHC96" s="210"/>
      <c r="FHD96" s="210"/>
      <c r="FHE96" s="210"/>
      <c r="FHF96" s="210"/>
      <c r="FHG96" s="210"/>
      <c r="FHH96" s="210"/>
      <c r="FHI96" s="210"/>
      <c r="FHJ96" s="210"/>
      <c r="FHK96" s="210"/>
      <c r="FHL96" s="210"/>
      <c r="FHM96" s="210"/>
      <c r="FHN96" s="210"/>
      <c r="FHO96" s="210"/>
      <c r="FHP96" s="210"/>
      <c r="FHQ96" s="210"/>
      <c r="FHR96" s="210"/>
      <c r="FHS96" s="210"/>
      <c r="FHT96" s="210"/>
      <c r="FHU96" s="210"/>
      <c r="FHV96" s="210"/>
      <c r="FHW96" s="210"/>
      <c r="FHX96" s="210"/>
      <c r="FHY96" s="210"/>
      <c r="FHZ96" s="210"/>
      <c r="FIA96" s="210"/>
      <c r="FIB96" s="210"/>
      <c r="FIC96" s="210"/>
      <c r="FID96" s="210"/>
      <c r="FIE96" s="210"/>
      <c r="FIF96" s="210"/>
      <c r="FIG96" s="210"/>
      <c r="FIH96" s="210"/>
      <c r="FII96" s="210"/>
      <c r="FIJ96" s="210"/>
      <c r="FIK96" s="210"/>
      <c r="FIL96" s="210"/>
      <c r="FIM96" s="210"/>
      <c r="FIN96" s="210"/>
      <c r="FIO96" s="210"/>
      <c r="FIP96" s="210"/>
      <c r="FIQ96" s="210"/>
      <c r="FIR96" s="210"/>
      <c r="FIS96" s="210"/>
      <c r="FIT96" s="210"/>
      <c r="FIU96" s="210"/>
      <c r="FIV96" s="210"/>
      <c r="FIW96" s="210"/>
      <c r="FIX96" s="210"/>
      <c r="FIY96" s="210"/>
      <c r="FIZ96" s="210"/>
      <c r="FJA96" s="210"/>
      <c r="FJB96" s="210"/>
      <c r="FJC96" s="210"/>
      <c r="FJD96" s="210"/>
      <c r="FJE96" s="210"/>
      <c r="FJF96" s="210"/>
      <c r="FJG96" s="210"/>
      <c r="FJH96" s="210"/>
      <c r="FJI96" s="210"/>
      <c r="FJJ96" s="210"/>
      <c r="FJK96" s="210"/>
      <c r="FJL96" s="210"/>
      <c r="FJM96" s="210"/>
      <c r="FJN96" s="210"/>
      <c r="FJO96" s="210"/>
      <c r="FJP96" s="210"/>
      <c r="FJQ96" s="210"/>
      <c r="FJR96" s="210"/>
      <c r="FJS96" s="210"/>
      <c r="FJT96" s="210"/>
      <c r="FJU96" s="210"/>
      <c r="FJV96" s="210"/>
      <c r="FJW96" s="210"/>
      <c r="FJX96" s="210"/>
      <c r="FJY96" s="210"/>
      <c r="FJZ96" s="210"/>
      <c r="FKA96" s="210"/>
      <c r="FKB96" s="210"/>
      <c r="FKC96" s="210"/>
      <c r="FKD96" s="210"/>
      <c r="FKE96" s="210"/>
      <c r="FKF96" s="210"/>
      <c r="FKG96" s="210"/>
      <c r="FKH96" s="210"/>
      <c r="FKI96" s="210"/>
      <c r="FKJ96" s="210"/>
      <c r="FKK96" s="210"/>
      <c r="FKL96" s="210"/>
      <c r="FKM96" s="210"/>
      <c r="FKN96" s="210"/>
      <c r="FKO96" s="210"/>
      <c r="FKP96" s="210"/>
      <c r="FKQ96" s="210"/>
      <c r="FKR96" s="210"/>
      <c r="FKS96" s="210"/>
      <c r="FKT96" s="210"/>
      <c r="FKU96" s="210"/>
      <c r="FKV96" s="210"/>
      <c r="FKW96" s="210"/>
      <c r="FKX96" s="210"/>
      <c r="FKY96" s="210"/>
      <c r="FKZ96" s="210"/>
      <c r="FLA96" s="210"/>
      <c r="FLB96" s="210"/>
      <c r="FLC96" s="210"/>
      <c r="FLD96" s="210"/>
      <c r="FLE96" s="210"/>
      <c r="FLF96" s="210"/>
      <c r="FLG96" s="210"/>
      <c r="FLH96" s="210"/>
      <c r="FLI96" s="210"/>
      <c r="FLJ96" s="210"/>
      <c r="FLK96" s="210"/>
      <c r="FLL96" s="210"/>
      <c r="FLM96" s="210"/>
      <c r="FLN96" s="210"/>
      <c r="FLO96" s="210"/>
      <c r="FLP96" s="210"/>
      <c r="FLQ96" s="210"/>
      <c r="FLR96" s="210"/>
      <c r="FLS96" s="210"/>
      <c r="FLT96" s="210"/>
      <c r="FLU96" s="210"/>
      <c r="FLV96" s="210"/>
      <c r="FLW96" s="210"/>
      <c r="FLX96" s="210"/>
      <c r="FLY96" s="210"/>
      <c r="FLZ96" s="210"/>
      <c r="FMA96" s="210"/>
      <c r="FMB96" s="210"/>
      <c r="FMC96" s="210"/>
      <c r="FMD96" s="210"/>
      <c r="FME96" s="210"/>
      <c r="FMF96" s="210"/>
      <c r="FMG96" s="210"/>
      <c r="FMH96" s="210"/>
      <c r="FMI96" s="210"/>
      <c r="FMJ96" s="210"/>
      <c r="FMK96" s="210"/>
      <c r="FML96" s="210"/>
      <c r="FMM96" s="210"/>
      <c r="FMN96" s="210"/>
      <c r="FMO96" s="210"/>
      <c r="FMP96" s="210"/>
      <c r="FMQ96" s="210"/>
      <c r="FMR96" s="210"/>
      <c r="FMS96" s="210"/>
      <c r="FMT96" s="210"/>
      <c r="FMU96" s="210"/>
      <c r="FMV96" s="210"/>
      <c r="FMW96" s="210"/>
      <c r="FMX96" s="210"/>
      <c r="FMY96" s="210"/>
      <c r="FMZ96" s="210"/>
      <c r="FNA96" s="210"/>
      <c r="FNB96" s="210"/>
      <c r="FNC96" s="210"/>
      <c r="FND96" s="210"/>
      <c r="FNE96" s="210"/>
      <c r="FNF96" s="210"/>
      <c r="FNG96" s="210"/>
      <c r="FNH96" s="210"/>
      <c r="FNI96" s="210"/>
      <c r="FNJ96" s="210"/>
      <c r="FNK96" s="210"/>
      <c r="FNL96" s="210"/>
      <c r="FNM96" s="210"/>
      <c r="FNN96" s="210"/>
      <c r="FNO96" s="210"/>
      <c r="FNP96" s="210"/>
      <c r="FNQ96" s="210"/>
      <c r="FNR96" s="210"/>
      <c r="FNS96" s="210"/>
      <c r="FNT96" s="210"/>
      <c r="FNU96" s="210"/>
      <c r="FNV96" s="210"/>
      <c r="FNW96" s="210"/>
      <c r="FNX96" s="210"/>
      <c r="FNY96" s="210"/>
      <c r="FNZ96" s="210"/>
      <c r="FOA96" s="210"/>
      <c r="FOB96" s="210"/>
      <c r="FOC96" s="210"/>
      <c r="FOD96" s="210"/>
      <c r="FOE96" s="210"/>
      <c r="FOF96" s="210"/>
      <c r="FOG96" s="210"/>
      <c r="FOH96" s="210"/>
      <c r="FOI96" s="210"/>
      <c r="FOJ96" s="210"/>
      <c r="FOK96" s="210"/>
      <c r="FOL96" s="210"/>
      <c r="FOM96" s="210"/>
      <c r="FON96" s="210"/>
      <c r="FOO96" s="210"/>
      <c r="FOP96" s="210"/>
      <c r="FOQ96" s="210"/>
      <c r="FOR96" s="210"/>
      <c r="FOS96" s="210"/>
      <c r="FOT96" s="210"/>
      <c r="FOU96" s="210"/>
      <c r="FOV96" s="210"/>
      <c r="FOW96" s="210"/>
      <c r="FOX96" s="210"/>
      <c r="FOY96" s="210"/>
      <c r="FOZ96" s="210"/>
      <c r="FPA96" s="210"/>
      <c r="FPB96" s="210"/>
      <c r="FPC96" s="210"/>
      <c r="FPD96" s="210"/>
      <c r="FPE96" s="210"/>
      <c r="FPF96" s="210"/>
      <c r="FPG96" s="210"/>
      <c r="FPH96" s="210"/>
      <c r="FPI96" s="210"/>
      <c r="FPJ96" s="210"/>
      <c r="FPK96" s="210"/>
      <c r="FPL96" s="210"/>
      <c r="FPM96" s="210"/>
      <c r="FPN96" s="210"/>
      <c r="FPO96" s="210"/>
      <c r="FPP96" s="210"/>
      <c r="FPQ96" s="210"/>
      <c r="FPR96" s="210"/>
      <c r="FPS96" s="210"/>
      <c r="FPT96" s="210"/>
      <c r="FPU96" s="210"/>
      <c r="FPV96" s="210"/>
      <c r="FPW96" s="210"/>
      <c r="FPX96" s="210"/>
      <c r="FPY96" s="210"/>
      <c r="FPZ96" s="210"/>
      <c r="FQA96" s="210"/>
      <c r="FQB96" s="210"/>
      <c r="FQC96" s="210"/>
      <c r="FQD96" s="210"/>
      <c r="FQE96" s="210"/>
      <c r="FQF96" s="210"/>
      <c r="FQG96" s="210"/>
      <c r="FQH96" s="210"/>
      <c r="FQI96" s="210"/>
      <c r="FQJ96" s="210"/>
      <c r="FQK96" s="210"/>
      <c r="FQL96" s="210"/>
      <c r="FQM96" s="210"/>
      <c r="FQN96" s="210"/>
      <c r="FQO96" s="210"/>
      <c r="FQP96" s="210"/>
      <c r="FQQ96" s="210"/>
      <c r="FQR96" s="210"/>
      <c r="FQS96" s="210"/>
      <c r="FQT96" s="210"/>
      <c r="FQU96" s="210"/>
      <c r="FQV96" s="210"/>
      <c r="FQW96" s="210"/>
      <c r="FQX96" s="210"/>
      <c r="FQY96" s="210"/>
      <c r="FQZ96" s="210"/>
      <c r="FRA96" s="210"/>
      <c r="FRB96" s="210"/>
      <c r="FRC96" s="210"/>
      <c r="FRD96" s="210"/>
      <c r="FRE96" s="210"/>
      <c r="FRF96" s="210"/>
      <c r="FRG96" s="210"/>
      <c r="FRH96" s="210"/>
      <c r="FRI96" s="210"/>
      <c r="FRJ96" s="210"/>
      <c r="FRK96" s="210"/>
      <c r="FRL96" s="210"/>
      <c r="FRM96" s="210"/>
      <c r="FRN96" s="210"/>
      <c r="FRO96" s="210"/>
      <c r="FRP96" s="210"/>
      <c r="FRQ96" s="210"/>
      <c r="FRR96" s="210"/>
      <c r="FRS96" s="210"/>
      <c r="FRT96" s="210"/>
      <c r="FRU96" s="210"/>
      <c r="FRV96" s="210"/>
      <c r="FRW96" s="210"/>
      <c r="FRX96" s="210"/>
      <c r="FRY96" s="210"/>
      <c r="FRZ96" s="210"/>
      <c r="FSA96" s="210"/>
      <c r="FSB96" s="210"/>
      <c r="FSC96" s="210"/>
      <c r="FSD96" s="210"/>
      <c r="FSE96" s="210"/>
      <c r="FSF96" s="210"/>
      <c r="FSG96" s="210"/>
      <c r="FSH96" s="210"/>
      <c r="FSI96" s="210"/>
      <c r="FSJ96" s="210"/>
      <c r="FSK96" s="210"/>
      <c r="FSL96" s="210"/>
      <c r="FSM96" s="210"/>
      <c r="FSN96" s="210"/>
      <c r="FSO96" s="210"/>
      <c r="FSP96" s="210"/>
      <c r="FSQ96" s="210"/>
      <c r="FSR96" s="210"/>
      <c r="FSS96" s="210"/>
      <c r="FST96" s="210"/>
      <c r="FSU96" s="210"/>
      <c r="FSV96" s="210"/>
      <c r="FSW96" s="210"/>
      <c r="FSX96" s="210"/>
      <c r="FSY96" s="210"/>
      <c r="FSZ96" s="210"/>
      <c r="FTA96" s="210"/>
      <c r="FTB96" s="210"/>
      <c r="FTC96" s="210"/>
      <c r="FTD96" s="210"/>
      <c r="FTE96" s="210"/>
      <c r="FTF96" s="210"/>
      <c r="FTG96" s="210"/>
      <c r="FTH96" s="210"/>
      <c r="FTI96" s="210"/>
      <c r="FTJ96" s="210"/>
      <c r="FTK96" s="210"/>
      <c r="FTL96" s="210"/>
      <c r="FTM96" s="210"/>
      <c r="FTN96" s="210"/>
      <c r="FTO96" s="210"/>
      <c r="FTP96" s="210"/>
      <c r="FTQ96" s="210"/>
      <c r="FTR96" s="210"/>
      <c r="FTS96" s="210"/>
      <c r="FTT96" s="210"/>
      <c r="FTU96" s="210"/>
      <c r="FTV96" s="210"/>
      <c r="FTW96" s="210"/>
      <c r="FTX96" s="210"/>
      <c r="FTY96" s="210"/>
      <c r="FTZ96" s="210"/>
      <c r="FUA96" s="210"/>
      <c r="FUB96" s="210"/>
      <c r="FUC96" s="210"/>
      <c r="FUD96" s="210"/>
      <c r="FUE96" s="210"/>
      <c r="FUF96" s="210"/>
      <c r="FUG96" s="210"/>
      <c r="FUH96" s="210"/>
      <c r="FUI96" s="210"/>
      <c r="FUJ96" s="210"/>
      <c r="FUK96" s="210"/>
      <c r="FUL96" s="210"/>
      <c r="FUM96" s="210"/>
      <c r="FUN96" s="210"/>
      <c r="FUO96" s="210"/>
      <c r="FUP96" s="210"/>
      <c r="FUQ96" s="210"/>
      <c r="FUR96" s="210"/>
      <c r="FUS96" s="210"/>
      <c r="FUT96" s="210"/>
      <c r="FUU96" s="210"/>
      <c r="FUV96" s="210"/>
      <c r="FUW96" s="210"/>
      <c r="FUX96" s="210"/>
      <c r="FUY96" s="210"/>
      <c r="FUZ96" s="210"/>
      <c r="FVA96" s="210"/>
      <c r="FVB96" s="210"/>
      <c r="FVC96" s="210"/>
      <c r="FVD96" s="210"/>
      <c r="FVE96" s="210"/>
      <c r="FVF96" s="210"/>
      <c r="FVG96" s="210"/>
      <c r="FVH96" s="210"/>
      <c r="FVI96" s="210"/>
      <c r="FVJ96" s="210"/>
      <c r="FVK96" s="210"/>
      <c r="FVL96" s="210"/>
      <c r="FVM96" s="210"/>
      <c r="FVN96" s="210"/>
      <c r="FVO96" s="210"/>
      <c r="FVP96" s="210"/>
      <c r="FVQ96" s="210"/>
      <c r="FVR96" s="210"/>
      <c r="FVS96" s="210"/>
      <c r="FVT96" s="210"/>
      <c r="FVU96" s="210"/>
      <c r="FVV96" s="210"/>
      <c r="FVW96" s="210"/>
      <c r="FVX96" s="210"/>
      <c r="FVY96" s="210"/>
      <c r="FVZ96" s="210"/>
      <c r="FWA96" s="210"/>
      <c r="FWB96" s="210"/>
      <c r="FWC96" s="210"/>
      <c r="FWD96" s="210"/>
      <c r="FWE96" s="210"/>
      <c r="FWF96" s="210"/>
      <c r="FWG96" s="210"/>
      <c r="FWH96" s="210"/>
      <c r="FWI96" s="210"/>
      <c r="FWJ96" s="210"/>
      <c r="FWK96" s="210"/>
      <c r="FWL96" s="210"/>
      <c r="FWM96" s="210"/>
      <c r="FWN96" s="210"/>
      <c r="FWO96" s="210"/>
      <c r="FWP96" s="210"/>
      <c r="FWQ96" s="210"/>
      <c r="FWR96" s="210"/>
      <c r="FWS96" s="210"/>
      <c r="FWT96" s="210"/>
      <c r="FWU96" s="210"/>
      <c r="FWV96" s="210"/>
      <c r="FWW96" s="210"/>
      <c r="FWX96" s="210"/>
      <c r="FWY96" s="210"/>
      <c r="FWZ96" s="210"/>
      <c r="FXA96" s="210"/>
      <c r="FXB96" s="210"/>
      <c r="FXC96" s="210"/>
      <c r="FXD96" s="210"/>
      <c r="FXE96" s="210"/>
      <c r="FXF96" s="210"/>
      <c r="FXG96" s="210"/>
      <c r="FXH96" s="210"/>
      <c r="FXI96" s="210"/>
      <c r="FXJ96" s="210"/>
      <c r="FXK96" s="210"/>
      <c r="FXL96" s="210"/>
      <c r="FXM96" s="210"/>
      <c r="FXN96" s="210"/>
      <c r="FXO96" s="210"/>
      <c r="FXP96" s="210"/>
      <c r="FXQ96" s="210"/>
      <c r="FXR96" s="210"/>
      <c r="FXS96" s="210"/>
      <c r="FXT96" s="210"/>
      <c r="FXU96" s="210"/>
      <c r="FXV96" s="210"/>
      <c r="FXW96" s="210"/>
      <c r="FXX96" s="210"/>
      <c r="FXY96" s="210"/>
      <c r="FXZ96" s="210"/>
      <c r="FYA96" s="210"/>
      <c r="FYB96" s="210"/>
      <c r="FYC96" s="210"/>
      <c r="FYD96" s="210"/>
      <c r="FYE96" s="210"/>
      <c r="FYF96" s="210"/>
      <c r="FYG96" s="210"/>
      <c r="FYH96" s="210"/>
      <c r="FYI96" s="210"/>
      <c r="FYJ96" s="210"/>
      <c r="FYK96" s="210"/>
      <c r="FYL96" s="210"/>
      <c r="FYM96" s="210"/>
      <c r="FYN96" s="210"/>
      <c r="FYO96" s="210"/>
      <c r="FYP96" s="210"/>
      <c r="FYQ96" s="210"/>
      <c r="FYR96" s="210"/>
      <c r="FYS96" s="210"/>
      <c r="FYT96" s="210"/>
      <c r="FYU96" s="210"/>
      <c r="FYV96" s="210"/>
      <c r="FYW96" s="210"/>
      <c r="FYX96" s="210"/>
      <c r="FYY96" s="210"/>
      <c r="FYZ96" s="210"/>
      <c r="FZA96" s="210"/>
      <c r="FZB96" s="210"/>
      <c r="FZC96" s="210"/>
      <c r="FZD96" s="210"/>
      <c r="FZE96" s="210"/>
      <c r="FZF96" s="210"/>
      <c r="FZG96" s="210"/>
      <c r="FZH96" s="210"/>
      <c r="FZI96" s="210"/>
      <c r="FZJ96" s="210"/>
      <c r="FZK96" s="210"/>
      <c r="FZL96" s="210"/>
      <c r="FZM96" s="210"/>
      <c r="FZN96" s="210"/>
      <c r="FZO96" s="210"/>
      <c r="FZP96" s="210"/>
      <c r="FZQ96" s="210"/>
      <c r="FZR96" s="210"/>
      <c r="FZS96" s="210"/>
      <c r="FZT96" s="210"/>
      <c r="FZU96" s="210"/>
      <c r="FZV96" s="210"/>
      <c r="FZW96" s="210"/>
      <c r="FZX96" s="210"/>
      <c r="FZY96" s="210"/>
      <c r="FZZ96" s="210"/>
      <c r="GAA96" s="210"/>
      <c r="GAB96" s="210"/>
      <c r="GAC96" s="210"/>
      <c r="GAD96" s="210"/>
      <c r="GAE96" s="210"/>
      <c r="GAF96" s="210"/>
      <c r="GAG96" s="210"/>
      <c r="GAH96" s="210"/>
      <c r="GAI96" s="210"/>
      <c r="GAJ96" s="210"/>
      <c r="GAK96" s="210"/>
      <c r="GAL96" s="210"/>
      <c r="GAM96" s="210"/>
      <c r="GAN96" s="210"/>
      <c r="GAO96" s="210"/>
      <c r="GAP96" s="210"/>
      <c r="GAQ96" s="210"/>
      <c r="GAR96" s="210"/>
      <c r="GAS96" s="210"/>
      <c r="GAT96" s="210"/>
      <c r="GAU96" s="210"/>
      <c r="GAV96" s="210"/>
      <c r="GAW96" s="210"/>
      <c r="GAX96" s="210"/>
      <c r="GAY96" s="210"/>
      <c r="GAZ96" s="210"/>
      <c r="GBA96" s="210"/>
      <c r="GBB96" s="210"/>
      <c r="GBC96" s="210"/>
      <c r="GBD96" s="210"/>
      <c r="GBE96" s="210"/>
      <c r="GBF96" s="210"/>
      <c r="GBG96" s="210"/>
      <c r="GBH96" s="210"/>
      <c r="GBI96" s="210"/>
      <c r="GBJ96" s="210"/>
      <c r="GBK96" s="210"/>
      <c r="GBL96" s="210"/>
      <c r="GBM96" s="210"/>
      <c r="GBN96" s="210"/>
      <c r="GBO96" s="210"/>
      <c r="GBP96" s="210"/>
      <c r="GBQ96" s="210"/>
      <c r="GBR96" s="210"/>
      <c r="GBS96" s="210"/>
      <c r="GBT96" s="210"/>
      <c r="GBU96" s="210"/>
      <c r="GBV96" s="210"/>
      <c r="GBW96" s="210"/>
      <c r="GBX96" s="210"/>
      <c r="GBY96" s="210"/>
      <c r="GBZ96" s="210"/>
      <c r="GCA96" s="210"/>
      <c r="GCB96" s="210"/>
      <c r="GCC96" s="210"/>
      <c r="GCD96" s="210"/>
      <c r="GCE96" s="210"/>
      <c r="GCF96" s="210"/>
      <c r="GCG96" s="210"/>
      <c r="GCH96" s="210"/>
      <c r="GCI96" s="210"/>
      <c r="GCJ96" s="210"/>
      <c r="GCK96" s="210"/>
      <c r="GCL96" s="210"/>
      <c r="GCM96" s="210"/>
      <c r="GCN96" s="210"/>
      <c r="GCO96" s="210"/>
      <c r="GCP96" s="210"/>
      <c r="GCQ96" s="210"/>
      <c r="GCR96" s="210"/>
      <c r="GCS96" s="210"/>
      <c r="GCT96" s="210"/>
      <c r="GCU96" s="210"/>
      <c r="GCV96" s="210"/>
      <c r="GCW96" s="210"/>
      <c r="GCX96" s="210"/>
      <c r="GCY96" s="210"/>
      <c r="GCZ96" s="210"/>
      <c r="GDA96" s="210"/>
      <c r="GDB96" s="210"/>
      <c r="GDC96" s="210"/>
      <c r="GDD96" s="210"/>
      <c r="GDE96" s="210"/>
      <c r="GDF96" s="210"/>
      <c r="GDG96" s="210"/>
      <c r="GDH96" s="210"/>
      <c r="GDI96" s="210"/>
      <c r="GDJ96" s="210"/>
      <c r="GDK96" s="210"/>
      <c r="GDL96" s="210"/>
      <c r="GDM96" s="210"/>
      <c r="GDN96" s="210"/>
      <c r="GDO96" s="210"/>
      <c r="GDP96" s="210"/>
      <c r="GDQ96" s="210"/>
      <c r="GDR96" s="210"/>
      <c r="GDS96" s="210"/>
      <c r="GDT96" s="210"/>
      <c r="GDU96" s="210"/>
      <c r="GDV96" s="210"/>
      <c r="GDW96" s="210"/>
      <c r="GDX96" s="210"/>
      <c r="GDY96" s="210"/>
      <c r="GDZ96" s="210"/>
      <c r="GEA96" s="210"/>
      <c r="GEB96" s="210"/>
      <c r="GEC96" s="210"/>
      <c r="GED96" s="210"/>
      <c r="GEE96" s="210"/>
      <c r="GEF96" s="210"/>
      <c r="GEG96" s="210"/>
      <c r="GEH96" s="210"/>
      <c r="GEI96" s="210"/>
      <c r="GEJ96" s="210"/>
      <c r="GEK96" s="210"/>
      <c r="GEL96" s="210"/>
      <c r="GEM96" s="210"/>
      <c r="GEN96" s="210"/>
      <c r="GEO96" s="210"/>
      <c r="GEP96" s="210"/>
      <c r="GEQ96" s="210"/>
      <c r="GER96" s="210"/>
      <c r="GES96" s="210"/>
      <c r="GET96" s="210"/>
      <c r="GEU96" s="210"/>
      <c r="GEV96" s="210"/>
      <c r="GEW96" s="210"/>
      <c r="GEX96" s="210"/>
      <c r="GEY96" s="210"/>
      <c r="GEZ96" s="210"/>
      <c r="GFA96" s="210"/>
      <c r="GFB96" s="210"/>
      <c r="GFC96" s="210"/>
      <c r="GFD96" s="210"/>
      <c r="GFE96" s="210"/>
      <c r="GFF96" s="210"/>
      <c r="GFG96" s="210"/>
      <c r="GFH96" s="210"/>
      <c r="GFI96" s="210"/>
      <c r="GFJ96" s="210"/>
      <c r="GFK96" s="210"/>
      <c r="GFL96" s="210"/>
      <c r="GFM96" s="210"/>
      <c r="GFN96" s="210"/>
      <c r="GFO96" s="210"/>
      <c r="GFP96" s="210"/>
      <c r="GFQ96" s="210"/>
      <c r="GFR96" s="210"/>
      <c r="GFS96" s="210"/>
      <c r="GFT96" s="210"/>
      <c r="GFU96" s="210"/>
      <c r="GFV96" s="210"/>
      <c r="GFW96" s="210"/>
      <c r="GFX96" s="210"/>
      <c r="GFY96" s="210"/>
      <c r="GFZ96" s="210"/>
      <c r="GGA96" s="210"/>
      <c r="GGB96" s="210"/>
      <c r="GGC96" s="210"/>
      <c r="GGD96" s="210"/>
      <c r="GGE96" s="210"/>
      <c r="GGF96" s="210"/>
      <c r="GGG96" s="210"/>
      <c r="GGH96" s="210"/>
      <c r="GGI96" s="210"/>
      <c r="GGJ96" s="210"/>
      <c r="GGK96" s="210"/>
      <c r="GGL96" s="210"/>
      <c r="GGM96" s="210"/>
      <c r="GGN96" s="210"/>
      <c r="GGO96" s="210"/>
      <c r="GGP96" s="210"/>
      <c r="GGQ96" s="210"/>
      <c r="GGR96" s="210"/>
      <c r="GGS96" s="210"/>
      <c r="GGT96" s="210"/>
      <c r="GGU96" s="210"/>
      <c r="GGV96" s="210"/>
      <c r="GGW96" s="210"/>
      <c r="GGX96" s="210"/>
      <c r="GGY96" s="210"/>
      <c r="GGZ96" s="210"/>
      <c r="GHA96" s="210"/>
      <c r="GHB96" s="210"/>
      <c r="GHC96" s="210"/>
      <c r="GHD96" s="210"/>
      <c r="GHE96" s="210"/>
      <c r="GHF96" s="210"/>
      <c r="GHG96" s="210"/>
      <c r="GHH96" s="210"/>
      <c r="GHI96" s="210"/>
      <c r="GHJ96" s="210"/>
      <c r="GHK96" s="210"/>
      <c r="GHL96" s="210"/>
      <c r="GHM96" s="210"/>
      <c r="GHN96" s="210"/>
      <c r="GHO96" s="210"/>
      <c r="GHP96" s="210"/>
      <c r="GHQ96" s="210"/>
      <c r="GHR96" s="210"/>
      <c r="GHS96" s="210"/>
      <c r="GHT96" s="210"/>
      <c r="GHU96" s="210"/>
      <c r="GHV96" s="210"/>
      <c r="GHW96" s="210"/>
      <c r="GHX96" s="210"/>
      <c r="GHY96" s="210"/>
      <c r="GHZ96" s="210"/>
      <c r="GIA96" s="210"/>
      <c r="GIB96" s="210"/>
      <c r="GIC96" s="210"/>
      <c r="GID96" s="210"/>
      <c r="GIE96" s="210"/>
      <c r="GIF96" s="210"/>
      <c r="GIG96" s="210"/>
      <c r="GIH96" s="210"/>
      <c r="GII96" s="210"/>
      <c r="GIJ96" s="210"/>
      <c r="GIK96" s="210"/>
      <c r="GIL96" s="210"/>
      <c r="GIM96" s="210"/>
      <c r="GIN96" s="210"/>
      <c r="GIO96" s="210"/>
      <c r="GIP96" s="210"/>
      <c r="GIQ96" s="210"/>
      <c r="GIR96" s="210"/>
      <c r="GIS96" s="210"/>
      <c r="GIT96" s="210"/>
      <c r="GIU96" s="210"/>
      <c r="GIV96" s="210"/>
      <c r="GIW96" s="210"/>
      <c r="GIX96" s="210"/>
      <c r="GIY96" s="210"/>
      <c r="GIZ96" s="210"/>
      <c r="GJA96" s="210"/>
      <c r="GJB96" s="210"/>
      <c r="GJC96" s="210"/>
      <c r="GJD96" s="210"/>
      <c r="GJE96" s="210"/>
      <c r="GJF96" s="210"/>
      <c r="GJG96" s="210"/>
      <c r="GJH96" s="210"/>
      <c r="GJI96" s="210"/>
      <c r="GJJ96" s="210"/>
      <c r="GJK96" s="210"/>
      <c r="GJL96" s="210"/>
      <c r="GJM96" s="210"/>
      <c r="GJN96" s="210"/>
      <c r="GJO96" s="210"/>
      <c r="GJP96" s="210"/>
      <c r="GJQ96" s="210"/>
      <c r="GJR96" s="210"/>
      <c r="GJS96" s="210"/>
      <c r="GJT96" s="210"/>
      <c r="GJU96" s="210"/>
      <c r="GJV96" s="210"/>
      <c r="GJW96" s="210"/>
      <c r="GJX96" s="210"/>
      <c r="GJY96" s="210"/>
      <c r="GJZ96" s="210"/>
      <c r="GKA96" s="210"/>
      <c r="GKB96" s="210"/>
      <c r="GKC96" s="210"/>
      <c r="GKD96" s="210"/>
      <c r="GKE96" s="210"/>
      <c r="GKF96" s="210"/>
      <c r="GKG96" s="210"/>
      <c r="GKH96" s="210"/>
      <c r="GKI96" s="210"/>
      <c r="GKJ96" s="210"/>
      <c r="GKK96" s="210"/>
      <c r="GKL96" s="210"/>
      <c r="GKM96" s="210"/>
      <c r="GKN96" s="210"/>
      <c r="GKO96" s="210"/>
      <c r="GKP96" s="210"/>
      <c r="GKQ96" s="210"/>
      <c r="GKR96" s="210"/>
      <c r="GKS96" s="210"/>
      <c r="GKT96" s="210"/>
      <c r="GKU96" s="210"/>
      <c r="GKV96" s="210"/>
      <c r="GKW96" s="210"/>
      <c r="GKX96" s="210"/>
      <c r="GKY96" s="210"/>
      <c r="GKZ96" s="210"/>
      <c r="GLA96" s="210"/>
      <c r="GLB96" s="210"/>
      <c r="GLC96" s="210"/>
      <c r="GLD96" s="210"/>
      <c r="GLE96" s="210"/>
      <c r="GLF96" s="210"/>
      <c r="GLG96" s="210"/>
      <c r="GLH96" s="210"/>
      <c r="GLI96" s="210"/>
      <c r="GLJ96" s="210"/>
      <c r="GLK96" s="210"/>
      <c r="GLL96" s="210"/>
      <c r="GLM96" s="210"/>
      <c r="GLN96" s="210"/>
      <c r="GLO96" s="210"/>
      <c r="GLP96" s="210"/>
      <c r="GLQ96" s="210"/>
      <c r="GLR96" s="210"/>
      <c r="GLS96" s="210"/>
      <c r="GLT96" s="210"/>
      <c r="GLU96" s="210"/>
      <c r="GLV96" s="210"/>
      <c r="GLW96" s="210"/>
      <c r="GLX96" s="210"/>
      <c r="GLY96" s="210"/>
      <c r="GLZ96" s="210"/>
      <c r="GMA96" s="210"/>
      <c r="GMB96" s="210"/>
      <c r="GMC96" s="210"/>
      <c r="GMD96" s="210"/>
      <c r="GME96" s="210"/>
      <c r="GMF96" s="210"/>
      <c r="GMG96" s="210"/>
      <c r="GMH96" s="210"/>
      <c r="GMI96" s="210"/>
      <c r="GMJ96" s="210"/>
      <c r="GMK96" s="210"/>
      <c r="GML96" s="210"/>
      <c r="GMM96" s="210"/>
      <c r="GMN96" s="210"/>
      <c r="GMO96" s="210"/>
      <c r="GMP96" s="210"/>
      <c r="GMQ96" s="210"/>
      <c r="GMR96" s="210"/>
      <c r="GMS96" s="210"/>
      <c r="GMT96" s="210"/>
      <c r="GMU96" s="210"/>
      <c r="GMV96" s="210"/>
      <c r="GMW96" s="210"/>
      <c r="GMX96" s="210"/>
      <c r="GMY96" s="210"/>
      <c r="GMZ96" s="210"/>
      <c r="GNA96" s="210"/>
      <c r="GNB96" s="210"/>
      <c r="GNC96" s="210"/>
      <c r="GND96" s="210"/>
      <c r="GNE96" s="210"/>
      <c r="GNF96" s="210"/>
      <c r="GNG96" s="210"/>
      <c r="GNH96" s="210"/>
      <c r="GNI96" s="210"/>
      <c r="GNJ96" s="210"/>
      <c r="GNK96" s="210"/>
      <c r="GNL96" s="210"/>
      <c r="GNM96" s="210"/>
      <c r="GNN96" s="210"/>
      <c r="GNO96" s="210"/>
      <c r="GNP96" s="210"/>
      <c r="GNQ96" s="210"/>
      <c r="GNR96" s="210"/>
      <c r="GNS96" s="210"/>
      <c r="GNT96" s="210"/>
      <c r="GNU96" s="210"/>
      <c r="GNV96" s="210"/>
      <c r="GNW96" s="210"/>
      <c r="GNX96" s="210"/>
      <c r="GNY96" s="210"/>
      <c r="GNZ96" s="210"/>
      <c r="GOA96" s="210"/>
      <c r="GOB96" s="210"/>
      <c r="GOC96" s="210"/>
      <c r="GOD96" s="210"/>
      <c r="GOE96" s="210"/>
      <c r="GOF96" s="210"/>
      <c r="GOG96" s="210"/>
      <c r="GOH96" s="210"/>
      <c r="GOI96" s="210"/>
      <c r="GOJ96" s="210"/>
      <c r="GOK96" s="210"/>
      <c r="GOL96" s="210"/>
      <c r="GOM96" s="210"/>
      <c r="GON96" s="210"/>
      <c r="GOO96" s="210"/>
      <c r="GOP96" s="210"/>
      <c r="GOQ96" s="210"/>
      <c r="GOR96" s="210"/>
      <c r="GOS96" s="210"/>
      <c r="GOT96" s="210"/>
      <c r="GOU96" s="210"/>
      <c r="GOV96" s="210"/>
      <c r="GOW96" s="210"/>
      <c r="GOX96" s="210"/>
      <c r="GOY96" s="210"/>
      <c r="GOZ96" s="210"/>
      <c r="GPA96" s="210"/>
      <c r="GPB96" s="210"/>
      <c r="GPC96" s="210"/>
      <c r="GPD96" s="210"/>
      <c r="GPE96" s="210"/>
      <c r="GPF96" s="210"/>
      <c r="GPG96" s="210"/>
      <c r="GPH96" s="210"/>
      <c r="GPI96" s="210"/>
      <c r="GPJ96" s="210"/>
      <c r="GPK96" s="210"/>
      <c r="GPL96" s="210"/>
      <c r="GPM96" s="210"/>
      <c r="GPN96" s="210"/>
      <c r="GPO96" s="210"/>
      <c r="GPP96" s="210"/>
      <c r="GPQ96" s="210"/>
      <c r="GPR96" s="210"/>
      <c r="GPS96" s="210"/>
      <c r="GPT96" s="210"/>
      <c r="GPU96" s="210"/>
      <c r="GPV96" s="210"/>
      <c r="GPW96" s="210"/>
      <c r="GPX96" s="210"/>
      <c r="GPY96" s="210"/>
      <c r="GPZ96" s="210"/>
      <c r="GQA96" s="210"/>
      <c r="GQB96" s="210"/>
      <c r="GQC96" s="210"/>
      <c r="GQD96" s="210"/>
      <c r="GQE96" s="210"/>
      <c r="GQF96" s="210"/>
      <c r="GQG96" s="210"/>
      <c r="GQH96" s="210"/>
      <c r="GQI96" s="210"/>
      <c r="GQJ96" s="210"/>
      <c r="GQK96" s="210"/>
      <c r="GQL96" s="210"/>
      <c r="GQM96" s="210"/>
      <c r="GQN96" s="210"/>
      <c r="GQO96" s="210"/>
      <c r="GQP96" s="210"/>
      <c r="GQQ96" s="210"/>
      <c r="GQR96" s="210"/>
      <c r="GQS96" s="210"/>
      <c r="GQT96" s="210"/>
      <c r="GQU96" s="210"/>
      <c r="GQV96" s="210"/>
      <c r="GQW96" s="210"/>
      <c r="GQX96" s="210"/>
      <c r="GQY96" s="210"/>
      <c r="GQZ96" s="210"/>
      <c r="GRA96" s="210"/>
      <c r="GRB96" s="210"/>
      <c r="GRC96" s="210"/>
      <c r="GRD96" s="210"/>
      <c r="GRE96" s="210"/>
      <c r="GRF96" s="210"/>
      <c r="GRG96" s="210"/>
      <c r="GRH96" s="210"/>
      <c r="GRI96" s="210"/>
      <c r="GRJ96" s="210"/>
      <c r="GRK96" s="210"/>
      <c r="GRL96" s="210"/>
      <c r="GRM96" s="210"/>
      <c r="GRN96" s="210"/>
      <c r="GRO96" s="210"/>
      <c r="GRP96" s="210"/>
      <c r="GRQ96" s="210"/>
      <c r="GRR96" s="210"/>
      <c r="GRS96" s="210"/>
      <c r="GRT96" s="210"/>
      <c r="GRU96" s="210"/>
      <c r="GRV96" s="210"/>
      <c r="GRW96" s="210"/>
      <c r="GRX96" s="210"/>
      <c r="GRY96" s="210"/>
      <c r="GRZ96" s="210"/>
      <c r="GSA96" s="210"/>
      <c r="GSB96" s="210"/>
      <c r="GSC96" s="210"/>
      <c r="GSD96" s="210"/>
      <c r="GSE96" s="210"/>
      <c r="GSF96" s="210"/>
      <c r="GSG96" s="210"/>
      <c r="GSH96" s="210"/>
      <c r="GSI96" s="210"/>
      <c r="GSJ96" s="210"/>
      <c r="GSK96" s="210"/>
      <c r="GSL96" s="210"/>
      <c r="GSM96" s="210"/>
      <c r="GSN96" s="210"/>
      <c r="GSO96" s="210"/>
      <c r="GSP96" s="210"/>
      <c r="GSQ96" s="210"/>
      <c r="GSR96" s="210"/>
      <c r="GSS96" s="210"/>
      <c r="GST96" s="210"/>
      <c r="GSU96" s="210"/>
      <c r="GSV96" s="210"/>
      <c r="GSW96" s="210"/>
      <c r="GSX96" s="210"/>
      <c r="GSY96" s="210"/>
      <c r="GSZ96" s="210"/>
      <c r="GTA96" s="210"/>
      <c r="GTB96" s="210"/>
      <c r="GTC96" s="210"/>
      <c r="GTD96" s="210"/>
      <c r="GTE96" s="210"/>
      <c r="GTF96" s="210"/>
      <c r="GTG96" s="210"/>
      <c r="GTH96" s="210"/>
      <c r="GTI96" s="210"/>
      <c r="GTJ96" s="210"/>
      <c r="GTK96" s="210"/>
      <c r="GTL96" s="210"/>
      <c r="GTM96" s="210"/>
      <c r="GTN96" s="210"/>
      <c r="GTO96" s="210"/>
      <c r="GTP96" s="210"/>
      <c r="GTQ96" s="210"/>
      <c r="GTR96" s="210"/>
      <c r="GTS96" s="210"/>
      <c r="GTT96" s="210"/>
      <c r="GTU96" s="210"/>
      <c r="GTV96" s="210"/>
      <c r="GTW96" s="210"/>
      <c r="GTX96" s="210"/>
      <c r="GTY96" s="210"/>
      <c r="GTZ96" s="210"/>
      <c r="GUA96" s="210"/>
      <c r="GUB96" s="210"/>
      <c r="GUC96" s="210"/>
      <c r="GUD96" s="210"/>
      <c r="GUE96" s="210"/>
      <c r="GUF96" s="210"/>
      <c r="GUG96" s="210"/>
      <c r="GUH96" s="210"/>
      <c r="GUI96" s="210"/>
      <c r="GUJ96" s="210"/>
      <c r="GUK96" s="210"/>
      <c r="GUL96" s="210"/>
      <c r="GUM96" s="210"/>
      <c r="GUN96" s="210"/>
      <c r="GUO96" s="210"/>
      <c r="GUP96" s="210"/>
      <c r="GUQ96" s="210"/>
      <c r="GUR96" s="210"/>
      <c r="GUS96" s="210"/>
      <c r="GUT96" s="210"/>
      <c r="GUU96" s="210"/>
      <c r="GUV96" s="210"/>
      <c r="GUW96" s="210"/>
      <c r="GUX96" s="210"/>
      <c r="GUY96" s="210"/>
      <c r="GUZ96" s="210"/>
      <c r="GVA96" s="210"/>
      <c r="GVB96" s="210"/>
      <c r="GVC96" s="210"/>
      <c r="GVD96" s="210"/>
      <c r="GVE96" s="210"/>
      <c r="GVF96" s="210"/>
      <c r="GVG96" s="210"/>
      <c r="GVH96" s="210"/>
      <c r="GVI96" s="210"/>
      <c r="GVJ96" s="210"/>
      <c r="GVK96" s="210"/>
      <c r="GVL96" s="210"/>
      <c r="GVM96" s="210"/>
      <c r="GVN96" s="210"/>
      <c r="GVO96" s="210"/>
      <c r="GVP96" s="210"/>
      <c r="GVQ96" s="210"/>
      <c r="GVR96" s="210"/>
      <c r="GVS96" s="210"/>
      <c r="GVT96" s="210"/>
      <c r="GVU96" s="210"/>
      <c r="GVV96" s="210"/>
      <c r="GVW96" s="210"/>
      <c r="GVX96" s="210"/>
      <c r="GVY96" s="210"/>
      <c r="GVZ96" s="210"/>
      <c r="GWA96" s="210"/>
      <c r="GWB96" s="210"/>
      <c r="GWC96" s="210"/>
      <c r="GWD96" s="210"/>
      <c r="GWE96" s="210"/>
      <c r="GWF96" s="210"/>
      <c r="GWG96" s="210"/>
      <c r="GWH96" s="210"/>
      <c r="GWI96" s="210"/>
      <c r="GWJ96" s="210"/>
      <c r="GWK96" s="210"/>
      <c r="GWL96" s="210"/>
      <c r="GWM96" s="210"/>
      <c r="GWN96" s="210"/>
      <c r="GWO96" s="210"/>
      <c r="GWP96" s="210"/>
      <c r="GWQ96" s="210"/>
      <c r="GWR96" s="210"/>
      <c r="GWS96" s="210"/>
      <c r="GWT96" s="210"/>
      <c r="GWU96" s="210"/>
      <c r="GWV96" s="210"/>
      <c r="GWW96" s="210"/>
      <c r="GWX96" s="210"/>
      <c r="GWY96" s="210"/>
      <c r="GWZ96" s="210"/>
      <c r="GXA96" s="210"/>
      <c r="GXB96" s="210"/>
      <c r="GXC96" s="210"/>
      <c r="GXD96" s="210"/>
      <c r="GXE96" s="210"/>
      <c r="GXF96" s="210"/>
      <c r="GXG96" s="210"/>
      <c r="GXH96" s="210"/>
      <c r="GXI96" s="210"/>
      <c r="GXJ96" s="210"/>
      <c r="GXK96" s="210"/>
      <c r="GXL96" s="210"/>
      <c r="GXM96" s="210"/>
      <c r="GXN96" s="210"/>
      <c r="GXO96" s="210"/>
      <c r="GXP96" s="210"/>
      <c r="GXQ96" s="210"/>
      <c r="GXR96" s="210"/>
      <c r="GXS96" s="210"/>
      <c r="GXT96" s="210"/>
      <c r="GXU96" s="210"/>
      <c r="GXV96" s="210"/>
      <c r="GXW96" s="210"/>
      <c r="GXX96" s="210"/>
      <c r="GXY96" s="210"/>
      <c r="GXZ96" s="210"/>
      <c r="GYA96" s="210"/>
      <c r="GYB96" s="210"/>
      <c r="GYC96" s="210"/>
      <c r="GYD96" s="210"/>
      <c r="GYE96" s="210"/>
      <c r="GYF96" s="210"/>
      <c r="GYG96" s="210"/>
      <c r="GYH96" s="210"/>
      <c r="GYI96" s="210"/>
      <c r="GYJ96" s="210"/>
      <c r="GYK96" s="210"/>
      <c r="GYL96" s="210"/>
      <c r="GYM96" s="210"/>
      <c r="GYN96" s="210"/>
      <c r="GYO96" s="210"/>
      <c r="GYP96" s="210"/>
      <c r="GYQ96" s="210"/>
      <c r="GYR96" s="210"/>
      <c r="GYS96" s="210"/>
      <c r="GYT96" s="210"/>
      <c r="GYU96" s="210"/>
      <c r="GYV96" s="210"/>
      <c r="GYW96" s="210"/>
      <c r="GYX96" s="210"/>
      <c r="GYY96" s="210"/>
      <c r="GYZ96" s="210"/>
      <c r="GZA96" s="210"/>
      <c r="GZB96" s="210"/>
      <c r="GZC96" s="210"/>
      <c r="GZD96" s="210"/>
      <c r="GZE96" s="210"/>
      <c r="GZF96" s="210"/>
      <c r="GZG96" s="210"/>
      <c r="GZH96" s="210"/>
      <c r="GZI96" s="210"/>
      <c r="GZJ96" s="210"/>
      <c r="GZK96" s="210"/>
      <c r="GZL96" s="210"/>
      <c r="GZM96" s="210"/>
      <c r="GZN96" s="210"/>
      <c r="GZO96" s="210"/>
      <c r="GZP96" s="210"/>
      <c r="GZQ96" s="210"/>
      <c r="GZR96" s="210"/>
      <c r="GZS96" s="210"/>
      <c r="GZT96" s="210"/>
      <c r="GZU96" s="210"/>
      <c r="GZV96" s="210"/>
      <c r="GZW96" s="210"/>
      <c r="GZX96" s="210"/>
      <c r="GZY96" s="210"/>
      <c r="GZZ96" s="210"/>
      <c r="HAA96" s="210"/>
      <c r="HAB96" s="210"/>
      <c r="HAC96" s="210"/>
      <c r="HAD96" s="210"/>
      <c r="HAE96" s="210"/>
      <c r="HAF96" s="210"/>
      <c r="HAG96" s="210"/>
      <c r="HAH96" s="210"/>
      <c r="HAI96" s="210"/>
      <c r="HAJ96" s="210"/>
      <c r="HAK96" s="210"/>
      <c r="HAL96" s="210"/>
      <c r="HAM96" s="210"/>
      <c r="HAN96" s="210"/>
      <c r="HAO96" s="210"/>
      <c r="HAP96" s="210"/>
      <c r="HAQ96" s="210"/>
      <c r="HAR96" s="210"/>
      <c r="HAS96" s="210"/>
      <c r="HAT96" s="210"/>
      <c r="HAU96" s="210"/>
      <c r="HAV96" s="210"/>
      <c r="HAW96" s="210"/>
      <c r="HAX96" s="210"/>
      <c r="HAY96" s="210"/>
      <c r="HAZ96" s="210"/>
      <c r="HBA96" s="210"/>
      <c r="HBB96" s="210"/>
      <c r="HBC96" s="210"/>
      <c r="HBD96" s="210"/>
      <c r="HBE96" s="210"/>
      <c r="HBF96" s="210"/>
      <c r="HBG96" s="210"/>
      <c r="HBH96" s="210"/>
      <c r="HBI96" s="210"/>
      <c r="HBJ96" s="210"/>
      <c r="HBK96" s="210"/>
      <c r="HBL96" s="210"/>
      <c r="HBM96" s="210"/>
      <c r="HBN96" s="210"/>
      <c r="HBO96" s="210"/>
      <c r="HBP96" s="210"/>
      <c r="HBQ96" s="210"/>
      <c r="HBR96" s="210"/>
      <c r="HBS96" s="210"/>
      <c r="HBT96" s="210"/>
      <c r="HBU96" s="210"/>
      <c r="HBV96" s="210"/>
      <c r="HBW96" s="210"/>
      <c r="HBX96" s="210"/>
      <c r="HBY96" s="210"/>
      <c r="HBZ96" s="210"/>
      <c r="HCA96" s="210"/>
      <c r="HCB96" s="210"/>
      <c r="HCC96" s="210"/>
      <c r="HCD96" s="210"/>
      <c r="HCE96" s="210"/>
      <c r="HCF96" s="210"/>
      <c r="HCG96" s="210"/>
      <c r="HCH96" s="210"/>
      <c r="HCI96" s="210"/>
      <c r="HCJ96" s="210"/>
      <c r="HCK96" s="210"/>
      <c r="HCL96" s="210"/>
      <c r="HCM96" s="210"/>
      <c r="HCN96" s="210"/>
      <c r="HCO96" s="210"/>
      <c r="HCP96" s="210"/>
      <c r="HCQ96" s="210"/>
      <c r="HCR96" s="210"/>
      <c r="HCS96" s="210"/>
      <c r="HCT96" s="210"/>
      <c r="HCU96" s="210"/>
      <c r="HCV96" s="210"/>
      <c r="HCW96" s="210"/>
      <c r="HCX96" s="210"/>
      <c r="HCY96" s="210"/>
      <c r="HCZ96" s="210"/>
      <c r="HDA96" s="210"/>
      <c r="HDB96" s="210"/>
      <c r="HDC96" s="210"/>
      <c r="HDD96" s="210"/>
      <c r="HDE96" s="210"/>
      <c r="HDF96" s="210"/>
      <c r="HDG96" s="210"/>
      <c r="HDH96" s="210"/>
      <c r="HDI96" s="210"/>
      <c r="HDJ96" s="210"/>
      <c r="HDK96" s="210"/>
      <c r="HDL96" s="210"/>
      <c r="HDM96" s="210"/>
      <c r="HDN96" s="210"/>
      <c r="HDO96" s="210"/>
      <c r="HDP96" s="210"/>
      <c r="HDQ96" s="210"/>
      <c r="HDR96" s="210"/>
      <c r="HDS96" s="210"/>
      <c r="HDT96" s="210"/>
      <c r="HDU96" s="210"/>
      <c r="HDV96" s="210"/>
      <c r="HDW96" s="210"/>
      <c r="HDX96" s="210"/>
      <c r="HDY96" s="210"/>
      <c r="HDZ96" s="210"/>
      <c r="HEA96" s="210"/>
      <c r="HEB96" s="210"/>
      <c r="HEC96" s="210"/>
      <c r="HED96" s="210"/>
      <c r="HEE96" s="210"/>
      <c r="HEF96" s="210"/>
      <c r="HEG96" s="210"/>
      <c r="HEH96" s="210"/>
      <c r="HEI96" s="210"/>
      <c r="HEJ96" s="210"/>
      <c r="HEK96" s="210"/>
      <c r="HEL96" s="210"/>
      <c r="HEM96" s="210"/>
      <c r="HEN96" s="210"/>
      <c r="HEO96" s="210"/>
      <c r="HEP96" s="210"/>
      <c r="HEQ96" s="210"/>
      <c r="HER96" s="210"/>
      <c r="HES96" s="210"/>
      <c r="HET96" s="210"/>
      <c r="HEU96" s="210"/>
      <c r="HEV96" s="210"/>
      <c r="HEW96" s="210"/>
      <c r="HEX96" s="210"/>
      <c r="HEY96" s="210"/>
      <c r="HEZ96" s="210"/>
      <c r="HFA96" s="210"/>
      <c r="HFB96" s="210"/>
      <c r="HFC96" s="210"/>
      <c r="HFD96" s="210"/>
      <c r="HFE96" s="210"/>
      <c r="HFF96" s="210"/>
      <c r="HFG96" s="210"/>
      <c r="HFH96" s="210"/>
      <c r="HFI96" s="210"/>
      <c r="HFJ96" s="210"/>
      <c r="HFK96" s="210"/>
      <c r="HFL96" s="210"/>
      <c r="HFM96" s="210"/>
      <c r="HFN96" s="210"/>
      <c r="HFO96" s="210"/>
      <c r="HFP96" s="210"/>
      <c r="HFQ96" s="210"/>
      <c r="HFR96" s="210"/>
      <c r="HFS96" s="210"/>
      <c r="HFT96" s="210"/>
      <c r="HFU96" s="210"/>
      <c r="HFV96" s="210"/>
      <c r="HFW96" s="210"/>
      <c r="HFX96" s="210"/>
      <c r="HFY96" s="210"/>
      <c r="HFZ96" s="210"/>
      <c r="HGA96" s="210"/>
      <c r="HGB96" s="210"/>
      <c r="HGC96" s="210"/>
      <c r="HGD96" s="210"/>
      <c r="HGE96" s="210"/>
      <c r="HGF96" s="210"/>
      <c r="HGG96" s="210"/>
      <c r="HGH96" s="210"/>
      <c r="HGI96" s="210"/>
      <c r="HGJ96" s="210"/>
      <c r="HGK96" s="210"/>
      <c r="HGL96" s="210"/>
      <c r="HGM96" s="210"/>
      <c r="HGN96" s="210"/>
      <c r="HGO96" s="210"/>
      <c r="HGP96" s="210"/>
      <c r="HGQ96" s="210"/>
      <c r="HGR96" s="210"/>
      <c r="HGS96" s="210"/>
      <c r="HGT96" s="210"/>
      <c r="HGU96" s="210"/>
      <c r="HGV96" s="210"/>
      <c r="HGW96" s="210"/>
      <c r="HGX96" s="210"/>
      <c r="HGY96" s="210"/>
      <c r="HGZ96" s="210"/>
      <c r="HHA96" s="210"/>
      <c r="HHB96" s="210"/>
      <c r="HHC96" s="210"/>
      <c r="HHD96" s="210"/>
      <c r="HHE96" s="210"/>
      <c r="HHF96" s="210"/>
      <c r="HHG96" s="210"/>
      <c r="HHH96" s="210"/>
      <c r="HHI96" s="210"/>
      <c r="HHJ96" s="210"/>
      <c r="HHK96" s="210"/>
      <c r="HHL96" s="210"/>
      <c r="HHM96" s="210"/>
      <c r="HHN96" s="210"/>
      <c r="HHO96" s="210"/>
      <c r="HHP96" s="210"/>
      <c r="HHQ96" s="210"/>
      <c r="HHR96" s="210"/>
      <c r="HHS96" s="210"/>
      <c r="HHT96" s="210"/>
      <c r="HHU96" s="210"/>
      <c r="HHV96" s="210"/>
      <c r="HHW96" s="210"/>
      <c r="HHX96" s="210"/>
      <c r="HHY96" s="210"/>
      <c r="HHZ96" s="210"/>
      <c r="HIA96" s="210"/>
      <c r="HIB96" s="210"/>
      <c r="HIC96" s="210"/>
      <c r="HID96" s="210"/>
      <c r="HIE96" s="210"/>
      <c r="HIF96" s="210"/>
      <c r="HIG96" s="210"/>
      <c r="HIH96" s="210"/>
      <c r="HII96" s="210"/>
      <c r="HIJ96" s="210"/>
      <c r="HIK96" s="210"/>
      <c r="HIL96" s="210"/>
      <c r="HIM96" s="210"/>
      <c r="HIN96" s="210"/>
      <c r="HIO96" s="210"/>
      <c r="HIP96" s="210"/>
      <c r="HIQ96" s="210"/>
      <c r="HIR96" s="210"/>
      <c r="HIS96" s="210"/>
      <c r="HIT96" s="210"/>
      <c r="HIU96" s="210"/>
      <c r="HIV96" s="210"/>
      <c r="HIW96" s="210"/>
      <c r="HIX96" s="210"/>
      <c r="HIY96" s="210"/>
      <c r="HIZ96" s="210"/>
      <c r="HJA96" s="210"/>
      <c r="HJB96" s="210"/>
      <c r="HJC96" s="210"/>
      <c r="HJD96" s="210"/>
      <c r="HJE96" s="210"/>
      <c r="HJF96" s="210"/>
      <c r="HJG96" s="210"/>
      <c r="HJH96" s="210"/>
      <c r="HJI96" s="210"/>
      <c r="HJJ96" s="210"/>
      <c r="HJK96" s="210"/>
      <c r="HJL96" s="210"/>
      <c r="HJM96" s="210"/>
      <c r="HJN96" s="210"/>
      <c r="HJO96" s="210"/>
      <c r="HJP96" s="210"/>
      <c r="HJQ96" s="210"/>
      <c r="HJR96" s="210"/>
      <c r="HJS96" s="210"/>
      <c r="HJT96" s="210"/>
      <c r="HJU96" s="210"/>
      <c r="HJV96" s="210"/>
      <c r="HJW96" s="210"/>
      <c r="HJX96" s="210"/>
      <c r="HJY96" s="210"/>
      <c r="HJZ96" s="210"/>
      <c r="HKA96" s="210"/>
      <c r="HKB96" s="210"/>
      <c r="HKC96" s="210"/>
      <c r="HKD96" s="210"/>
      <c r="HKE96" s="210"/>
      <c r="HKF96" s="210"/>
      <c r="HKG96" s="210"/>
      <c r="HKH96" s="210"/>
      <c r="HKI96" s="210"/>
      <c r="HKJ96" s="210"/>
      <c r="HKK96" s="210"/>
      <c r="HKL96" s="210"/>
      <c r="HKM96" s="210"/>
      <c r="HKN96" s="210"/>
      <c r="HKO96" s="210"/>
      <c r="HKP96" s="210"/>
      <c r="HKQ96" s="210"/>
      <c r="HKR96" s="210"/>
      <c r="HKS96" s="210"/>
      <c r="HKT96" s="210"/>
      <c r="HKU96" s="210"/>
      <c r="HKV96" s="210"/>
      <c r="HKW96" s="210"/>
      <c r="HKX96" s="210"/>
      <c r="HKY96" s="210"/>
      <c r="HKZ96" s="210"/>
      <c r="HLA96" s="210"/>
      <c r="HLB96" s="210"/>
      <c r="HLC96" s="210"/>
      <c r="HLD96" s="210"/>
      <c r="HLE96" s="210"/>
      <c r="HLF96" s="210"/>
      <c r="HLG96" s="210"/>
      <c r="HLH96" s="210"/>
      <c r="HLI96" s="210"/>
      <c r="HLJ96" s="210"/>
      <c r="HLK96" s="210"/>
      <c r="HLL96" s="210"/>
      <c r="HLM96" s="210"/>
      <c r="HLN96" s="210"/>
      <c r="HLO96" s="210"/>
      <c r="HLP96" s="210"/>
      <c r="HLQ96" s="210"/>
      <c r="HLR96" s="210"/>
      <c r="HLS96" s="210"/>
      <c r="HLT96" s="210"/>
      <c r="HLU96" s="210"/>
      <c r="HLV96" s="210"/>
      <c r="HLW96" s="210"/>
      <c r="HLX96" s="210"/>
      <c r="HLY96" s="210"/>
      <c r="HLZ96" s="210"/>
      <c r="HMA96" s="210"/>
      <c r="HMB96" s="210"/>
      <c r="HMC96" s="210"/>
      <c r="HMD96" s="210"/>
      <c r="HME96" s="210"/>
      <c r="HMF96" s="210"/>
      <c r="HMG96" s="210"/>
      <c r="HMH96" s="210"/>
      <c r="HMI96" s="210"/>
      <c r="HMJ96" s="210"/>
      <c r="HMK96" s="210"/>
      <c r="HML96" s="210"/>
      <c r="HMM96" s="210"/>
      <c r="HMN96" s="210"/>
      <c r="HMO96" s="210"/>
      <c r="HMP96" s="210"/>
      <c r="HMQ96" s="210"/>
      <c r="HMR96" s="210"/>
      <c r="HMS96" s="210"/>
      <c r="HMT96" s="210"/>
      <c r="HMU96" s="210"/>
      <c r="HMV96" s="210"/>
      <c r="HMW96" s="210"/>
      <c r="HMX96" s="210"/>
      <c r="HMY96" s="210"/>
      <c r="HMZ96" s="210"/>
      <c r="HNA96" s="210"/>
      <c r="HNB96" s="210"/>
      <c r="HNC96" s="210"/>
      <c r="HND96" s="210"/>
      <c r="HNE96" s="210"/>
      <c r="HNF96" s="210"/>
      <c r="HNG96" s="210"/>
      <c r="HNH96" s="210"/>
      <c r="HNI96" s="210"/>
      <c r="HNJ96" s="210"/>
      <c r="HNK96" s="210"/>
      <c r="HNL96" s="210"/>
      <c r="HNM96" s="210"/>
      <c r="HNN96" s="210"/>
      <c r="HNO96" s="210"/>
      <c r="HNP96" s="210"/>
      <c r="HNQ96" s="210"/>
      <c r="HNR96" s="210"/>
      <c r="HNS96" s="210"/>
      <c r="HNT96" s="210"/>
      <c r="HNU96" s="210"/>
      <c r="HNV96" s="210"/>
      <c r="HNW96" s="210"/>
      <c r="HNX96" s="210"/>
      <c r="HNY96" s="210"/>
      <c r="HNZ96" s="210"/>
      <c r="HOA96" s="210"/>
      <c r="HOB96" s="210"/>
      <c r="HOC96" s="210"/>
      <c r="HOD96" s="210"/>
      <c r="HOE96" s="210"/>
      <c r="HOF96" s="210"/>
      <c r="HOG96" s="210"/>
      <c r="HOH96" s="210"/>
      <c r="HOI96" s="210"/>
      <c r="HOJ96" s="210"/>
      <c r="HOK96" s="210"/>
      <c r="HOL96" s="210"/>
      <c r="HOM96" s="210"/>
      <c r="HON96" s="210"/>
      <c r="HOO96" s="210"/>
      <c r="HOP96" s="210"/>
      <c r="HOQ96" s="210"/>
      <c r="HOR96" s="210"/>
      <c r="HOS96" s="210"/>
      <c r="HOT96" s="210"/>
      <c r="HOU96" s="210"/>
      <c r="HOV96" s="210"/>
      <c r="HOW96" s="210"/>
      <c r="HOX96" s="210"/>
      <c r="HOY96" s="210"/>
      <c r="HOZ96" s="210"/>
      <c r="HPA96" s="210"/>
      <c r="HPB96" s="210"/>
      <c r="HPC96" s="210"/>
      <c r="HPD96" s="210"/>
      <c r="HPE96" s="210"/>
      <c r="HPF96" s="210"/>
      <c r="HPG96" s="210"/>
      <c r="HPH96" s="210"/>
      <c r="HPI96" s="210"/>
      <c r="HPJ96" s="210"/>
      <c r="HPK96" s="210"/>
      <c r="HPL96" s="210"/>
      <c r="HPM96" s="210"/>
      <c r="HPN96" s="210"/>
      <c r="HPO96" s="210"/>
      <c r="HPP96" s="210"/>
      <c r="HPQ96" s="210"/>
      <c r="HPR96" s="210"/>
      <c r="HPS96" s="210"/>
      <c r="HPT96" s="210"/>
      <c r="HPU96" s="210"/>
      <c r="HPV96" s="210"/>
      <c r="HPW96" s="210"/>
      <c r="HPX96" s="210"/>
      <c r="HPY96" s="210"/>
      <c r="HPZ96" s="210"/>
      <c r="HQA96" s="210"/>
      <c r="HQB96" s="210"/>
      <c r="HQC96" s="210"/>
      <c r="HQD96" s="210"/>
      <c r="HQE96" s="210"/>
      <c r="HQF96" s="210"/>
      <c r="HQG96" s="210"/>
      <c r="HQH96" s="210"/>
      <c r="HQI96" s="210"/>
      <c r="HQJ96" s="210"/>
      <c r="HQK96" s="210"/>
      <c r="HQL96" s="210"/>
      <c r="HQM96" s="210"/>
      <c r="HQN96" s="210"/>
      <c r="HQO96" s="210"/>
      <c r="HQP96" s="210"/>
      <c r="HQQ96" s="210"/>
      <c r="HQR96" s="210"/>
      <c r="HQS96" s="210"/>
      <c r="HQT96" s="210"/>
      <c r="HQU96" s="210"/>
      <c r="HQV96" s="210"/>
      <c r="HQW96" s="210"/>
      <c r="HQX96" s="210"/>
      <c r="HQY96" s="210"/>
      <c r="HQZ96" s="210"/>
      <c r="HRA96" s="210"/>
      <c r="HRB96" s="210"/>
      <c r="HRC96" s="210"/>
      <c r="HRD96" s="210"/>
      <c r="HRE96" s="210"/>
      <c r="HRF96" s="210"/>
      <c r="HRG96" s="210"/>
      <c r="HRH96" s="210"/>
      <c r="HRI96" s="210"/>
      <c r="HRJ96" s="210"/>
      <c r="HRK96" s="210"/>
      <c r="HRL96" s="210"/>
      <c r="HRM96" s="210"/>
      <c r="HRN96" s="210"/>
      <c r="HRO96" s="210"/>
      <c r="HRP96" s="210"/>
      <c r="HRQ96" s="210"/>
      <c r="HRR96" s="210"/>
      <c r="HRS96" s="210"/>
      <c r="HRT96" s="210"/>
      <c r="HRU96" s="210"/>
      <c r="HRV96" s="210"/>
      <c r="HRW96" s="210"/>
      <c r="HRX96" s="210"/>
      <c r="HRY96" s="210"/>
      <c r="HRZ96" s="210"/>
      <c r="HSA96" s="210"/>
      <c r="HSB96" s="210"/>
      <c r="HSC96" s="210"/>
      <c r="HSD96" s="210"/>
      <c r="HSE96" s="210"/>
      <c r="HSF96" s="210"/>
      <c r="HSG96" s="210"/>
      <c r="HSH96" s="210"/>
      <c r="HSI96" s="210"/>
      <c r="HSJ96" s="210"/>
      <c r="HSK96" s="210"/>
      <c r="HSL96" s="210"/>
      <c r="HSM96" s="210"/>
      <c r="HSN96" s="210"/>
      <c r="HSO96" s="210"/>
      <c r="HSP96" s="210"/>
      <c r="HSQ96" s="210"/>
      <c r="HSR96" s="210"/>
      <c r="HSS96" s="210"/>
      <c r="HST96" s="210"/>
      <c r="HSU96" s="210"/>
      <c r="HSV96" s="210"/>
      <c r="HSW96" s="210"/>
      <c r="HSX96" s="210"/>
      <c r="HSY96" s="210"/>
      <c r="HSZ96" s="210"/>
      <c r="HTA96" s="210"/>
      <c r="HTB96" s="210"/>
      <c r="HTC96" s="210"/>
      <c r="HTD96" s="210"/>
      <c r="HTE96" s="210"/>
      <c r="HTF96" s="210"/>
      <c r="HTG96" s="210"/>
      <c r="HTH96" s="210"/>
      <c r="HTI96" s="210"/>
      <c r="HTJ96" s="210"/>
      <c r="HTK96" s="210"/>
      <c r="HTL96" s="210"/>
      <c r="HTM96" s="210"/>
      <c r="HTN96" s="210"/>
      <c r="HTO96" s="210"/>
      <c r="HTP96" s="210"/>
      <c r="HTQ96" s="210"/>
      <c r="HTR96" s="210"/>
      <c r="HTS96" s="210"/>
      <c r="HTT96" s="210"/>
      <c r="HTU96" s="210"/>
      <c r="HTV96" s="210"/>
      <c r="HTW96" s="210"/>
      <c r="HTX96" s="210"/>
      <c r="HTY96" s="210"/>
      <c r="HTZ96" s="210"/>
      <c r="HUA96" s="210"/>
      <c r="HUB96" s="210"/>
      <c r="HUC96" s="210"/>
      <c r="HUD96" s="210"/>
      <c r="HUE96" s="210"/>
      <c r="HUF96" s="210"/>
      <c r="HUG96" s="210"/>
      <c r="HUH96" s="210"/>
      <c r="HUI96" s="210"/>
      <c r="HUJ96" s="210"/>
      <c r="HUK96" s="210"/>
      <c r="HUL96" s="210"/>
      <c r="HUM96" s="210"/>
      <c r="HUN96" s="210"/>
      <c r="HUO96" s="210"/>
      <c r="HUP96" s="210"/>
      <c r="HUQ96" s="210"/>
      <c r="HUR96" s="210"/>
      <c r="HUS96" s="210"/>
      <c r="HUT96" s="210"/>
      <c r="HUU96" s="210"/>
      <c r="HUV96" s="210"/>
      <c r="HUW96" s="210"/>
      <c r="HUX96" s="210"/>
      <c r="HUY96" s="210"/>
      <c r="HUZ96" s="210"/>
      <c r="HVA96" s="210"/>
      <c r="HVB96" s="210"/>
      <c r="HVC96" s="210"/>
      <c r="HVD96" s="210"/>
      <c r="HVE96" s="210"/>
      <c r="HVF96" s="210"/>
      <c r="HVG96" s="210"/>
      <c r="HVH96" s="210"/>
      <c r="HVI96" s="210"/>
      <c r="HVJ96" s="210"/>
      <c r="HVK96" s="210"/>
      <c r="HVL96" s="210"/>
      <c r="HVM96" s="210"/>
      <c r="HVN96" s="210"/>
      <c r="HVO96" s="210"/>
      <c r="HVP96" s="210"/>
      <c r="HVQ96" s="210"/>
      <c r="HVR96" s="210"/>
      <c r="HVS96" s="210"/>
      <c r="HVT96" s="210"/>
      <c r="HVU96" s="210"/>
      <c r="HVV96" s="210"/>
      <c r="HVW96" s="210"/>
      <c r="HVX96" s="210"/>
      <c r="HVY96" s="210"/>
      <c r="HVZ96" s="210"/>
      <c r="HWA96" s="210"/>
      <c r="HWB96" s="210"/>
      <c r="HWC96" s="210"/>
      <c r="HWD96" s="210"/>
      <c r="HWE96" s="210"/>
      <c r="HWF96" s="210"/>
      <c r="HWG96" s="210"/>
      <c r="HWH96" s="210"/>
      <c r="HWI96" s="210"/>
      <c r="HWJ96" s="210"/>
      <c r="HWK96" s="210"/>
      <c r="HWL96" s="210"/>
      <c r="HWM96" s="210"/>
      <c r="HWN96" s="210"/>
      <c r="HWO96" s="210"/>
      <c r="HWP96" s="210"/>
      <c r="HWQ96" s="210"/>
      <c r="HWR96" s="210"/>
      <c r="HWS96" s="210"/>
      <c r="HWT96" s="210"/>
      <c r="HWU96" s="210"/>
      <c r="HWV96" s="210"/>
      <c r="HWW96" s="210"/>
      <c r="HWX96" s="210"/>
      <c r="HWY96" s="210"/>
      <c r="HWZ96" s="210"/>
      <c r="HXA96" s="210"/>
      <c r="HXB96" s="210"/>
      <c r="HXC96" s="210"/>
      <c r="HXD96" s="210"/>
      <c r="HXE96" s="210"/>
      <c r="HXF96" s="210"/>
      <c r="HXG96" s="210"/>
      <c r="HXH96" s="210"/>
      <c r="HXI96" s="210"/>
      <c r="HXJ96" s="210"/>
      <c r="HXK96" s="210"/>
      <c r="HXL96" s="210"/>
      <c r="HXM96" s="210"/>
      <c r="HXN96" s="210"/>
      <c r="HXO96" s="210"/>
      <c r="HXP96" s="210"/>
      <c r="HXQ96" s="210"/>
      <c r="HXR96" s="210"/>
      <c r="HXS96" s="210"/>
      <c r="HXT96" s="210"/>
      <c r="HXU96" s="210"/>
      <c r="HXV96" s="210"/>
      <c r="HXW96" s="210"/>
      <c r="HXX96" s="210"/>
      <c r="HXY96" s="210"/>
      <c r="HXZ96" s="210"/>
      <c r="HYA96" s="210"/>
      <c r="HYB96" s="210"/>
      <c r="HYC96" s="210"/>
      <c r="HYD96" s="210"/>
      <c r="HYE96" s="210"/>
      <c r="HYF96" s="210"/>
      <c r="HYG96" s="210"/>
      <c r="HYH96" s="210"/>
      <c r="HYI96" s="210"/>
      <c r="HYJ96" s="210"/>
      <c r="HYK96" s="210"/>
      <c r="HYL96" s="210"/>
      <c r="HYM96" s="210"/>
      <c r="HYN96" s="210"/>
      <c r="HYO96" s="210"/>
      <c r="HYP96" s="210"/>
      <c r="HYQ96" s="210"/>
      <c r="HYR96" s="210"/>
      <c r="HYS96" s="210"/>
      <c r="HYT96" s="210"/>
      <c r="HYU96" s="210"/>
      <c r="HYV96" s="210"/>
      <c r="HYW96" s="210"/>
      <c r="HYX96" s="210"/>
      <c r="HYY96" s="210"/>
      <c r="HYZ96" s="210"/>
      <c r="HZA96" s="210"/>
      <c r="HZB96" s="210"/>
      <c r="HZC96" s="210"/>
      <c r="HZD96" s="210"/>
      <c r="HZE96" s="210"/>
      <c r="HZF96" s="210"/>
      <c r="HZG96" s="210"/>
      <c r="HZH96" s="210"/>
      <c r="HZI96" s="210"/>
      <c r="HZJ96" s="210"/>
      <c r="HZK96" s="210"/>
      <c r="HZL96" s="210"/>
      <c r="HZM96" s="210"/>
      <c r="HZN96" s="210"/>
      <c r="HZO96" s="210"/>
      <c r="HZP96" s="210"/>
      <c r="HZQ96" s="210"/>
      <c r="HZR96" s="210"/>
      <c r="HZS96" s="210"/>
      <c r="HZT96" s="210"/>
      <c r="HZU96" s="210"/>
      <c r="HZV96" s="210"/>
      <c r="HZW96" s="210"/>
      <c r="HZX96" s="210"/>
      <c r="HZY96" s="210"/>
      <c r="HZZ96" s="210"/>
      <c r="IAA96" s="210"/>
      <c r="IAB96" s="210"/>
      <c r="IAC96" s="210"/>
      <c r="IAD96" s="210"/>
      <c r="IAE96" s="210"/>
      <c r="IAF96" s="210"/>
      <c r="IAG96" s="210"/>
      <c r="IAH96" s="210"/>
      <c r="IAI96" s="210"/>
      <c r="IAJ96" s="210"/>
      <c r="IAK96" s="210"/>
      <c r="IAL96" s="210"/>
      <c r="IAM96" s="210"/>
      <c r="IAN96" s="210"/>
      <c r="IAO96" s="210"/>
      <c r="IAP96" s="210"/>
      <c r="IAQ96" s="210"/>
      <c r="IAR96" s="210"/>
      <c r="IAS96" s="210"/>
      <c r="IAT96" s="210"/>
      <c r="IAU96" s="210"/>
      <c r="IAV96" s="210"/>
      <c r="IAW96" s="210"/>
      <c r="IAX96" s="210"/>
      <c r="IAY96" s="210"/>
      <c r="IAZ96" s="210"/>
      <c r="IBA96" s="210"/>
      <c r="IBB96" s="210"/>
      <c r="IBC96" s="210"/>
      <c r="IBD96" s="210"/>
      <c r="IBE96" s="210"/>
      <c r="IBF96" s="210"/>
      <c r="IBG96" s="210"/>
      <c r="IBH96" s="210"/>
      <c r="IBI96" s="210"/>
      <c r="IBJ96" s="210"/>
      <c r="IBK96" s="210"/>
      <c r="IBL96" s="210"/>
      <c r="IBM96" s="210"/>
      <c r="IBN96" s="210"/>
      <c r="IBO96" s="210"/>
      <c r="IBP96" s="210"/>
      <c r="IBQ96" s="210"/>
      <c r="IBR96" s="210"/>
      <c r="IBS96" s="210"/>
      <c r="IBT96" s="210"/>
      <c r="IBU96" s="210"/>
      <c r="IBV96" s="210"/>
      <c r="IBW96" s="210"/>
      <c r="IBX96" s="210"/>
      <c r="IBY96" s="210"/>
      <c r="IBZ96" s="210"/>
      <c r="ICA96" s="210"/>
      <c r="ICB96" s="210"/>
      <c r="ICC96" s="210"/>
      <c r="ICD96" s="210"/>
      <c r="ICE96" s="210"/>
      <c r="ICF96" s="210"/>
      <c r="ICG96" s="210"/>
      <c r="ICH96" s="210"/>
      <c r="ICI96" s="210"/>
      <c r="ICJ96" s="210"/>
      <c r="ICK96" s="210"/>
      <c r="ICL96" s="210"/>
      <c r="ICM96" s="210"/>
      <c r="ICN96" s="210"/>
      <c r="ICO96" s="210"/>
      <c r="ICP96" s="210"/>
      <c r="ICQ96" s="210"/>
      <c r="ICR96" s="210"/>
      <c r="ICS96" s="210"/>
      <c r="ICT96" s="210"/>
      <c r="ICU96" s="210"/>
      <c r="ICV96" s="210"/>
      <c r="ICW96" s="210"/>
      <c r="ICX96" s="210"/>
      <c r="ICY96" s="210"/>
      <c r="ICZ96" s="210"/>
      <c r="IDA96" s="210"/>
      <c r="IDB96" s="210"/>
      <c r="IDC96" s="210"/>
      <c r="IDD96" s="210"/>
      <c r="IDE96" s="210"/>
      <c r="IDF96" s="210"/>
      <c r="IDG96" s="210"/>
      <c r="IDH96" s="210"/>
      <c r="IDI96" s="210"/>
      <c r="IDJ96" s="210"/>
      <c r="IDK96" s="210"/>
      <c r="IDL96" s="210"/>
      <c r="IDM96" s="210"/>
      <c r="IDN96" s="210"/>
      <c r="IDO96" s="210"/>
      <c r="IDP96" s="210"/>
      <c r="IDQ96" s="210"/>
      <c r="IDR96" s="210"/>
      <c r="IDS96" s="210"/>
      <c r="IDT96" s="210"/>
      <c r="IDU96" s="210"/>
      <c r="IDV96" s="210"/>
      <c r="IDW96" s="210"/>
      <c r="IDX96" s="210"/>
      <c r="IDY96" s="210"/>
      <c r="IDZ96" s="210"/>
      <c r="IEA96" s="210"/>
      <c r="IEB96" s="210"/>
      <c r="IEC96" s="210"/>
      <c r="IED96" s="210"/>
      <c r="IEE96" s="210"/>
      <c r="IEF96" s="210"/>
      <c r="IEG96" s="210"/>
      <c r="IEH96" s="210"/>
      <c r="IEI96" s="210"/>
      <c r="IEJ96" s="210"/>
      <c r="IEK96" s="210"/>
      <c r="IEL96" s="210"/>
      <c r="IEM96" s="210"/>
      <c r="IEN96" s="210"/>
      <c r="IEO96" s="210"/>
      <c r="IEP96" s="210"/>
      <c r="IEQ96" s="210"/>
      <c r="IER96" s="210"/>
      <c r="IES96" s="210"/>
      <c r="IET96" s="210"/>
      <c r="IEU96" s="210"/>
      <c r="IEV96" s="210"/>
      <c r="IEW96" s="210"/>
      <c r="IEX96" s="210"/>
      <c r="IEY96" s="210"/>
      <c r="IEZ96" s="210"/>
      <c r="IFA96" s="210"/>
      <c r="IFB96" s="210"/>
      <c r="IFC96" s="210"/>
      <c r="IFD96" s="210"/>
      <c r="IFE96" s="210"/>
      <c r="IFF96" s="210"/>
      <c r="IFG96" s="210"/>
      <c r="IFH96" s="210"/>
      <c r="IFI96" s="210"/>
      <c r="IFJ96" s="210"/>
      <c r="IFK96" s="210"/>
      <c r="IFL96" s="210"/>
      <c r="IFM96" s="210"/>
      <c r="IFN96" s="210"/>
      <c r="IFO96" s="210"/>
      <c r="IFP96" s="210"/>
      <c r="IFQ96" s="210"/>
      <c r="IFR96" s="210"/>
      <c r="IFS96" s="210"/>
      <c r="IFT96" s="210"/>
      <c r="IFU96" s="210"/>
      <c r="IFV96" s="210"/>
      <c r="IFW96" s="210"/>
      <c r="IFX96" s="210"/>
      <c r="IFY96" s="210"/>
      <c r="IFZ96" s="210"/>
      <c r="IGA96" s="210"/>
      <c r="IGB96" s="210"/>
      <c r="IGC96" s="210"/>
      <c r="IGD96" s="210"/>
      <c r="IGE96" s="210"/>
      <c r="IGF96" s="210"/>
      <c r="IGG96" s="210"/>
      <c r="IGH96" s="210"/>
      <c r="IGI96" s="210"/>
      <c r="IGJ96" s="210"/>
      <c r="IGK96" s="210"/>
      <c r="IGL96" s="210"/>
      <c r="IGM96" s="210"/>
      <c r="IGN96" s="210"/>
      <c r="IGO96" s="210"/>
      <c r="IGP96" s="210"/>
      <c r="IGQ96" s="210"/>
      <c r="IGR96" s="210"/>
      <c r="IGS96" s="210"/>
      <c r="IGT96" s="210"/>
      <c r="IGU96" s="210"/>
      <c r="IGV96" s="210"/>
      <c r="IGW96" s="210"/>
      <c r="IGX96" s="210"/>
      <c r="IGY96" s="210"/>
      <c r="IGZ96" s="210"/>
      <c r="IHA96" s="210"/>
      <c r="IHB96" s="210"/>
      <c r="IHC96" s="210"/>
      <c r="IHD96" s="210"/>
      <c r="IHE96" s="210"/>
      <c r="IHF96" s="210"/>
      <c r="IHG96" s="210"/>
      <c r="IHH96" s="210"/>
      <c r="IHI96" s="210"/>
      <c r="IHJ96" s="210"/>
      <c r="IHK96" s="210"/>
      <c r="IHL96" s="210"/>
      <c r="IHM96" s="210"/>
      <c r="IHN96" s="210"/>
      <c r="IHO96" s="210"/>
      <c r="IHP96" s="210"/>
      <c r="IHQ96" s="210"/>
      <c r="IHR96" s="210"/>
      <c r="IHS96" s="210"/>
      <c r="IHT96" s="210"/>
      <c r="IHU96" s="210"/>
      <c r="IHV96" s="210"/>
      <c r="IHW96" s="210"/>
      <c r="IHX96" s="210"/>
      <c r="IHY96" s="210"/>
      <c r="IHZ96" s="210"/>
      <c r="IIA96" s="210"/>
      <c r="IIB96" s="210"/>
      <c r="IIC96" s="210"/>
      <c r="IID96" s="210"/>
      <c r="IIE96" s="210"/>
      <c r="IIF96" s="210"/>
      <c r="IIG96" s="210"/>
      <c r="IIH96" s="210"/>
      <c r="III96" s="210"/>
      <c r="IIJ96" s="210"/>
      <c r="IIK96" s="210"/>
      <c r="IIL96" s="210"/>
      <c r="IIM96" s="210"/>
      <c r="IIN96" s="210"/>
      <c r="IIO96" s="210"/>
      <c r="IIP96" s="210"/>
      <c r="IIQ96" s="210"/>
      <c r="IIR96" s="210"/>
      <c r="IIS96" s="210"/>
      <c r="IIT96" s="210"/>
      <c r="IIU96" s="210"/>
      <c r="IIV96" s="210"/>
      <c r="IIW96" s="210"/>
      <c r="IIX96" s="210"/>
      <c r="IIY96" s="210"/>
      <c r="IIZ96" s="210"/>
      <c r="IJA96" s="210"/>
      <c r="IJB96" s="210"/>
      <c r="IJC96" s="210"/>
      <c r="IJD96" s="210"/>
      <c r="IJE96" s="210"/>
      <c r="IJF96" s="210"/>
      <c r="IJG96" s="210"/>
      <c r="IJH96" s="210"/>
      <c r="IJI96" s="210"/>
      <c r="IJJ96" s="210"/>
      <c r="IJK96" s="210"/>
      <c r="IJL96" s="210"/>
      <c r="IJM96" s="210"/>
      <c r="IJN96" s="210"/>
      <c r="IJO96" s="210"/>
      <c r="IJP96" s="210"/>
      <c r="IJQ96" s="210"/>
      <c r="IJR96" s="210"/>
      <c r="IJS96" s="210"/>
      <c r="IJT96" s="210"/>
      <c r="IJU96" s="210"/>
      <c r="IJV96" s="210"/>
      <c r="IJW96" s="210"/>
      <c r="IJX96" s="210"/>
      <c r="IJY96" s="210"/>
      <c r="IJZ96" s="210"/>
      <c r="IKA96" s="210"/>
      <c r="IKB96" s="210"/>
      <c r="IKC96" s="210"/>
      <c r="IKD96" s="210"/>
      <c r="IKE96" s="210"/>
      <c r="IKF96" s="210"/>
      <c r="IKG96" s="210"/>
      <c r="IKH96" s="210"/>
      <c r="IKI96" s="210"/>
      <c r="IKJ96" s="210"/>
      <c r="IKK96" s="210"/>
      <c r="IKL96" s="210"/>
      <c r="IKM96" s="210"/>
      <c r="IKN96" s="210"/>
      <c r="IKO96" s="210"/>
      <c r="IKP96" s="210"/>
      <c r="IKQ96" s="210"/>
      <c r="IKR96" s="210"/>
      <c r="IKS96" s="210"/>
      <c r="IKT96" s="210"/>
      <c r="IKU96" s="210"/>
      <c r="IKV96" s="210"/>
      <c r="IKW96" s="210"/>
      <c r="IKX96" s="210"/>
      <c r="IKY96" s="210"/>
      <c r="IKZ96" s="210"/>
      <c r="ILA96" s="210"/>
      <c r="ILB96" s="210"/>
      <c r="ILC96" s="210"/>
      <c r="ILD96" s="210"/>
      <c r="ILE96" s="210"/>
      <c r="ILF96" s="210"/>
      <c r="ILG96" s="210"/>
      <c r="ILH96" s="210"/>
      <c r="ILI96" s="210"/>
      <c r="ILJ96" s="210"/>
      <c r="ILK96" s="210"/>
      <c r="ILL96" s="210"/>
      <c r="ILM96" s="210"/>
      <c r="ILN96" s="210"/>
      <c r="ILO96" s="210"/>
      <c r="ILP96" s="210"/>
      <c r="ILQ96" s="210"/>
      <c r="ILR96" s="210"/>
      <c r="ILS96" s="210"/>
      <c r="ILT96" s="210"/>
      <c r="ILU96" s="210"/>
      <c r="ILV96" s="210"/>
      <c r="ILW96" s="210"/>
      <c r="ILX96" s="210"/>
      <c r="ILY96" s="210"/>
      <c r="ILZ96" s="210"/>
      <c r="IMA96" s="210"/>
      <c r="IMB96" s="210"/>
      <c r="IMC96" s="210"/>
      <c r="IMD96" s="210"/>
      <c r="IME96" s="210"/>
      <c r="IMF96" s="210"/>
      <c r="IMG96" s="210"/>
      <c r="IMH96" s="210"/>
      <c r="IMI96" s="210"/>
      <c r="IMJ96" s="210"/>
      <c r="IMK96" s="210"/>
      <c r="IML96" s="210"/>
      <c r="IMM96" s="210"/>
      <c r="IMN96" s="210"/>
      <c r="IMO96" s="210"/>
      <c r="IMP96" s="210"/>
      <c r="IMQ96" s="210"/>
      <c r="IMR96" s="210"/>
      <c r="IMS96" s="210"/>
      <c r="IMT96" s="210"/>
      <c r="IMU96" s="210"/>
      <c r="IMV96" s="210"/>
      <c r="IMW96" s="210"/>
      <c r="IMX96" s="210"/>
      <c r="IMY96" s="210"/>
      <c r="IMZ96" s="210"/>
      <c r="INA96" s="210"/>
      <c r="INB96" s="210"/>
      <c r="INC96" s="210"/>
      <c r="IND96" s="210"/>
      <c r="INE96" s="210"/>
      <c r="INF96" s="210"/>
      <c r="ING96" s="210"/>
      <c r="INH96" s="210"/>
      <c r="INI96" s="210"/>
      <c r="INJ96" s="210"/>
      <c r="INK96" s="210"/>
      <c r="INL96" s="210"/>
      <c r="INM96" s="210"/>
      <c r="INN96" s="210"/>
      <c r="INO96" s="210"/>
      <c r="INP96" s="210"/>
      <c r="INQ96" s="210"/>
      <c r="INR96" s="210"/>
      <c r="INS96" s="210"/>
      <c r="INT96" s="210"/>
      <c r="INU96" s="210"/>
      <c r="INV96" s="210"/>
      <c r="INW96" s="210"/>
      <c r="INX96" s="210"/>
      <c r="INY96" s="210"/>
      <c r="INZ96" s="210"/>
      <c r="IOA96" s="210"/>
      <c r="IOB96" s="210"/>
      <c r="IOC96" s="210"/>
      <c r="IOD96" s="210"/>
      <c r="IOE96" s="210"/>
      <c r="IOF96" s="210"/>
      <c r="IOG96" s="210"/>
      <c r="IOH96" s="210"/>
      <c r="IOI96" s="210"/>
      <c r="IOJ96" s="210"/>
      <c r="IOK96" s="210"/>
      <c r="IOL96" s="210"/>
      <c r="IOM96" s="210"/>
      <c r="ION96" s="210"/>
      <c r="IOO96" s="210"/>
      <c r="IOP96" s="210"/>
      <c r="IOQ96" s="210"/>
      <c r="IOR96" s="210"/>
      <c r="IOS96" s="210"/>
      <c r="IOT96" s="210"/>
      <c r="IOU96" s="210"/>
      <c r="IOV96" s="210"/>
      <c r="IOW96" s="210"/>
      <c r="IOX96" s="210"/>
      <c r="IOY96" s="210"/>
      <c r="IOZ96" s="210"/>
      <c r="IPA96" s="210"/>
      <c r="IPB96" s="210"/>
      <c r="IPC96" s="210"/>
      <c r="IPD96" s="210"/>
      <c r="IPE96" s="210"/>
      <c r="IPF96" s="210"/>
      <c r="IPG96" s="210"/>
      <c r="IPH96" s="210"/>
      <c r="IPI96" s="210"/>
      <c r="IPJ96" s="210"/>
      <c r="IPK96" s="210"/>
      <c r="IPL96" s="210"/>
      <c r="IPM96" s="210"/>
      <c r="IPN96" s="210"/>
      <c r="IPO96" s="210"/>
      <c r="IPP96" s="210"/>
      <c r="IPQ96" s="210"/>
      <c r="IPR96" s="210"/>
      <c r="IPS96" s="210"/>
      <c r="IPT96" s="210"/>
      <c r="IPU96" s="210"/>
      <c r="IPV96" s="210"/>
      <c r="IPW96" s="210"/>
      <c r="IPX96" s="210"/>
      <c r="IPY96" s="210"/>
      <c r="IPZ96" s="210"/>
      <c r="IQA96" s="210"/>
      <c r="IQB96" s="210"/>
      <c r="IQC96" s="210"/>
      <c r="IQD96" s="210"/>
      <c r="IQE96" s="210"/>
      <c r="IQF96" s="210"/>
      <c r="IQG96" s="210"/>
      <c r="IQH96" s="210"/>
      <c r="IQI96" s="210"/>
      <c r="IQJ96" s="210"/>
      <c r="IQK96" s="210"/>
      <c r="IQL96" s="210"/>
      <c r="IQM96" s="210"/>
      <c r="IQN96" s="210"/>
      <c r="IQO96" s="210"/>
      <c r="IQP96" s="210"/>
      <c r="IQQ96" s="210"/>
      <c r="IQR96" s="210"/>
      <c r="IQS96" s="210"/>
      <c r="IQT96" s="210"/>
      <c r="IQU96" s="210"/>
      <c r="IQV96" s="210"/>
      <c r="IQW96" s="210"/>
      <c r="IQX96" s="210"/>
      <c r="IQY96" s="210"/>
      <c r="IQZ96" s="210"/>
      <c r="IRA96" s="210"/>
      <c r="IRB96" s="210"/>
      <c r="IRC96" s="210"/>
      <c r="IRD96" s="210"/>
      <c r="IRE96" s="210"/>
      <c r="IRF96" s="210"/>
      <c r="IRG96" s="210"/>
      <c r="IRH96" s="210"/>
      <c r="IRI96" s="210"/>
      <c r="IRJ96" s="210"/>
      <c r="IRK96" s="210"/>
      <c r="IRL96" s="210"/>
      <c r="IRM96" s="210"/>
      <c r="IRN96" s="210"/>
      <c r="IRO96" s="210"/>
      <c r="IRP96" s="210"/>
      <c r="IRQ96" s="210"/>
      <c r="IRR96" s="210"/>
      <c r="IRS96" s="210"/>
      <c r="IRT96" s="210"/>
      <c r="IRU96" s="210"/>
      <c r="IRV96" s="210"/>
      <c r="IRW96" s="210"/>
      <c r="IRX96" s="210"/>
      <c r="IRY96" s="210"/>
      <c r="IRZ96" s="210"/>
      <c r="ISA96" s="210"/>
      <c r="ISB96" s="210"/>
      <c r="ISC96" s="210"/>
      <c r="ISD96" s="210"/>
      <c r="ISE96" s="210"/>
      <c r="ISF96" s="210"/>
      <c r="ISG96" s="210"/>
      <c r="ISH96" s="210"/>
      <c r="ISI96" s="210"/>
      <c r="ISJ96" s="210"/>
      <c r="ISK96" s="210"/>
      <c r="ISL96" s="210"/>
      <c r="ISM96" s="210"/>
      <c r="ISN96" s="210"/>
      <c r="ISO96" s="210"/>
      <c r="ISP96" s="210"/>
      <c r="ISQ96" s="210"/>
      <c r="ISR96" s="210"/>
      <c r="ISS96" s="210"/>
      <c r="IST96" s="210"/>
      <c r="ISU96" s="210"/>
      <c r="ISV96" s="210"/>
      <c r="ISW96" s="210"/>
      <c r="ISX96" s="210"/>
      <c r="ISY96" s="210"/>
      <c r="ISZ96" s="210"/>
      <c r="ITA96" s="210"/>
      <c r="ITB96" s="210"/>
      <c r="ITC96" s="210"/>
      <c r="ITD96" s="210"/>
      <c r="ITE96" s="210"/>
      <c r="ITF96" s="210"/>
      <c r="ITG96" s="210"/>
      <c r="ITH96" s="210"/>
      <c r="ITI96" s="210"/>
      <c r="ITJ96" s="210"/>
      <c r="ITK96" s="210"/>
      <c r="ITL96" s="210"/>
      <c r="ITM96" s="210"/>
      <c r="ITN96" s="210"/>
      <c r="ITO96" s="210"/>
      <c r="ITP96" s="210"/>
      <c r="ITQ96" s="210"/>
      <c r="ITR96" s="210"/>
      <c r="ITS96" s="210"/>
      <c r="ITT96" s="210"/>
      <c r="ITU96" s="210"/>
      <c r="ITV96" s="210"/>
      <c r="ITW96" s="210"/>
      <c r="ITX96" s="210"/>
      <c r="ITY96" s="210"/>
      <c r="ITZ96" s="210"/>
      <c r="IUA96" s="210"/>
      <c r="IUB96" s="210"/>
      <c r="IUC96" s="210"/>
      <c r="IUD96" s="210"/>
      <c r="IUE96" s="210"/>
      <c r="IUF96" s="210"/>
      <c r="IUG96" s="210"/>
      <c r="IUH96" s="210"/>
      <c r="IUI96" s="210"/>
      <c r="IUJ96" s="210"/>
      <c r="IUK96" s="210"/>
      <c r="IUL96" s="210"/>
      <c r="IUM96" s="210"/>
      <c r="IUN96" s="210"/>
      <c r="IUO96" s="210"/>
      <c r="IUP96" s="210"/>
      <c r="IUQ96" s="210"/>
      <c r="IUR96" s="210"/>
      <c r="IUS96" s="210"/>
      <c r="IUT96" s="210"/>
      <c r="IUU96" s="210"/>
      <c r="IUV96" s="210"/>
      <c r="IUW96" s="210"/>
      <c r="IUX96" s="210"/>
      <c r="IUY96" s="210"/>
      <c r="IUZ96" s="210"/>
      <c r="IVA96" s="210"/>
      <c r="IVB96" s="210"/>
      <c r="IVC96" s="210"/>
      <c r="IVD96" s="210"/>
      <c r="IVE96" s="210"/>
      <c r="IVF96" s="210"/>
      <c r="IVG96" s="210"/>
      <c r="IVH96" s="210"/>
      <c r="IVI96" s="210"/>
      <c r="IVJ96" s="210"/>
      <c r="IVK96" s="210"/>
      <c r="IVL96" s="210"/>
      <c r="IVM96" s="210"/>
      <c r="IVN96" s="210"/>
      <c r="IVO96" s="210"/>
      <c r="IVP96" s="210"/>
      <c r="IVQ96" s="210"/>
      <c r="IVR96" s="210"/>
      <c r="IVS96" s="210"/>
      <c r="IVT96" s="210"/>
      <c r="IVU96" s="210"/>
      <c r="IVV96" s="210"/>
      <c r="IVW96" s="210"/>
      <c r="IVX96" s="210"/>
      <c r="IVY96" s="210"/>
      <c r="IVZ96" s="210"/>
      <c r="IWA96" s="210"/>
      <c r="IWB96" s="210"/>
      <c r="IWC96" s="210"/>
      <c r="IWD96" s="210"/>
      <c r="IWE96" s="210"/>
      <c r="IWF96" s="210"/>
      <c r="IWG96" s="210"/>
      <c r="IWH96" s="210"/>
      <c r="IWI96" s="210"/>
      <c r="IWJ96" s="210"/>
      <c r="IWK96" s="210"/>
      <c r="IWL96" s="210"/>
      <c r="IWM96" s="210"/>
      <c r="IWN96" s="210"/>
      <c r="IWO96" s="210"/>
      <c r="IWP96" s="210"/>
      <c r="IWQ96" s="210"/>
      <c r="IWR96" s="210"/>
      <c r="IWS96" s="210"/>
      <c r="IWT96" s="210"/>
      <c r="IWU96" s="210"/>
      <c r="IWV96" s="210"/>
      <c r="IWW96" s="210"/>
      <c r="IWX96" s="210"/>
      <c r="IWY96" s="210"/>
      <c r="IWZ96" s="210"/>
      <c r="IXA96" s="210"/>
      <c r="IXB96" s="210"/>
      <c r="IXC96" s="210"/>
      <c r="IXD96" s="210"/>
      <c r="IXE96" s="210"/>
      <c r="IXF96" s="210"/>
      <c r="IXG96" s="210"/>
      <c r="IXH96" s="210"/>
      <c r="IXI96" s="210"/>
      <c r="IXJ96" s="210"/>
      <c r="IXK96" s="210"/>
      <c r="IXL96" s="210"/>
      <c r="IXM96" s="210"/>
      <c r="IXN96" s="210"/>
      <c r="IXO96" s="210"/>
      <c r="IXP96" s="210"/>
      <c r="IXQ96" s="210"/>
      <c r="IXR96" s="210"/>
      <c r="IXS96" s="210"/>
      <c r="IXT96" s="210"/>
      <c r="IXU96" s="210"/>
      <c r="IXV96" s="210"/>
      <c r="IXW96" s="210"/>
      <c r="IXX96" s="210"/>
      <c r="IXY96" s="210"/>
      <c r="IXZ96" s="210"/>
      <c r="IYA96" s="210"/>
      <c r="IYB96" s="210"/>
      <c r="IYC96" s="210"/>
      <c r="IYD96" s="210"/>
      <c r="IYE96" s="210"/>
      <c r="IYF96" s="210"/>
      <c r="IYG96" s="210"/>
      <c r="IYH96" s="210"/>
      <c r="IYI96" s="210"/>
      <c r="IYJ96" s="210"/>
      <c r="IYK96" s="210"/>
      <c r="IYL96" s="210"/>
      <c r="IYM96" s="210"/>
      <c r="IYN96" s="210"/>
      <c r="IYO96" s="210"/>
      <c r="IYP96" s="210"/>
      <c r="IYQ96" s="210"/>
      <c r="IYR96" s="210"/>
      <c r="IYS96" s="210"/>
      <c r="IYT96" s="210"/>
      <c r="IYU96" s="210"/>
      <c r="IYV96" s="210"/>
      <c r="IYW96" s="210"/>
      <c r="IYX96" s="210"/>
      <c r="IYY96" s="210"/>
      <c r="IYZ96" s="210"/>
      <c r="IZA96" s="210"/>
      <c r="IZB96" s="210"/>
      <c r="IZC96" s="210"/>
      <c r="IZD96" s="210"/>
      <c r="IZE96" s="210"/>
      <c r="IZF96" s="210"/>
      <c r="IZG96" s="210"/>
      <c r="IZH96" s="210"/>
      <c r="IZI96" s="210"/>
      <c r="IZJ96" s="210"/>
      <c r="IZK96" s="210"/>
      <c r="IZL96" s="210"/>
      <c r="IZM96" s="210"/>
      <c r="IZN96" s="210"/>
      <c r="IZO96" s="210"/>
      <c r="IZP96" s="210"/>
      <c r="IZQ96" s="210"/>
      <c r="IZR96" s="210"/>
      <c r="IZS96" s="210"/>
      <c r="IZT96" s="210"/>
      <c r="IZU96" s="210"/>
      <c r="IZV96" s="210"/>
      <c r="IZW96" s="210"/>
      <c r="IZX96" s="210"/>
      <c r="IZY96" s="210"/>
      <c r="IZZ96" s="210"/>
      <c r="JAA96" s="210"/>
      <c r="JAB96" s="210"/>
      <c r="JAC96" s="210"/>
      <c r="JAD96" s="210"/>
      <c r="JAE96" s="210"/>
      <c r="JAF96" s="210"/>
      <c r="JAG96" s="210"/>
      <c r="JAH96" s="210"/>
      <c r="JAI96" s="210"/>
      <c r="JAJ96" s="210"/>
      <c r="JAK96" s="210"/>
      <c r="JAL96" s="210"/>
      <c r="JAM96" s="210"/>
      <c r="JAN96" s="210"/>
      <c r="JAO96" s="210"/>
      <c r="JAP96" s="210"/>
      <c r="JAQ96" s="210"/>
      <c r="JAR96" s="210"/>
      <c r="JAS96" s="210"/>
      <c r="JAT96" s="210"/>
      <c r="JAU96" s="210"/>
      <c r="JAV96" s="210"/>
      <c r="JAW96" s="210"/>
      <c r="JAX96" s="210"/>
      <c r="JAY96" s="210"/>
      <c r="JAZ96" s="210"/>
      <c r="JBA96" s="210"/>
      <c r="JBB96" s="210"/>
      <c r="JBC96" s="210"/>
      <c r="JBD96" s="210"/>
      <c r="JBE96" s="210"/>
      <c r="JBF96" s="210"/>
      <c r="JBG96" s="210"/>
      <c r="JBH96" s="210"/>
      <c r="JBI96" s="210"/>
      <c r="JBJ96" s="210"/>
      <c r="JBK96" s="210"/>
      <c r="JBL96" s="210"/>
      <c r="JBM96" s="210"/>
      <c r="JBN96" s="210"/>
      <c r="JBO96" s="210"/>
      <c r="JBP96" s="210"/>
      <c r="JBQ96" s="210"/>
      <c r="JBR96" s="210"/>
      <c r="JBS96" s="210"/>
      <c r="JBT96" s="210"/>
      <c r="JBU96" s="210"/>
      <c r="JBV96" s="210"/>
      <c r="JBW96" s="210"/>
      <c r="JBX96" s="210"/>
      <c r="JBY96" s="210"/>
      <c r="JBZ96" s="210"/>
      <c r="JCA96" s="210"/>
      <c r="JCB96" s="210"/>
      <c r="JCC96" s="210"/>
      <c r="JCD96" s="210"/>
      <c r="JCE96" s="210"/>
      <c r="JCF96" s="210"/>
      <c r="JCG96" s="210"/>
      <c r="JCH96" s="210"/>
      <c r="JCI96" s="210"/>
      <c r="JCJ96" s="210"/>
      <c r="JCK96" s="210"/>
      <c r="JCL96" s="210"/>
      <c r="JCM96" s="210"/>
      <c r="JCN96" s="210"/>
      <c r="JCO96" s="210"/>
      <c r="JCP96" s="210"/>
      <c r="JCQ96" s="210"/>
      <c r="JCR96" s="210"/>
      <c r="JCS96" s="210"/>
      <c r="JCT96" s="210"/>
      <c r="JCU96" s="210"/>
      <c r="JCV96" s="210"/>
      <c r="JCW96" s="210"/>
      <c r="JCX96" s="210"/>
      <c r="JCY96" s="210"/>
      <c r="JCZ96" s="210"/>
      <c r="JDA96" s="210"/>
      <c r="JDB96" s="210"/>
      <c r="JDC96" s="210"/>
      <c r="JDD96" s="210"/>
      <c r="JDE96" s="210"/>
      <c r="JDF96" s="210"/>
      <c r="JDG96" s="210"/>
      <c r="JDH96" s="210"/>
      <c r="JDI96" s="210"/>
      <c r="JDJ96" s="210"/>
      <c r="JDK96" s="210"/>
      <c r="JDL96" s="210"/>
      <c r="JDM96" s="210"/>
      <c r="JDN96" s="210"/>
      <c r="JDO96" s="210"/>
      <c r="JDP96" s="210"/>
      <c r="JDQ96" s="210"/>
      <c r="JDR96" s="210"/>
      <c r="JDS96" s="210"/>
      <c r="JDT96" s="210"/>
      <c r="JDU96" s="210"/>
      <c r="JDV96" s="210"/>
      <c r="JDW96" s="210"/>
      <c r="JDX96" s="210"/>
      <c r="JDY96" s="210"/>
      <c r="JDZ96" s="210"/>
      <c r="JEA96" s="210"/>
      <c r="JEB96" s="210"/>
      <c r="JEC96" s="210"/>
      <c r="JED96" s="210"/>
      <c r="JEE96" s="210"/>
      <c r="JEF96" s="210"/>
      <c r="JEG96" s="210"/>
      <c r="JEH96" s="210"/>
      <c r="JEI96" s="210"/>
      <c r="JEJ96" s="210"/>
      <c r="JEK96" s="210"/>
      <c r="JEL96" s="210"/>
      <c r="JEM96" s="210"/>
      <c r="JEN96" s="210"/>
      <c r="JEO96" s="210"/>
      <c r="JEP96" s="210"/>
      <c r="JEQ96" s="210"/>
      <c r="JER96" s="210"/>
      <c r="JES96" s="210"/>
      <c r="JET96" s="210"/>
      <c r="JEU96" s="210"/>
      <c r="JEV96" s="210"/>
      <c r="JEW96" s="210"/>
      <c r="JEX96" s="210"/>
      <c r="JEY96" s="210"/>
      <c r="JEZ96" s="210"/>
      <c r="JFA96" s="210"/>
      <c r="JFB96" s="210"/>
      <c r="JFC96" s="210"/>
      <c r="JFD96" s="210"/>
      <c r="JFE96" s="210"/>
      <c r="JFF96" s="210"/>
      <c r="JFG96" s="210"/>
      <c r="JFH96" s="210"/>
      <c r="JFI96" s="210"/>
      <c r="JFJ96" s="210"/>
      <c r="JFK96" s="210"/>
      <c r="JFL96" s="210"/>
      <c r="JFM96" s="210"/>
      <c r="JFN96" s="210"/>
      <c r="JFO96" s="210"/>
      <c r="JFP96" s="210"/>
      <c r="JFQ96" s="210"/>
      <c r="JFR96" s="210"/>
      <c r="JFS96" s="210"/>
      <c r="JFT96" s="210"/>
      <c r="JFU96" s="210"/>
      <c r="JFV96" s="210"/>
      <c r="JFW96" s="210"/>
      <c r="JFX96" s="210"/>
      <c r="JFY96" s="210"/>
      <c r="JFZ96" s="210"/>
      <c r="JGA96" s="210"/>
      <c r="JGB96" s="210"/>
      <c r="JGC96" s="210"/>
      <c r="JGD96" s="210"/>
      <c r="JGE96" s="210"/>
      <c r="JGF96" s="210"/>
      <c r="JGG96" s="210"/>
      <c r="JGH96" s="210"/>
      <c r="JGI96" s="210"/>
      <c r="JGJ96" s="210"/>
      <c r="JGK96" s="210"/>
      <c r="JGL96" s="210"/>
      <c r="JGM96" s="210"/>
      <c r="JGN96" s="210"/>
      <c r="JGO96" s="210"/>
      <c r="JGP96" s="210"/>
      <c r="JGQ96" s="210"/>
      <c r="JGR96" s="210"/>
      <c r="JGS96" s="210"/>
      <c r="JGT96" s="210"/>
      <c r="JGU96" s="210"/>
      <c r="JGV96" s="210"/>
      <c r="JGW96" s="210"/>
      <c r="JGX96" s="210"/>
      <c r="JGY96" s="210"/>
      <c r="JGZ96" s="210"/>
      <c r="JHA96" s="210"/>
      <c r="JHB96" s="210"/>
      <c r="JHC96" s="210"/>
      <c r="JHD96" s="210"/>
      <c r="JHE96" s="210"/>
      <c r="JHF96" s="210"/>
      <c r="JHG96" s="210"/>
      <c r="JHH96" s="210"/>
      <c r="JHI96" s="210"/>
      <c r="JHJ96" s="210"/>
      <c r="JHK96" s="210"/>
      <c r="JHL96" s="210"/>
      <c r="JHM96" s="210"/>
      <c r="JHN96" s="210"/>
      <c r="JHO96" s="210"/>
      <c r="JHP96" s="210"/>
      <c r="JHQ96" s="210"/>
      <c r="JHR96" s="210"/>
      <c r="JHS96" s="210"/>
      <c r="JHT96" s="210"/>
      <c r="JHU96" s="210"/>
      <c r="JHV96" s="210"/>
      <c r="JHW96" s="210"/>
      <c r="JHX96" s="210"/>
      <c r="JHY96" s="210"/>
      <c r="JHZ96" s="210"/>
      <c r="JIA96" s="210"/>
      <c r="JIB96" s="210"/>
      <c r="JIC96" s="210"/>
      <c r="JID96" s="210"/>
      <c r="JIE96" s="210"/>
      <c r="JIF96" s="210"/>
      <c r="JIG96" s="210"/>
      <c r="JIH96" s="210"/>
      <c r="JII96" s="210"/>
      <c r="JIJ96" s="210"/>
      <c r="JIK96" s="210"/>
      <c r="JIL96" s="210"/>
      <c r="JIM96" s="210"/>
      <c r="JIN96" s="210"/>
      <c r="JIO96" s="210"/>
      <c r="JIP96" s="210"/>
      <c r="JIQ96" s="210"/>
      <c r="JIR96" s="210"/>
      <c r="JIS96" s="210"/>
      <c r="JIT96" s="210"/>
      <c r="JIU96" s="210"/>
      <c r="JIV96" s="210"/>
      <c r="JIW96" s="210"/>
      <c r="JIX96" s="210"/>
      <c r="JIY96" s="210"/>
      <c r="JIZ96" s="210"/>
      <c r="JJA96" s="210"/>
      <c r="JJB96" s="210"/>
      <c r="JJC96" s="210"/>
      <c r="JJD96" s="210"/>
      <c r="JJE96" s="210"/>
      <c r="JJF96" s="210"/>
      <c r="JJG96" s="210"/>
      <c r="JJH96" s="210"/>
      <c r="JJI96" s="210"/>
      <c r="JJJ96" s="210"/>
      <c r="JJK96" s="210"/>
      <c r="JJL96" s="210"/>
      <c r="JJM96" s="210"/>
      <c r="JJN96" s="210"/>
      <c r="JJO96" s="210"/>
      <c r="JJP96" s="210"/>
      <c r="JJQ96" s="210"/>
      <c r="JJR96" s="210"/>
      <c r="JJS96" s="210"/>
      <c r="JJT96" s="210"/>
      <c r="JJU96" s="210"/>
      <c r="JJV96" s="210"/>
      <c r="JJW96" s="210"/>
      <c r="JJX96" s="210"/>
      <c r="JJY96" s="210"/>
      <c r="JJZ96" s="210"/>
      <c r="JKA96" s="210"/>
      <c r="JKB96" s="210"/>
      <c r="JKC96" s="210"/>
      <c r="JKD96" s="210"/>
      <c r="JKE96" s="210"/>
      <c r="JKF96" s="210"/>
      <c r="JKG96" s="210"/>
      <c r="JKH96" s="210"/>
      <c r="JKI96" s="210"/>
      <c r="JKJ96" s="210"/>
      <c r="JKK96" s="210"/>
      <c r="JKL96" s="210"/>
      <c r="JKM96" s="210"/>
      <c r="JKN96" s="210"/>
      <c r="JKO96" s="210"/>
      <c r="JKP96" s="210"/>
      <c r="JKQ96" s="210"/>
      <c r="JKR96" s="210"/>
      <c r="JKS96" s="210"/>
      <c r="JKT96" s="210"/>
      <c r="JKU96" s="210"/>
      <c r="JKV96" s="210"/>
      <c r="JKW96" s="210"/>
      <c r="JKX96" s="210"/>
      <c r="JKY96" s="210"/>
      <c r="JKZ96" s="210"/>
      <c r="JLA96" s="210"/>
      <c r="JLB96" s="210"/>
      <c r="JLC96" s="210"/>
      <c r="JLD96" s="210"/>
      <c r="JLE96" s="210"/>
      <c r="JLF96" s="210"/>
      <c r="JLG96" s="210"/>
      <c r="JLH96" s="210"/>
      <c r="JLI96" s="210"/>
      <c r="JLJ96" s="210"/>
      <c r="JLK96" s="210"/>
      <c r="JLL96" s="210"/>
      <c r="JLM96" s="210"/>
      <c r="JLN96" s="210"/>
      <c r="JLO96" s="210"/>
      <c r="JLP96" s="210"/>
      <c r="JLQ96" s="210"/>
      <c r="JLR96" s="210"/>
      <c r="JLS96" s="210"/>
      <c r="JLT96" s="210"/>
      <c r="JLU96" s="210"/>
      <c r="JLV96" s="210"/>
      <c r="JLW96" s="210"/>
      <c r="JLX96" s="210"/>
      <c r="JLY96" s="210"/>
      <c r="JLZ96" s="210"/>
      <c r="JMA96" s="210"/>
      <c r="JMB96" s="210"/>
      <c r="JMC96" s="210"/>
      <c r="JMD96" s="210"/>
      <c r="JME96" s="210"/>
      <c r="JMF96" s="210"/>
      <c r="JMG96" s="210"/>
      <c r="JMH96" s="210"/>
      <c r="JMI96" s="210"/>
      <c r="JMJ96" s="210"/>
      <c r="JMK96" s="210"/>
      <c r="JML96" s="210"/>
      <c r="JMM96" s="210"/>
      <c r="JMN96" s="210"/>
      <c r="JMO96" s="210"/>
      <c r="JMP96" s="210"/>
      <c r="JMQ96" s="210"/>
      <c r="JMR96" s="210"/>
      <c r="JMS96" s="210"/>
      <c r="JMT96" s="210"/>
      <c r="JMU96" s="210"/>
      <c r="JMV96" s="210"/>
      <c r="JMW96" s="210"/>
      <c r="JMX96" s="210"/>
      <c r="JMY96" s="210"/>
      <c r="JMZ96" s="210"/>
      <c r="JNA96" s="210"/>
      <c r="JNB96" s="210"/>
      <c r="JNC96" s="210"/>
      <c r="JND96" s="210"/>
      <c r="JNE96" s="210"/>
      <c r="JNF96" s="210"/>
      <c r="JNG96" s="210"/>
      <c r="JNH96" s="210"/>
      <c r="JNI96" s="210"/>
      <c r="JNJ96" s="210"/>
      <c r="JNK96" s="210"/>
      <c r="JNL96" s="210"/>
      <c r="JNM96" s="210"/>
      <c r="JNN96" s="210"/>
      <c r="JNO96" s="210"/>
      <c r="JNP96" s="210"/>
      <c r="JNQ96" s="210"/>
      <c r="JNR96" s="210"/>
      <c r="JNS96" s="210"/>
      <c r="JNT96" s="210"/>
      <c r="JNU96" s="210"/>
      <c r="JNV96" s="210"/>
      <c r="JNW96" s="210"/>
      <c r="JNX96" s="210"/>
      <c r="JNY96" s="210"/>
      <c r="JNZ96" s="210"/>
      <c r="JOA96" s="210"/>
      <c r="JOB96" s="210"/>
      <c r="JOC96" s="210"/>
      <c r="JOD96" s="210"/>
      <c r="JOE96" s="210"/>
      <c r="JOF96" s="210"/>
      <c r="JOG96" s="210"/>
      <c r="JOH96" s="210"/>
      <c r="JOI96" s="210"/>
      <c r="JOJ96" s="210"/>
      <c r="JOK96" s="210"/>
      <c r="JOL96" s="210"/>
      <c r="JOM96" s="210"/>
      <c r="JON96" s="210"/>
      <c r="JOO96" s="210"/>
      <c r="JOP96" s="210"/>
      <c r="JOQ96" s="210"/>
      <c r="JOR96" s="210"/>
      <c r="JOS96" s="210"/>
      <c r="JOT96" s="210"/>
      <c r="JOU96" s="210"/>
      <c r="JOV96" s="210"/>
      <c r="JOW96" s="210"/>
      <c r="JOX96" s="210"/>
      <c r="JOY96" s="210"/>
      <c r="JOZ96" s="210"/>
      <c r="JPA96" s="210"/>
      <c r="JPB96" s="210"/>
      <c r="JPC96" s="210"/>
      <c r="JPD96" s="210"/>
      <c r="JPE96" s="210"/>
      <c r="JPF96" s="210"/>
      <c r="JPG96" s="210"/>
      <c r="JPH96" s="210"/>
      <c r="JPI96" s="210"/>
      <c r="JPJ96" s="210"/>
      <c r="JPK96" s="210"/>
      <c r="JPL96" s="210"/>
      <c r="JPM96" s="210"/>
      <c r="JPN96" s="210"/>
      <c r="JPO96" s="210"/>
      <c r="JPP96" s="210"/>
      <c r="JPQ96" s="210"/>
      <c r="JPR96" s="210"/>
      <c r="JPS96" s="210"/>
      <c r="JPT96" s="210"/>
      <c r="JPU96" s="210"/>
      <c r="JPV96" s="210"/>
      <c r="JPW96" s="210"/>
      <c r="JPX96" s="210"/>
      <c r="JPY96" s="210"/>
      <c r="JPZ96" s="210"/>
      <c r="JQA96" s="210"/>
      <c r="JQB96" s="210"/>
      <c r="JQC96" s="210"/>
      <c r="JQD96" s="210"/>
      <c r="JQE96" s="210"/>
      <c r="JQF96" s="210"/>
      <c r="JQG96" s="210"/>
      <c r="JQH96" s="210"/>
      <c r="JQI96" s="210"/>
      <c r="JQJ96" s="210"/>
      <c r="JQK96" s="210"/>
      <c r="JQL96" s="210"/>
      <c r="JQM96" s="210"/>
      <c r="JQN96" s="210"/>
      <c r="JQO96" s="210"/>
      <c r="JQP96" s="210"/>
      <c r="JQQ96" s="210"/>
      <c r="JQR96" s="210"/>
      <c r="JQS96" s="210"/>
      <c r="JQT96" s="210"/>
      <c r="JQU96" s="210"/>
      <c r="JQV96" s="210"/>
      <c r="JQW96" s="210"/>
      <c r="JQX96" s="210"/>
      <c r="JQY96" s="210"/>
      <c r="JQZ96" s="210"/>
      <c r="JRA96" s="210"/>
      <c r="JRB96" s="210"/>
      <c r="JRC96" s="210"/>
      <c r="JRD96" s="210"/>
      <c r="JRE96" s="210"/>
      <c r="JRF96" s="210"/>
      <c r="JRG96" s="210"/>
      <c r="JRH96" s="210"/>
      <c r="JRI96" s="210"/>
      <c r="JRJ96" s="210"/>
      <c r="JRK96" s="210"/>
      <c r="JRL96" s="210"/>
      <c r="JRM96" s="210"/>
      <c r="JRN96" s="210"/>
      <c r="JRO96" s="210"/>
      <c r="JRP96" s="210"/>
      <c r="JRQ96" s="210"/>
      <c r="JRR96" s="210"/>
      <c r="JRS96" s="210"/>
      <c r="JRT96" s="210"/>
      <c r="JRU96" s="210"/>
      <c r="JRV96" s="210"/>
      <c r="JRW96" s="210"/>
      <c r="JRX96" s="210"/>
      <c r="JRY96" s="210"/>
      <c r="JRZ96" s="210"/>
      <c r="JSA96" s="210"/>
      <c r="JSB96" s="210"/>
      <c r="JSC96" s="210"/>
      <c r="JSD96" s="210"/>
      <c r="JSE96" s="210"/>
      <c r="JSF96" s="210"/>
      <c r="JSG96" s="210"/>
      <c r="JSH96" s="210"/>
      <c r="JSI96" s="210"/>
      <c r="JSJ96" s="210"/>
      <c r="JSK96" s="210"/>
      <c r="JSL96" s="210"/>
      <c r="JSM96" s="210"/>
      <c r="JSN96" s="210"/>
      <c r="JSO96" s="210"/>
      <c r="JSP96" s="210"/>
      <c r="JSQ96" s="210"/>
      <c r="JSR96" s="210"/>
      <c r="JSS96" s="210"/>
      <c r="JST96" s="210"/>
      <c r="JSU96" s="210"/>
      <c r="JSV96" s="210"/>
      <c r="JSW96" s="210"/>
      <c r="JSX96" s="210"/>
      <c r="JSY96" s="210"/>
      <c r="JSZ96" s="210"/>
      <c r="JTA96" s="210"/>
      <c r="JTB96" s="210"/>
      <c r="JTC96" s="210"/>
      <c r="JTD96" s="210"/>
      <c r="JTE96" s="210"/>
      <c r="JTF96" s="210"/>
      <c r="JTG96" s="210"/>
      <c r="JTH96" s="210"/>
      <c r="JTI96" s="210"/>
      <c r="JTJ96" s="210"/>
      <c r="JTK96" s="210"/>
      <c r="JTL96" s="210"/>
      <c r="JTM96" s="210"/>
      <c r="JTN96" s="210"/>
      <c r="JTO96" s="210"/>
      <c r="JTP96" s="210"/>
      <c r="JTQ96" s="210"/>
      <c r="JTR96" s="210"/>
      <c r="JTS96" s="210"/>
      <c r="JTT96" s="210"/>
      <c r="JTU96" s="210"/>
      <c r="JTV96" s="210"/>
      <c r="JTW96" s="210"/>
      <c r="JTX96" s="210"/>
      <c r="JTY96" s="210"/>
      <c r="JTZ96" s="210"/>
      <c r="JUA96" s="210"/>
      <c r="JUB96" s="210"/>
      <c r="JUC96" s="210"/>
      <c r="JUD96" s="210"/>
      <c r="JUE96" s="210"/>
      <c r="JUF96" s="210"/>
      <c r="JUG96" s="210"/>
      <c r="JUH96" s="210"/>
      <c r="JUI96" s="210"/>
      <c r="JUJ96" s="210"/>
      <c r="JUK96" s="210"/>
      <c r="JUL96" s="210"/>
      <c r="JUM96" s="210"/>
      <c r="JUN96" s="210"/>
      <c r="JUO96" s="210"/>
      <c r="JUP96" s="210"/>
      <c r="JUQ96" s="210"/>
      <c r="JUR96" s="210"/>
      <c r="JUS96" s="210"/>
      <c r="JUT96" s="210"/>
      <c r="JUU96" s="210"/>
      <c r="JUV96" s="210"/>
      <c r="JUW96" s="210"/>
      <c r="JUX96" s="210"/>
      <c r="JUY96" s="210"/>
      <c r="JUZ96" s="210"/>
      <c r="JVA96" s="210"/>
      <c r="JVB96" s="210"/>
      <c r="JVC96" s="210"/>
      <c r="JVD96" s="210"/>
      <c r="JVE96" s="210"/>
      <c r="JVF96" s="210"/>
      <c r="JVG96" s="210"/>
      <c r="JVH96" s="210"/>
      <c r="JVI96" s="210"/>
      <c r="JVJ96" s="210"/>
      <c r="JVK96" s="210"/>
      <c r="JVL96" s="210"/>
      <c r="JVM96" s="210"/>
      <c r="JVN96" s="210"/>
      <c r="JVO96" s="210"/>
      <c r="JVP96" s="210"/>
      <c r="JVQ96" s="210"/>
      <c r="JVR96" s="210"/>
      <c r="JVS96" s="210"/>
      <c r="JVT96" s="210"/>
      <c r="JVU96" s="210"/>
      <c r="JVV96" s="210"/>
      <c r="JVW96" s="210"/>
      <c r="JVX96" s="210"/>
      <c r="JVY96" s="210"/>
      <c r="JVZ96" s="210"/>
      <c r="JWA96" s="210"/>
      <c r="JWB96" s="210"/>
      <c r="JWC96" s="210"/>
      <c r="JWD96" s="210"/>
      <c r="JWE96" s="210"/>
      <c r="JWF96" s="210"/>
      <c r="JWG96" s="210"/>
      <c r="JWH96" s="210"/>
      <c r="JWI96" s="210"/>
      <c r="JWJ96" s="210"/>
      <c r="JWK96" s="210"/>
      <c r="JWL96" s="210"/>
      <c r="JWM96" s="210"/>
      <c r="JWN96" s="210"/>
      <c r="JWO96" s="210"/>
      <c r="JWP96" s="210"/>
      <c r="JWQ96" s="210"/>
      <c r="JWR96" s="210"/>
      <c r="JWS96" s="210"/>
      <c r="JWT96" s="210"/>
      <c r="JWU96" s="210"/>
      <c r="JWV96" s="210"/>
      <c r="JWW96" s="210"/>
      <c r="JWX96" s="210"/>
      <c r="JWY96" s="210"/>
      <c r="JWZ96" s="210"/>
      <c r="JXA96" s="210"/>
      <c r="JXB96" s="210"/>
      <c r="JXC96" s="210"/>
      <c r="JXD96" s="210"/>
      <c r="JXE96" s="210"/>
      <c r="JXF96" s="210"/>
      <c r="JXG96" s="210"/>
      <c r="JXH96" s="210"/>
      <c r="JXI96" s="210"/>
      <c r="JXJ96" s="210"/>
      <c r="JXK96" s="210"/>
      <c r="JXL96" s="210"/>
      <c r="JXM96" s="210"/>
      <c r="JXN96" s="210"/>
      <c r="JXO96" s="210"/>
      <c r="JXP96" s="210"/>
      <c r="JXQ96" s="210"/>
      <c r="JXR96" s="210"/>
      <c r="JXS96" s="210"/>
      <c r="JXT96" s="210"/>
      <c r="JXU96" s="210"/>
      <c r="JXV96" s="210"/>
      <c r="JXW96" s="210"/>
      <c r="JXX96" s="210"/>
      <c r="JXY96" s="210"/>
      <c r="JXZ96" s="210"/>
      <c r="JYA96" s="210"/>
      <c r="JYB96" s="210"/>
      <c r="JYC96" s="210"/>
      <c r="JYD96" s="210"/>
      <c r="JYE96" s="210"/>
      <c r="JYF96" s="210"/>
      <c r="JYG96" s="210"/>
      <c r="JYH96" s="210"/>
      <c r="JYI96" s="210"/>
      <c r="JYJ96" s="210"/>
      <c r="JYK96" s="210"/>
      <c r="JYL96" s="210"/>
      <c r="JYM96" s="210"/>
      <c r="JYN96" s="210"/>
      <c r="JYO96" s="210"/>
      <c r="JYP96" s="210"/>
      <c r="JYQ96" s="210"/>
      <c r="JYR96" s="210"/>
      <c r="JYS96" s="210"/>
      <c r="JYT96" s="210"/>
      <c r="JYU96" s="210"/>
      <c r="JYV96" s="210"/>
      <c r="JYW96" s="210"/>
      <c r="JYX96" s="210"/>
      <c r="JYY96" s="210"/>
      <c r="JYZ96" s="210"/>
      <c r="JZA96" s="210"/>
      <c r="JZB96" s="210"/>
      <c r="JZC96" s="210"/>
      <c r="JZD96" s="210"/>
      <c r="JZE96" s="210"/>
      <c r="JZF96" s="210"/>
      <c r="JZG96" s="210"/>
      <c r="JZH96" s="210"/>
      <c r="JZI96" s="210"/>
      <c r="JZJ96" s="210"/>
      <c r="JZK96" s="210"/>
      <c r="JZL96" s="210"/>
      <c r="JZM96" s="210"/>
      <c r="JZN96" s="210"/>
      <c r="JZO96" s="210"/>
      <c r="JZP96" s="210"/>
      <c r="JZQ96" s="210"/>
      <c r="JZR96" s="210"/>
      <c r="JZS96" s="210"/>
      <c r="JZT96" s="210"/>
      <c r="JZU96" s="210"/>
      <c r="JZV96" s="210"/>
      <c r="JZW96" s="210"/>
      <c r="JZX96" s="210"/>
      <c r="JZY96" s="210"/>
      <c r="JZZ96" s="210"/>
      <c r="KAA96" s="210"/>
      <c r="KAB96" s="210"/>
      <c r="KAC96" s="210"/>
      <c r="KAD96" s="210"/>
      <c r="KAE96" s="210"/>
      <c r="KAF96" s="210"/>
      <c r="KAG96" s="210"/>
      <c r="KAH96" s="210"/>
      <c r="KAI96" s="210"/>
      <c r="KAJ96" s="210"/>
      <c r="KAK96" s="210"/>
      <c r="KAL96" s="210"/>
      <c r="KAM96" s="210"/>
      <c r="KAN96" s="210"/>
      <c r="KAO96" s="210"/>
      <c r="KAP96" s="210"/>
      <c r="KAQ96" s="210"/>
      <c r="KAR96" s="210"/>
      <c r="KAS96" s="210"/>
      <c r="KAT96" s="210"/>
      <c r="KAU96" s="210"/>
      <c r="KAV96" s="210"/>
      <c r="KAW96" s="210"/>
      <c r="KAX96" s="210"/>
      <c r="KAY96" s="210"/>
      <c r="KAZ96" s="210"/>
      <c r="KBA96" s="210"/>
      <c r="KBB96" s="210"/>
      <c r="KBC96" s="210"/>
      <c r="KBD96" s="210"/>
      <c r="KBE96" s="210"/>
      <c r="KBF96" s="210"/>
      <c r="KBG96" s="210"/>
      <c r="KBH96" s="210"/>
      <c r="KBI96" s="210"/>
      <c r="KBJ96" s="210"/>
      <c r="KBK96" s="210"/>
      <c r="KBL96" s="210"/>
      <c r="KBM96" s="210"/>
      <c r="KBN96" s="210"/>
      <c r="KBO96" s="210"/>
      <c r="KBP96" s="210"/>
      <c r="KBQ96" s="210"/>
      <c r="KBR96" s="210"/>
      <c r="KBS96" s="210"/>
      <c r="KBT96" s="210"/>
      <c r="KBU96" s="210"/>
      <c r="KBV96" s="210"/>
      <c r="KBW96" s="210"/>
      <c r="KBX96" s="210"/>
      <c r="KBY96" s="210"/>
      <c r="KBZ96" s="210"/>
      <c r="KCA96" s="210"/>
      <c r="KCB96" s="210"/>
      <c r="KCC96" s="210"/>
      <c r="KCD96" s="210"/>
      <c r="KCE96" s="210"/>
      <c r="KCF96" s="210"/>
      <c r="KCG96" s="210"/>
      <c r="KCH96" s="210"/>
      <c r="KCI96" s="210"/>
      <c r="KCJ96" s="210"/>
      <c r="KCK96" s="210"/>
      <c r="KCL96" s="210"/>
      <c r="KCM96" s="210"/>
      <c r="KCN96" s="210"/>
      <c r="KCO96" s="210"/>
      <c r="KCP96" s="210"/>
      <c r="KCQ96" s="210"/>
      <c r="KCR96" s="210"/>
      <c r="KCS96" s="210"/>
      <c r="KCT96" s="210"/>
      <c r="KCU96" s="210"/>
      <c r="KCV96" s="210"/>
      <c r="KCW96" s="210"/>
      <c r="KCX96" s="210"/>
      <c r="KCY96" s="210"/>
      <c r="KCZ96" s="210"/>
      <c r="KDA96" s="210"/>
      <c r="KDB96" s="210"/>
      <c r="KDC96" s="210"/>
      <c r="KDD96" s="210"/>
      <c r="KDE96" s="210"/>
      <c r="KDF96" s="210"/>
      <c r="KDG96" s="210"/>
      <c r="KDH96" s="210"/>
      <c r="KDI96" s="210"/>
      <c r="KDJ96" s="210"/>
      <c r="KDK96" s="210"/>
      <c r="KDL96" s="210"/>
      <c r="KDM96" s="210"/>
      <c r="KDN96" s="210"/>
      <c r="KDO96" s="210"/>
      <c r="KDP96" s="210"/>
      <c r="KDQ96" s="210"/>
      <c r="KDR96" s="210"/>
      <c r="KDS96" s="210"/>
      <c r="KDT96" s="210"/>
      <c r="KDU96" s="210"/>
      <c r="KDV96" s="210"/>
      <c r="KDW96" s="210"/>
      <c r="KDX96" s="210"/>
      <c r="KDY96" s="210"/>
      <c r="KDZ96" s="210"/>
      <c r="KEA96" s="210"/>
      <c r="KEB96" s="210"/>
      <c r="KEC96" s="210"/>
      <c r="KED96" s="210"/>
      <c r="KEE96" s="210"/>
      <c r="KEF96" s="210"/>
      <c r="KEG96" s="210"/>
      <c r="KEH96" s="210"/>
      <c r="KEI96" s="210"/>
      <c r="KEJ96" s="210"/>
      <c r="KEK96" s="210"/>
      <c r="KEL96" s="210"/>
      <c r="KEM96" s="210"/>
      <c r="KEN96" s="210"/>
      <c r="KEO96" s="210"/>
      <c r="KEP96" s="210"/>
      <c r="KEQ96" s="210"/>
      <c r="KER96" s="210"/>
      <c r="KES96" s="210"/>
      <c r="KET96" s="210"/>
      <c r="KEU96" s="210"/>
      <c r="KEV96" s="210"/>
      <c r="KEW96" s="210"/>
      <c r="KEX96" s="210"/>
      <c r="KEY96" s="210"/>
      <c r="KEZ96" s="210"/>
      <c r="KFA96" s="210"/>
      <c r="KFB96" s="210"/>
      <c r="KFC96" s="210"/>
      <c r="KFD96" s="210"/>
      <c r="KFE96" s="210"/>
      <c r="KFF96" s="210"/>
      <c r="KFG96" s="210"/>
      <c r="KFH96" s="210"/>
      <c r="KFI96" s="210"/>
      <c r="KFJ96" s="210"/>
      <c r="KFK96" s="210"/>
      <c r="KFL96" s="210"/>
      <c r="KFM96" s="210"/>
      <c r="KFN96" s="210"/>
      <c r="KFO96" s="210"/>
      <c r="KFP96" s="210"/>
      <c r="KFQ96" s="210"/>
      <c r="KFR96" s="210"/>
      <c r="KFS96" s="210"/>
      <c r="KFT96" s="210"/>
      <c r="KFU96" s="210"/>
      <c r="KFV96" s="210"/>
      <c r="KFW96" s="210"/>
      <c r="KFX96" s="210"/>
      <c r="KFY96" s="210"/>
      <c r="KFZ96" s="210"/>
      <c r="KGA96" s="210"/>
      <c r="KGB96" s="210"/>
      <c r="KGC96" s="210"/>
      <c r="KGD96" s="210"/>
      <c r="KGE96" s="210"/>
      <c r="KGF96" s="210"/>
      <c r="KGG96" s="210"/>
      <c r="KGH96" s="210"/>
      <c r="KGI96" s="210"/>
      <c r="KGJ96" s="210"/>
      <c r="KGK96" s="210"/>
      <c r="KGL96" s="210"/>
      <c r="KGM96" s="210"/>
      <c r="KGN96" s="210"/>
      <c r="KGO96" s="210"/>
      <c r="KGP96" s="210"/>
      <c r="KGQ96" s="210"/>
      <c r="KGR96" s="210"/>
      <c r="KGS96" s="210"/>
      <c r="KGT96" s="210"/>
      <c r="KGU96" s="210"/>
      <c r="KGV96" s="210"/>
      <c r="KGW96" s="210"/>
      <c r="KGX96" s="210"/>
      <c r="KGY96" s="210"/>
      <c r="KGZ96" s="210"/>
      <c r="KHA96" s="210"/>
      <c r="KHB96" s="210"/>
      <c r="KHC96" s="210"/>
      <c r="KHD96" s="210"/>
      <c r="KHE96" s="210"/>
      <c r="KHF96" s="210"/>
      <c r="KHG96" s="210"/>
      <c r="KHH96" s="210"/>
      <c r="KHI96" s="210"/>
      <c r="KHJ96" s="210"/>
      <c r="KHK96" s="210"/>
      <c r="KHL96" s="210"/>
      <c r="KHM96" s="210"/>
      <c r="KHN96" s="210"/>
      <c r="KHO96" s="210"/>
      <c r="KHP96" s="210"/>
      <c r="KHQ96" s="210"/>
      <c r="KHR96" s="210"/>
      <c r="KHS96" s="210"/>
      <c r="KHT96" s="210"/>
      <c r="KHU96" s="210"/>
      <c r="KHV96" s="210"/>
      <c r="KHW96" s="210"/>
      <c r="KHX96" s="210"/>
      <c r="KHY96" s="210"/>
      <c r="KHZ96" s="210"/>
      <c r="KIA96" s="210"/>
      <c r="KIB96" s="210"/>
      <c r="KIC96" s="210"/>
      <c r="KID96" s="210"/>
      <c r="KIE96" s="210"/>
      <c r="KIF96" s="210"/>
      <c r="KIG96" s="210"/>
      <c r="KIH96" s="210"/>
      <c r="KII96" s="210"/>
      <c r="KIJ96" s="210"/>
      <c r="KIK96" s="210"/>
      <c r="KIL96" s="210"/>
      <c r="KIM96" s="210"/>
      <c r="KIN96" s="210"/>
      <c r="KIO96" s="210"/>
      <c r="KIP96" s="210"/>
      <c r="KIQ96" s="210"/>
      <c r="KIR96" s="210"/>
      <c r="KIS96" s="210"/>
      <c r="KIT96" s="210"/>
      <c r="KIU96" s="210"/>
      <c r="KIV96" s="210"/>
      <c r="KIW96" s="210"/>
      <c r="KIX96" s="210"/>
      <c r="KIY96" s="210"/>
      <c r="KIZ96" s="210"/>
      <c r="KJA96" s="210"/>
      <c r="KJB96" s="210"/>
      <c r="KJC96" s="210"/>
      <c r="KJD96" s="210"/>
      <c r="KJE96" s="210"/>
      <c r="KJF96" s="210"/>
      <c r="KJG96" s="210"/>
      <c r="KJH96" s="210"/>
      <c r="KJI96" s="210"/>
      <c r="KJJ96" s="210"/>
      <c r="KJK96" s="210"/>
      <c r="KJL96" s="210"/>
      <c r="KJM96" s="210"/>
      <c r="KJN96" s="210"/>
      <c r="KJO96" s="210"/>
      <c r="KJP96" s="210"/>
      <c r="KJQ96" s="210"/>
      <c r="KJR96" s="210"/>
      <c r="KJS96" s="210"/>
      <c r="KJT96" s="210"/>
      <c r="KJU96" s="210"/>
      <c r="KJV96" s="210"/>
      <c r="KJW96" s="210"/>
      <c r="KJX96" s="210"/>
      <c r="KJY96" s="210"/>
      <c r="KJZ96" s="210"/>
      <c r="KKA96" s="210"/>
      <c r="KKB96" s="210"/>
      <c r="KKC96" s="210"/>
      <c r="KKD96" s="210"/>
      <c r="KKE96" s="210"/>
      <c r="KKF96" s="210"/>
      <c r="KKG96" s="210"/>
      <c r="KKH96" s="210"/>
      <c r="KKI96" s="210"/>
      <c r="KKJ96" s="210"/>
      <c r="KKK96" s="210"/>
      <c r="KKL96" s="210"/>
      <c r="KKM96" s="210"/>
      <c r="KKN96" s="210"/>
      <c r="KKO96" s="210"/>
      <c r="KKP96" s="210"/>
      <c r="KKQ96" s="210"/>
      <c r="KKR96" s="210"/>
      <c r="KKS96" s="210"/>
      <c r="KKT96" s="210"/>
      <c r="KKU96" s="210"/>
      <c r="KKV96" s="210"/>
      <c r="KKW96" s="210"/>
      <c r="KKX96" s="210"/>
      <c r="KKY96" s="210"/>
      <c r="KKZ96" s="210"/>
      <c r="KLA96" s="210"/>
      <c r="KLB96" s="210"/>
      <c r="KLC96" s="210"/>
      <c r="KLD96" s="210"/>
      <c r="KLE96" s="210"/>
      <c r="KLF96" s="210"/>
      <c r="KLG96" s="210"/>
      <c r="KLH96" s="210"/>
      <c r="KLI96" s="210"/>
      <c r="KLJ96" s="210"/>
      <c r="KLK96" s="210"/>
      <c r="KLL96" s="210"/>
      <c r="KLM96" s="210"/>
      <c r="KLN96" s="210"/>
      <c r="KLO96" s="210"/>
      <c r="KLP96" s="210"/>
      <c r="KLQ96" s="210"/>
      <c r="KLR96" s="210"/>
      <c r="KLS96" s="210"/>
      <c r="KLT96" s="210"/>
      <c r="KLU96" s="210"/>
      <c r="KLV96" s="210"/>
      <c r="KLW96" s="210"/>
      <c r="KLX96" s="210"/>
      <c r="KLY96" s="210"/>
      <c r="KLZ96" s="210"/>
      <c r="KMA96" s="210"/>
      <c r="KMB96" s="210"/>
      <c r="KMC96" s="210"/>
      <c r="KMD96" s="210"/>
      <c r="KME96" s="210"/>
      <c r="KMF96" s="210"/>
      <c r="KMG96" s="210"/>
      <c r="KMH96" s="210"/>
      <c r="KMI96" s="210"/>
      <c r="KMJ96" s="210"/>
      <c r="KMK96" s="210"/>
      <c r="KML96" s="210"/>
      <c r="KMM96" s="210"/>
      <c r="KMN96" s="210"/>
      <c r="KMO96" s="210"/>
      <c r="KMP96" s="210"/>
      <c r="KMQ96" s="210"/>
      <c r="KMR96" s="210"/>
      <c r="KMS96" s="210"/>
      <c r="KMT96" s="210"/>
      <c r="KMU96" s="210"/>
      <c r="KMV96" s="210"/>
      <c r="KMW96" s="210"/>
      <c r="KMX96" s="210"/>
      <c r="KMY96" s="210"/>
      <c r="KMZ96" s="210"/>
      <c r="KNA96" s="210"/>
      <c r="KNB96" s="210"/>
      <c r="KNC96" s="210"/>
      <c r="KND96" s="210"/>
      <c r="KNE96" s="210"/>
      <c r="KNF96" s="210"/>
      <c r="KNG96" s="210"/>
      <c r="KNH96" s="210"/>
      <c r="KNI96" s="210"/>
      <c r="KNJ96" s="210"/>
      <c r="KNK96" s="210"/>
      <c r="KNL96" s="210"/>
      <c r="KNM96" s="210"/>
      <c r="KNN96" s="210"/>
      <c r="KNO96" s="210"/>
      <c r="KNP96" s="210"/>
      <c r="KNQ96" s="210"/>
      <c r="KNR96" s="210"/>
      <c r="KNS96" s="210"/>
      <c r="KNT96" s="210"/>
      <c r="KNU96" s="210"/>
      <c r="KNV96" s="210"/>
      <c r="KNW96" s="210"/>
      <c r="KNX96" s="210"/>
      <c r="KNY96" s="210"/>
      <c r="KNZ96" s="210"/>
      <c r="KOA96" s="210"/>
      <c r="KOB96" s="210"/>
      <c r="KOC96" s="210"/>
      <c r="KOD96" s="210"/>
      <c r="KOE96" s="210"/>
      <c r="KOF96" s="210"/>
      <c r="KOG96" s="210"/>
      <c r="KOH96" s="210"/>
      <c r="KOI96" s="210"/>
      <c r="KOJ96" s="210"/>
      <c r="KOK96" s="210"/>
      <c r="KOL96" s="210"/>
      <c r="KOM96" s="210"/>
      <c r="KON96" s="210"/>
      <c r="KOO96" s="210"/>
      <c r="KOP96" s="210"/>
      <c r="KOQ96" s="210"/>
      <c r="KOR96" s="210"/>
      <c r="KOS96" s="210"/>
      <c r="KOT96" s="210"/>
      <c r="KOU96" s="210"/>
      <c r="KOV96" s="210"/>
      <c r="KOW96" s="210"/>
      <c r="KOX96" s="210"/>
      <c r="KOY96" s="210"/>
      <c r="KOZ96" s="210"/>
      <c r="KPA96" s="210"/>
      <c r="KPB96" s="210"/>
      <c r="KPC96" s="210"/>
      <c r="KPD96" s="210"/>
      <c r="KPE96" s="210"/>
      <c r="KPF96" s="210"/>
      <c r="KPG96" s="210"/>
      <c r="KPH96" s="210"/>
      <c r="KPI96" s="210"/>
      <c r="KPJ96" s="210"/>
      <c r="KPK96" s="210"/>
      <c r="KPL96" s="210"/>
      <c r="KPM96" s="210"/>
      <c r="KPN96" s="210"/>
      <c r="KPO96" s="210"/>
      <c r="KPP96" s="210"/>
      <c r="KPQ96" s="210"/>
      <c r="KPR96" s="210"/>
      <c r="KPS96" s="210"/>
      <c r="KPT96" s="210"/>
      <c r="KPU96" s="210"/>
      <c r="KPV96" s="210"/>
      <c r="KPW96" s="210"/>
      <c r="KPX96" s="210"/>
      <c r="KPY96" s="210"/>
      <c r="KPZ96" s="210"/>
      <c r="KQA96" s="210"/>
      <c r="KQB96" s="210"/>
      <c r="KQC96" s="210"/>
      <c r="KQD96" s="210"/>
      <c r="KQE96" s="210"/>
      <c r="KQF96" s="210"/>
      <c r="KQG96" s="210"/>
      <c r="KQH96" s="210"/>
      <c r="KQI96" s="210"/>
      <c r="KQJ96" s="210"/>
      <c r="KQK96" s="210"/>
      <c r="KQL96" s="210"/>
      <c r="KQM96" s="210"/>
      <c r="KQN96" s="210"/>
      <c r="KQO96" s="210"/>
      <c r="KQP96" s="210"/>
      <c r="KQQ96" s="210"/>
      <c r="KQR96" s="210"/>
      <c r="KQS96" s="210"/>
      <c r="KQT96" s="210"/>
      <c r="KQU96" s="210"/>
      <c r="KQV96" s="210"/>
      <c r="KQW96" s="210"/>
      <c r="KQX96" s="210"/>
      <c r="KQY96" s="210"/>
      <c r="KQZ96" s="210"/>
      <c r="KRA96" s="210"/>
      <c r="KRB96" s="210"/>
      <c r="KRC96" s="210"/>
      <c r="KRD96" s="210"/>
      <c r="KRE96" s="210"/>
      <c r="KRF96" s="210"/>
      <c r="KRG96" s="210"/>
      <c r="KRH96" s="210"/>
      <c r="KRI96" s="210"/>
      <c r="KRJ96" s="210"/>
      <c r="KRK96" s="210"/>
      <c r="KRL96" s="210"/>
      <c r="KRM96" s="210"/>
      <c r="KRN96" s="210"/>
      <c r="KRO96" s="210"/>
      <c r="KRP96" s="210"/>
      <c r="KRQ96" s="210"/>
      <c r="KRR96" s="210"/>
      <c r="KRS96" s="210"/>
      <c r="KRT96" s="210"/>
      <c r="KRU96" s="210"/>
      <c r="KRV96" s="210"/>
      <c r="KRW96" s="210"/>
      <c r="KRX96" s="210"/>
      <c r="KRY96" s="210"/>
      <c r="KRZ96" s="210"/>
      <c r="KSA96" s="210"/>
      <c r="KSB96" s="210"/>
      <c r="KSC96" s="210"/>
      <c r="KSD96" s="210"/>
      <c r="KSE96" s="210"/>
      <c r="KSF96" s="210"/>
      <c r="KSG96" s="210"/>
      <c r="KSH96" s="210"/>
      <c r="KSI96" s="210"/>
      <c r="KSJ96" s="210"/>
      <c r="KSK96" s="210"/>
      <c r="KSL96" s="210"/>
      <c r="KSM96" s="210"/>
      <c r="KSN96" s="210"/>
      <c r="KSO96" s="210"/>
      <c r="KSP96" s="210"/>
      <c r="KSQ96" s="210"/>
      <c r="KSR96" s="210"/>
      <c r="KSS96" s="210"/>
      <c r="KST96" s="210"/>
      <c r="KSU96" s="210"/>
      <c r="KSV96" s="210"/>
      <c r="KSW96" s="210"/>
      <c r="KSX96" s="210"/>
      <c r="KSY96" s="210"/>
      <c r="KSZ96" s="210"/>
      <c r="KTA96" s="210"/>
      <c r="KTB96" s="210"/>
      <c r="KTC96" s="210"/>
      <c r="KTD96" s="210"/>
      <c r="KTE96" s="210"/>
      <c r="KTF96" s="210"/>
      <c r="KTG96" s="210"/>
      <c r="KTH96" s="210"/>
      <c r="KTI96" s="210"/>
      <c r="KTJ96" s="210"/>
      <c r="KTK96" s="210"/>
      <c r="KTL96" s="210"/>
      <c r="KTM96" s="210"/>
      <c r="KTN96" s="210"/>
      <c r="KTO96" s="210"/>
      <c r="KTP96" s="210"/>
      <c r="KTQ96" s="210"/>
      <c r="KTR96" s="210"/>
      <c r="KTS96" s="210"/>
      <c r="KTT96" s="210"/>
      <c r="KTU96" s="210"/>
      <c r="KTV96" s="210"/>
      <c r="KTW96" s="210"/>
      <c r="KTX96" s="210"/>
      <c r="KTY96" s="210"/>
      <c r="KTZ96" s="210"/>
      <c r="KUA96" s="210"/>
      <c r="KUB96" s="210"/>
      <c r="KUC96" s="210"/>
      <c r="KUD96" s="210"/>
      <c r="KUE96" s="210"/>
      <c r="KUF96" s="210"/>
      <c r="KUG96" s="210"/>
      <c r="KUH96" s="210"/>
      <c r="KUI96" s="210"/>
      <c r="KUJ96" s="210"/>
      <c r="KUK96" s="210"/>
      <c r="KUL96" s="210"/>
      <c r="KUM96" s="210"/>
      <c r="KUN96" s="210"/>
      <c r="KUO96" s="210"/>
      <c r="KUP96" s="210"/>
      <c r="KUQ96" s="210"/>
      <c r="KUR96" s="210"/>
      <c r="KUS96" s="210"/>
      <c r="KUT96" s="210"/>
      <c r="KUU96" s="210"/>
      <c r="KUV96" s="210"/>
      <c r="KUW96" s="210"/>
      <c r="KUX96" s="210"/>
      <c r="KUY96" s="210"/>
      <c r="KUZ96" s="210"/>
      <c r="KVA96" s="210"/>
      <c r="KVB96" s="210"/>
      <c r="KVC96" s="210"/>
      <c r="KVD96" s="210"/>
      <c r="KVE96" s="210"/>
      <c r="KVF96" s="210"/>
      <c r="KVG96" s="210"/>
      <c r="KVH96" s="210"/>
      <c r="KVI96" s="210"/>
      <c r="KVJ96" s="210"/>
      <c r="KVK96" s="210"/>
      <c r="KVL96" s="210"/>
      <c r="KVM96" s="210"/>
      <c r="KVN96" s="210"/>
      <c r="KVO96" s="210"/>
      <c r="KVP96" s="210"/>
      <c r="KVQ96" s="210"/>
      <c r="KVR96" s="210"/>
      <c r="KVS96" s="210"/>
      <c r="KVT96" s="210"/>
      <c r="KVU96" s="210"/>
      <c r="KVV96" s="210"/>
      <c r="KVW96" s="210"/>
      <c r="KVX96" s="210"/>
      <c r="KVY96" s="210"/>
      <c r="KVZ96" s="210"/>
      <c r="KWA96" s="210"/>
      <c r="KWB96" s="210"/>
      <c r="KWC96" s="210"/>
      <c r="KWD96" s="210"/>
      <c r="KWE96" s="210"/>
      <c r="KWF96" s="210"/>
      <c r="KWG96" s="210"/>
      <c r="KWH96" s="210"/>
      <c r="KWI96" s="210"/>
      <c r="KWJ96" s="210"/>
      <c r="KWK96" s="210"/>
      <c r="KWL96" s="210"/>
      <c r="KWM96" s="210"/>
      <c r="KWN96" s="210"/>
      <c r="KWO96" s="210"/>
      <c r="KWP96" s="210"/>
      <c r="KWQ96" s="210"/>
      <c r="KWR96" s="210"/>
      <c r="KWS96" s="210"/>
      <c r="KWT96" s="210"/>
      <c r="KWU96" s="210"/>
      <c r="KWV96" s="210"/>
      <c r="KWW96" s="210"/>
      <c r="KWX96" s="210"/>
      <c r="KWY96" s="210"/>
      <c r="KWZ96" s="210"/>
      <c r="KXA96" s="210"/>
      <c r="KXB96" s="210"/>
      <c r="KXC96" s="210"/>
      <c r="KXD96" s="210"/>
      <c r="KXE96" s="210"/>
      <c r="KXF96" s="210"/>
      <c r="KXG96" s="210"/>
      <c r="KXH96" s="210"/>
      <c r="KXI96" s="210"/>
      <c r="KXJ96" s="210"/>
      <c r="KXK96" s="210"/>
      <c r="KXL96" s="210"/>
      <c r="KXM96" s="210"/>
      <c r="KXN96" s="210"/>
      <c r="KXO96" s="210"/>
      <c r="KXP96" s="210"/>
      <c r="KXQ96" s="210"/>
      <c r="KXR96" s="210"/>
      <c r="KXS96" s="210"/>
      <c r="KXT96" s="210"/>
      <c r="KXU96" s="210"/>
      <c r="KXV96" s="210"/>
      <c r="KXW96" s="210"/>
      <c r="KXX96" s="210"/>
      <c r="KXY96" s="210"/>
      <c r="KXZ96" s="210"/>
      <c r="KYA96" s="210"/>
      <c r="KYB96" s="210"/>
      <c r="KYC96" s="210"/>
      <c r="KYD96" s="210"/>
      <c r="KYE96" s="210"/>
      <c r="KYF96" s="210"/>
      <c r="KYG96" s="210"/>
      <c r="KYH96" s="210"/>
      <c r="KYI96" s="210"/>
      <c r="KYJ96" s="210"/>
      <c r="KYK96" s="210"/>
      <c r="KYL96" s="210"/>
      <c r="KYM96" s="210"/>
      <c r="KYN96" s="210"/>
      <c r="KYO96" s="210"/>
      <c r="KYP96" s="210"/>
      <c r="KYQ96" s="210"/>
      <c r="KYR96" s="210"/>
      <c r="KYS96" s="210"/>
      <c r="KYT96" s="210"/>
      <c r="KYU96" s="210"/>
      <c r="KYV96" s="210"/>
      <c r="KYW96" s="210"/>
      <c r="KYX96" s="210"/>
      <c r="KYY96" s="210"/>
      <c r="KYZ96" s="210"/>
      <c r="KZA96" s="210"/>
      <c r="KZB96" s="210"/>
      <c r="KZC96" s="210"/>
      <c r="KZD96" s="210"/>
      <c r="KZE96" s="210"/>
      <c r="KZF96" s="210"/>
      <c r="KZG96" s="210"/>
      <c r="KZH96" s="210"/>
      <c r="KZI96" s="210"/>
      <c r="KZJ96" s="210"/>
      <c r="KZK96" s="210"/>
      <c r="KZL96" s="210"/>
      <c r="KZM96" s="210"/>
      <c r="KZN96" s="210"/>
      <c r="KZO96" s="210"/>
      <c r="KZP96" s="210"/>
      <c r="KZQ96" s="210"/>
      <c r="KZR96" s="210"/>
      <c r="KZS96" s="210"/>
      <c r="KZT96" s="210"/>
      <c r="KZU96" s="210"/>
      <c r="KZV96" s="210"/>
      <c r="KZW96" s="210"/>
      <c r="KZX96" s="210"/>
      <c r="KZY96" s="210"/>
      <c r="KZZ96" s="210"/>
      <c r="LAA96" s="210"/>
      <c r="LAB96" s="210"/>
      <c r="LAC96" s="210"/>
      <c r="LAD96" s="210"/>
      <c r="LAE96" s="210"/>
      <c r="LAF96" s="210"/>
      <c r="LAG96" s="210"/>
      <c r="LAH96" s="210"/>
      <c r="LAI96" s="210"/>
      <c r="LAJ96" s="210"/>
      <c r="LAK96" s="210"/>
      <c r="LAL96" s="210"/>
      <c r="LAM96" s="210"/>
      <c r="LAN96" s="210"/>
      <c r="LAO96" s="210"/>
      <c r="LAP96" s="210"/>
      <c r="LAQ96" s="210"/>
      <c r="LAR96" s="210"/>
      <c r="LAS96" s="210"/>
      <c r="LAT96" s="210"/>
      <c r="LAU96" s="210"/>
      <c r="LAV96" s="210"/>
      <c r="LAW96" s="210"/>
      <c r="LAX96" s="210"/>
      <c r="LAY96" s="210"/>
      <c r="LAZ96" s="210"/>
      <c r="LBA96" s="210"/>
      <c r="LBB96" s="210"/>
      <c r="LBC96" s="210"/>
      <c r="LBD96" s="210"/>
      <c r="LBE96" s="210"/>
      <c r="LBF96" s="210"/>
      <c r="LBG96" s="210"/>
      <c r="LBH96" s="210"/>
      <c r="LBI96" s="210"/>
      <c r="LBJ96" s="210"/>
      <c r="LBK96" s="210"/>
      <c r="LBL96" s="210"/>
      <c r="LBM96" s="210"/>
      <c r="LBN96" s="210"/>
      <c r="LBO96" s="210"/>
      <c r="LBP96" s="210"/>
      <c r="LBQ96" s="210"/>
      <c r="LBR96" s="210"/>
      <c r="LBS96" s="210"/>
      <c r="LBT96" s="210"/>
      <c r="LBU96" s="210"/>
      <c r="LBV96" s="210"/>
      <c r="LBW96" s="210"/>
      <c r="LBX96" s="210"/>
      <c r="LBY96" s="210"/>
      <c r="LBZ96" s="210"/>
      <c r="LCA96" s="210"/>
      <c r="LCB96" s="210"/>
      <c r="LCC96" s="210"/>
      <c r="LCD96" s="210"/>
      <c r="LCE96" s="210"/>
      <c r="LCF96" s="210"/>
      <c r="LCG96" s="210"/>
      <c r="LCH96" s="210"/>
      <c r="LCI96" s="210"/>
      <c r="LCJ96" s="210"/>
      <c r="LCK96" s="210"/>
      <c r="LCL96" s="210"/>
      <c r="LCM96" s="210"/>
      <c r="LCN96" s="210"/>
      <c r="LCO96" s="210"/>
      <c r="LCP96" s="210"/>
      <c r="LCQ96" s="210"/>
      <c r="LCR96" s="210"/>
      <c r="LCS96" s="210"/>
      <c r="LCT96" s="210"/>
      <c r="LCU96" s="210"/>
      <c r="LCV96" s="210"/>
      <c r="LCW96" s="210"/>
      <c r="LCX96" s="210"/>
      <c r="LCY96" s="210"/>
      <c r="LCZ96" s="210"/>
      <c r="LDA96" s="210"/>
      <c r="LDB96" s="210"/>
      <c r="LDC96" s="210"/>
      <c r="LDD96" s="210"/>
      <c r="LDE96" s="210"/>
      <c r="LDF96" s="210"/>
      <c r="LDG96" s="210"/>
      <c r="LDH96" s="210"/>
      <c r="LDI96" s="210"/>
      <c r="LDJ96" s="210"/>
      <c r="LDK96" s="210"/>
      <c r="LDL96" s="210"/>
      <c r="LDM96" s="210"/>
      <c r="LDN96" s="210"/>
      <c r="LDO96" s="210"/>
      <c r="LDP96" s="210"/>
      <c r="LDQ96" s="210"/>
      <c r="LDR96" s="210"/>
      <c r="LDS96" s="210"/>
      <c r="LDT96" s="210"/>
      <c r="LDU96" s="210"/>
      <c r="LDV96" s="210"/>
      <c r="LDW96" s="210"/>
      <c r="LDX96" s="210"/>
      <c r="LDY96" s="210"/>
      <c r="LDZ96" s="210"/>
      <c r="LEA96" s="210"/>
      <c r="LEB96" s="210"/>
      <c r="LEC96" s="210"/>
      <c r="LED96" s="210"/>
      <c r="LEE96" s="210"/>
      <c r="LEF96" s="210"/>
      <c r="LEG96" s="210"/>
      <c r="LEH96" s="210"/>
      <c r="LEI96" s="210"/>
      <c r="LEJ96" s="210"/>
      <c r="LEK96" s="210"/>
      <c r="LEL96" s="210"/>
      <c r="LEM96" s="210"/>
      <c r="LEN96" s="210"/>
      <c r="LEO96" s="210"/>
      <c r="LEP96" s="210"/>
      <c r="LEQ96" s="210"/>
      <c r="LER96" s="210"/>
      <c r="LES96" s="210"/>
      <c r="LET96" s="210"/>
      <c r="LEU96" s="210"/>
      <c r="LEV96" s="210"/>
      <c r="LEW96" s="210"/>
      <c r="LEX96" s="210"/>
      <c r="LEY96" s="210"/>
      <c r="LEZ96" s="210"/>
      <c r="LFA96" s="210"/>
      <c r="LFB96" s="210"/>
      <c r="LFC96" s="210"/>
      <c r="LFD96" s="210"/>
      <c r="LFE96" s="210"/>
      <c r="LFF96" s="210"/>
      <c r="LFG96" s="210"/>
      <c r="LFH96" s="210"/>
      <c r="LFI96" s="210"/>
      <c r="LFJ96" s="210"/>
      <c r="LFK96" s="210"/>
      <c r="LFL96" s="210"/>
      <c r="LFM96" s="210"/>
      <c r="LFN96" s="210"/>
      <c r="LFO96" s="210"/>
      <c r="LFP96" s="210"/>
      <c r="LFQ96" s="210"/>
      <c r="LFR96" s="210"/>
      <c r="LFS96" s="210"/>
      <c r="LFT96" s="210"/>
      <c r="LFU96" s="210"/>
      <c r="LFV96" s="210"/>
      <c r="LFW96" s="210"/>
      <c r="LFX96" s="210"/>
      <c r="LFY96" s="210"/>
      <c r="LFZ96" s="210"/>
      <c r="LGA96" s="210"/>
      <c r="LGB96" s="210"/>
      <c r="LGC96" s="210"/>
      <c r="LGD96" s="210"/>
      <c r="LGE96" s="210"/>
      <c r="LGF96" s="210"/>
      <c r="LGG96" s="210"/>
      <c r="LGH96" s="210"/>
      <c r="LGI96" s="210"/>
      <c r="LGJ96" s="210"/>
      <c r="LGK96" s="210"/>
      <c r="LGL96" s="210"/>
      <c r="LGM96" s="210"/>
      <c r="LGN96" s="210"/>
      <c r="LGO96" s="210"/>
      <c r="LGP96" s="210"/>
      <c r="LGQ96" s="210"/>
      <c r="LGR96" s="210"/>
      <c r="LGS96" s="210"/>
      <c r="LGT96" s="210"/>
      <c r="LGU96" s="210"/>
      <c r="LGV96" s="210"/>
      <c r="LGW96" s="210"/>
      <c r="LGX96" s="210"/>
      <c r="LGY96" s="210"/>
      <c r="LGZ96" s="210"/>
      <c r="LHA96" s="210"/>
      <c r="LHB96" s="210"/>
      <c r="LHC96" s="210"/>
      <c r="LHD96" s="210"/>
      <c r="LHE96" s="210"/>
      <c r="LHF96" s="210"/>
      <c r="LHG96" s="210"/>
      <c r="LHH96" s="210"/>
      <c r="LHI96" s="210"/>
      <c r="LHJ96" s="210"/>
      <c r="LHK96" s="210"/>
      <c r="LHL96" s="210"/>
      <c r="LHM96" s="210"/>
      <c r="LHN96" s="210"/>
      <c r="LHO96" s="210"/>
      <c r="LHP96" s="210"/>
      <c r="LHQ96" s="210"/>
      <c r="LHR96" s="210"/>
      <c r="LHS96" s="210"/>
      <c r="LHT96" s="210"/>
      <c r="LHU96" s="210"/>
      <c r="LHV96" s="210"/>
      <c r="LHW96" s="210"/>
      <c r="LHX96" s="210"/>
      <c r="LHY96" s="210"/>
      <c r="LHZ96" s="210"/>
      <c r="LIA96" s="210"/>
      <c r="LIB96" s="210"/>
      <c r="LIC96" s="210"/>
      <c r="LID96" s="210"/>
      <c r="LIE96" s="210"/>
      <c r="LIF96" s="210"/>
      <c r="LIG96" s="210"/>
      <c r="LIH96" s="210"/>
      <c r="LII96" s="210"/>
      <c r="LIJ96" s="210"/>
      <c r="LIK96" s="210"/>
      <c r="LIL96" s="210"/>
      <c r="LIM96" s="210"/>
      <c r="LIN96" s="210"/>
      <c r="LIO96" s="210"/>
      <c r="LIP96" s="210"/>
      <c r="LIQ96" s="210"/>
      <c r="LIR96" s="210"/>
      <c r="LIS96" s="210"/>
      <c r="LIT96" s="210"/>
      <c r="LIU96" s="210"/>
      <c r="LIV96" s="210"/>
      <c r="LIW96" s="210"/>
      <c r="LIX96" s="210"/>
      <c r="LIY96" s="210"/>
      <c r="LIZ96" s="210"/>
      <c r="LJA96" s="210"/>
      <c r="LJB96" s="210"/>
      <c r="LJC96" s="210"/>
      <c r="LJD96" s="210"/>
      <c r="LJE96" s="210"/>
      <c r="LJF96" s="210"/>
      <c r="LJG96" s="210"/>
      <c r="LJH96" s="210"/>
      <c r="LJI96" s="210"/>
      <c r="LJJ96" s="210"/>
      <c r="LJK96" s="210"/>
      <c r="LJL96" s="210"/>
      <c r="LJM96" s="210"/>
      <c r="LJN96" s="210"/>
      <c r="LJO96" s="210"/>
      <c r="LJP96" s="210"/>
      <c r="LJQ96" s="210"/>
      <c r="LJR96" s="210"/>
      <c r="LJS96" s="210"/>
      <c r="LJT96" s="210"/>
      <c r="LJU96" s="210"/>
      <c r="LJV96" s="210"/>
      <c r="LJW96" s="210"/>
      <c r="LJX96" s="210"/>
      <c r="LJY96" s="210"/>
      <c r="LJZ96" s="210"/>
      <c r="LKA96" s="210"/>
      <c r="LKB96" s="210"/>
      <c r="LKC96" s="210"/>
      <c r="LKD96" s="210"/>
      <c r="LKE96" s="210"/>
      <c r="LKF96" s="210"/>
      <c r="LKG96" s="210"/>
      <c r="LKH96" s="210"/>
      <c r="LKI96" s="210"/>
      <c r="LKJ96" s="210"/>
      <c r="LKK96" s="210"/>
      <c r="LKL96" s="210"/>
      <c r="LKM96" s="210"/>
      <c r="LKN96" s="210"/>
      <c r="LKO96" s="210"/>
      <c r="LKP96" s="210"/>
      <c r="LKQ96" s="210"/>
      <c r="LKR96" s="210"/>
      <c r="LKS96" s="210"/>
      <c r="LKT96" s="210"/>
      <c r="LKU96" s="210"/>
      <c r="LKV96" s="210"/>
      <c r="LKW96" s="210"/>
      <c r="LKX96" s="210"/>
      <c r="LKY96" s="210"/>
      <c r="LKZ96" s="210"/>
      <c r="LLA96" s="210"/>
      <c r="LLB96" s="210"/>
      <c r="LLC96" s="210"/>
      <c r="LLD96" s="210"/>
      <c r="LLE96" s="210"/>
      <c r="LLF96" s="210"/>
      <c r="LLG96" s="210"/>
      <c r="LLH96" s="210"/>
      <c r="LLI96" s="210"/>
      <c r="LLJ96" s="210"/>
      <c r="LLK96" s="210"/>
      <c r="LLL96" s="210"/>
      <c r="LLM96" s="210"/>
      <c r="LLN96" s="210"/>
      <c r="LLO96" s="210"/>
      <c r="LLP96" s="210"/>
      <c r="LLQ96" s="210"/>
      <c r="LLR96" s="210"/>
      <c r="LLS96" s="210"/>
      <c r="LLT96" s="210"/>
      <c r="LLU96" s="210"/>
      <c r="LLV96" s="210"/>
      <c r="LLW96" s="210"/>
      <c r="LLX96" s="210"/>
      <c r="LLY96" s="210"/>
      <c r="LLZ96" s="210"/>
      <c r="LMA96" s="210"/>
      <c r="LMB96" s="210"/>
      <c r="LMC96" s="210"/>
      <c r="LMD96" s="210"/>
      <c r="LME96" s="210"/>
      <c r="LMF96" s="210"/>
      <c r="LMG96" s="210"/>
      <c r="LMH96" s="210"/>
      <c r="LMI96" s="210"/>
      <c r="LMJ96" s="210"/>
      <c r="LMK96" s="210"/>
      <c r="LML96" s="210"/>
      <c r="LMM96" s="210"/>
      <c r="LMN96" s="210"/>
      <c r="LMO96" s="210"/>
      <c r="LMP96" s="210"/>
      <c r="LMQ96" s="210"/>
      <c r="LMR96" s="210"/>
      <c r="LMS96" s="210"/>
      <c r="LMT96" s="210"/>
      <c r="LMU96" s="210"/>
      <c r="LMV96" s="210"/>
      <c r="LMW96" s="210"/>
      <c r="LMX96" s="210"/>
      <c r="LMY96" s="210"/>
      <c r="LMZ96" s="210"/>
      <c r="LNA96" s="210"/>
      <c r="LNB96" s="210"/>
      <c r="LNC96" s="210"/>
      <c r="LND96" s="210"/>
      <c r="LNE96" s="210"/>
      <c r="LNF96" s="210"/>
      <c r="LNG96" s="210"/>
      <c r="LNH96" s="210"/>
      <c r="LNI96" s="210"/>
      <c r="LNJ96" s="210"/>
      <c r="LNK96" s="210"/>
      <c r="LNL96" s="210"/>
      <c r="LNM96" s="210"/>
      <c r="LNN96" s="210"/>
      <c r="LNO96" s="210"/>
      <c r="LNP96" s="210"/>
      <c r="LNQ96" s="210"/>
      <c r="LNR96" s="210"/>
      <c r="LNS96" s="210"/>
      <c r="LNT96" s="210"/>
      <c r="LNU96" s="210"/>
      <c r="LNV96" s="210"/>
      <c r="LNW96" s="210"/>
      <c r="LNX96" s="210"/>
      <c r="LNY96" s="210"/>
      <c r="LNZ96" s="210"/>
      <c r="LOA96" s="210"/>
      <c r="LOB96" s="210"/>
      <c r="LOC96" s="210"/>
      <c r="LOD96" s="210"/>
      <c r="LOE96" s="210"/>
      <c r="LOF96" s="210"/>
      <c r="LOG96" s="210"/>
      <c r="LOH96" s="210"/>
      <c r="LOI96" s="210"/>
      <c r="LOJ96" s="210"/>
      <c r="LOK96" s="210"/>
      <c r="LOL96" s="210"/>
      <c r="LOM96" s="210"/>
      <c r="LON96" s="210"/>
      <c r="LOO96" s="210"/>
      <c r="LOP96" s="210"/>
      <c r="LOQ96" s="210"/>
      <c r="LOR96" s="210"/>
      <c r="LOS96" s="210"/>
      <c r="LOT96" s="210"/>
      <c r="LOU96" s="210"/>
      <c r="LOV96" s="210"/>
      <c r="LOW96" s="210"/>
      <c r="LOX96" s="210"/>
      <c r="LOY96" s="210"/>
      <c r="LOZ96" s="210"/>
      <c r="LPA96" s="210"/>
      <c r="LPB96" s="210"/>
      <c r="LPC96" s="210"/>
      <c r="LPD96" s="210"/>
      <c r="LPE96" s="210"/>
      <c r="LPF96" s="210"/>
      <c r="LPG96" s="210"/>
      <c r="LPH96" s="210"/>
      <c r="LPI96" s="210"/>
      <c r="LPJ96" s="210"/>
      <c r="LPK96" s="210"/>
      <c r="LPL96" s="210"/>
      <c r="LPM96" s="210"/>
      <c r="LPN96" s="210"/>
      <c r="LPO96" s="210"/>
      <c r="LPP96" s="210"/>
      <c r="LPQ96" s="210"/>
      <c r="LPR96" s="210"/>
      <c r="LPS96" s="210"/>
      <c r="LPT96" s="210"/>
      <c r="LPU96" s="210"/>
      <c r="LPV96" s="210"/>
      <c r="LPW96" s="210"/>
      <c r="LPX96" s="210"/>
      <c r="LPY96" s="210"/>
      <c r="LPZ96" s="210"/>
      <c r="LQA96" s="210"/>
      <c r="LQB96" s="210"/>
      <c r="LQC96" s="210"/>
      <c r="LQD96" s="210"/>
      <c r="LQE96" s="210"/>
      <c r="LQF96" s="210"/>
      <c r="LQG96" s="210"/>
      <c r="LQH96" s="210"/>
      <c r="LQI96" s="210"/>
      <c r="LQJ96" s="210"/>
      <c r="LQK96" s="210"/>
      <c r="LQL96" s="210"/>
      <c r="LQM96" s="210"/>
      <c r="LQN96" s="210"/>
      <c r="LQO96" s="210"/>
      <c r="LQP96" s="210"/>
      <c r="LQQ96" s="210"/>
      <c r="LQR96" s="210"/>
      <c r="LQS96" s="210"/>
      <c r="LQT96" s="210"/>
      <c r="LQU96" s="210"/>
      <c r="LQV96" s="210"/>
      <c r="LQW96" s="210"/>
      <c r="LQX96" s="210"/>
      <c r="LQY96" s="210"/>
      <c r="LQZ96" s="210"/>
      <c r="LRA96" s="210"/>
      <c r="LRB96" s="210"/>
      <c r="LRC96" s="210"/>
      <c r="LRD96" s="210"/>
      <c r="LRE96" s="210"/>
      <c r="LRF96" s="210"/>
      <c r="LRG96" s="210"/>
      <c r="LRH96" s="210"/>
      <c r="LRI96" s="210"/>
      <c r="LRJ96" s="210"/>
      <c r="LRK96" s="210"/>
      <c r="LRL96" s="210"/>
      <c r="LRM96" s="210"/>
      <c r="LRN96" s="210"/>
      <c r="LRO96" s="210"/>
      <c r="LRP96" s="210"/>
      <c r="LRQ96" s="210"/>
      <c r="LRR96" s="210"/>
      <c r="LRS96" s="210"/>
      <c r="LRT96" s="210"/>
      <c r="LRU96" s="210"/>
      <c r="LRV96" s="210"/>
      <c r="LRW96" s="210"/>
      <c r="LRX96" s="210"/>
      <c r="LRY96" s="210"/>
      <c r="LRZ96" s="210"/>
      <c r="LSA96" s="210"/>
      <c r="LSB96" s="210"/>
      <c r="LSC96" s="210"/>
      <c r="LSD96" s="210"/>
      <c r="LSE96" s="210"/>
      <c r="LSF96" s="210"/>
      <c r="LSG96" s="210"/>
      <c r="LSH96" s="210"/>
      <c r="LSI96" s="210"/>
      <c r="LSJ96" s="210"/>
      <c r="LSK96" s="210"/>
      <c r="LSL96" s="210"/>
      <c r="LSM96" s="210"/>
      <c r="LSN96" s="210"/>
      <c r="LSO96" s="210"/>
      <c r="LSP96" s="210"/>
      <c r="LSQ96" s="210"/>
      <c r="LSR96" s="210"/>
      <c r="LSS96" s="210"/>
      <c r="LST96" s="210"/>
      <c r="LSU96" s="210"/>
      <c r="LSV96" s="210"/>
      <c r="LSW96" s="210"/>
      <c r="LSX96" s="210"/>
      <c r="LSY96" s="210"/>
      <c r="LSZ96" s="210"/>
      <c r="LTA96" s="210"/>
      <c r="LTB96" s="210"/>
      <c r="LTC96" s="210"/>
      <c r="LTD96" s="210"/>
      <c r="LTE96" s="210"/>
      <c r="LTF96" s="210"/>
      <c r="LTG96" s="210"/>
      <c r="LTH96" s="210"/>
      <c r="LTI96" s="210"/>
      <c r="LTJ96" s="210"/>
      <c r="LTK96" s="210"/>
      <c r="LTL96" s="210"/>
      <c r="LTM96" s="210"/>
      <c r="LTN96" s="210"/>
      <c r="LTO96" s="210"/>
      <c r="LTP96" s="210"/>
      <c r="LTQ96" s="210"/>
      <c r="LTR96" s="210"/>
      <c r="LTS96" s="210"/>
      <c r="LTT96" s="210"/>
      <c r="LTU96" s="210"/>
      <c r="LTV96" s="210"/>
      <c r="LTW96" s="210"/>
      <c r="LTX96" s="210"/>
      <c r="LTY96" s="210"/>
      <c r="LTZ96" s="210"/>
      <c r="LUA96" s="210"/>
      <c r="LUB96" s="210"/>
      <c r="LUC96" s="210"/>
      <c r="LUD96" s="210"/>
      <c r="LUE96" s="210"/>
      <c r="LUF96" s="210"/>
      <c r="LUG96" s="210"/>
      <c r="LUH96" s="210"/>
      <c r="LUI96" s="210"/>
      <c r="LUJ96" s="210"/>
      <c r="LUK96" s="210"/>
      <c r="LUL96" s="210"/>
      <c r="LUM96" s="210"/>
      <c r="LUN96" s="210"/>
      <c r="LUO96" s="210"/>
      <c r="LUP96" s="210"/>
      <c r="LUQ96" s="210"/>
      <c r="LUR96" s="210"/>
      <c r="LUS96" s="210"/>
      <c r="LUT96" s="210"/>
      <c r="LUU96" s="210"/>
      <c r="LUV96" s="210"/>
      <c r="LUW96" s="210"/>
      <c r="LUX96" s="210"/>
      <c r="LUY96" s="210"/>
      <c r="LUZ96" s="210"/>
      <c r="LVA96" s="210"/>
      <c r="LVB96" s="210"/>
      <c r="LVC96" s="210"/>
      <c r="LVD96" s="210"/>
      <c r="LVE96" s="210"/>
      <c r="LVF96" s="210"/>
      <c r="LVG96" s="210"/>
      <c r="LVH96" s="210"/>
      <c r="LVI96" s="210"/>
      <c r="LVJ96" s="210"/>
      <c r="LVK96" s="210"/>
      <c r="LVL96" s="210"/>
      <c r="LVM96" s="210"/>
      <c r="LVN96" s="210"/>
      <c r="LVO96" s="210"/>
      <c r="LVP96" s="210"/>
      <c r="LVQ96" s="210"/>
      <c r="LVR96" s="210"/>
      <c r="LVS96" s="210"/>
      <c r="LVT96" s="210"/>
      <c r="LVU96" s="210"/>
      <c r="LVV96" s="210"/>
      <c r="LVW96" s="210"/>
      <c r="LVX96" s="210"/>
      <c r="LVY96" s="210"/>
      <c r="LVZ96" s="210"/>
      <c r="LWA96" s="210"/>
      <c r="LWB96" s="210"/>
      <c r="LWC96" s="210"/>
      <c r="LWD96" s="210"/>
      <c r="LWE96" s="210"/>
      <c r="LWF96" s="210"/>
      <c r="LWG96" s="210"/>
      <c r="LWH96" s="210"/>
      <c r="LWI96" s="210"/>
      <c r="LWJ96" s="210"/>
      <c r="LWK96" s="210"/>
      <c r="LWL96" s="210"/>
      <c r="LWM96" s="210"/>
      <c r="LWN96" s="210"/>
      <c r="LWO96" s="210"/>
      <c r="LWP96" s="210"/>
      <c r="LWQ96" s="210"/>
      <c r="LWR96" s="210"/>
      <c r="LWS96" s="210"/>
      <c r="LWT96" s="210"/>
      <c r="LWU96" s="210"/>
      <c r="LWV96" s="210"/>
      <c r="LWW96" s="210"/>
      <c r="LWX96" s="210"/>
      <c r="LWY96" s="210"/>
      <c r="LWZ96" s="210"/>
      <c r="LXA96" s="210"/>
      <c r="LXB96" s="210"/>
      <c r="LXC96" s="210"/>
      <c r="LXD96" s="210"/>
      <c r="LXE96" s="210"/>
      <c r="LXF96" s="210"/>
      <c r="LXG96" s="210"/>
      <c r="LXH96" s="210"/>
      <c r="LXI96" s="210"/>
      <c r="LXJ96" s="210"/>
      <c r="LXK96" s="210"/>
      <c r="LXL96" s="210"/>
      <c r="LXM96" s="210"/>
      <c r="LXN96" s="210"/>
      <c r="LXO96" s="210"/>
      <c r="LXP96" s="210"/>
      <c r="LXQ96" s="210"/>
      <c r="LXR96" s="210"/>
      <c r="LXS96" s="210"/>
      <c r="LXT96" s="210"/>
      <c r="LXU96" s="210"/>
      <c r="LXV96" s="210"/>
      <c r="LXW96" s="210"/>
      <c r="LXX96" s="210"/>
      <c r="LXY96" s="210"/>
      <c r="LXZ96" s="210"/>
      <c r="LYA96" s="210"/>
      <c r="LYB96" s="210"/>
      <c r="LYC96" s="210"/>
      <c r="LYD96" s="210"/>
      <c r="LYE96" s="210"/>
      <c r="LYF96" s="210"/>
      <c r="LYG96" s="210"/>
      <c r="LYH96" s="210"/>
      <c r="LYI96" s="210"/>
      <c r="LYJ96" s="210"/>
      <c r="LYK96" s="210"/>
      <c r="LYL96" s="210"/>
      <c r="LYM96" s="210"/>
      <c r="LYN96" s="210"/>
      <c r="LYO96" s="210"/>
      <c r="LYP96" s="210"/>
      <c r="LYQ96" s="210"/>
      <c r="LYR96" s="210"/>
      <c r="LYS96" s="210"/>
      <c r="LYT96" s="210"/>
      <c r="LYU96" s="210"/>
      <c r="LYV96" s="210"/>
      <c r="LYW96" s="210"/>
      <c r="LYX96" s="210"/>
      <c r="LYY96" s="210"/>
      <c r="LYZ96" s="210"/>
      <c r="LZA96" s="210"/>
      <c r="LZB96" s="210"/>
      <c r="LZC96" s="210"/>
      <c r="LZD96" s="210"/>
      <c r="LZE96" s="210"/>
      <c r="LZF96" s="210"/>
      <c r="LZG96" s="210"/>
      <c r="LZH96" s="210"/>
      <c r="LZI96" s="210"/>
      <c r="LZJ96" s="210"/>
      <c r="LZK96" s="210"/>
      <c r="LZL96" s="210"/>
      <c r="LZM96" s="210"/>
      <c r="LZN96" s="210"/>
      <c r="LZO96" s="210"/>
      <c r="LZP96" s="210"/>
      <c r="LZQ96" s="210"/>
      <c r="LZR96" s="210"/>
      <c r="LZS96" s="210"/>
      <c r="LZT96" s="210"/>
      <c r="LZU96" s="210"/>
      <c r="LZV96" s="210"/>
      <c r="LZW96" s="210"/>
      <c r="LZX96" s="210"/>
      <c r="LZY96" s="210"/>
      <c r="LZZ96" s="210"/>
      <c r="MAA96" s="210"/>
      <c r="MAB96" s="210"/>
      <c r="MAC96" s="210"/>
      <c r="MAD96" s="210"/>
      <c r="MAE96" s="210"/>
      <c r="MAF96" s="210"/>
      <c r="MAG96" s="210"/>
      <c r="MAH96" s="210"/>
      <c r="MAI96" s="210"/>
      <c r="MAJ96" s="210"/>
      <c r="MAK96" s="210"/>
      <c r="MAL96" s="210"/>
      <c r="MAM96" s="210"/>
      <c r="MAN96" s="210"/>
      <c r="MAO96" s="210"/>
      <c r="MAP96" s="210"/>
      <c r="MAQ96" s="210"/>
      <c r="MAR96" s="210"/>
      <c r="MAS96" s="210"/>
      <c r="MAT96" s="210"/>
      <c r="MAU96" s="210"/>
      <c r="MAV96" s="210"/>
      <c r="MAW96" s="210"/>
      <c r="MAX96" s="210"/>
      <c r="MAY96" s="210"/>
      <c r="MAZ96" s="210"/>
      <c r="MBA96" s="210"/>
      <c r="MBB96" s="210"/>
      <c r="MBC96" s="210"/>
      <c r="MBD96" s="210"/>
      <c r="MBE96" s="210"/>
      <c r="MBF96" s="210"/>
      <c r="MBG96" s="210"/>
      <c r="MBH96" s="210"/>
      <c r="MBI96" s="210"/>
      <c r="MBJ96" s="210"/>
      <c r="MBK96" s="210"/>
      <c r="MBL96" s="210"/>
      <c r="MBM96" s="210"/>
      <c r="MBN96" s="210"/>
      <c r="MBO96" s="210"/>
      <c r="MBP96" s="210"/>
      <c r="MBQ96" s="210"/>
      <c r="MBR96" s="210"/>
      <c r="MBS96" s="210"/>
      <c r="MBT96" s="210"/>
      <c r="MBU96" s="210"/>
      <c r="MBV96" s="210"/>
      <c r="MBW96" s="210"/>
      <c r="MBX96" s="210"/>
      <c r="MBY96" s="210"/>
      <c r="MBZ96" s="210"/>
      <c r="MCA96" s="210"/>
      <c r="MCB96" s="210"/>
      <c r="MCC96" s="210"/>
      <c r="MCD96" s="210"/>
      <c r="MCE96" s="210"/>
      <c r="MCF96" s="210"/>
      <c r="MCG96" s="210"/>
      <c r="MCH96" s="210"/>
      <c r="MCI96" s="210"/>
      <c r="MCJ96" s="210"/>
      <c r="MCK96" s="210"/>
      <c r="MCL96" s="210"/>
      <c r="MCM96" s="210"/>
      <c r="MCN96" s="210"/>
      <c r="MCO96" s="210"/>
      <c r="MCP96" s="210"/>
      <c r="MCQ96" s="210"/>
      <c r="MCR96" s="210"/>
      <c r="MCS96" s="210"/>
      <c r="MCT96" s="210"/>
      <c r="MCU96" s="210"/>
      <c r="MCV96" s="210"/>
      <c r="MCW96" s="210"/>
      <c r="MCX96" s="210"/>
      <c r="MCY96" s="210"/>
      <c r="MCZ96" s="210"/>
      <c r="MDA96" s="210"/>
      <c r="MDB96" s="210"/>
      <c r="MDC96" s="210"/>
      <c r="MDD96" s="210"/>
      <c r="MDE96" s="210"/>
      <c r="MDF96" s="210"/>
      <c r="MDG96" s="210"/>
      <c r="MDH96" s="210"/>
      <c r="MDI96" s="210"/>
      <c r="MDJ96" s="210"/>
      <c r="MDK96" s="210"/>
      <c r="MDL96" s="210"/>
      <c r="MDM96" s="210"/>
      <c r="MDN96" s="210"/>
      <c r="MDO96" s="210"/>
      <c r="MDP96" s="210"/>
      <c r="MDQ96" s="210"/>
      <c r="MDR96" s="210"/>
      <c r="MDS96" s="210"/>
      <c r="MDT96" s="210"/>
      <c r="MDU96" s="210"/>
      <c r="MDV96" s="210"/>
      <c r="MDW96" s="210"/>
      <c r="MDX96" s="210"/>
      <c r="MDY96" s="210"/>
      <c r="MDZ96" s="210"/>
      <c r="MEA96" s="210"/>
      <c r="MEB96" s="210"/>
      <c r="MEC96" s="210"/>
      <c r="MED96" s="210"/>
      <c r="MEE96" s="210"/>
      <c r="MEF96" s="210"/>
      <c r="MEG96" s="210"/>
      <c r="MEH96" s="210"/>
      <c r="MEI96" s="210"/>
      <c r="MEJ96" s="210"/>
      <c r="MEK96" s="210"/>
      <c r="MEL96" s="210"/>
      <c r="MEM96" s="210"/>
      <c r="MEN96" s="210"/>
      <c r="MEO96" s="210"/>
      <c r="MEP96" s="210"/>
      <c r="MEQ96" s="210"/>
      <c r="MER96" s="210"/>
      <c r="MES96" s="210"/>
      <c r="MET96" s="210"/>
      <c r="MEU96" s="210"/>
      <c r="MEV96" s="210"/>
      <c r="MEW96" s="210"/>
      <c r="MEX96" s="210"/>
      <c r="MEY96" s="210"/>
      <c r="MEZ96" s="210"/>
      <c r="MFA96" s="210"/>
      <c r="MFB96" s="210"/>
      <c r="MFC96" s="210"/>
      <c r="MFD96" s="210"/>
      <c r="MFE96" s="210"/>
      <c r="MFF96" s="210"/>
      <c r="MFG96" s="210"/>
      <c r="MFH96" s="210"/>
      <c r="MFI96" s="210"/>
      <c r="MFJ96" s="210"/>
      <c r="MFK96" s="210"/>
      <c r="MFL96" s="210"/>
      <c r="MFM96" s="210"/>
      <c r="MFN96" s="210"/>
      <c r="MFO96" s="210"/>
      <c r="MFP96" s="210"/>
      <c r="MFQ96" s="210"/>
      <c r="MFR96" s="210"/>
      <c r="MFS96" s="210"/>
      <c r="MFT96" s="210"/>
      <c r="MFU96" s="210"/>
      <c r="MFV96" s="210"/>
      <c r="MFW96" s="210"/>
      <c r="MFX96" s="210"/>
      <c r="MFY96" s="210"/>
      <c r="MFZ96" s="210"/>
      <c r="MGA96" s="210"/>
      <c r="MGB96" s="210"/>
      <c r="MGC96" s="210"/>
      <c r="MGD96" s="210"/>
      <c r="MGE96" s="210"/>
      <c r="MGF96" s="210"/>
      <c r="MGG96" s="210"/>
      <c r="MGH96" s="210"/>
      <c r="MGI96" s="210"/>
      <c r="MGJ96" s="210"/>
      <c r="MGK96" s="210"/>
      <c r="MGL96" s="210"/>
      <c r="MGM96" s="210"/>
      <c r="MGN96" s="210"/>
      <c r="MGO96" s="210"/>
      <c r="MGP96" s="210"/>
      <c r="MGQ96" s="210"/>
      <c r="MGR96" s="210"/>
      <c r="MGS96" s="210"/>
      <c r="MGT96" s="210"/>
      <c r="MGU96" s="210"/>
      <c r="MGV96" s="210"/>
      <c r="MGW96" s="210"/>
      <c r="MGX96" s="210"/>
      <c r="MGY96" s="210"/>
      <c r="MGZ96" s="210"/>
      <c r="MHA96" s="210"/>
      <c r="MHB96" s="210"/>
      <c r="MHC96" s="210"/>
      <c r="MHD96" s="210"/>
      <c r="MHE96" s="210"/>
      <c r="MHF96" s="210"/>
      <c r="MHG96" s="210"/>
      <c r="MHH96" s="210"/>
      <c r="MHI96" s="210"/>
      <c r="MHJ96" s="210"/>
      <c r="MHK96" s="210"/>
      <c r="MHL96" s="210"/>
      <c r="MHM96" s="210"/>
      <c r="MHN96" s="210"/>
      <c r="MHO96" s="210"/>
      <c r="MHP96" s="210"/>
      <c r="MHQ96" s="210"/>
      <c r="MHR96" s="210"/>
      <c r="MHS96" s="210"/>
      <c r="MHT96" s="210"/>
      <c r="MHU96" s="210"/>
      <c r="MHV96" s="210"/>
      <c r="MHW96" s="210"/>
      <c r="MHX96" s="210"/>
      <c r="MHY96" s="210"/>
      <c r="MHZ96" s="210"/>
      <c r="MIA96" s="210"/>
      <c r="MIB96" s="210"/>
      <c r="MIC96" s="210"/>
      <c r="MID96" s="210"/>
      <c r="MIE96" s="210"/>
      <c r="MIF96" s="210"/>
      <c r="MIG96" s="210"/>
      <c r="MIH96" s="210"/>
      <c r="MII96" s="210"/>
      <c r="MIJ96" s="210"/>
      <c r="MIK96" s="210"/>
      <c r="MIL96" s="210"/>
      <c r="MIM96" s="210"/>
      <c r="MIN96" s="210"/>
      <c r="MIO96" s="210"/>
      <c r="MIP96" s="210"/>
      <c r="MIQ96" s="210"/>
      <c r="MIR96" s="210"/>
      <c r="MIS96" s="210"/>
      <c r="MIT96" s="210"/>
      <c r="MIU96" s="210"/>
      <c r="MIV96" s="210"/>
      <c r="MIW96" s="210"/>
      <c r="MIX96" s="210"/>
      <c r="MIY96" s="210"/>
      <c r="MIZ96" s="210"/>
      <c r="MJA96" s="210"/>
      <c r="MJB96" s="210"/>
      <c r="MJC96" s="210"/>
      <c r="MJD96" s="210"/>
      <c r="MJE96" s="210"/>
      <c r="MJF96" s="210"/>
      <c r="MJG96" s="210"/>
      <c r="MJH96" s="210"/>
      <c r="MJI96" s="210"/>
      <c r="MJJ96" s="210"/>
      <c r="MJK96" s="210"/>
      <c r="MJL96" s="210"/>
      <c r="MJM96" s="210"/>
      <c r="MJN96" s="210"/>
      <c r="MJO96" s="210"/>
      <c r="MJP96" s="210"/>
      <c r="MJQ96" s="210"/>
      <c r="MJR96" s="210"/>
      <c r="MJS96" s="210"/>
      <c r="MJT96" s="210"/>
      <c r="MJU96" s="210"/>
      <c r="MJV96" s="210"/>
      <c r="MJW96" s="210"/>
      <c r="MJX96" s="210"/>
      <c r="MJY96" s="210"/>
      <c r="MJZ96" s="210"/>
      <c r="MKA96" s="210"/>
      <c r="MKB96" s="210"/>
      <c r="MKC96" s="210"/>
      <c r="MKD96" s="210"/>
      <c r="MKE96" s="210"/>
      <c r="MKF96" s="210"/>
      <c r="MKG96" s="210"/>
      <c r="MKH96" s="210"/>
      <c r="MKI96" s="210"/>
      <c r="MKJ96" s="210"/>
      <c r="MKK96" s="210"/>
      <c r="MKL96" s="210"/>
      <c r="MKM96" s="210"/>
      <c r="MKN96" s="210"/>
      <c r="MKO96" s="210"/>
      <c r="MKP96" s="210"/>
      <c r="MKQ96" s="210"/>
      <c r="MKR96" s="210"/>
      <c r="MKS96" s="210"/>
      <c r="MKT96" s="210"/>
      <c r="MKU96" s="210"/>
      <c r="MKV96" s="210"/>
      <c r="MKW96" s="210"/>
      <c r="MKX96" s="210"/>
      <c r="MKY96" s="210"/>
      <c r="MKZ96" s="210"/>
      <c r="MLA96" s="210"/>
      <c r="MLB96" s="210"/>
      <c r="MLC96" s="210"/>
      <c r="MLD96" s="210"/>
      <c r="MLE96" s="210"/>
      <c r="MLF96" s="210"/>
      <c r="MLG96" s="210"/>
      <c r="MLH96" s="210"/>
      <c r="MLI96" s="210"/>
      <c r="MLJ96" s="210"/>
      <c r="MLK96" s="210"/>
      <c r="MLL96" s="210"/>
      <c r="MLM96" s="210"/>
      <c r="MLN96" s="210"/>
      <c r="MLO96" s="210"/>
      <c r="MLP96" s="210"/>
      <c r="MLQ96" s="210"/>
      <c r="MLR96" s="210"/>
      <c r="MLS96" s="210"/>
      <c r="MLT96" s="210"/>
      <c r="MLU96" s="210"/>
      <c r="MLV96" s="210"/>
      <c r="MLW96" s="210"/>
      <c r="MLX96" s="210"/>
      <c r="MLY96" s="210"/>
      <c r="MLZ96" s="210"/>
      <c r="MMA96" s="210"/>
      <c r="MMB96" s="210"/>
      <c r="MMC96" s="210"/>
      <c r="MMD96" s="210"/>
      <c r="MME96" s="210"/>
      <c r="MMF96" s="210"/>
      <c r="MMG96" s="210"/>
      <c r="MMH96" s="210"/>
      <c r="MMI96" s="210"/>
      <c r="MMJ96" s="210"/>
      <c r="MMK96" s="210"/>
      <c r="MML96" s="210"/>
      <c r="MMM96" s="210"/>
      <c r="MMN96" s="210"/>
      <c r="MMO96" s="210"/>
      <c r="MMP96" s="210"/>
      <c r="MMQ96" s="210"/>
      <c r="MMR96" s="210"/>
      <c r="MMS96" s="210"/>
      <c r="MMT96" s="210"/>
      <c r="MMU96" s="210"/>
      <c r="MMV96" s="210"/>
      <c r="MMW96" s="210"/>
      <c r="MMX96" s="210"/>
      <c r="MMY96" s="210"/>
      <c r="MMZ96" s="210"/>
      <c r="MNA96" s="210"/>
      <c r="MNB96" s="210"/>
      <c r="MNC96" s="210"/>
      <c r="MND96" s="210"/>
      <c r="MNE96" s="210"/>
      <c r="MNF96" s="210"/>
      <c r="MNG96" s="210"/>
      <c r="MNH96" s="210"/>
      <c r="MNI96" s="210"/>
      <c r="MNJ96" s="210"/>
      <c r="MNK96" s="210"/>
      <c r="MNL96" s="210"/>
      <c r="MNM96" s="210"/>
      <c r="MNN96" s="210"/>
      <c r="MNO96" s="210"/>
      <c r="MNP96" s="210"/>
      <c r="MNQ96" s="210"/>
      <c r="MNR96" s="210"/>
      <c r="MNS96" s="210"/>
      <c r="MNT96" s="210"/>
      <c r="MNU96" s="210"/>
      <c r="MNV96" s="210"/>
      <c r="MNW96" s="210"/>
      <c r="MNX96" s="210"/>
      <c r="MNY96" s="210"/>
      <c r="MNZ96" s="210"/>
      <c r="MOA96" s="210"/>
      <c r="MOB96" s="210"/>
      <c r="MOC96" s="210"/>
      <c r="MOD96" s="210"/>
      <c r="MOE96" s="210"/>
      <c r="MOF96" s="210"/>
      <c r="MOG96" s="210"/>
      <c r="MOH96" s="210"/>
      <c r="MOI96" s="210"/>
      <c r="MOJ96" s="210"/>
      <c r="MOK96" s="210"/>
      <c r="MOL96" s="210"/>
      <c r="MOM96" s="210"/>
      <c r="MON96" s="210"/>
      <c r="MOO96" s="210"/>
      <c r="MOP96" s="210"/>
      <c r="MOQ96" s="210"/>
      <c r="MOR96" s="210"/>
      <c r="MOS96" s="210"/>
      <c r="MOT96" s="210"/>
      <c r="MOU96" s="210"/>
      <c r="MOV96" s="210"/>
      <c r="MOW96" s="210"/>
      <c r="MOX96" s="210"/>
      <c r="MOY96" s="210"/>
      <c r="MOZ96" s="210"/>
      <c r="MPA96" s="210"/>
      <c r="MPB96" s="210"/>
      <c r="MPC96" s="210"/>
      <c r="MPD96" s="210"/>
      <c r="MPE96" s="210"/>
      <c r="MPF96" s="210"/>
      <c r="MPG96" s="210"/>
      <c r="MPH96" s="210"/>
      <c r="MPI96" s="210"/>
      <c r="MPJ96" s="210"/>
      <c r="MPK96" s="210"/>
      <c r="MPL96" s="210"/>
      <c r="MPM96" s="210"/>
      <c r="MPN96" s="210"/>
      <c r="MPO96" s="210"/>
      <c r="MPP96" s="210"/>
      <c r="MPQ96" s="210"/>
      <c r="MPR96" s="210"/>
      <c r="MPS96" s="210"/>
      <c r="MPT96" s="210"/>
      <c r="MPU96" s="210"/>
      <c r="MPV96" s="210"/>
      <c r="MPW96" s="210"/>
      <c r="MPX96" s="210"/>
      <c r="MPY96" s="210"/>
      <c r="MPZ96" s="210"/>
      <c r="MQA96" s="210"/>
      <c r="MQB96" s="210"/>
      <c r="MQC96" s="210"/>
      <c r="MQD96" s="210"/>
      <c r="MQE96" s="210"/>
      <c r="MQF96" s="210"/>
      <c r="MQG96" s="210"/>
      <c r="MQH96" s="210"/>
      <c r="MQI96" s="210"/>
      <c r="MQJ96" s="210"/>
      <c r="MQK96" s="210"/>
      <c r="MQL96" s="210"/>
      <c r="MQM96" s="210"/>
      <c r="MQN96" s="210"/>
      <c r="MQO96" s="210"/>
      <c r="MQP96" s="210"/>
      <c r="MQQ96" s="210"/>
      <c r="MQR96" s="210"/>
      <c r="MQS96" s="210"/>
      <c r="MQT96" s="210"/>
      <c r="MQU96" s="210"/>
      <c r="MQV96" s="210"/>
      <c r="MQW96" s="210"/>
      <c r="MQX96" s="210"/>
      <c r="MQY96" s="210"/>
      <c r="MQZ96" s="210"/>
      <c r="MRA96" s="210"/>
      <c r="MRB96" s="210"/>
      <c r="MRC96" s="210"/>
      <c r="MRD96" s="210"/>
      <c r="MRE96" s="210"/>
      <c r="MRF96" s="210"/>
      <c r="MRG96" s="210"/>
      <c r="MRH96" s="210"/>
      <c r="MRI96" s="210"/>
      <c r="MRJ96" s="210"/>
      <c r="MRK96" s="210"/>
      <c r="MRL96" s="210"/>
      <c r="MRM96" s="210"/>
      <c r="MRN96" s="210"/>
      <c r="MRO96" s="210"/>
      <c r="MRP96" s="210"/>
      <c r="MRQ96" s="210"/>
      <c r="MRR96" s="210"/>
      <c r="MRS96" s="210"/>
      <c r="MRT96" s="210"/>
      <c r="MRU96" s="210"/>
      <c r="MRV96" s="210"/>
      <c r="MRW96" s="210"/>
      <c r="MRX96" s="210"/>
      <c r="MRY96" s="210"/>
      <c r="MRZ96" s="210"/>
      <c r="MSA96" s="210"/>
      <c r="MSB96" s="210"/>
      <c r="MSC96" s="210"/>
      <c r="MSD96" s="210"/>
      <c r="MSE96" s="210"/>
      <c r="MSF96" s="210"/>
      <c r="MSG96" s="210"/>
      <c r="MSH96" s="210"/>
      <c r="MSI96" s="210"/>
      <c r="MSJ96" s="210"/>
      <c r="MSK96" s="210"/>
      <c r="MSL96" s="210"/>
      <c r="MSM96" s="210"/>
      <c r="MSN96" s="210"/>
      <c r="MSO96" s="210"/>
      <c r="MSP96" s="210"/>
      <c r="MSQ96" s="210"/>
      <c r="MSR96" s="210"/>
      <c r="MSS96" s="210"/>
      <c r="MST96" s="210"/>
      <c r="MSU96" s="210"/>
      <c r="MSV96" s="210"/>
      <c r="MSW96" s="210"/>
      <c r="MSX96" s="210"/>
      <c r="MSY96" s="210"/>
      <c r="MSZ96" s="210"/>
      <c r="MTA96" s="210"/>
      <c r="MTB96" s="210"/>
      <c r="MTC96" s="210"/>
      <c r="MTD96" s="210"/>
      <c r="MTE96" s="210"/>
      <c r="MTF96" s="210"/>
      <c r="MTG96" s="210"/>
      <c r="MTH96" s="210"/>
      <c r="MTI96" s="210"/>
      <c r="MTJ96" s="210"/>
      <c r="MTK96" s="210"/>
      <c r="MTL96" s="210"/>
      <c r="MTM96" s="210"/>
      <c r="MTN96" s="210"/>
      <c r="MTO96" s="210"/>
      <c r="MTP96" s="210"/>
      <c r="MTQ96" s="210"/>
      <c r="MTR96" s="210"/>
      <c r="MTS96" s="210"/>
      <c r="MTT96" s="210"/>
      <c r="MTU96" s="210"/>
      <c r="MTV96" s="210"/>
      <c r="MTW96" s="210"/>
      <c r="MTX96" s="210"/>
      <c r="MTY96" s="210"/>
      <c r="MTZ96" s="210"/>
      <c r="MUA96" s="210"/>
      <c r="MUB96" s="210"/>
      <c r="MUC96" s="210"/>
      <c r="MUD96" s="210"/>
      <c r="MUE96" s="210"/>
      <c r="MUF96" s="210"/>
      <c r="MUG96" s="210"/>
      <c r="MUH96" s="210"/>
      <c r="MUI96" s="210"/>
      <c r="MUJ96" s="210"/>
      <c r="MUK96" s="210"/>
      <c r="MUL96" s="210"/>
      <c r="MUM96" s="210"/>
      <c r="MUN96" s="210"/>
      <c r="MUO96" s="210"/>
      <c r="MUP96" s="210"/>
      <c r="MUQ96" s="210"/>
      <c r="MUR96" s="210"/>
      <c r="MUS96" s="210"/>
      <c r="MUT96" s="210"/>
      <c r="MUU96" s="210"/>
      <c r="MUV96" s="210"/>
      <c r="MUW96" s="210"/>
      <c r="MUX96" s="210"/>
      <c r="MUY96" s="210"/>
      <c r="MUZ96" s="210"/>
      <c r="MVA96" s="210"/>
      <c r="MVB96" s="210"/>
      <c r="MVC96" s="210"/>
      <c r="MVD96" s="210"/>
      <c r="MVE96" s="210"/>
      <c r="MVF96" s="210"/>
      <c r="MVG96" s="210"/>
      <c r="MVH96" s="210"/>
      <c r="MVI96" s="210"/>
      <c r="MVJ96" s="210"/>
      <c r="MVK96" s="210"/>
      <c r="MVL96" s="210"/>
      <c r="MVM96" s="210"/>
      <c r="MVN96" s="210"/>
      <c r="MVO96" s="210"/>
      <c r="MVP96" s="210"/>
      <c r="MVQ96" s="210"/>
      <c r="MVR96" s="210"/>
      <c r="MVS96" s="210"/>
      <c r="MVT96" s="210"/>
      <c r="MVU96" s="210"/>
      <c r="MVV96" s="210"/>
      <c r="MVW96" s="210"/>
      <c r="MVX96" s="210"/>
      <c r="MVY96" s="210"/>
      <c r="MVZ96" s="210"/>
      <c r="MWA96" s="210"/>
      <c r="MWB96" s="210"/>
      <c r="MWC96" s="210"/>
      <c r="MWD96" s="210"/>
      <c r="MWE96" s="210"/>
      <c r="MWF96" s="210"/>
      <c r="MWG96" s="210"/>
      <c r="MWH96" s="210"/>
      <c r="MWI96" s="210"/>
      <c r="MWJ96" s="210"/>
      <c r="MWK96" s="210"/>
      <c r="MWL96" s="210"/>
      <c r="MWM96" s="210"/>
      <c r="MWN96" s="210"/>
      <c r="MWO96" s="210"/>
      <c r="MWP96" s="210"/>
      <c r="MWQ96" s="210"/>
      <c r="MWR96" s="210"/>
      <c r="MWS96" s="210"/>
      <c r="MWT96" s="210"/>
      <c r="MWU96" s="210"/>
      <c r="MWV96" s="210"/>
      <c r="MWW96" s="210"/>
      <c r="MWX96" s="210"/>
      <c r="MWY96" s="210"/>
      <c r="MWZ96" s="210"/>
      <c r="MXA96" s="210"/>
      <c r="MXB96" s="210"/>
      <c r="MXC96" s="210"/>
      <c r="MXD96" s="210"/>
      <c r="MXE96" s="210"/>
      <c r="MXF96" s="210"/>
      <c r="MXG96" s="210"/>
      <c r="MXH96" s="210"/>
      <c r="MXI96" s="210"/>
      <c r="MXJ96" s="210"/>
      <c r="MXK96" s="210"/>
      <c r="MXL96" s="210"/>
      <c r="MXM96" s="210"/>
      <c r="MXN96" s="210"/>
      <c r="MXO96" s="210"/>
      <c r="MXP96" s="210"/>
      <c r="MXQ96" s="210"/>
      <c r="MXR96" s="210"/>
      <c r="MXS96" s="210"/>
      <c r="MXT96" s="210"/>
      <c r="MXU96" s="210"/>
      <c r="MXV96" s="210"/>
      <c r="MXW96" s="210"/>
      <c r="MXX96" s="210"/>
      <c r="MXY96" s="210"/>
      <c r="MXZ96" s="210"/>
      <c r="MYA96" s="210"/>
      <c r="MYB96" s="210"/>
      <c r="MYC96" s="210"/>
      <c r="MYD96" s="210"/>
      <c r="MYE96" s="210"/>
      <c r="MYF96" s="210"/>
      <c r="MYG96" s="210"/>
      <c r="MYH96" s="210"/>
      <c r="MYI96" s="210"/>
      <c r="MYJ96" s="210"/>
      <c r="MYK96" s="210"/>
      <c r="MYL96" s="210"/>
      <c r="MYM96" s="210"/>
      <c r="MYN96" s="210"/>
      <c r="MYO96" s="210"/>
      <c r="MYP96" s="210"/>
      <c r="MYQ96" s="210"/>
      <c r="MYR96" s="210"/>
      <c r="MYS96" s="210"/>
      <c r="MYT96" s="210"/>
      <c r="MYU96" s="210"/>
      <c r="MYV96" s="210"/>
      <c r="MYW96" s="210"/>
      <c r="MYX96" s="210"/>
      <c r="MYY96" s="210"/>
      <c r="MYZ96" s="210"/>
      <c r="MZA96" s="210"/>
      <c r="MZB96" s="210"/>
      <c r="MZC96" s="210"/>
      <c r="MZD96" s="210"/>
      <c r="MZE96" s="210"/>
      <c r="MZF96" s="210"/>
      <c r="MZG96" s="210"/>
      <c r="MZH96" s="210"/>
      <c r="MZI96" s="210"/>
      <c r="MZJ96" s="210"/>
      <c r="MZK96" s="210"/>
      <c r="MZL96" s="210"/>
      <c r="MZM96" s="210"/>
      <c r="MZN96" s="210"/>
      <c r="MZO96" s="210"/>
      <c r="MZP96" s="210"/>
      <c r="MZQ96" s="210"/>
      <c r="MZR96" s="210"/>
      <c r="MZS96" s="210"/>
      <c r="MZT96" s="210"/>
      <c r="MZU96" s="210"/>
      <c r="MZV96" s="210"/>
      <c r="MZW96" s="210"/>
      <c r="MZX96" s="210"/>
      <c r="MZY96" s="210"/>
      <c r="MZZ96" s="210"/>
      <c r="NAA96" s="210"/>
      <c r="NAB96" s="210"/>
      <c r="NAC96" s="210"/>
      <c r="NAD96" s="210"/>
      <c r="NAE96" s="210"/>
      <c r="NAF96" s="210"/>
      <c r="NAG96" s="210"/>
      <c r="NAH96" s="210"/>
      <c r="NAI96" s="210"/>
      <c r="NAJ96" s="210"/>
      <c r="NAK96" s="210"/>
      <c r="NAL96" s="210"/>
      <c r="NAM96" s="210"/>
      <c r="NAN96" s="210"/>
      <c r="NAO96" s="210"/>
      <c r="NAP96" s="210"/>
      <c r="NAQ96" s="210"/>
      <c r="NAR96" s="210"/>
      <c r="NAS96" s="210"/>
      <c r="NAT96" s="210"/>
      <c r="NAU96" s="210"/>
      <c r="NAV96" s="210"/>
      <c r="NAW96" s="210"/>
      <c r="NAX96" s="210"/>
      <c r="NAY96" s="210"/>
      <c r="NAZ96" s="210"/>
      <c r="NBA96" s="210"/>
      <c r="NBB96" s="210"/>
      <c r="NBC96" s="210"/>
      <c r="NBD96" s="210"/>
      <c r="NBE96" s="210"/>
      <c r="NBF96" s="210"/>
      <c r="NBG96" s="210"/>
      <c r="NBH96" s="210"/>
      <c r="NBI96" s="210"/>
      <c r="NBJ96" s="210"/>
      <c r="NBK96" s="210"/>
      <c r="NBL96" s="210"/>
      <c r="NBM96" s="210"/>
      <c r="NBN96" s="210"/>
      <c r="NBO96" s="210"/>
      <c r="NBP96" s="210"/>
      <c r="NBQ96" s="210"/>
      <c r="NBR96" s="210"/>
      <c r="NBS96" s="210"/>
      <c r="NBT96" s="210"/>
      <c r="NBU96" s="210"/>
      <c r="NBV96" s="210"/>
      <c r="NBW96" s="210"/>
      <c r="NBX96" s="210"/>
      <c r="NBY96" s="210"/>
      <c r="NBZ96" s="210"/>
      <c r="NCA96" s="210"/>
      <c r="NCB96" s="210"/>
      <c r="NCC96" s="210"/>
      <c r="NCD96" s="210"/>
      <c r="NCE96" s="210"/>
      <c r="NCF96" s="210"/>
      <c r="NCG96" s="210"/>
      <c r="NCH96" s="210"/>
      <c r="NCI96" s="210"/>
      <c r="NCJ96" s="210"/>
      <c r="NCK96" s="210"/>
      <c r="NCL96" s="210"/>
      <c r="NCM96" s="210"/>
      <c r="NCN96" s="210"/>
      <c r="NCO96" s="210"/>
      <c r="NCP96" s="210"/>
      <c r="NCQ96" s="210"/>
      <c r="NCR96" s="210"/>
      <c r="NCS96" s="210"/>
      <c r="NCT96" s="210"/>
      <c r="NCU96" s="210"/>
      <c r="NCV96" s="210"/>
      <c r="NCW96" s="210"/>
      <c r="NCX96" s="210"/>
      <c r="NCY96" s="210"/>
      <c r="NCZ96" s="210"/>
      <c r="NDA96" s="210"/>
      <c r="NDB96" s="210"/>
      <c r="NDC96" s="210"/>
      <c r="NDD96" s="210"/>
      <c r="NDE96" s="210"/>
      <c r="NDF96" s="210"/>
      <c r="NDG96" s="210"/>
      <c r="NDH96" s="210"/>
      <c r="NDI96" s="210"/>
      <c r="NDJ96" s="210"/>
      <c r="NDK96" s="210"/>
      <c r="NDL96" s="210"/>
      <c r="NDM96" s="210"/>
      <c r="NDN96" s="210"/>
      <c r="NDO96" s="210"/>
      <c r="NDP96" s="210"/>
      <c r="NDQ96" s="210"/>
      <c r="NDR96" s="210"/>
      <c r="NDS96" s="210"/>
      <c r="NDT96" s="210"/>
      <c r="NDU96" s="210"/>
      <c r="NDV96" s="210"/>
      <c r="NDW96" s="210"/>
      <c r="NDX96" s="210"/>
      <c r="NDY96" s="210"/>
      <c r="NDZ96" s="210"/>
      <c r="NEA96" s="210"/>
      <c r="NEB96" s="210"/>
      <c r="NEC96" s="210"/>
      <c r="NED96" s="210"/>
      <c r="NEE96" s="210"/>
      <c r="NEF96" s="210"/>
      <c r="NEG96" s="210"/>
      <c r="NEH96" s="210"/>
      <c r="NEI96" s="210"/>
      <c r="NEJ96" s="210"/>
      <c r="NEK96" s="210"/>
      <c r="NEL96" s="210"/>
      <c r="NEM96" s="210"/>
      <c r="NEN96" s="210"/>
      <c r="NEO96" s="210"/>
      <c r="NEP96" s="210"/>
      <c r="NEQ96" s="210"/>
      <c r="NER96" s="210"/>
      <c r="NES96" s="210"/>
      <c r="NET96" s="210"/>
      <c r="NEU96" s="210"/>
      <c r="NEV96" s="210"/>
      <c r="NEW96" s="210"/>
      <c r="NEX96" s="210"/>
      <c r="NEY96" s="210"/>
      <c r="NEZ96" s="210"/>
      <c r="NFA96" s="210"/>
      <c r="NFB96" s="210"/>
      <c r="NFC96" s="210"/>
      <c r="NFD96" s="210"/>
      <c r="NFE96" s="210"/>
      <c r="NFF96" s="210"/>
      <c r="NFG96" s="210"/>
      <c r="NFH96" s="210"/>
      <c r="NFI96" s="210"/>
      <c r="NFJ96" s="210"/>
      <c r="NFK96" s="210"/>
      <c r="NFL96" s="210"/>
      <c r="NFM96" s="210"/>
      <c r="NFN96" s="210"/>
      <c r="NFO96" s="210"/>
      <c r="NFP96" s="210"/>
      <c r="NFQ96" s="210"/>
      <c r="NFR96" s="210"/>
      <c r="NFS96" s="210"/>
      <c r="NFT96" s="210"/>
      <c r="NFU96" s="210"/>
      <c r="NFV96" s="210"/>
      <c r="NFW96" s="210"/>
      <c r="NFX96" s="210"/>
      <c r="NFY96" s="210"/>
      <c r="NFZ96" s="210"/>
      <c r="NGA96" s="210"/>
      <c r="NGB96" s="210"/>
      <c r="NGC96" s="210"/>
      <c r="NGD96" s="210"/>
      <c r="NGE96" s="210"/>
      <c r="NGF96" s="210"/>
      <c r="NGG96" s="210"/>
      <c r="NGH96" s="210"/>
      <c r="NGI96" s="210"/>
      <c r="NGJ96" s="210"/>
      <c r="NGK96" s="210"/>
      <c r="NGL96" s="210"/>
      <c r="NGM96" s="210"/>
      <c r="NGN96" s="210"/>
      <c r="NGO96" s="210"/>
      <c r="NGP96" s="210"/>
      <c r="NGQ96" s="210"/>
      <c r="NGR96" s="210"/>
      <c r="NGS96" s="210"/>
      <c r="NGT96" s="210"/>
      <c r="NGU96" s="210"/>
      <c r="NGV96" s="210"/>
      <c r="NGW96" s="210"/>
      <c r="NGX96" s="210"/>
      <c r="NGY96" s="210"/>
      <c r="NGZ96" s="210"/>
      <c r="NHA96" s="210"/>
      <c r="NHB96" s="210"/>
      <c r="NHC96" s="210"/>
      <c r="NHD96" s="210"/>
      <c r="NHE96" s="210"/>
      <c r="NHF96" s="210"/>
      <c r="NHG96" s="210"/>
      <c r="NHH96" s="210"/>
      <c r="NHI96" s="210"/>
      <c r="NHJ96" s="210"/>
      <c r="NHK96" s="210"/>
      <c r="NHL96" s="210"/>
      <c r="NHM96" s="210"/>
      <c r="NHN96" s="210"/>
      <c r="NHO96" s="210"/>
      <c r="NHP96" s="210"/>
      <c r="NHQ96" s="210"/>
      <c r="NHR96" s="210"/>
      <c r="NHS96" s="210"/>
      <c r="NHT96" s="210"/>
      <c r="NHU96" s="210"/>
      <c r="NHV96" s="210"/>
      <c r="NHW96" s="210"/>
      <c r="NHX96" s="210"/>
      <c r="NHY96" s="210"/>
      <c r="NHZ96" s="210"/>
      <c r="NIA96" s="210"/>
      <c r="NIB96" s="210"/>
      <c r="NIC96" s="210"/>
      <c r="NID96" s="210"/>
      <c r="NIE96" s="210"/>
      <c r="NIF96" s="210"/>
      <c r="NIG96" s="210"/>
      <c r="NIH96" s="210"/>
      <c r="NII96" s="210"/>
      <c r="NIJ96" s="210"/>
      <c r="NIK96" s="210"/>
      <c r="NIL96" s="210"/>
      <c r="NIM96" s="210"/>
      <c r="NIN96" s="210"/>
      <c r="NIO96" s="210"/>
      <c r="NIP96" s="210"/>
      <c r="NIQ96" s="210"/>
      <c r="NIR96" s="210"/>
      <c r="NIS96" s="210"/>
      <c r="NIT96" s="210"/>
      <c r="NIU96" s="210"/>
      <c r="NIV96" s="210"/>
      <c r="NIW96" s="210"/>
      <c r="NIX96" s="210"/>
      <c r="NIY96" s="210"/>
      <c r="NIZ96" s="210"/>
      <c r="NJA96" s="210"/>
      <c r="NJB96" s="210"/>
      <c r="NJC96" s="210"/>
      <c r="NJD96" s="210"/>
      <c r="NJE96" s="210"/>
      <c r="NJF96" s="210"/>
      <c r="NJG96" s="210"/>
      <c r="NJH96" s="210"/>
      <c r="NJI96" s="210"/>
      <c r="NJJ96" s="210"/>
      <c r="NJK96" s="210"/>
      <c r="NJL96" s="210"/>
      <c r="NJM96" s="210"/>
      <c r="NJN96" s="210"/>
      <c r="NJO96" s="210"/>
      <c r="NJP96" s="210"/>
      <c r="NJQ96" s="210"/>
      <c r="NJR96" s="210"/>
      <c r="NJS96" s="210"/>
      <c r="NJT96" s="210"/>
      <c r="NJU96" s="210"/>
      <c r="NJV96" s="210"/>
      <c r="NJW96" s="210"/>
      <c r="NJX96" s="210"/>
      <c r="NJY96" s="210"/>
      <c r="NJZ96" s="210"/>
      <c r="NKA96" s="210"/>
      <c r="NKB96" s="210"/>
      <c r="NKC96" s="210"/>
      <c r="NKD96" s="210"/>
      <c r="NKE96" s="210"/>
      <c r="NKF96" s="210"/>
      <c r="NKG96" s="210"/>
      <c r="NKH96" s="210"/>
      <c r="NKI96" s="210"/>
      <c r="NKJ96" s="210"/>
      <c r="NKK96" s="210"/>
      <c r="NKL96" s="210"/>
      <c r="NKM96" s="210"/>
      <c r="NKN96" s="210"/>
      <c r="NKO96" s="210"/>
      <c r="NKP96" s="210"/>
      <c r="NKQ96" s="210"/>
      <c r="NKR96" s="210"/>
      <c r="NKS96" s="210"/>
      <c r="NKT96" s="210"/>
      <c r="NKU96" s="210"/>
      <c r="NKV96" s="210"/>
      <c r="NKW96" s="210"/>
      <c r="NKX96" s="210"/>
      <c r="NKY96" s="210"/>
      <c r="NKZ96" s="210"/>
      <c r="NLA96" s="210"/>
      <c r="NLB96" s="210"/>
      <c r="NLC96" s="210"/>
      <c r="NLD96" s="210"/>
      <c r="NLE96" s="210"/>
      <c r="NLF96" s="210"/>
      <c r="NLG96" s="210"/>
      <c r="NLH96" s="210"/>
      <c r="NLI96" s="210"/>
      <c r="NLJ96" s="210"/>
      <c r="NLK96" s="210"/>
      <c r="NLL96" s="210"/>
      <c r="NLM96" s="210"/>
      <c r="NLN96" s="210"/>
      <c r="NLO96" s="210"/>
      <c r="NLP96" s="210"/>
      <c r="NLQ96" s="210"/>
      <c r="NLR96" s="210"/>
      <c r="NLS96" s="210"/>
      <c r="NLT96" s="210"/>
      <c r="NLU96" s="210"/>
      <c r="NLV96" s="210"/>
      <c r="NLW96" s="210"/>
      <c r="NLX96" s="210"/>
      <c r="NLY96" s="210"/>
      <c r="NLZ96" s="210"/>
      <c r="NMA96" s="210"/>
      <c r="NMB96" s="210"/>
      <c r="NMC96" s="210"/>
      <c r="NMD96" s="210"/>
      <c r="NME96" s="210"/>
      <c r="NMF96" s="210"/>
      <c r="NMG96" s="210"/>
      <c r="NMH96" s="210"/>
      <c r="NMI96" s="210"/>
      <c r="NMJ96" s="210"/>
      <c r="NMK96" s="210"/>
      <c r="NML96" s="210"/>
      <c r="NMM96" s="210"/>
      <c r="NMN96" s="210"/>
      <c r="NMO96" s="210"/>
      <c r="NMP96" s="210"/>
      <c r="NMQ96" s="210"/>
      <c r="NMR96" s="210"/>
      <c r="NMS96" s="210"/>
      <c r="NMT96" s="210"/>
      <c r="NMU96" s="210"/>
      <c r="NMV96" s="210"/>
      <c r="NMW96" s="210"/>
      <c r="NMX96" s="210"/>
      <c r="NMY96" s="210"/>
      <c r="NMZ96" s="210"/>
      <c r="NNA96" s="210"/>
      <c r="NNB96" s="210"/>
      <c r="NNC96" s="210"/>
      <c r="NND96" s="210"/>
      <c r="NNE96" s="210"/>
      <c r="NNF96" s="210"/>
      <c r="NNG96" s="210"/>
      <c r="NNH96" s="210"/>
      <c r="NNI96" s="210"/>
      <c r="NNJ96" s="210"/>
      <c r="NNK96" s="210"/>
      <c r="NNL96" s="210"/>
      <c r="NNM96" s="210"/>
      <c r="NNN96" s="210"/>
      <c r="NNO96" s="210"/>
      <c r="NNP96" s="210"/>
      <c r="NNQ96" s="210"/>
      <c r="NNR96" s="210"/>
      <c r="NNS96" s="210"/>
      <c r="NNT96" s="210"/>
      <c r="NNU96" s="210"/>
      <c r="NNV96" s="210"/>
      <c r="NNW96" s="210"/>
      <c r="NNX96" s="210"/>
      <c r="NNY96" s="210"/>
      <c r="NNZ96" s="210"/>
      <c r="NOA96" s="210"/>
      <c r="NOB96" s="210"/>
      <c r="NOC96" s="210"/>
      <c r="NOD96" s="210"/>
      <c r="NOE96" s="210"/>
      <c r="NOF96" s="210"/>
      <c r="NOG96" s="210"/>
      <c r="NOH96" s="210"/>
      <c r="NOI96" s="210"/>
      <c r="NOJ96" s="210"/>
      <c r="NOK96" s="210"/>
      <c r="NOL96" s="210"/>
      <c r="NOM96" s="210"/>
      <c r="NON96" s="210"/>
      <c r="NOO96" s="210"/>
      <c r="NOP96" s="210"/>
      <c r="NOQ96" s="210"/>
      <c r="NOR96" s="210"/>
      <c r="NOS96" s="210"/>
      <c r="NOT96" s="210"/>
      <c r="NOU96" s="210"/>
      <c r="NOV96" s="210"/>
      <c r="NOW96" s="210"/>
      <c r="NOX96" s="210"/>
      <c r="NOY96" s="210"/>
      <c r="NOZ96" s="210"/>
      <c r="NPA96" s="210"/>
      <c r="NPB96" s="210"/>
      <c r="NPC96" s="210"/>
      <c r="NPD96" s="210"/>
      <c r="NPE96" s="210"/>
      <c r="NPF96" s="210"/>
      <c r="NPG96" s="210"/>
      <c r="NPH96" s="210"/>
      <c r="NPI96" s="210"/>
      <c r="NPJ96" s="210"/>
      <c r="NPK96" s="210"/>
      <c r="NPL96" s="210"/>
      <c r="NPM96" s="210"/>
      <c r="NPN96" s="210"/>
      <c r="NPO96" s="210"/>
      <c r="NPP96" s="210"/>
      <c r="NPQ96" s="210"/>
      <c r="NPR96" s="210"/>
      <c r="NPS96" s="210"/>
      <c r="NPT96" s="210"/>
      <c r="NPU96" s="210"/>
      <c r="NPV96" s="210"/>
      <c r="NPW96" s="210"/>
      <c r="NPX96" s="210"/>
      <c r="NPY96" s="210"/>
      <c r="NPZ96" s="210"/>
      <c r="NQA96" s="210"/>
      <c r="NQB96" s="210"/>
      <c r="NQC96" s="210"/>
      <c r="NQD96" s="210"/>
      <c r="NQE96" s="210"/>
      <c r="NQF96" s="210"/>
      <c r="NQG96" s="210"/>
      <c r="NQH96" s="210"/>
      <c r="NQI96" s="210"/>
      <c r="NQJ96" s="210"/>
      <c r="NQK96" s="210"/>
      <c r="NQL96" s="210"/>
      <c r="NQM96" s="210"/>
      <c r="NQN96" s="210"/>
      <c r="NQO96" s="210"/>
      <c r="NQP96" s="210"/>
      <c r="NQQ96" s="210"/>
      <c r="NQR96" s="210"/>
      <c r="NQS96" s="210"/>
      <c r="NQT96" s="210"/>
      <c r="NQU96" s="210"/>
      <c r="NQV96" s="210"/>
      <c r="NQW96" s="210"/>
      <c r="NQX96" s="210"/>
      <c r="NQY96" s="210"/>
      <c r="NQZ96" s="210"/>
      <c r="NRA96" s="210"/>
      <c r="NRB96" s="210"/>
      <c r="NRC96" s="210"/>
      <c r="NRD96" s="210"/>
      <c r="NRE96" s="210"/>
      <c r="NRF96" s="210"/>
      <c r="NRG96" s="210"/>
      <c r="NRH96" s="210"/>
      <c r="NRI96" s="210"/>
      <c r="NRJ96" s="210"/>
      <c r="NRK96" s="210"/>
      <c r="NRL96" s="210"/>
      <c r="NRM96" s="210"/>
      <c r="NRN96" s="210"/>
      <c r="NRO96" s="210"/>
      <c r="NRP96" s="210"/>
      <c r="NRQ96" s="210"/>
      <c r="NRR96" s="210"/>
      <c r="NRS96" s="210"/>
      <c r="NRT96" s="210"/>
      <c r="NRU96" s="210"/>
      <c r="NRV96" s="210"/>
      <c r="NRW96" s="210"/>
      <c r="NRX96" s="210"/>
      <c r="NRY96" s="210"/>
      <c r="NRZ96" s="210"/>
      <c r="NSA96" s="210"/>
      <c r="NSB96" s="210"/>
      <c r="NSC96" s="210"/>
      <c r="NSD96" s="210"/>
      <c r="NSE96" s="210"/>
      <c r="NSF96" s="210"/>
      <c r="NSG96" s="210"/>
      <c r="NSH96" s="210"/>
      <c r="NSI96" s="210"/>
      <c r="NSJ96" s="210"/>
      <c r="NSK96" s="210"/>
      <c r="NSL96" s="210"/>
      <c r="NSM96" s="210"/>
      <c r="NSN96" s="210"/>
      <c r="NSO96" s="210"/>
      <c r="NSP96" s="210"/>
      <c r="NSQ96" s="210"/>
      <c r="NSR96" s="210"/>
      <c r="NSS96" s="210"/>
      <c r="NST96" s="210"/>
      <c r="NSU96" s="210"/>
      <c r="NSV96" s="210"/>
      <c r="NSW96" s="210"/>
      <c r="NSX96" s="210"/>
      <c r="NSY96" s="210"/>
      <c r="NSZ96" s="210"/>
      <c r="NTA96" s="210"/>
      <c r="NTB96" s="210"/>
      <c r="NTC96" s="210"/>
      <c r="NTD96" s="210"/>
      <c r="NTE96" s="210"/>
      <c r="NTF96" s="210"/>
      <c r="NTG96" s="210"/>
      <c r="NTH96" s="210"/>
      <c r="NTI96" s="210"/>
      <c r="NTJ96" s="210"/>
      <c r="NTK96" s="210"/>
      <c r="NTL96" s="210"/>
      <c r="NTM96" s="210"/>
      <c r="NTN96" s="210"/>
      <c r="NTO96" s="210"/>
      <c r="NTP96" s="210"/>
      <c r="NTQ96" s="210"/>
      <c r="NTR96" s="210"/>
      <c r="NTS96" s="210"/>
      <c r="NTT96" s="210"/>
      <c r="NTU96" s="210"/>
      <c r="NTV96" s="210"/>
      <c r="NTW96" s="210"/>
      <c r="NTX96" s="210"/>
      <c r="NTY96" s="210"/>
      <c r="NTZ96" s="210"/>
      <c r="NUA96" s="210"/>
      <c r="NUB96" s="210"/>
      <c r="NUC96" s="210"/>
      <c r="NUD96" s="210"/>
      <c r="NUE96" s="210"/>
      <c r="NUF96" s="210"/>
      <c r="NUG96" s="210"/>
      <c r="NUH96" s="210"/>
      <c r="NUI96" s="210"/>
      <c r="NUJ96" s="210"/>
      <c r="NUK96" s="210"/>
      <c r="NUL96" s="210"/>
      <c r="NUM96" s="210"/>
      <c r="NUN96" s="210"/>
      <c r="NUO96" s="210"/>
      <c r="NUP96" s="210"/>
      <c r="NUQ96" s="210"/>
      <c r="NUR96" s="210"/>
      <c r="NUS96" s="210"/>
      <c r="NUT96" s="210"/>
      <c r="NUU96" s="210"/>
      <c r="NUV96" s="210"/>
      <c r="NUW96" s="210"/>
      <c r="NUX96" s="210"/>
      <c r="NUY96" s="210"/>
      <c r="NUZ96" s="210"/>
      <c r="NVA96" s="210"/>
      <c r="NVB96" s="210"/>
      <c r="NVC96" s="210"/>
      <c r="NVD96" s="210"/>
      <c r="NVE96" s="210"/>
      <c r="NVF96" s="210"/>
      <c r="NVG96" s="210"/>
      <c r="NVH96" s="210"/>
      <c r="NVI96" s="210"/>
      <c r="NVJ96" s="210"/>
      <c r="NVK96" s="210"/>
      <c r="NVL96" s="210"/>
      <c r="NVM96" s="210"/>
      <c r="NVN96" s="210"/>
      <c r="NVO96" s="210"/>
      <c r="NVP96" s="210"/>
      <c r="NVQ96" s="210"/>
      <c r="NVR96" s="210"/>
      <c r="NVS96" s="210"/>
      <c r="NVT96" s="210"/>
      <c r="NVU96" s="210"/>
      <c r="NVV96" s="210"/>
      <c r="NVW96" s="210"/>
      <c r="NVX96" s="210"/>
      <c r="NVY96" s="210"/>
      <c r="NVZ96" s="210"/>
      <c r="NWA96" s="210"/>
      <c r="NWB96" s="210"/>
      <c r="NWC96" s="210"/>
      <c r="NWD96" s="210"/>
      <c r="NWE96" s="210"/>
      <c r="NWF96" s="210"/>
      <c r="NWG96" s="210"/>
      <c r="NWH96" s="210"/>
      <c r="NWI96" s="210"/>
      <c r="NWJ96" s="210"/>
      <c r="NWK96" s="210"/>
      <c r="NWL96" s="210"/>
      <c r="NWM96" s="210"/>
      <c r="NWN96" s="210"/>
      <c r="NWO96" s="210"/>
      <c r="NWP96" s="210"/>
      <c r="NWQ96" s="210"/>
      <c r="NWR96" s="210"/>
      <c r="NWS96" s="210"/>
      <c r="NWT96" s="210"/>
      <c r="NWU96" s="210"/>
      <c r="NWV96" s="210"/>
      <c r="NWW96" s="210"/>
      <c r="NWX96" s="210"/>
      <c r="NWY96" s="210"/>
      <c r="NWZ96" s="210"/>
      <c r="NXA96" s="210"/>
      <c r="NXB96" s="210"/>
      <c r="NXC96" s="210"/>
      <c r="NXD96" s="210"/>
      <c r="NXE96" s="210"/>
      <c r="NXF96" s="210"/>
      <c r="NXG96" s="210"/>
      <c r="NXH96" s="210"/>
      <c r="NXI96" s="210"/>
      <c r="NXJ96" s="210"/>
      <c r="NXK96" s="210"/>
      <c r="NXL96" s="210"/>
      <c r="NXM96" s="210"/>
      <c r="NXN96" s="210"/>
      <c r="NXO96" s="210"/>
      <c r="NXP96" s="210"/>
      <c r="NXQ96" s="210"/>
      <c r="NXR96" s="210"/>
      <c r="NXS96" s="210"/>
      <c r="NXT96" s="210"/>
      <c r="NXU96" s="210"/>
      <c r="NXV96" s="210"/>
      <c r="NXW96" s="210"/>
      <c r="NXX96" s="210"/>
      <c r="NXY96" s="210"/>
      <c r="NXZ96" s="210"/>
      <c r="NYA96" s="210"/>
      <c r="NYB96" s="210"/>
      <c r="NYC96" s="210"/>
      <c r="NYD96" s="210"/>
      <c r="NYE96" s="210"/>
      <c r="NYF96" s="210"/>
      <c r="NYG96" s="210"/>
      <c r="NYH96" s="210"/>
      <c r="NYI96" s="210"/>
      <c r="NYJ96" s="210"/>
      <c r="NYK96" s="210"/>
      <c r="NYL96" s="210"/>
      <c r="NYM96" s="210"/>
      <c r="NYN96" s="210"/>
      <c r="NYO96" s="210"/>
      <c r="NYP96" s="210"/>
      <c r="NYQ96" s="210"/>
      <c r="NYR96" s="210"/>
      <c r="NYS96" s="210"/>
      <c r="NYT96" s="210"/>
      <c r="NYU96" s="210"/>
      <c r="NYV96" s="210"/>
      <c r="NYW96" s="210"/>
      <c r="NYX96" s="210"/>
      <c r="NYY96" s="210"/>
      <c r="NYZ96" s="210"/>
      <c r="NZA96" s="210"/>
      <c r="NZB96" s="210"/>
      <c r="NZC96" s="210"/>
      <c r="NZD96" s="210"/>
      <c r="NZE96" s="210"/>
      <c r="NZF96" s="210"/>
      <c r="NZG96" s="210"/>
      <c r="NZH96" s="210"/>
      <c r="NZI96" s="210"/>
      <c r="NZJ96" s="210"/>
      <c r="NZK96" s="210"/>
      <c r="NZL96" s="210"/>
      <c r="NZM96" s="210"/>
      <c r="NZN96" s="210"/>
      <c r="NZO96" s="210"/>
      <c r="NZP96" s="210"/>
      <c r="NZQ96" s="210"/>
      <c r="NZR96" s="210"/>
      <c r="NZS96" s="210"/>
      <c r="NZT96" s="210"/>
      <c r="NZU96" s="210"/>
      <c r="NZV96" s="210"/>
      <c r="NZW96" s="210"/>
      <c r="NZX96" s="210"/>
      <c r="NZY96" s="210"/>
      <c r="NZZ96" s="210"/>
      <c r="OAA96" s="210"/>
      <c r="OAB96" s="210"/>
      <c r="OAC96" s="210"/>
      <c r="OAD96" s="210"/>
      <c r="OAE96" s="210"/>
      <c r="OAF96" s="210"/>
      <c r="OAG96" s="210"/>
      <c r="OAH96" s="210"/>
      <c r="OAI96" s="210"/>
      <c r="OAJ96" s="210"/>
      <c r="OAK96" s="210"/>
      <c r="OAL96" s="210"/>
      <c r="OAM96" s="210"/>
      <c r="OAN96" s="210"/>
      <c r="OAO96" s="210"/>
      <c r="OAP96" s="210"/>
      <c r="OAQ96" s="210"/>
      <c r="OAR96" s="210"/>
      <c r="OAS96" s="210"/>
      <c r="OAT96" s="210"/>
      <c r="OAU96" s="210"/>
      <c r="OAV96" s="210"/>
      <c r="OAW96" s="210"/>
      <c r="OAX96" s="210"/>
      <c r="OAY96" s="210"/>
      <c r="OAZ96" s="210"/>
      <c r="OBA96" s="210"/>
      <c r="OBB96" s="210"/>
      <c r="OBC96" s="210"/>
      <c r="OBD96" s="210"/>
      <c r="OBE96" s="210"/>
      <c r="OBF96" s="210"/>
      <c r="OBG96" s="210"/>
      <c r="OBH96" s="210"/>
      <c r="OBI96" s="210"/>
      <c r="OBJ96" s="210"/>
      <c r="OBK96" s="210"/>
      <c r="OBL96" s="210"/>
      <c r="OBM96" s="210"/>
      <c r="OBN96" s="210"/>
      <c r="OBO96" s="210"/>
      <c r="OBP96" s="210"/>
      <c r="OBQ96" s="210"/>
      <c r="OBR96" s="210"/>
      <c r="OBS96" s="210"/>
      <c r="OBT96" s="210"/>
      <c r="OBU96" s="210"/>
      <c r="OBV96" s="210"/>
      <c r="OBW96" s="210"/>
      <c r="OBX96" s="210"/>
      <c r="OBY96" s="210"/>
      <c r="OBZ96" s="210"/>
      <c r="OCA96" s="210"/>
      <c r="OCB96" s="210"/>
      <c r="OCC96" s="210"/>
      <c r="OCD96" s="210"/>
      <c r="OCE96" s="210"/>
      <c r="OCF96" s="210"/>
      <c r="OCG96" s="210"/>
      <c r="OCH96" s="210"/>
      <c r="OCI96" s="210"/>
      <c r="OCJ96" s="210"/>
      <c r="OCK96" s="210"/>
      <c r="OCL96" s="210"/>
      <c r="OCM96" s="210"/>
      <c r="OCN96" s="210"/>
      <c r="OCO96" s="210"/>
      <c r="OCP96" s="210"/>
      <c r="OCQ96" s="210"/>
      <c r="OCR96" s="210"/>
      <c r="OCS96" s="210"/>
      <c r="OCT96" s="210"/>
      <c r="OCU96" s="210"/>
      <c r="OCV96" s="210"/>
      <c r="OCW96" s="210"/>
      <c r="OCX96" s="210"/>
      <c r="OCY96" s="210"/>
      <c r="OCZ96" s="210"/>
      <c r="ODA96" s="210"/>
      <c r="ODB96" s="210"/>
      <c r="ODC96" s="210"/>
      <c r="ODD96" s="210"/>
      <c r="ODE96" s="210"/>
      <c r="ODF96" s="210"/>
      <c r="ODG96" s="210"/>
      <c r="ODH96" s="210"/>
      <c r="ODI96" s="210"/>
      <c r="ODJ96" s="210"/>
      <c r="ODK96" s="210"/>
      <c r="ODL96" s="210"/>
      <c r="ODM96" s="210"/>
      <c r="ODN96" s="210"/>
      <c r="ODO96" s="210"/>
      <c r="ODP96" s="210"/>
      <c r="ODQ96" s="210"/>
      <c r="ODR96" s="210"/>
      <c r="ODS96" s="210"/>
      <c r="ODT96" s="210"/>
      <c r="ODU96" s="210"/>
      <c r="ODV96" s="210"/>
      <c r="ODW96" s="210"/>
      <c r="ODX96" s="210"/>
      <c r="ODY96" s="210"/>
      <c r="ODZ96" s="210"/>
      <c r="OEA96" s="210"/>
      <c r="OEB96" s="210"/>
      <c r="OEC96" s="210"/>
      <c r="OED96" s="210"/>
      <c r="OEE96" s="210"/>
      <c r="OEF96" s="210"/>
      <c r="OEG96" s="210"/>
      <c r="OEH96" s="210"/>
      <c r="OEI96" s="210"/>
      <c r="OEJ96" s="210"/>
      <c r="OEK96" s="210"/>
      <c r="OEL96" s="210"/>
      <c r="OEM96" s="210"/>
      <c r="OEN96" s="210"/>
      <c r="OEO96" s="210"/>
      <c r="OEP96" s="210"/>
      <c r="OEQ96" s="210"/>
      <c r="OER96" s="210"/>
      <c r="OES96" s="210"/>
      <c r="OET96" s="210"/>
      <c r="OEU96" s="210"/>
      <c r="OEV96" s="210"/>
      <c r="OEW96" s="210"/>
      <c r="OEX96" s="210"/>
      <c r="OEY96" s="210"/>
      <c r="OEZ96" s="210"/>
      <c r="OFA96" s="210"/>
      <c r="OFB96" s="210"/>
      <c r="OFC96" s="210"/>
      <c r="OFD96" s="210"/>
      <c r="OFE96" s="210"/>
      <c r="OFF96" s="210"/>
      <c r="OFG96" s="210"/>
      <c r="OFH96" s="210"/>
      <c r="OFI96" s="210"/>
      <c r="OFJ96" s="210"/>
      <c r="OFK96" s="210"/>
      <c r="OFL96" s="210"/>
      <c r="OFM96" s="210"/>
      <c r="OFN96" s="210"/>
      <c r="OFO96" s="210"/>
      <c r="OFP96" s="210"/>
      <c r="OFQ96" s="210"/>
      <c r="OFR96" s="210"/>
      <c r="OFS96" s="210"/>
      <c r="OFT96" s="210"/>
      <c r="OFU96" s="210"/>
      <c r="OFV96" s="210"/>
      <c r="OFW96" s="210"/>
      <c r="OFX96" s="210"/>
      <c r="OFY96" s="210"/>
      <c r="OFZ96" s="210"/>
      <c r="OGA96" s="210"/>
      <c r="OGB96" s="210"/>
      <c r="OGC96" s="210"/>
      <c r="OGD96" s="210"/>
      <c r="OGE96" s="210"/>
      <c r="OGF96" s="210"/>
      <c r="OGG96" s="210"/>
      <c r="OGH96" s="210"/>
      <c r="OGI96" s="210"/>
      <c r="OGJ96" s="210"/>
      <c r="OGK96" s="210"/>
      <c r="OGL96" s="210"/>
      <c r="OGM96" s="210"/>
      <c r="OGN96" s="210"/>
      <c r="OGO96" s="210"/>
      <c r="OGP96" s="210"/>
      <c r="OGQ96" s="210"/>
      <c r="OGR96" s="210"/>
      <c r="OGS96" s="210"/>
      <c r="OGT96" s="210"/>
      <c r="OGU96" s="210"/>
      <c r="OGV96" s="210"/>
      <c r="OGW96" s="210"/>
      <c r="OGX96" s="210"/>
      <c r="OGY96" s="210"/>
      <c r="OGZ96" s="210"/>
      <c r="OHA96" s="210"/>
      <c r="OHB96" s="210"/>
      <c r="OHC96" s="210"/>
      <c r="OHD96" s="210"/>
      <c r="OHE96" s="210"/>
      <c r="OHF96" s="210"/>
      <c r="OHG96" s="210"/>
      <c r="OHH96" s="210"/>
      <c r="OHI96" s="210"/>
      <c r="OHJ96" s="210"/>
      <c r="OHK96" s="210"/>
      <c r="OHL96" s="210"/>
      <c r="OHM96" s="210"/>
      <c r="OHN96" s="210"/>
      <c r="OHO96" s="210"/>
      <c r="OHP96" s="210"/>
      <c r="OHQ96" s="210"/>
      <c r="OHR96" s="210"/>
      <c r="OHS96" s="210"/>
      <c r="OHT96" s="210"/>
      <c r="OHU96" s="210"/>
      <c r="OHV96" s="210"/>
      <c r="OHW96" s="210"/>
      <c r="OHX96" s="210"/>
      <c r="OHY96" s="210"/>
      <c r="OHZ96" s="210"/>
      <c r="OIA96" s="210"/>
      <c r="OIB96" s="210"/>
      <c r="OIC96" s="210"/>
      <c r="OID96" s="210"/>
      <c r="OIE96" s="210"/>
      <c r="OIF96" s="210"/>
      <c r="OIG96" s="210"/>
      <c r="OIH96" s="210"/>
      <c r="OII96" s="210"/>
      <c r="OIJ96" s="210"/>
      <c r="OIK96" s="210"/>
      <c r="OIL96" s="210"/>
      <c r="OIM96" s="210"/>
      <c r="OIN96" s="210"/>
      <c r="OIO96" s="210"/>
      <c r="OIP96" s="210"/>
      <c r="OIQ96" s="210"/>
      <c r="OIR96" s="210"/>
      <c r="OIS96" s="210"/>
      <c r="OIT96" s="210"/>
      <c r="OIU96" s="210"/>
      <c r="OIV96" s="210"/>
      <c r="OIW96" s="210"/>
      <c r="OIX96" s="210"/>
      <c r="OIY96" s="210"/>
      <c r="OIZ96" s="210"/>
      <c r="OJA96" s="210"/>
      <c r="OJB96" s="210"/>
      <c r="OJC96" s="210"/>
      <c r="OJD96" s="210"/>
      <c r="OJE96" s="210"/>
      <c r="OJF96" s="210"/>
      <c r="OJG96" s="210"/>
      <c r="OJH96" s="210"/>
      <c r="OJI96" s="210"/>
      <c r="OJJ96" s="210"/>
      <c r="OJK96" s="210"/>
      <c r="OJL96" s="210"/>
      <c r="OJM96" s="210"/>
      <c r="OJN96" s="210"/>
      <c r="OJO96" s="210"/>
      <c r="OJP96" s="210"/>
      <c r="OJQ96" s="210"/>
      <c r="OJR96" s="210"/>
      <c r="OJS96" s="210"/>
      <c r="OJT96" s="210"/>
      <c r="OJU96" s="210"/>
      <c r="OJV96" s="210"/>
      <c r="OJW96" s="210"/>
      <c r="OJX96" s="210"/>
      <c r="OJY96" s="210"/>
      <c r="OJZ96" s="210"/>
      <c r="OKA96" s="210"/>
      <c r="OKB96" s="210"/>
      <c r="OKC96" s="210"/>
      <c r="OKD96" s="210"/>
      <c r="OKE96" s="210"/>
      <c r="OKF96" s="210"/>
      <c r="OKG96" s="210"/>
      <c r="OKH96" s="210"/>
      <c r="OKI96" s="210"/>
      <c r="OKJ96" s="210"/>
      <c r="OKK96" s="210"/>
      <c r="OKL96" s="210"/>
      <c r="OKM96" s="210"/>
      <c r="OKN96" s="210"/>
      <c r="OKO96" s="210"/>
      <c r="OKP96" s="210"/>
      <c r="OKQ96" s="210"/>
      <c r="OKR96" s="210"/>
      <c r="OKS96" s="210"/>
      <c r="OKT96" s="210"/>
      <c r="OKU96" s="210"/>
      <c r="OKV96" s="210"/>
      <c r="OKW96" s="210"/>
      <c r="OKX96" s="210"/>
      <c r="OKY96" s="210"/>
      <c r="OKZ96" s="210"/>
      <c r="OLA96" s="210"/>
      <c r="OLB96" s="210"/>
      <c r="OLC96" s="210"/>
      <c r="OLD96" s="210"/>
      <c r="OLE96" s="210"/>
      <c r="OLF96" s="210"/>
      <c r="OLG96" s="210"/>
      <c r="OLH96" s="210"/>
      <c r="OLI96" s="210"/>
      <c r="OLJ96" s="210"/>
      <c r="OLK96" s="210"/>
      <c r="OLL96" s="210"/>
      <c r="OLM96" s="210"/>
      <c r="OLN96" s="210"/>
      <c r="OLO96" s="210"/>
      <c r="OLP96" s="210"/>
      <c r="OLQ96" s="210"/>
      <c r="OLR96" s="210"/>
      <c r="OLS96" s="210"/>
      <c r="OLT96" s="210"/>
      <c r="OLU96" s="210"/>
      <c r="OLV96" s="210"/>
      <c r="OLW96" s="210"/>
      <c r="OLX96" s="210"/>
      <c r="OLY96" s="210"/>
      <c r="OLZ96" s="210"/>
      <c r="OMA96" s="210"/>
      <c r="OMB96" s="210"/>
      <c r="OMC96" s="210"/>
      <c r="OMD96" s="210"/>
      <c r="OME96" s="210"/>
      <c r="OMF96" s="210"/>
      <c r="OMG96" s="210"/>
      <c r="OMH96" s="210"/>
      <c r="OMI96" s="210"/>
      <c r="OMJ96" s="210"/>
      <c r="OMK96" s="210"/>
      <c r="OML96" s="210"/>
      <c r="OMM96" s="210"/>
      <c r="OMN96" s="210"/>
      <c r="OMO96" s="210"/>
      <c r="OMP96" s="210"/>
      <c r="OMQ96" s="210"/>
      <c r="OMR96" s="210"/>
      <c r="OMS96" s="210"/>
      <c r="OMT96" s="210"/>
      <c r="OMU96" s="210"/>
      <c r="OMV96" s="210"/>
      <c r="OMW96" s="210"/>
      <c r="OMX96" s="210"/>
      <c r="OMY96" s="210"/>
      <c r="OMZ96" s="210"/>
      <c r="ONA96" s="210"/>
      <c r="ONB96" s="210"/>
      <c r="ONC96" s="210"/>
      <c r="OND96" s="210"/>
      <c r="ONE96" s="210"/>
      <c r="ONF96" s="210"/>
      <c r="ONG96" s="210"/>
      <c r="ONH96" s="210"/>
      <c r="ONI96" s="210"/>
      <c r="ONJ96" s="210"/>
      <c r="ONK96" s="210"/>
      <c r="ONL96" s="210"/>
      <c r="ONM96" s="210"/>
      <c r="ONN96" s="210"/>
      <c r="ONO96" s="210"/>
      <c r="ONP96" s="210"/>
      <c r="ONQ96" s="210"/>
      <c r="ONR96" s="210"/>
      <c r="ONS96" s="210"/>
      <c r="ONT96" s="210"/>
      <c r="ONU96" s="210"/>
      <c r="ONV96" s="210"/>
      <c r="ONW96" s="210"/>
      <c r="ONX96" s="210"/>
      <c r="ONY96" s="210"/>
      <c r="ONZ96" s="210"/>
      <c r="OOA96" s="210"/>
      <c r="OOB96" s="210"/>
      <c r="OOC96" s="210"/>
      <c r="OOD96" s="210"/>
      <c r="OOE96" s="210"/>
      <c r="OOF96" s="210"/>
      <c r="OOG96" s="210"/>
      <c r="OOH96" s="210"/>
      <c r="OOI96" s="210"/>
      <c r="OOJ96" s="210"/>
      <c r="OOK96" s="210"/>
      <c r="OOL96" s="210"/>
      <c r="OOM96" s="210"/>
      <c r="OON96" s="210"/>
      <c r="OOO96" s="210"/>
      <c r="OOP96" s="210"/>
      <c r="OOQ96" s="210"/>
      <c r="OOR96" s="210"/>
      <c r="OOS96" s="210"/>
      <c r="OOT96" s="210"/>
      <c r="OOU96" s="210"/>
      <c r="OOV96" s="210"/>
      <c r="OOW96" s="210"/>
      <c r="OOX96" s="210"/>
      <c r="OOY96" s="210"/>
      <c r="OOZ96" s="210"/>
      <c r="OPA96" s="210"/>
      <c r="OPB96" s="210"/>
      <c r="OPC96" s="210"/>
      <c r="OPD96" s="210"/>
      <c r="OPE96" s="210"/>
      <c r="OPF96" s="210"/>
      <c r="OPG96" s="210"/>
      <c r="OPH96" s="210"/>
      <c r="OPI96" s="210"/>
      <c r="OPJ96" s="210"/>
      <c r="OPK96" s="210"/>
      <c r="OPL96" s="210"/>
      <c r="OPM96" s="210"/>
      <c r="OPN96" s="210"/>
      <c r="OPO96" s="210"/>
      <c r="OPP96" s="210"/>
      <c r="OPQ96" s="210"/>
      <c r="OPR96" s="210"/>
      <c r="OPS96" s="210"/>
      <c r="OPT96" s="210"/>
      <c r="OPU96" s="210"/>
      <c r="OPV96" s="210"/>
      <c r="OPW96" s="210"/>
      <c r="OPX96" s="210"/>
      <c r="OPY96" s="210"/>
      <c r="OPZ96" s="210"/>
      <c r="OQA96" s="210"/>
      <c r="OQB96" s="210"/>
      <c r="OQC96" s="210"/>
      <c r="OQD96" s="210"/>
      <c r="OQE96" s="210"/>
      <c r="OQF96" s="210"/>
      <c r="OQG96" s="210"/>
      <c r="OQH96" s="210"/>
      <c r="OQI96" s="210"/>
      <c r="OQJ96" s="210"/>
      <c r="OQK96" s="210"/>
      <c r="OQL96" s="210"/>
      <c r="OQM96" s="210"/>
      <c r="OQN96" s="210"/>
      <c r="OQO96" s="210"/>
      <c r="OQP96" s="210"/>
      <c r="OQQ96" s="210"/>
      <c r="OQR96" s="210"/>
      <c r="OQS96" s="210"/>
      <c r="OQT96" s="210"/>
      <c r="OQU96" s="210"/>
      <c r="OQV96" s="210"/>
      <c r="OQW96" s="210"/>
      <c r="OQX96" s="210"/>
      <c r="OQY96" s="210"/>
      <c r="OQZ96" s="210"/>
      <c r="ORA96" s="210"/>
      <c r="ORB96" s="210"/>
      <c r="ORC96" s="210"/>
      <c r="ORD96" s="210"/>
      <c r="ORE96" s="210"/>
      <c r="ORF96" s="210"/>
      <c r="ORG96" s="210"/>
      <c r="ORH96" s="210"/>
      <c r="ORI96" s="210"/>
      <c r="ORJ96" s="210"/>
      <c r="ORK96" s="210"/>
      <c r="ORL96" s="210"/>
      <c r="ORM96" s="210"/>
      <c r="ORN96" s="210"/>
      <c r="ORO96" s="210"/>
      <c r="ORP96" s="210"/>
      <c r="ORQ96" s="210"/>
      <c r="ORR96" s="210"/>
      <c r="ORS96" s="210"/>
      <c r="ORT96" s="210"/>
      <c r="ORU96" s="210"/>
      <c r="ORV96" s="210"/>
      <c r="ORW96" s="210"/>
      <c r="ORX96" s="210"/>
      <c r="ORY96" s="210"/>
      <c r="ORZ96" s="210"/>
      <c r="OSA96" s="210"/>
      <c r="OSB96" s="210"/>
      <c r="OSC96" s="210"/>
      <c r="OSD96" s="210"/>
      <c r="OSE96" s="210"/>
      <c r="OSF96" s="210"/>
      <c r="OSG96" s="210"/>
      <c r="OSH96" s="210"/>
      <c r="OSI96" s="210"/>
      <c r="OSJ96" s="210"/>
      <c r="OSK96" s="210"/>
      <c r="OSL96" s="210"/>
      <c r="OSM96" s="210"/>
      <c r="OSN96" s="210"/>
      <c r="OSO96" s="210"/>
      <c r="OSP96" s="210"/>
      <c r="OSQ96" s="210"/>
      <c r="OSR96" s="210"/>
      <c r="OSS96" s="210"/>
      <c r="OST96" s="210"/>
      <c r="OSU96" s="210"/>
      <c r="OSV96" s="210"/>
      <c r="OSW96" s="210"/>
      <c r="OSX96" s="210"/>
      <c r="OSY96" s="210"/>
      <c r="OSZ96" s="210"/>
      <c r="OTA96" s="210"/>
      <c r="OTB96" s="210"/>
      <c r="OTC96" s="210"/>
      <c r="OTD96" s="210"/>
      <c r="OTE96" s="210"/>
      <c r="OTF96" s="210"/>
      <c r="OTG96" s="210"/>
      <c r="OTH96" s="210"/>
      <c r="OTI96" s="210"/>
      <c r="OTJ96" s="210"/>
      <c r="OTK96" s="210"/>
      <c r="OTL96" s="210"/>
      <c r="OTM96" s="210"/>
      <c r="OTN96" s="210"/>
      <c r="OTO96" s="210"/>
      <c r="OTP96" s="210"/>
      <c r="OTQ96" s="210"/>
      <c r="OTR96" s="210"/>
      <c r="OTS96" s="210"/>
      <c r="OTT96" s="210"/>
      <c r="OTU96" s="210"/>
      <c r="OTV96" s="210"/>
      <c r="OTW96" s="210"/>
      <c r="OTX96" s="210"/>
      <c r="OTY96" s="210"/>
      <c r="OTZ96" s="210"/>
      <c r="OUA96" s="210"/>
      <c r="OUB96" s="210"/>
      <c r="OUC96" s="210"/>
      <c r="OUD96" s="210"/>
      <c r="OUE96" s="210"/>
      <c r="OUF96" s="210"/>
      <c r="OUG96" s="210"/>
      <c r="OUH96" s="210"/>
      <c r="OUI96" s="210"/>
      <c r="OUJ96" s="210"/>
      <c r="OUK96" s="210"/>
      <c r="OUL96" s="210"/>
      <c r="OUM96" s="210"/>
      <c r="OUN96" s="210"/>
      <c r="OUO96" s="210"/>
      <c r="OUP96" s="210"/>
      <c r="OUQ96" s="210"/>
      <c r="OUR96" s="210"/>
      <c r="OUS96" s="210"/>
      <c r="OUT96" s="210"/>
      <c r="OUU96" s="210"/>
      <c r="OUV96" s="210"/>
      <c r="OUW96" s="210"/>
      <c r="OUX96" s="210"/>
      <c r="OUY96" s="210"/>
      <c r="OUZ96" s="210"/>
      <c r="OVA96" s="210"/>
      <c r="OVB96" s="210"/>
      <c r="OVC96" s="210"/>
      <c r="OVD96" s="210"/>
      <c r="OVE96" s="210"/>
      <c r="OVF96" s="210"/>
      <c r="OVG96" s="210"/>
      <c r="OVH96" s="210"/>
      <c r="OVI96" s="210"/>
      <c r="OVJ96" s="210"/>
      <c r="OVK96" s="210"/>
      <c r="OVL96" s="210"/>
      <c r="OVM96" s="210"/>
      <c r="OVN96" s="210"/>
      <c r="OVO96" s="210"/>
      <c r="OVP96" s="210"/>
      <c r="OVQ96" s="210"/>
      <c r="OVR96" s="210"/>
      <c r="OVS96" s="210"/>
      <c r="OVT96" s="210"/>
      <c r="OVU96" s="210"/>
      <c r="OVV96" s="210"/>
      <c r="OVW96" s="210"/>
      <c r="OVX96" s="210"/>
      <c r="OVY96" s="210"/>
      <c r="OVZ96" s="210"/>
      <c r="OWA96" s="210"/>
      <c r="OWB96" s="210"/>
      <c r="OWC96" s="210"/>
      <c r="OWD96" s="210"/>
      <c r="OWE96" s="210"/>
      <c r="OWF96" s="210"/>
      <c r="OWG96" s="210"/>
      <c r="OWH96" s="210"/>
      <c r="OWI96" s="210"/>
      <c r="OWJ96" s="210"/>
      <c r="OWK96" s="210"/>
      <c r="OWL96" s="210"/>
      <c r="OWM96" s="210"/>
      <c r="OWN96" s="210"/>
      <c r="OWO96" s="210"/>
      <c r="OWP96" s="210"/>
      <c r="OWQ96" s="210"/>
      <c r="OWR96" s="210"/>
      <c r="OWS96" s="210"/>
      <c r="OWT96" s="210"/>
      <c r="OWU96" s="210"/>
      <c r="OWV96" s="210"/>
      <c r="OWW96" s="210"/>
      <c r="OWX96" s="210"/>
      <c r="OWY96" s="210"/>
      <c r="OWZ96" s="210"/>
      <c r="OXA96" s="210"/>
      <c r="OXB96" s="210"/>
      <c r="OXC96" s="210"/>
      <c r="OXD96" s="210"/>
      <c r="OXE96" s="210"/>
      <c r="OXF96" s="210"/>
      <c r="OXG96" s="210"/>
      <c r="OXH96" s="210"/>
      <c r="OXI96" s="210"/>
      <c r="OXJ96" s="210"/>
      <c r="OXK96" s="210"/>
      <c r="OXL96" s="210"/>
      <c r="OXM96" s="210"/>
      <c r="OXN96" s="210"/>
      <c r="OXO96" s="210"/>
      <c r="OXP96" s="210"/>
      <c r="OXQ96" s="210"/>
      <c r="OXR96" s="210"/>
      <c r="OXS96" s="210"/>
      <c r="OXT96" s="210"/>
      <c r="OXU96" s="210"/>
      <c r="OXV96" s="210"/>
      <c r="OXW96" s="210"/>
      <c r="OXX96" s="210"/>
      <c r="OXY96" s="210"/>
      <c r="OXZ96" s="210"/>
      <c r="OYA96" s="210"/>
      <c r="OYB96" s="210"/>
      <c r="OYC96" s="210"/>
      <c r="OYD96" s="210"/>
      <c r="OYE96" s="210"/>
      <c r="OYF96" s="210"/>
      <c r="OYG96" s="210"/>
      <c r="OYH96" s="210"/>
      <c r="OYI96" s="210"/>
      <c r="OYJ96" s="210"/>
      <c r="OYK96" s="210"/>
      <c r="OYL96" s="210"/>
      <c r="OYM96" s="210"/>
      <c r="OYN96" s="210"/>
      <c r="OYO96" s="210"/>
      <c r="OYP96" s="210"/>
      <c r="OYQ96" s="210"/>
      <c r="OYR96" s="210"/>
      <c r="OYS96" s="210"/>
      <c r="OYT96" s="210"/>
      <c r="OYU96" s="210"/>
      <c r="OYV96" s="210"/>
      <c r="OYW96" s="210"/>
      <c r="OYX96" s="210"/>
      <c r="OYY96" s="210"/>
      <c r="OYZ96" s="210"/>
      <c r="OZA96" s="210"/>
      <c r="OZB96" s="210"/>
      <c r="OZC96" s="210"/>
      <c r="OZD96" s="210"/>
      <c r="OZE96" s="210"/>
      <c r="OZF96" s="210"/>
      <c r="OZG96" s="210"/>
      <c r="OZH96" s="210"/>
      <c r="OZI96" s="210"/>
      <c r="OZJ96" s="210"/>
      <c r="OZK96" s="210"/>
      <c r="OZL96" s="210"/>
      <c r="OZM96" s="210"/>
      <c r="OZN96" s="210"/>
      <c r="OZO96" s="210"/>
      <c r="OZP96" s="210"/>
      <c r="OZQ96" s="210"/>
      <c r="OZR96" s="210"/>
      <c r="OZS96" s="210"/>
      <c r="OZT96" s="210"/>
      <c r="OZU96" s="210"/>
      <c r="OZV96" s="210"/>
      <c r="OZW96" s="210"/>
      <c r="OZX96" s="210"/>
      <c r="OZY96" s="210"/>
      <c r="OZZ96" s="210"/>
      <c r="PAA96" s="210"/>
      <c r="PAB96" s="210"/>
      <c r="PAC96" s="210"/>
      <c r="PAD96" s="210"/>
      <c r="PAE96" s="210"/>
      <c r="PAF96" s="210"/>
      <c r="PAG96" s="210"/>
      <c r="PAH96" s="210"/>
      <c r="PAI96" s="210"/>
      <c r="PAJ96" s="210"/>
      <c r="PAK96" s="210"/>
      <c r="PAL96" s="210"/>
      <c r="PAM96" s="210"/>
      <c r="PAN96" s="210"/>
      <c r="PAO96" s="210"/>
      <c r="PAP96" s="210"/>
      <c r="PAQ96" s="210"/>
      <c r="PAR96" s="210"/>
      <c r="PAS96" s="210"/>
      <c r="PAT96" s="210"/>
      <c r="PAU96" s="210"/>
      <c r="PAV96" s="210"/>
      <c r="PAW96" s="210"/>
      <c r="PAX96" s="210"/>
      <c r="PAY96" s="210"/>
      <c r="PAZ96" s="210"/>
      <c r="PBA96" s="210"/>
      <c r="PBB96" s="210"/>
      <c r="PBC96" s="210"/>
      <c r="PBD96" s="210"/>
      <c r="PBE96" s="210"/>
      <c r="PBF96" s="210"/>
      <c r="PBG96" s="210"/>
      <c r="PBH96" s="210"/>
      <c r="PBI96" s="210"/>
      <c r="PBJ96" s="210"/>
      <c r="PBK96" s="210"/>
      <c r="PBL96" s="210"/>
      <c r="PBM96" s="210"/>
      <c r="PBN96" s="210"/>
      <c r="PBO96" s="210"/>
      <c r="PBP96" s="210"/>
      <c r="PBQ96" s="210"/>
      <c r="PBR96" s="210"/>
      <c r="PBS96" s="210"/>
      <c r="PBT96" s="210"/>
      <c r="PBU96" s="210"/>
      <c r="PBV96" s="210"/>
      <c r="PBW96" s="210"/>
      <c r="PBX96" s="210"/>
      <c r="PBY96" s="210"/>
      <c r="PBZ96" s="210"/>
      <c r="PCA96" s="210"/>
      <c r="PCB96" s="210"/>
      <c r="PCC96" s="210"/>
      <c r="PCD96" s="210"/>
      <c r="PCE96" s="210"/>
      <c r="PCF96" s="210"/>
      <c r="PCG96" s="210"/>
      <c r="PCH96" s="210"/>
      <c r="PCI96" s="210"/>
      <c r="PCJ96" s="210"/>
      <c r="PCK96" s="210"/>
      <c r="PCL96" s="210"/>
      <c r="PCM96" s="210"/>
      <c r="PCN96" s="210"/>
      <c r="PCO96" s="210"/>
      <c r="PCP96" s="210"/>
      <c r="PCQ96" s="210"/>
      <c r="PCR96" s="210"/>
      <c r="PCS96" s="210"/>
      <c r="PCT96" s="210"/>
      <c r="PCU96" s="210"/>
      <c r="PCV96" s="210"/>
      <c r="PCW96" s="210"/>
      <c r="PCX96" s="210"/>
      <c r="PCY96" s="210"/>
      <c r="PCZ96" s="210"/>
      <c r="PDA96" s="210"/>
      <c r="PDB96" s="210"/>
      <c r="PDC96" s="210"/>
      <c r="PDD96" s="210"/>
      <c r="PDE96" s="210"/>
      <c r="PDF96" s="210"/>
      <c r="PDG96" s="210"/>
      <c r="PDH96" s="210"/>
      <c r="PDI96" s="210"/>
      <c r="PDJ96" s="210"/>
      <c r="PDK96" s="210"/>
      <c r="PDL96" s="210"/>
      <c r="PDM96" s="210"/>
      <c r="PDN96" s="210"/>
      <c r="PDO96" s="210"/>
      <c r="PDP96" s="210"/>
      <c r="PDQ96" s="210"/>
      <c r="PDR96" s="210"/>
      <c r="PDS96" s="210"/>
      <c r="PDT96" s="210"/>
      <c r="PDU96" s="210"/>
      <c r="PDV96" s="210"/>
      <c r="PDW96" s="210"/>
      <c r="PDX96" s="210"/>
      <c r="PDY96" s="210"/>
      <c r="PDZ96" s="210"/>
      <c r="PEA96" s="210"/>
      <c r="PEB96" s="210"/>
      <c r="PEC96" s="210"/>
      <c r="PED96" s="210"/>
      <c r="PEE96" s="210"/>
      <c r="PEF96" s="210"/>
      <c r="PEG96" s="210"/>
      <c r="PEH96" s="210"/>
      <c r="PEI96" s="210"/>
      <c r="PEJ96" s="210"/>
      <c r="PEK96" s="210"/>
      <c r="PEL96" s="210"/>
      <c r="PEM96" s="210"/>
      <c r="PEN96" s="210"/>
      <c r="PEO96" s="210"/>
      <c r="PEP96" s="210"/>
      <c r="PEQ96" s="210"/>
      <c r="PER96" s="210"/>
      <c r="PES96" s="210"/>
      <c r="PET96" s="210"/>
      <c r="PEU96" s="210"/>
      <c r="PEV96" s="210"/>
      <c r="PEW96" s="210"/>
      <c r="PEX96" s="210"/>
      <c r="PEY96" s="210"/>
      <c r="PEZ96" s="210"/>
      <c r="PFA96" s="210"/>
      <c r="PFB96" s="210"/>
      <c r="PFC96" s="210"/>
      <c r="PFD96" s="210"/>
      <c r="PFE96" s="210"/>
      <c r="PFF96" s="210"/>
      <c r="PFG96" s="210"/>
      <c r="PFH96" s="210"/>
      <c r="PFI96" s="210"/>
      <c r="PFJ96" s="210"/>
      <c r="PFK96" s="210"/>
      <c r="PFL96" s="210"/>
      <c r="PFM96" s="210"/>
      <c r="PFN96" s="210"/>
      <c r="PFO96" s="210"/>
      <c r="PFP96" s="210"/>
      <c r="PFQ96" s="210"/>
      <c r="PFR96" s="210"/>
      <c r="PFS96" s="210"/>
      <c r="PFT96" s="210"/>
      <c r="PFU96" s="210"/>
      <c r="PFV96" s="210"/>
      <c r="PFW96" s="210"/>
      <c r="PFX96" s="210"/>
      <c r="PFY96" s="210"/>
      <c r="PFZ96" s="210"/>
      <c r="PGA96" s="210"/>
      <c r="PGB96" s="210"/>
      <c r="PGC96" s="210"/>
      <c r="PGD96" s="210"/>
      <c r="PGE96" s="210"/>
      <c r="PGF96" s="210"/>
      <c r="PGG96" s="210"/>
      <c r="PGH96" s="210"/>
      <c r="PGI96" s="210"/>
      <c r="PGJ96" s="210"/>
      <c r="PGK96" s="210"/>
      <c r="PGL96" s="210"/>
      <c r="PGM96" s="210"/>
      <c r="PGN96" s="210"/>
      <c r="PGO96" s="210"/>
      <c r="PGP96" s="210"/>
      <c r="PGQ96" s="210"/>
      <c r="PGR96" s="210"/>
      <c r="PGS96" s="210"/>
      <c r="PGT96" s="210"/>
      <c r="PGU96" s="210"/>
      <c r="PGV96" s="210"/>
      <c r="PGW96" s="210"/>
      <c r="PGX96" s="210"/>
      <c r="PGY96" s="210"/>
      <c r="PGZ96" s="210"/>
      <c r="PHA96" s="210"/>
      <c r="PHB96" s="210"/>
      <c r="PHC96" s="210"/>
      <c r="PHD96" s="210"/>
      <c r="PHE96" s="210"/>
      <c r="PHF96" s="210"/>
      <c r="PHG96" s="210"/>
      <c r="PHH96" s="210"/>
      <c r="PHI96" s="210"/>
      <c r="PHJ96" s="210"/>
      <c r="PHK96" s="210"/>
      <c r="PHL96" s="210"/>
      <c r="PHM96" s="210"/>
      <c r="PHN96" s="210"/>
      <c r="PHO96" s="210"/>
      <c r="PHP96" s="210"/>
      <c r="PHQ96" s="210"/>
      <c r="PHR96" s="210"/>
      <c r="PHS96" s="210"/>
      <c r="PHT96" s="210"/>
      <c r="PHU96" s="210"/>
      <c r="PHV96" s="210"/>
      <c r="PHW96" s="210"/>
      <c r="PHX96" s="210"/>
      <c r="PHY96" s="210"/>
      <c r="PHZ96" s="210"/>
      <c r="PIA96" s="210"/>
      <c r="PIB96" s="210"/>
      <c r="PIC96" s="210"/>
      <c r="PID96" s="210"/>
      <c r="PIE96" s="210"/>
      <c r="PIF96" s="210"/>
      <c r="PIG96" s="210"/>
      <c r="PIH96" s="210"/>
      <c r="PII96" s="210"/>
      <c r="PIJ96" s="210"/>
      <c r="PIK96" s="210"/>
      <c r="PIL96" s="210"/>
      <c r="PIM96" s="210"/>
      <c r="PIN96" s="210"/>
      <c r="PIO96" s="210"/>
      <c r="PIP96" s="210"/>
      <c r="PIQ96" s="210"/>
      <c r="PIR96" s="210"/>
      <c r="PIS96" s="210"/>
      <c r="PIT96" s="210"/>
      <c r="PIU96" s="210"/>
      <c r="PIV96" s="210"/>
      <c r="PIW96" s="210"/>
      <c r="PIX96" s="210"/>
      <c r="PIY96" s="210"/>
      <c r="PIZ96" s="210"/>
      <c r="PJA96" s="210"/>
      <c r="PJB96" s="210"/>
      <c r="PJC96" s="210"/>
      <c r="PJD96" s="210"/>
      <c r="PJE96" s="210"/>
      <c r="PJF96" s="210"/>
      <c r="PJG96" s="210"/>
      <c r="PJH96" s="210"/>
      <c r="PJI96" s="210"/>
      <c r="PJJ96" s="210"/>
      <c r="PJK96" s="210"/>
      <c r="PJL96" s="210"/>
      <c r="PJM96" s="210"/>
      <c r="PJN96" s="210"/>
      <c r="PJO96" s="210"/>
      <c r="PJP96" s="210"/>
      <c r="PJQ96" s="210"/>
      <c r="PJR96" s="210"/>
      <c r="PJS96" s="210"/>
      <c r="PJT96" s="210"/>
      <c r="PJU96" s="210"/>
      <c r="PJV96" s="210"/>
      <c r="PJW96" s="210"/>
      <c r="PJX96" s="210"/>
      <c r="PJY96" s="210"/>
      <c r="PJZ96" s="210"/>
      <c r="PKA96" s="210"/>
      <c r="PKB96" s="210"/>
      <c r="PKC96" s="210"/>
      <c r="PKD96" s="210"/>
      <c r="PKE96" s="210"/>
      <c r="PKF96" s="210"/>
      <c r="PKG96" s="210"/>
      <c r="PKH96" s="210"/>
      <c r="PKI96" s="210"/>
      <c r="PKJ96" s="210"/>
      <c r="PKK96" s="210"/>
      <c r="PKL96" s="210"/>
      <c r="PKM96" s="210"/>
      <c r="PKN96" s="210"/>
      <c r="PKO96" s="210"/>
      <c r="PKP96" s="210"/>
      <c r="PKQ96" s="210"/>
      <c r="PKR96" s="210"/>
      <c r="PKS96" s="210"/>
      <c r="PKT96" s="210"/>
      <c r="PKU96" s="210"/>
      <c r="PKV96" s="210"/>
      <c r="PKW96" s="210"/>
      <c r="PKX96" s="210"/>
      <c r="PKY96" s="210"/>
      <c r="PKZ96" s="210"/>
      <c r="PLA96" s="210"/>
      <c r="PLB96" s="210"/>
      <c r="PLC96" s="210"/>
      <c r="PLD96" s="210"/>
      <c r="PLE96" s="210"/>
      <c r="PLF96" s="210"/>
      <c r="PLG96" s="210"/>
      <c r="PLH96" s="210"/>
      <c r="PLI96" s="210"/>
      <c r="PLJ96" s="210"/>
      <c r="PLK96" s="210"/>
      <c r="PLL96" s="210"/>
      <c r="PLM96" s="210"/>
      <c r="PLN96" s="210"/>
      <c r="PLO96" s="210"/>
      <c r="PLP96" s="210"/>
      <c r="PLQ96" s="210"/>
      <c r="PLR96" s="210"/>
      <c r="PLS96" s="210"/>
      <c r="PLT96" s="210"/>
      <c r="PLU96" s="210"/>
      <c r="PLV96" s="210"/>
      <c r="PLW96" s="210"/>
      <c r="PLX96" s="210"/>
      <c r="PLY96" s="210"/>
      <c r="PLZ96" s="210"/>
      <c r="PMA96" s="210"/>
      <c r="PMB96" s="210"/>
      <c r="PMC96" s="210"/>
      <c r="PMD96" s="210"/>
      <c r="PME96" s="210"/>
      <c r="PMF96" s="210"/>
      <c r="PMG96" s="210"/>
      <c r="PMH96" s="210"/>
      <c r="PMI96" s="210"/>
      <c r="PMJ96" s="210"/>
      <c r="PMK96" s="210"/>
      <c r="PML96" s="210"/>
      <c r="PMM96" s="210"/>
      <c r="PMN96" s="210"/>
      <c r="PMO96" s="210"/>
      <c r="PMP96" s="210"/>
      <c r="PMQ96" s="210"/>
      <c r="PMR96" s="210"/>
      <c r="PMS96" s="210"/>
      <c r="PMT96" s="210"/>
      <c r="PMU96" s="210"/>
      <c r="PMV96" s="210"/>
      <c r="PMW96" s="210"/>
      <c r="PMX96" s="210"/>
      <c r="PMY96" s="210"/>
      <c r="PMZ96" s="210"/>
      <c r="PNA96" s="210"/>
      <c r="PNB96" s="210"/>
      <c r="PNC96" s="210"/>
      <c r="PND96" s="210"/>
      <c r="PNE96" s="210"/>
      <c r="PNF96" s="210"/>
      <c r="PNG96" s="210"/>
      <c r="PNH96" s="210"/>
      <c r="PNI96" s="210"/>
      <c r="PNJ96" s="210"/>
      <c r="PNK96" s="210"/>
      <c r="PNL96" s="210"/>
      <c r="PNM96" s="210"/>
      <c r="PNN96" s="210"/>
      <c r="PNO96" s="210"/>
      <c r="PNP96" s="210"/>
      <c r="PNQ96" s="210"/>
      <c r="PNR96" s="210"/>
      <c r="PNS96" s="210"/>
      <c r="PNT96" s="210"/>
      <c r="PNU96" s="210"/>
      <c r="PNV96" s="210"/>
      <c r="PNW96" s="210"/>
      <c r="PNX96" s="210"/>
      <c r="PNY96" s="210"/>
      <c r="PNZ96" s="210"/>
      <c r="POA96" s="210"/>
      <c r="POB96" s="210"/>
      <c r="POC96" s="210"/>
      <c r="POD96" s="210"/>
      <c r="POE96" s="210"/>
      <c r="POF96" s="210"/>
      <c r="POG96" s="210"/>
      <c r="POH96" s="210"/>
      <c r="POI96" s="210"/>
      <c r="POJ96" s="210"/>
      <c r="POK96" s="210"/>
      <c r="POL96" s="210"/>
      <c r="POM96" s="210"/>
      <c r="PON96" s="210"/>
      <c r="POO96" s="210"/>
      <c r="POP96" s="210"/>
      <c r="POQ96" s="210"/>
      <c r="POR96" s="210"/>
      <c r="POS96" s="210"/>
      <c r="POT96" s="210"/>
      <c r="POU96" s="210"/>
      <c r="POV96" s="210"/>
      <c r="POW96" s="210"/>
      <c r="POX96" s="210"/>
      <c r="POY96" s="210"/>
      <c r="POZ96" s="210"/>
      <c r="PPA96" s="210"/>
      <c r="PPB96" s="210"/>
      <c r="PPC96" s="210"/>
      <c r="PPD96" s="210"/>
      <c r="PPE96" s="210"/>
      <c r="PPF96" s="210"/>
      <c r="PPG96" s="210"/>
      <c r="PPH96" s="210"/>
      <c r="PPI96" s="210"/>
      <c r="PPJ96" s="210"/>
      <c r="PPK96" s="210"/>
      <c r="PPL96" s="210"/>
      <c r="PPM96" s="210"/>
      <c r="PPN96" s="210"/>
      <c r="PPO96" s="210"/>
      <c r="PPP96" s="210"/>
      <c r="PPQ96" s="210"/>
      <c r="PPR96" s="210"/>
      <c r="PPS96" s="210"/>
      <c r="PPT96" s="210"/>
      <c r="PPU96" s="210"/>
      <c r="PPV96" s="210"/>
      <c r="PPW96" s="210"/>
      <c r="PPX96" s="210"/>
      <c r="PPY96" s="210"/>
      <c r="PPZ96" s="210"/>
      <c r="PQA96" s="210"/>
      <c r="PQB96" s="210"/>
      <c r="PQC96" s="210"/>
      <c r="PQD96" s="210"/>
      <c r="PQE96" s="210"/>
      <c r="PQF96" s="210"/>
      <c r="PQG96" s="210"/>
      <c r="PQH96" s="210"/>
      <c r="PQI96" s="210"/>
      <c r="PQJ96" s="210"/>
      <c r="PQK96" s="210"/>
      <c r="PQL96" s="210"/>
      <c r="PQM96" s="210"/>
      <c r="PQN96" s="210"/>
      <c r="PQO96" s="210"/>
      <c r="PQP96" s="210"/>
      <c r="PQQ96" s="210"/>
      <c r="PQR96" s="210"/>
      <c r="PQS96" s="210"/>
      <c r="PQT96" s="210"/>
      <c r="PQU96" s="210"/>
      <c r="PQV96" s="210"/>
      <c r="PQW96" s="210"/>
      <c r="PQX96" s="210"/>
      <c r="PQY96" s="210"/>
      <c r="PQZ96" s="210"/>
      <c r="PRA96" s="210"/>
      <c r="PRB96" s="210"/>
      <c r="PRC96" s="210"/>
      <c r="PRD96" s="210"/>
      <c r="PRE96" s="210"/>
      <c r="PRF96" s="210"/>
      <c r="PRG96" s="210"/>
      <c r="PRH96" s="210"/>
      <c r="PRI96" s="210"/>
      <c r="PRJ96" s="210"/>
      <c r="PRK96" s="210"/>
      <c r="PRL96" s="210"/>
      <c r="PRM96" s="210"/>
      <c r="PRN96" s="210"/>
      <c r="PRO96" s="210"/>
      <c r="PRP96" s="210"/>
      <c r="PRQ96" s="210"/>
      <c r="PRR96" s="210"/>
      <c r="PRS96" s="210"/>
      <c r="PRT96" s="210"/>
      <c r="PRU96" s="210"/>
      <c r="PRV96" s="210"/>
      <c r="PRW96" s="210"/>
      <c r="PRX96" s="210"/>
      <c r="PRY96" s="210"/>
      <c r="PRZ96" s="210"/>
      <c r="PSA96" s="210"/>
      <c r="PSB96" s="210"/>
      <c r="PSC96" s="210"/>
      <c r="PSD96" s="210"/>
      <c r="PSE96" s="210"/>
      <c r="PSF96" s="210"/>
      <c r="PSG96" s="210"/>
      <c r="PSH96" s="210"/>
      <c r="PSI96" s="210"/>
      <c r="PSJ96" s="210"/>
      <c r="PSK96" s="210"/>
      <c r="PSL96" s="210"/>
      <c r="PSM96" s="210"/>
      <c r="PSN96" s="210"/>
      <c r="PSO96" s="210"/>
      <c r="PSP96" s="210"/>
      <c r="PSQ96" s="210"/>
      <c r="PSR96" s="210"/>
      <c r="PSS96" s="210"/>
      <c r="PST96" s="210"/>
      <c r="PSU96" s="210"/>
      <c r="PSV96" s="210"/>
      <c r="PSW96" s="210"/>
      <c r="PSX96" s="210"/>
      <c r="PSY96" s="210"/>
      <c r="PSZ96" s="210"/>
      <c r="PTA96" s="210"/>
      <c r="PTB96" s="210"/>
      <c r="PTC96" s="210"/>
      <c r="PTD96" s="210"/>
      <c r="PTE96" s="210"/>
      <c r="PTF96" s="210"/>
      <c r="PTG96" s="210"/>
      <c r="PTH96" s="210"/>
      <c r="PTI96" s="210"/>
      <c r="PTJ96" s="210"/>
      <c r="PTK96" s="210"/>
      <c r="PTL96" s="210"/>
      <c r="PTM96" s="210"/>
      <c r="PTN96" s="210"/>
      <c r="PTO96" s="210"/>
      <c r="PTP96" s="210"/>
      <c r="PTQ96" s="210"/>
      <c r="PTR96" s="210"/>
      <c r="PTS96" s="210"/>
      <c r="PTT96" s="210"/>
      <c r="PTU96" s="210"/>
      <c r="PTV96" s="210"/>
      <c r="PTW96" s="210"/>
      <c r="PTX96" s="210"/>
      <c r="PTY96" s="210"/>
      <c r="PTZ96" s="210"/>
      <c r="PUA96" s="210"/>
      <c r="PUB96" s="210"/>
      <c r="PUC96" s="210"/>
      <c r="PUD96" s="210"/>
      <c r="PUE96" s="210"/>
      <c r="PUF96" s="210"/>
      <c r="PUG96" s="210"/>
      <c r="PUH96" s="210"/>
      <c r="PUI96" s="210"/>
      <c r="PUJ96" s="210"/>
      <c r="PUK96" s="210"/>
      <c r="PUL96" s="210"/>
      <c r="PUM96" s="210"/>
      <c r="PUN96" s="210"/>
      <c r="PUO96" s="210"/>
      <c r="PUP96" s="210"/>
      <c r="PUQ96" s="210"/>
      <c r="PUR96" s="210"/>
      <c r="PUS96" s="210"/>
      <c r="PUT96" s="210"/>
      <c r="PUU96" s="210"/>
      <c r="PUV96" s="210"/>
      <c r="PUW96" s="210"/>
      <c r="PUX96" s="210"/>
      <c r="PUY96" s="210"/>
      <c r="PUZ96" s="210"/>
      <c r="PVA96" s="210"/>
      <c r="PVB96" s="210"/>
      <c r="PVC96" s="210"/>
      <c r="PVD96" s="210"/>
      <c r="PVE96" s="210"/>
      <c r="PVF96" s="210"/>
      <c r="PVG96" s="210"/>
      <c r="PVH96" s="210"/>
      <c r="PVI96" s="210"/>
      <c r="PVJ96" s="210"/>
      <c r="PVK96" s="210"/>
      <c r="PVL96" s="210"/>
      <c r="PVM96" s="210"/>
      <c r="PVN96" s="210"/>
      <c r="PVO96" s="210"/>
      <c r="PVP96" s="210"/>
      <c r="PVQ96" s="210"/>
      <c r="PVR96" s="210"/>
      <c r="PVS96" s="210"/>
      <c r="PVT96" s="210"/>
      <c r="PVU96" s="210"/>
      <c r="PVV96" s="210"/>
      <c r="PVW96" s="210"/>
      <c r="PVX96" s="210"/>
      <c r="PVY96" s="210"/>
      <c r="PVZ96" s="210"/>
      <c r="PWA96" s="210"/>
      <c r="PWB96" s="210"/>
      <c r="PWC96" s="210"/>
      <c r="PWD96" s="210"/>
      <c r="PWE96" s="210"/>
      <c r="PWF96" s="210"/>
      <c r="PWG96" s="210"/>
      <c r="PWH96" s="210"/>
      <c r="PWI96" s="210"/>
      <c r="PWJ96" s="210"/>
      <c r="PWK96" s="210"/>
      <c r="PWL96" s="210"/>
      <c r="PWM96" s="210"/>
      <c r="PWN96" s="210"/>
      <c r="PWO96" s="210"/>
      <c r="PWP96" s="210"/>
      <c r="PWQ96" s="210"/>
      <c r="PWR96" s="210"/>
      <c r="PWS96" s="210"/>
      <c r="PWT96" s="210"/>
      <c r="PWU96" s="210"/>
      <c r="PWV96" s="210"/>
      <c r="PWW96" s="210"/>
      <c r="PWX96" s="210"/>
      <c r="PWY96" s="210"/>
      <c r="PWZ96" s="210"/>
      <c r="PXA96" s="210"/>
      <c r="PXB96" s="210"/>
      <c r="PXC96" s="210"/>
      <c r="PXD96" s="210"/>
      <c r="PXE96" s="210"/>
      <c r="PXF96" s="210"/>
      <c r="PXG96" s="210"/>
      <c r="PXH96" s="210"/>
      <c r="PXI96" s="210"/>
      <c r="PXJ96" s="210"/>
      <c r="PXK96" s="210"/>
      <c r="PXL96" s="210"/>
      <c r="PXM96" s="210"/>
      <c r="PXN96" s="210"/>
      <c r="PXO96" s="210"/>
      <c r="PXP96" s="210"/>
      <c r="PXQ96" s="210"/>
      <c r="PXR96" s="210"/>
      <c r="PXS96" s="210"/>
      <c r="PXT96" s="210"/>
      <c r="PXU96" s="210"/>
      <c r="PXV96" s="210"/>
      <c r="PXW96" s="210"/>
      <c r="PXX96" s="210"/>
      <c r="PXY96" s="210"/>
      <c r="PXZ96" s="210"/>
      <c r="PYA96" s="210"/>
      <c r="PYB96" s="210"/>
      <c r="PYC96" s="210"/>
      <c r="PYD96" s="210"/>
      <c r="PYE96" s="210"/>
      <c r="PYF96" s="210"/>
      <c r="PYG96" s="210"/>
      <c r="PYH96" s="210"/>
      <c r="PYI96" s="210"/>
      <c r="PYJ96" s="210"/>
      <c r="PYK96" s="210"/>
      <c r="PYL96" s="210"/>
      <c r="PYM96" s="210"/>
      <c r="PYN96" s="210"/>
      <c r="PYO96" s="210"/>
      <c r="PYP96" s="210"/>
      <c r="PYQ96" s="210"/>
      <c r="PYR96" s="210"/>
      <c r="PYS96" s="210"/>
      <c r="PYT96" s="210"/>
      <c r="PYU96" s="210"/>
      <c r="PYV96" s="210"/>
      <c r="PYW96" s="210"/>
      <c r="PYX96" s="210"/>
      <c r="PYY96" s="210"/>
      <c r="PYZ96" s="210"/>
      <c r="PZA96" s="210"/>
      <c r="PZB96" s="210"/>
      <c r="PZC96" s="210"/>
      <c r="PZD96" s="210"/>
      <c r="PZE96" s="210"/>
      <c r="PZF96" s="210"/>
      <c r="PZG96" s="210"/>
      <c r="PZH96" s="210"/>
      <c r="PZI96" s="210"/>
      <c r="PZJ96" s="210"/>
      <c r="PZK96" s="210"/>
      <c r="PZL96" s="210"/>
      <c r="PZM96" s="210"/>
      <c r="PZN96" s="210"/>
      <c r="PZO96" s="210"/>
      <c r="PZP96" s="210"/>
      <c r="PZQ96" s="210"/>
      <c r="PZR96" s="210"/>
      <c r="PZS96" s="210"/>
      <c r="PZT96" s="210"/>
      <c r="PZU96" s="210"/>
      <c r="PZV96" s="210"/>
      <c r="PZW96" s="210"/>
      <c r="PZX96" s="210"/>
      <c r="PZY96" s="210"/>
      <c r="PZZ96" s="210"/>
      <c r="QAA96" s="210"/>
      <c r="QAB96" s="210"/>
      <c r="QAC96" s="210"/>
      <c r="QAD96" s="210"/>
      <c r="QAE96" s="210"/>
      <c r="QAF96" s="210"/>
      <c r="QAG96" s="210"/>
      <c r="QAH96" s="210"/>
      <c r="QAI96" s="210"/>
      <c r="QAJ96" s="210"/>
      <c r="QAK96" s="210"/>
      <c r="QAL96" s="210"/>
      <c r="QAM96" s="210"/>
      <c r="QAN96" s="210"/>
      <c r="QAO96" s="210"/>
      <c r="QAP96" s="210"/>
      <c r="QAQ96" s="210"/>
      <c r="QAR96" s="210"/>
      <c r="QAS96" s="210"/>
      <c r="QAT96" s="210"/>
      <c r="QAU96" s="210"/>
      <c r="QAV96" s="210"/>
      <c r="QAW96" s="210"/>
      <c r="QAX96" s="210"/>
      <c r="QAY96" s="210"/>
      <c r="QAZ96" s="210"/>
      <c r="QBA96" s="210"/>
      <c r="QBB96" s="210"/>
      <c r="QBC96" s="210"/>
      <c r="QBD96" s="210"/>
      <c r="QBE96" s="210"/>
      <c r="QBF96" s="210"/>
      <c r="QBG96" s="210"/>
      <c r="QBH96" s="210"/>
      <c r="QBI96" s="210"/>
      <c r="QBJ96" s="210"/>
      <c r="QBK96" s="210"/>
      <c r="QBL96" s="210"/>
      <c r="QBM96" s="210"/>
      <c r="QBN96" s="210"/>
      <c r="QBO96" s="210"/>
      <c r="QBP96" s="210"/>
      <c r="QBQ96" s="210"/>
      <c r="QBR96" s="210"/>
      <c r="QBS96" s="210"/>
      <c r="QBT96" s="210"/>
      <c r="QBU96" s="210"/>
      <c r="QBV96" s="210"/>
      <c r="QBW96" s="210"/>
      <c r="QBX96" s="210"/>
      <c r="QBY96" s="210"/>
      <c r="QBZ96" s="210"/>
      <c r="QCA96" s="210"/>
      <c r="QCB96" s="210"/>
      <c r="QCC96" s="210"/>
      <c r="QCD96" s="210"/>
      <c r="QCE96" s="210"/>
      <c r="QCF96" s="210"/>
      <c r="QCG96" s="210"/>
      <c r="QCH96" s="210"/>
      <c r="QCI96" s="210"/>
      <c r="QCJ96" s="210"/>
      <c r="QCK96" s="210"/>
      <c r="QCL96" s="210"/>
      <c r="QCM96" s="210"/>
      <c r="QCN96" s="210"/>
      <c r="QCO96" s="210"/>
      <c r="QCP96" s="210"/>
      <c r="QCQ96" s="210"/>
      <c r="QCR96" s="210"/>
      <c r="QCS96" s="210"/>
      <c r="QCT96" s="210"/>
      <c r="QCU96" s="210"/>
      <c r="QCV96" s="210"/>
      <c r="QCW96" s="210"/>
      <c r="QCX96" s="210"/>
      <c r="QCY96" s="210"/>
      <c r="QCZ96" s="210"/>
      <c r="QDA96" s="210"/>
      <c r="QDB96" s="210"/>
      <c r="QDC96" s="210"/>
      <c r="QDD96" s="210"/>
      <c r="QDE96" s="210"/>
      <c r="QDF96" s="210"/>
      <c r="QDG96" s="210"/>
      <c r="QDH96" s="210"/>
      <c r="QDI96" s="210"/>
      <c r="QDJ96" s="210"/>
      <c r="QDK96" s="210"/>
      <c r="QDL96" s="210"/>
      <c r="QDM96" s="210"/>
      <c r="QDN96" s="210"/>
      <c r="QDO96" s="210"/>
      <c r="QDP96" s="210"/>
      <c r="QDQ96" s="210"/>
      <c r="QDR96" s="210"/>
      <c r="QDS96" s="210"/>
      <c r="QDT96" s="210"/>
      <c r="QDU96" s="210"/>
      <c r="QDV96" s="210"/>
      <c r="QDW96" s="210"/>
      <c r="QDX96" s="210"/>
      <c r="QDY96" s="210"/>
      <c r="QDZ96" s="210"/>
      <c r="QEA96" s="210"/>
      <c r="QEB96" s="210"/>
      <c r="QEC96" s="210"/>
      <c r="QED96" s="210"/>
      <c r="QEE96" s="210"/>
      <c r="QEF96" s="210"/>
      <c r="QEG96" s="210"/>
      <c r="QEH96" s="210"/>
      <c r="QEI96" s="210"/>
      <c r="QEJ96" s="210"/>
      <c r="QEK96" s="210"/>
      <c r="QEL96" s="210"/>
      <c r="QEM96" s="210"/>
      <c r="QEN96" s="210"/>
      <c r="QEO96" s="210"/>
      <c r="QEP96" s="210"/>
      <c r="QEQ96" s="210"/>
      <c r="QER96" s="210"/>
      <c r="QES96" s="210"/>
      <c r="QET96" s="210"/>
      <c r="QEU96" s="210"/>
      <c r="QEV96" s="210"/>
      <c r="QEW96" s="210"/>
      <c r="QEX96" s="210"/>
      <c r="QEY96" s="210"/>
      <c r="QEZ96" s="210"/>
      <c r="QFA96" s="210"/>
      <c r="QFB96" s="210"/>
      <c r="QFC96" s="210"/>
      <c r="QFD96" s="210"/>
      <c r="QFE96" s="210"/>
      <c r="QFF96" s="210"/>
      <c r="QFG96" s="210"/>
      <c r="QFH96" s="210"/>
      <c r="QFI96" s="210"/>
      <c r="QFJ96" s="210"/>
      <c r="QFK96" s="210"/>
      <c r="QFL96" s="210"/>
      <c r="QFM96" s="210"/>
      <c r="QFN96" s="210"/>
      <c r="QFO96" s="210"/>
      <c r="QFP96" s="210"/>
      <c r="QFQ96" s="210"/>
      <c r="QFR96" s="210"/>
      <c r="QFS96" s="210"/>
      <c r="QFT96" s="210"/>
      <c r="QFU96" s="210"/>
      <c r="QFV96" s="210"/>
      <c r="QFW96" s="210"/>
      <c r="QFX96" s="210"/>
      <c r="QFY96" s="210"/>
      <c r="QFZ96" s="210"/>
      <c r="QGA96" s="210"/>
      <c r="QGB96" s="210"/>
      <c r="QGC96" s="210"/>
      <c r="QGD96" s="210"/>
      <c r="QGE96" s="210"/>
      <c r="QGF96" s="210"/>
      <c r="QGG96" s="210"/>
      <c r="QGH96" s="210"/>
      <c r="QGI96" s="210"/>
      <c r="QGJ96" s="210"/>
      <c r="QGK96" s="210"/>
      <c r="QGL96" s="210"/>
      <c r="QGM96" s="210"/>
      <c r="QGN96" s="210"/>
      <c r="QGO96" s="210"/>
      <c r="QGP96" s="210"/>
      <c r="QGQ96" s="210"/>
      <c r="QGR96" s="210"/>
      <c r="QGS96" s="210"/>
      <c r="QGT96" s="210"/>
      <c r="QGU96" s="210"/>
      <c r="QGV96" s="210"/>
      <c r="QGW96" s="210"/>
      <c r="QGX96" s="210"/>
      <c r="QGY96" s="210"/>
      <c r="QGZ96" s="210"/>
      <c r="QHA96" s="210"/>
      <c r="QHB96" s="210"/>
      <c r="QHC96" s="210"/>
      <c r="QHD96" s="210"/>
      <c r="QHE96" s="210"/>
      <c r="QHF96" s="210"/>
      <c r="QHG96" s="210"/>
      <c r="QHH96" s="210"/>
      <c r="QHI96" s="210"/>
      <c r="QHJ96" s="210"/>
      <c r="QHK96" s="210"/>
      <c r="QHL96" s="210"/>
      <c r="QHM96" s="210"/>
      <c r="QHN96" s="210"/>
      <c r="QHO96" s="210"/>
      <c r="QHP96" s="210"/>
      <c r="QHQ96" s="210"/>
      <c r="QHR96" s="210"/>
      <c r="QHS96" s="210"/>
      <c r="QHT96" s="210"/>
      <c r="QHU96" s="210"/>
      <c r="QHV96" s="210"/>
      <c r="QHW96" s="210"/>
      <c r="QHX96" s="210"/>
      <c r="QHY96" s="210"/>
      <c r="QHZ96" s="210"/>
      <c r="QIA96" s="210"/>
      <c r="QIB96" s="210"/>
      <c r="QIC96" s="210"/>
      <c r="QID96" s="210"/>
      <c r="QIE96" s="210"/>
      <c r="QIF96" s="210"/>
      <c r="QIG96" s="210"/>
      <c r="QIH96" s="210"/>
      <c r="QII96" s="210"/>
      <c r="QIJ96" s="210"/>
      <c r="QIK96" s="210"/>
      <c r="QIL96" s="210"/>
      <c r="QIM96" s="210"/>
      <c r="QIN96" s="210"/>
      <c r="QIO96" s="210"/>
      <c r="QIP96" s="210"/>
      <c r="QIQ96" s="210"/>
      <c r="QIR96" s="210"/>
      <c r="QIS96" s="210"/>
      <c r="QIT96" s="210"/>
      <c r="QIU96" s="210"/>
      <c r="QIV96" s="210"/>
      <c r="QIW96" s="210"/>
      <c r="QIX96" s="210"/>
      <c r="QIY96" s="210"/>
      <c r="QIZ96" s="210"/>
      <c r="QJA96" s="210"/>
      <c r="QJB96" s="210"/>
      <c r="QJC96" s="210"/>
      <c r="QJD96" s="210"/>
      <c r="QJE96" s="210"/>
      <c r="QJF96" s="210"/>
      <c r="QJG96" s="210"/>
      <c r="QJH96" s="210"/>
      <c r="QJI96" s="210"/>
      <c r="QJJ96" s="210"/>
      <c r="QJK96" s="210"/>
      <c r="QJL96" s="210"/>
      <c r="QJM96" s="210"/>
      <c r="QJN96" s="210"/>
      <c r="QJO96" s="210"/>
      <c r="QJP96" s="210"/>
      <c r="QJQ96" s="210"/>
      <c r="QJR96" s="210"/>
      <c r="QJS96" s="210"/>
      <c r="QJT96" s="210"/>
      <c r="QJU96" s="210"/>
      <c r="QJV96" s="210"/>
      <c r="QJW96" s="210"/>
      <c r="QJX96" s="210"/>
      <c r="QJY96" s="210"/>
      <c r="QJZ96" s="210"/>
      <c r="QKA96" s="210"/>
      <c r="QKB96" s="210"/>
      <c r="QKC96" s="210"/>
      <c r="QKD96" s="210"/>
      <c r="QKE96" s="210"/>
      <c r="QKF96" s="210"/>
      <c r="QKG96" s="210"/>
      <c r="QKH96" s="210"/>
      <c r="QKI96" s="210"/>
      <c r="QKJ96" s="210"/>
      <c r="QKK96" s="210"/>
      <c r="QKL96" s="210"/>
      <c r="QKM96" s="210"/>
      <c r="QKN96" s="210"/>
      <c r="QKO96" s="210"/>
      <c r="QKP96" s="210"/>
      <c r="QKQ96" s="210"/>
      <c r="QKR96" s="210"/>
      <c r="QKS96" s="210"/>
      <c r="QKT96" s="210"/>
      <c r="QKU96" s="210"/>
      <c r="QKV96" s="210"/>
      <c r="QKW96" s="210"/>
      <c r="QKX96" s="210"/>
      <c r="QKY96" s="210"/>
      <c r="QKZ96" s="210"/>
      <c r="QLA96" s="210"/>
      <c r="QLB96" s="210"/>
      <c r="QLC96" s="210"/>
      <c r="QLD96" s="210"/>
      <c r="QLE96" s="210"/>
      <c r="QLF96" s="210"/>
      <c r="QLG96" s="210"/>
      <c r="QLH96" s="210"/>
      <c r="QLI96" s="210"/>
      <c r="QLJ96" s="210"/>
      <c r="QLK96" s="210"/>
      <c r="QLL96" s="210"/>
      <c r="QLM96" s="210"/>
      <c r="QLN96" s="210"/>
      <c r="QLO96" s="210"/>
      <c r="QLP96" s="210"/>
      <c r="QLQ96" s="210"/>
      <c r="QLR96" s="210"/>
      <c r="QLS96" s="210"/>
      <c r="QLT96" s="210"/>
      <c r="QLU96" s="210"/>
      <c r="QLV96" s="210"/>
      <c r="QLW96" s="210"/>
      <c r="QLX96" s="210"/>
      <c r="QLY96" s="210"/>
      <c r="QLZ96" s="210"/>
      <c r="QMA96" s="210"/>
      <c r="QMB96" s="210"/>
      <c r="QMC96" s="210"/>
      <c r="QMD96" s="210"/>
      <c r="QME96" s="210"/>
      <c r="QMF96" s="210"/>
      <c r="QMG96" s="210"/>
      <c r="QMH96" s="210"/>
      <c r="QMI96" s="210"/>
      <c r="QMJ96" s="210"/>
      <c r="QMK96" s="210"/>
      <c r="QML96" s="210"/>
      <c r="QMM96" s="210"/>
      <c r="QMN96" s="210"/>
      <c r="QMO96" s="210"/>
      <c r="QMP96" s="210"/>
      <c r="QMQ96" s="210"/>
      <c r="QMR96" s="210"/>
      <c r="QMS96" s="210"/>
      <c r="QMT96" s="210"/>
      <c r="QMU96" s="210"/>
      <c r="QMV96" s="210"/>
      <c r="QMW96" s="210"/>
      <c r="QMX96" s="210"/>
      <c r="QMY96" s="210"/>
      <c r="QMZ96" s="210"/>
      <c r="QNA96" s="210"/>
      <c r="QNB96" s="210"/>
      <c r="QNC96" s="210"/>
      <c r="QND96" s="210"/>
      <c r="QNE96" s="210"/>
      <c r="QNF96" s="210"/>
      <c r="QNG96" s="210"/>
      <c r="QNH96" s="210"/>
      <c r="QNI96" s="210"/>
      <c r="QNJ96" s="210"/>
      <c r="QNK96" s="210"/>
      <c r="QNL96" s="210"/>
      <c r="QNM96" s="210"/>
      <c r="QNN96" s="210"/>
      <c r="QNO96" s="210"/>
      <c r="QNP96" s="210"/>
      <c r="QNQ96" s="210"/>
      <c r="QNR96" s="210"/>
      <c r="QNS96" s="210"/>
      <c r="QNT96" s="210"/>
      <c r="QNU96" s="210"/>
      <c r="QNV96" s="210"/>
      <c r="QNW96" s="210"/>
      <c r="QNX96" s="210"/>
      <c r="QNY96" s="210"/>
      <c r="QNZ96" s="210"/>
      <c r="QOA96" s="210"/>
      <c r="QOB96" s="210"/>
      <c r="QOC96" s="210"/>
      <c r="QOD96" s="210"/>
      <c r="QOE96" s="210"/>
      <c r="QOF96" s="210"/>
      <c r="QOG96" s="210"/>
      <c r="QOH96" s="210"/>
      <c r="QOI96" s="210"/>
      <c r="QOJ96" s="210"/>
      <c r="QOK96" s="210"/>
      <c r="QOL96" s="210"/>
      <c r="QOM96" s="210"/>
      <c r="QON96" s="210"/>
      <c r="QOO96" s="210"/>
      <c r="QOP96" s="210"/>
      <c r="QOQ96" s="210"/>
      <c r="QOR96" s="210"/>
      <c r="QOS96" s="210"/>
      <c r="QOT96" s="210"/>
      <c r="QOU96" s="210"/>
      <c r="QOV96" s="210"/>
      <c r="QOW96" s="210"/>
      <c r="QOX96" s="210"/>
      <c r="QOY96" s="210"/>
      <c r="QOZ96" s="210"/>
      <c r="QPA96" s="210"/>
      <c r="QPB96" s="210"/>
      <c r="QPC96" s="210"/>
      <c r="QPD96" s="210"/>
      <c r="QPE96" s="210"/>
      <c r="QPF96" s="210"/>
      <c r="QPG96" s="210"/>
      <c r="QPH96" s="210"/>
      <c r="QPI96" s="210"/>
      <c r="QPJ96" s="210"/>
      <c r="QPK96" s="210"/>
      <c r="QPL96" s="210"/>
      <c r="QPM96" s="210"/>
      <c r="QPN96" s="210"/>
      <c r="QPO96" s="210"/>
      <c r="QPP96" s="210"/>
      <c r="QPQ96" s="210"/>
      <c r="QPR96" s="210"/>
      <c r="QPS96" s="210"/>
      <c r="QPT96" s="210"/>
      <c r="QPU96" s="210"/>
      <c r="QPV96" s="210"/>
      <c r="QPW96" s="210"/>
      <c r="QPX96" s="210"/>
      <c r="QPY96" s="210"/>
      <c r="QPZ96" s="210"/>
      <c r="QQA96" s="210"/>
      <c r="QQB96" s="210"/>
      <c r="QQC96" s="210"/>
      <c r="QQD96" s="210"/>
      <c r="QQE96" s="210"/>
      <c r="QQF96" s="210"/>
      <c r="QQG96" s="210"/>
      <c r="QQH96" s="210"/>
      <c r="QQI96" s="210"/>
      <c r="QQJ96" s="210"/>
      <c r="QQK96" s="210"/>
      <c r="QQL96" s="210"/>
      <c r="QQM96" s="210"/>
      <c r="QQN96" s="210"/>
      <c r="QQO96" s="210"/>
      <c r="QQP96" s="210"/>
      <c r="QQQ96" s="210"/>
      <c r="QQR96" s="210"/>
      <c r="QQS96" s="210"/>
      <c r="QQT96" s="210"/>
      <c r="QQU96" s="210"/>
      <c r="QQV96" s="210"/>
      <c r="QQW96" s="210"/>
      <c r="QQX96" s="210"/>
      <c r="QQY96" s="210"/>
      <c r="QQZ96" s="210"/>
      <c r="QRA96" s="210"/>
      <c r="QRB96" s="210"/>
      <c r="QRC96" s="210"/>
      <c r="QRD96" s="210"/>
      <c r="QRE96" s="210"/>
      <c r="QRF96" s="210"/>
      <c r="QRG96" s="210"/>
      <c r="QRH96" s="210"/>
      <c r="QRI96" s="210"/>
      <c r="QRJ96" s="210"/>
      <c r="QRK96" s="210"/>
      <c r="QRL96" s="210"/>
      <c r="QRM96" s="210"/>
      <c r="QRN96" s="210"/>
      <c r="QRO96" s="210"/>
      <c r="QRP96" s="210"/>
      <c r="QRQ96" s="210"/>
      <c r="QRR96" s="210"/>
      <c r="QRS96" s="210"/>
      <c r="QRT96" s="210"/>
      <c r="QRU96" s="210"/>
      <c r="QRV96" s="210"/>
      <c r="QRW96" s="210"/>
      <c r="QRX96" s="210"/>
      <c r="QRY96" s="210"/>
      <c r="QRZ96" s="210"/>
      <c r="QSA96" s="210"/>
      <c r="QSB96" s="210"/>
      <c r="QSC96" s="210"/>
      <c r="QSD96" s="210"/>
      <c r="QSE96" s="210"/>
      <c r="QSF96" s="210"/>
      <c r="QSG96" s="210"/>
      <c r="QSH96" s="210"/>
      <c r="QSI96" s="210"/>
      <c r="QSJ96" s="210"/>
      <c r="QSK96" s="210"/>
      <c r="QSL96" s="210"/>
      <c r="QSM96" s="210"/>
      <c r="QSN96" s="210"/>
      <c r="QSO96" s="210"/>
      <c r="QSP96" s="210"/>
      <c r="QSQ96" s="210"/>
      <c r="QSR96" s="210"/>
      <c r="QSS96" s="210"/>
      <c r="QST96" s="210"/>
      <c r="QSU96" s="210"/>
      <c r="QSV96" s="210"/>
      <c r="QSW96" s="210"/>
      <c r="QSX96" s="210"/>
      <c r="QSY96" s="210"/>
      <c r="QSZ96" s="210"/>
      <c r="QTA96" s="210"/>
      <c r="QTB96" s="210"/>
      <c r="QTC96" s="210"/>
      <c r="QTD96" s="210"/>
      <c r="QTE96" s="210"/>
      <c r="QTF96" s="210"/>
      <c r="QTG96" s="210"/>
      <c r="QTH96" s="210"/>
      <c r="QTI96" s="210"/>
      <c r="QTJ96" s="210"/>
      <c r="QTK96" s="210"/>
      <c r="QTL96" s="210"/>
      <c r="QTM96" s="210"/>
      <c r="QTN96" s="210"/>
      <c r="QTO96" s="210"/>
      <c r="QTP96" s="210"/>
      <c r="QTQ96" s="210"/>
      <c r="QTR96" s="210"/>
      <c r="QTS96" s="210"/>
      <c r="QTT96" s="210"/>
      <c r="QTU96" s="210"/>
      <c r="QTV96" s="210"/>
      <c r="QTW96" s="210"/>
      <c r="QTX96" s="210"/>
      <c r="QTY96" s="210"/>
      <c r="QTZ96" s="210"/>
      <c r="QUA96" s="210"/>
      <c r="QUB96" s="210"/>
      <c r="QUC96" s="210"/>
      <c r="QUD96" s="210"/>
      <c r="QUE96" s="210"/>
      <c r="QUF96" s="210"/>
      <c r="QUG96" s="210"/>
      <c r="QUH96" s="210"/>
      <c r="QUI96" s="210"/>
      <c r="QUJ96" s="210"/>
      <c r="QUK96" s="210"/>
      <c r="QUL96" s="210"/>
      <c r="QUM96" s="210"/>
      <c r="QUN96" s="210"/>
      <c r="QUO96" s="210"/>
      <c r="QUP96" s="210"/>
      <c r="QUQ96" s="210"/>
      <c r="QUR96" s="210"/>
      <c r="QUS96" s="210"/>
      <c r="QUT96" s="210"/>
      <c r="QUU96" s="210"/>
      <c r="QUV96" s="210"/>
      <c r="QUW96" s="210"/>
      <c r="QUX96" s="210"/>
      <c r="QUY96" s="210"/>
      <c r="QUZ96" s="210"/>
      <c r="QVA96" s="210"/>
      <c r="QVB96" s="210"/>
      <c r="QVC96" s="210"/>
      <c r="QVD96" s="210"/>
      <c r="QVE96" s="210"/>
      <c r="QVF96" s="210"/>
      <c r="QVG96" s="210"/>
      <c r="QVH96" s="210"/>
      <c r="QVI96" s="210"/>
      <c r="QVJ96" s="210"/>
      <c r="QVK96" s="210"/>
      <c r="QVL96" s="210"/>
      <c r="QVM96" s="210"/>
      <c r="QVN96" s="210"/>
      <c r="QVO96" s="210"/>
      <c r="QVP96" s="210"/>
      <c r="QVQ96" s="210"/>
      <c r="QVR96" s="210"/>
      <c r="QVS96" s="210"/>
      <c r="QVT96" s="210"/>
      <c r="QVU96" s="210"/>
      <c r="QVV96" s="210"/>
      <c r="QVW96" s="210"/>
      <c r="QVX96" s="210"/>
      <c r="QVY96" s="210"/>
      <c r="QVZ96" s="210"/>
      <c r="QWA96" s="210"/>
      <c r="QWB96" s="210"/>
      <c r="QWC96" s="210"/>
      <c r="QWD96" s="210"/>
      <c r="QWE96" s="210"/>
      <c r="QWF96" s="210"/>
      <c r="QWG96" s="210"/>
      <c r="QWH96" s="210"/>
      <c r="QWI96" s="210"/>
      <c r="QWJ96" s="210"/>
      <c r="QWK96" s="210"/>
      <c r="QWL96" s="210"/>
      <c r="QWM96" s="210"/>
      <c r="QWN96" s="210"/>
      <c r="QWO96" s="210"/>
      <c r="QWP96" s="210"/>
      <c r="QWQ96" s="210"/>
      <c r="QWR96" s="210"/>
      <c r="QWS96" s="210"/>
      <c r="QWT96" s="210"/>
      <c r="QWU96" s="210"/>
      <c r="QWV96" s="210"/>
      <c r="QWW96" s="210"/>
      <c r="QWX96" s="210"/>
      <c r="QWY96" s="210"/>
      <c r="QWZ96" s="210"/>
      <c r="QXA96" s="210"/>
      <c r="QXB96" s="210"/>
      <c r="QXC96" s="210"/>
      <c r="QXD96" s="210"/>
      <c r="QXE96" s="210"/>
      <c r="QXF96" s="210"/>
      <c r="QXG96" s="210"/>
      <c r="QXH96" s="210"/>
      <c r="QXI96" s="210"/>
      <c r="QXJ96" s="210"/>
      <c r="QXK96" s="210"/>
      <c r="QXL96" s="210"/>
      <c r="QXM96" s="210"/>
      <c r="QXN96" s="210"/>
      <c r="QXO96" s="210"/>
      <c r="QXP96" s="210"/>
      <c r="QXQ96" s="210"/>
      <c r="QXR96" s="210"/>
      <c r="QXS96" s="210"/>
      <c r="QXT96" s="210"/>
      <c r="QXU96" s="210"/>
      <c r="QXV96" s="210"/>
      <c r="QXW96" s="210"/>
      <c r="QXX96" s="210"/>
      <c r="QXY96" s="210"/>
      <c r="QXZ96" s="210"/>
      <c r="QYA96" s="210"/>
      <c r="QYB96" s="210"/>
      <c r="QYC96" s="210"/>
      <c r="QYD96" s="210"/>
      <c r="QYE96" s="210"/>
      <c r="QYF96" s="210"/>
      <c r="QYG96" s="210"/>
      <c r="QYH96" s="210"/>
      <c r="QYI96" s="210"/>
      <c r="QYJ96" s="210"/>
      <c r="QYK96" s="210"/>
      <c r="QYL96" s="210"/>
      <c r="QYM96" s="210"/>
      <c r="QYN96" s="210"/>
      <c r="QYO96" s="210"/>
      <c r="QYP96" s="210"/>
      <c r="QYQ96" s="210"/>
      <c r="QYR96" s="210"/>
      <c r="QYS96" s="210"/>
      <c r="QYT96" s="210"/>
      <c r="QYU96" s="210"/>
      <c r="QYV96" s="210"/>
      <c r="QYW96" s="210"/>
      <c r="QYX96" s="210"/>
      <c r="QYY96" s="210"/>
      <c r="QYZ96" s="210"/>
      <c r="QZA96" s="210"/>
      <c r="QZB96" s="210"/>
      <c r="QZC96" s="210"/>
      <c r="QZD96" s="210"/>
      <c r="QZE96" s="210"/>
      <c r="QZF96" s="210"/>
      <c r="QZG96" s="210"/>
      <c r="QZH96" s="210"/>
      <c r="QZI96" s="210"/>
      <c r="QZJ96" s="210"/>
      <c r="QZK96" s="210"/>
      <c r="QZL96" s="210"/>
      <c r="QZM96" s="210"/>
      <c r="QZN96" s="210"/>
      <c r="QZO96" s="210"/>
      <c r="QZP96" s="210"/>
      <c r="QZQ96" s="210"/>
      <c r="QZR96" s="210"/>
      <c r="QZS96" s="210"/>
      <c r="QZT96" s="210"/>
      <c r="QZU96" s="210"/>
      <c r="QZV96" s="210"/>
      <c r="QZW96" s="210"/>
      <c r="QZX96" s="210"/>
      <c r="QZY96" s="210"/>
      <c r="QZZ96" s="210"/>
      <c r="RAA96" s="210"/>
      <c r="RAB96" s="210"/>
      <c r="RAC96" s="210"/>
      <c r="RAD96" s="210"/>
      <c r="RAE96" s="210"/>
      <c r="RAF96" s="210"/>
      <c r="RAG96" s="210"/>
      <c r="RAH96" s="210"/>
      <c r="RAI96" s="210"/>
      <c r="RAJ96" s="210"/>
      <c r="RAK96" s="210"/>
      <c r="RAL96" s="210"/>
      <c r="RAM96" s="210"/>
      <c r="RAN96" s="210"/>
      <c r="RAO96" s="210"/>
      <c r="RAP96" s="210"/>
      <c r="RAQ96" s="210"/>
      <c r="RAR96" s="210"/>
      <c r="RAS96" s="210"/>
      <c r="RAT96" s="210"/>
      <c r="RAU96" s="210"/>
      <c r="RAV96" s="210"/>
      <c r="RAW96" s="210"/>
      <c r="RAX96" s="210"/>
      <c r="RAY96" s="210"/>
      <c r="RAZ96" s="210"/>
      <c r="RBA96" s="210"/>
      <c r="RBB96" s="210"/>
      <c r="RBC96" s="210"/>
      <c r="RBD96" s="210"/>
      <c r="RBE96" s="210"/>
      <c r="RBF96" s="210"/>
      <c r="RBG96" s="210"/>
      <c r="RBH96" s="210"/>
      <c r="RBI96" s="210"/>
      <c r="RBJ96" s="210"/>
      <c r="RBK96" s="210"/>
      <c r="RBL96" s="210"/>
      <c r="RBM96" s="210"/>
      <c r="RBN96" s="210"/>
      <c r="RBO96" s="210"/>
      <c r="RBP96" s="210"/>
      <c r="RBQ96" s="210"/>
      <c r="RBR96" s="210"/>
      <c r="RBS96" s="210"/>
      <c r="RBT96" s="210"/>
      <c r="RBU96" s="210"/>
      <c r="RBV96" s="210"/>
      <c r="RBW96" s="210"/>
      <c r="RBX96" s="210"/>
      <c r="RBY96" s="210"/>
      <c r="RBZ96" s="210"/>
      <c r="RCA96" s="210"/>
      <c r="RCB96" s="210"/>
      <c r="RCC96" s="210"/>
      <c r="RCD96" s="210"/>
      <c r="RCE96" s="210"/>
      <c r="RCF96" s="210"/>
      <c r="RCG96" s="210"/>
      <c r="RCH96" s="210"/>
      <c r="RCI96" s="210"/>
      <c r="RCJ96" s="210"/>
      <c r="RCK96" s="210"/>
      <c r="RCL96" s="210"/>
      <c r="RCM96" s="210"/>
      <c r="RCN96" s="210"/>
      <c r="RCO96" s="210"/>
      <c r="RCP96" s="210"/>
      <c r="RCQ96" s="210"/>
      <c r="RCR96" s="210"/>
      <c r="RCS96" s="210"/>
      <c r="RCT96" s="210"/>
      <c r="RCU96" s="210"/>
      <c r="RCV96" s="210"/>
      <c r="RCW96" s="210"/>
      <c r="RCX96" s="210"/>
      <c r="RCY96" s="210"/>
      <c r="RCZ96" s="210"/>
      <c r="RDA96" s="210"/>
      <c r="RDB96" s="210"/>
      <c r="RDC96" s="210"/>
      <c r="RDD96" s="210"/>
      <c r="RDE96" s="210"/>
      <c r="RDF96" s="210"/>
      <c r="RDG96" s="210"/>
      <c r="RDH96" s="210"/>
      <c r="RDI96" s="210"/>
      <c r="RDJ96" s="210"/>
      <c r="RDK96" s="210"/>
      <c r="RDL96" s="210"/>
      <c r="RDM96" s="210"/>
      <c r="RDN96" s="210"/>
      <c r="RDO96" s="210"/>
      <c r="RDP96" s="210"/>
      <c r="RDQ96" s="210"/>
      <c r="RDR96" s="210"/>
      <c r="RDS96" s="210"/>
      <c r="RDT96" s="210"/>
      <c r="RDU96" s="210"/>
      <c r="RDV96" s="210"/>
      <c r="RDW96" s="210"/>
      <c r="RDX96" s="210"/>
      <c r="RDY96" s="210"/>
      <c r="RDZ96" s="210"/>
      <c r="REA96" s="210"/>
      <c r="REB96" s="210"/>
      <c r="REC96" s="210"/>
      <c r="RED96" s="210"/>
      <c r="REE96" s="210"/>
      <c r="REF96" s="210"/>
      <c r="REG96" s="210"/>
      <c r="REH96" s="210"/>
      <c r="REI96" s="210"/>
      <c r="REJ96" s="210"/>
      <c r="REK96" s="210"/>
      <c r="REL96" s="210"/>
      <c r="REM96" s="210"/>
      <c r="REN96" s="210"/>
      <c r="REO96" s="210"/>
      <c r="REP96" s="210"/>
      <c r="REQ96" s="210"/>
      <c r="RER96" s="210"/>
      <c r="RES96" s="210"/>
      <c r="RET96" s="210"/>
      <c r="REU96" s="210"/>
      <c r="REV96" s="210"/>
      <c r="REW96" s="210"/>
      <c r="REX96" s="210"/>
      <c r="REY96" s="210"/>
      <c r="REZ96" s="210"/>
      <c r="RFA96" s="210"/>
      <c r="RFB96" s="210"/>
      <c r="RFC96" s="210"/>
      <c r="RFD96" s="210"/>
      <c r="RFE96" s="210"/>
      <c r="RFF96" s="210"/>
      <c r="RFG96" s="210"/>
      <c r="RFH96" s="210"/>
      <c r="RFI96" s="210"/>
      <c r="RFJ96" s="210"/>
      <c r="RFK96" s="210"/>
      <c r="RFL96" s="210"/>
      <c r="RFM96" s="210"/>
      <c r="RFN96" s="210"/>
      <c r="RFO96" s="210"/>
      <c r="RFP96" s="210"/>
      <c r="RFQ96" s="210"/>
      <c r="RFR96" s="210"/>
      <c r="RFS96" s="210"/>
      <c r="RFT96" s="210"/>
      <c r="RFU96" s="210"/>
      <c r="RFV96" s="210"/>
      <c r="RFW96" s="210"/>
      <c r="RFX96" s="210"/>
      <c r="RFY96" s="210"/>
      <c r="RFZ96" s="210"/>
      <c r="RGA96" s="210"/>
      <c r="RGB96" s="210"/>
      <c r="RGC96" s="210"/>
      <c r="RGD96" s="210"/>
      <c r="RGE96" s="210"/>
      <c r="RGF96" s="210"/>
      <c r="RGG96" s="210"/>
      <c r="RGH96" s="210"/>
      <c r="RGI96" s="210"/>
      <c r="RGJ96" s="210"/>
      <c r="RGK96" s="210"/>
      <c r="RGL96" s="210"/>
      <c r="RGM96" s="210"/>
      <c r="RGN96" s="210"/>
      <c r="RGO96" s="210"/>
      <c r="RGP96" s="210"/>
      <c r="RGQ96" s="210"/>
      <c r="RGR96" s="210"/>
      <c r="RGS96" s="210"/>
      <c r="RGT96" s="210"/>
      <c r="RGU96" s="210"/>
      <c r="RGV96" s="210"/>
      <c r="RGW96" s="210"/>
      <c r="RGX96" s="210"/>
      <c r="RGY96" s="210"/>
      <c r="RGZ96" s="210"/>
      <c r="RHA96" s="210"/>
      <c r="RHB96" s="210"/>
      <c r="RHC96" s="210"/>
      <c r="RHD96" s="210"/>
      <c r="RHE96" s="210"/>
      <c r="RHF96" s="210"/>
      <c r="RHG96" s="210"/>
      <c r="RHH96" s="210"/>
      <c r="RHI96" s="210"/>
      <c r="RHJ96" s="210"/>
      <c r="RHK96" s="210"/>
      <c r="RHL96" s="210"/>
      <c r="RHM96" s="210"/>
      <c r="RHN96" s="210"/>
      <c r="RHO96" s="210"/>
      <c r="RHP96" s="210"/>
      <c r="RHQ96" s="210"/>
      <c r="RHR96" s="210"/>
      <c r="RHS96" s="210"/>
      <c r="RHT96" s="210"/>
      <c r="RHU96" s="210"/>
      <c r="RHV96" s="210"/>
      <c r="RHW96" s="210"/>
      <c r="RHX96" s="210"/>
      <c r="RHY96" s="210"/>
      <c r="RHZ96" s="210"/>
      <c r="RIA96" s="210"/>
      <c r="RIB96" s="210"/>
      <c r="RIC96" s="210"/>
      <c r="RID96" s="210"/>
      <c r="RIE96" s="210"/>
      <c r="RIF96" s="210"/>
      <c r="RIG96" s="210"/>
      <c r="RIH96" s="210"/>
      <c r="RII96" s="210"/>
      <c r="RIJ96" s="210"/>
      <c r="RIK96" s="210"/>
      <c r="RIL96" s="210"/>
      <c r="RIM96" s="210"/>
      <c r="RIN96" s="210"/>
      <c r="RIO96" s="210"/>
      <c r="RIP96" s="210"/>
      <c r="RIQ96" s="210"/>
      <c r="RIR96" s="210"/>
      <c r="RIS96" s="210"/>
      <c r="RIT96" s="210"/>
      <c r="RIU96" s="210"/>
      <c r="RIV96" s="210"/>
      <c r="RIW96" s="210"/>
      <c r="RIX96" s="210"/>
      <c r="RIY96" s="210"/>
      <c r="RIZ96" s="210"/>
      <c r="RJA96" s="210"/>
      <c r="RJB96" s="210"/>
      <c r="RJC96" s="210"/>
      <c r="RJD96" s="210"/>
      <c r="RJE96" s="210"/>
      <c r="RJF96" s="210"/>
      <c r="RJG96" s="210"/>
      <c r="RJH96" s="210"/>
      <c r="RJI96" s="210"/>
      <c r="RJJ96" s="210"/>
      <c r="RJK96" s="210"/>
      <c r="RJL96" s="210"/>
      <c r="RJM96" s="210"/>
      <c r="RJN96" s="210"/>
      <c r="RJO96" s="210"/>
      <c r="RJP96" s="210"/>
      <c r="RJQ96" s="210"/>
      <c r="RJR96" s="210"/>
      <c r="RJS96" s="210"/>
      <c r="RJT96" s="210"/>
      <c r="RJU96" s="210"/>
      <c r="RJV96" s="210"/>
      <c r="RJW96" s="210"/>
      <c r="RJX96" s="210"/>
      <c r="RJY96" s="210"/>
      <c r="RJZ96" s="210"/>
      <c r="RKA96" s="210"/>
      <c r="RKB96" s="210"/>
      <c r="RKC96" s="210"/>
      <c r="RKD96" s="210"/>
      <c r="RKE96" s="210"/>
      <c r="RKF96" s="210"/>
      <c r="RKG96" s="210"/>
      <c r="RKH96" s="210"/>
      <c r="RKI96" s="210"/>
      <c r="RKJ96" s="210"/>
      <c r="RKK96" s="210"/>
      <c r="RKL96" s="210"/>
      <c r="RKM96" s="210"/>
      <c r="RKN96" s="210"/>
      <c r="RKO96" s="210"/>
      <c r="RKP96" s="210"/>
      <c r="RKQ96" s="210"/>
      <c r="RKR96" s="210"/>
      <c r="RKS96" s="210"/>
      <c r="RKT96" s="210"/>
      <c r="RKU96" s="210"/>
      <c r="RKV96" s="210"/>
      <c r="RKW96" s="210"/>
      <c r="RKX96" s="210"/>
      <c r="RKY96" s="210"/>
      <c r="RKZ96" s="210"/>
      <c r="RLA96" s="210"/>
      <c r="RLB96" s="210"/>
      <c r="RLC96" s="210"/>
      <c r="RLD96" s="210"/>
      <c r="RLE96" s="210"/>
      <c r="RLF96" s="210"/>
      <c r="RLG96" s="210"/>
      <c r="RLH96" s="210"/>
      <c r="RLI96" s="210"/>
      <c r="RLJ96" s="210"/>
      <c r="RLK96" s="210"/>
      <c r="RLL96" s="210"/>
      <c r="RLM96" s="210"/>
      <c r="RLN96" s="210"/>
      <c r="RLO96" s="210"/>
      <c r="RLP96" s="210"/>
      <c r="RLQ96" s="210"/>
      <c r="RLR96" s="210"/>
      <c r="RLS96" s="210"/>
      <c r="RLT96" s="210"/>
      <c r="RLU96" s="210"/>
      <c r="RLV96" s="210"/>
      <c r="RLW96" s="210"/>
      <c r="RLX96" s="210"/>
      <c r="RLY96" s="210"/>
      <c r="RLZ96" s="210"/>
      <c r="RMA96" s="210"/>
      <c r="RMB96" s="210"/>
      <c r="RMC96" s="210"/>
      <c r="RMD96" s="210"/>
      <c r="RME96" s="210"/>
      <c r="RMF96" s="210"/>
      <c r="RMG96" s="210"/>
      <c r="RMH96" s="210"/>
      <c r="RMI96" s="210"/>
      <c r="RMJ96" s="210"/>
      <c r="RMK96" s="210"/>
      <c r="RML96" s="210"/>
      <c r="RMM96" s="210"/>
      <c r="RMN96" s="210"/>
      <c r="RMO96" s="210"/>
      <c r="RMP96" s="210"/>
      <c r="RMQ96" s="210"/>
      <c r="RMR96" s="210"/>
      <c r="RMS96" s="210"/>
      <c r="RMT96" s="210"/>
      <c r="RMU96" s="210"/>
      <c r="RMV96" s="210"/>
      <c r="RMW96" s="210"/>
      <c r="RMX96" s="210"/>
      <c r="RMY96" s="210"/>
      <c r="RMZ96" s="210"/>
      <c r="RNA96" s="210"/>
      <c r="RNB96" s="210"/>
      <c r="RNC96" s="210"/>
      <c r="RND96" s="210"/>
      <c r="RNE96" s="210"/>
      <c r="RNF96" s="210"/>
      <c r="RNG96" s="210"/>
      <c r="RNH96" s="210"/>
      <c r="RNI96" s="210"/>
      <c r="RNJ96" s="210"/>
      <c r="RNK96" s="210"/>
      <c r="RNL96" s="210"/>
      <c r="RNM96" s="210"/>
      <c r="RNN96" s="210"/>
      <c r="RNO96" s="210"/>
      <c r="RNP96" s="210"/>
      <c r="RNQ96" s="210"/>
      <c r="RNR96" s="210"/>
      <c r="RNS96" s="210"/>
      <c r="RNT96" s="210"/>
      <c r="RNU96" s="210"/>
      <c r="RNV96" s="210"/>
      <c r="RNW96" s="210"/>
      <c r="RNX96" s="210"/>
      <c r="RNY96" s="210"/>
      <c r="RNZ96" s="210"/>
      <c r="ROA96" s="210"/>
      <c r="ROB96" s="210"/>
      <c r="ROC96" s="210"/>
      <c r="ROD96" s="210"/>
      <c r="ROE96" s="210"/>
      <c r="ROF96" s="210"/>
      <c r="ROG96" s="210"/>
      <c r="ROH96" s="210"/>
      <c r="ROI96" s="210"/>
      <c r="ROJ96" s="210"/>
      <c r="ROK96" s="210"/>
      <c r="ROL96" s="210"/>
      <c r="ROM96" s="210"/>
      <c r="RON96" s="210"/>
      <c r="ROO96" s="210"/>
      <c r="ROP96" s="210"/>
      <c r="ROQ96" s="210"/>
      <c r="ROR96" s="210"/>
      <c r="ROS96" s="210"/>
      <c r="ROT96" s="210"/>
      <c r="ROU96" s="210"/>
      <c r="ROV96" s="210"/>
      <c r="ROW96" s="210"/>
      <c r="ROX96" s="210"/>
      <c r="ROY96" s="210"/>
      <c r="ROZ96" s="210"/>
      <c r="RPA96" s="210"/>
      <c r="RPB96" s="210"/>
      <c r="RPC96" s="210"/>
      <c r="RPD96" s="210"/>
      <c r="RPE96" s="210"/>
      <c r="RPF96" s="210"/>
      <c r="RPG96" s="210"/>
      <c r="RPH96" s="210"/>
      <c r="RPI96" s="210"/>
      <c r="RPJ96" s="210"/>
      <c r="RPK96" s="210"/>
      <c r="RPL96" s="210"/>
      <c r="RPM96" s="210"/>
      <c r="RPN96" s="210"/>
      <c r="RPO96" s="210"/>
      <c r="RPP96" s="210"/>
      <c r="RPQ96" s="210"/>
      <c r="RPR96" s="210"/>
      <c r="RPS96" s="210"/>
      <c r="RPT96" s="210"/>
      <c r="RPU96" s="210"/>
      <c r="RPV96" s="210"/>
      <c r="RPW96" s="210"/>
      <c r="RPX96" s="210"/>
      <c r="RPY96" s="210"/>
      <c r="RPZ96" s="210"/>
      <c r="RQA96" s="210"/>
      <c r="RQB96" s="210"/>
      <c r="RQC96" s="210"/>
      <c r="RQD96" s="210"/>
      <c r="RQE96" s="210"/>
      <c r="RQF96" s="210"/>
      <c r="RQG96" s="210"/>
      <c r="RQH96" s="210"/>
      <c r="RQI96" s="210"/>
      <c r="RQJ96" s="210"/>
      <c r="RQK96" s="210"/>
      <c r="RQL96" s="210"/>
      <c r="RQM96" s="210"/>
      <c r="RQN96" s="210"/>
      <c r="RQO96" s="210"/>
      <c r="RQP96" s="210"/>
      <c r="RQQ96" s="210"/>
      <c r="RQR96" s="210"/>
      <c r="RQS96" s="210"/>
      <c r="RQT96" s="210"/>
      <c r="RQU96" s="210"/>
      <c r="RQV96" s="210"/>
      <c r="RQW96" s="210"/>
      <c r="RQX96" s="210"/>
      <c r="RQY96" s="210"/>
      <c r="RQZ96" s="210"/>
      <c r="RRA96" s="210"/>
      <c r="RRB96" s="210"/>
      <c r="RRC96" s="210"/>
      <c r="RRD96" s="210"/>
      <c r="RRE96" s="210"/>
      <c r="RRF96" s="210"/>
      <c r="RRG96" s="210"/>
      <c r="RRH96" s="210"/>
      <c r="RRI96" s="210"/>
      <c r="RRJ96" s="210"/>
      <c r="RRK96" s="210"/>
      <c r="RRL96" s="210"/>
      <c r="RRM96" s="210"/>
      <c r="RRN96" s="210"/>
      <c r="RRO96" s="210"/>
      <c r="RRP96" s="210"/>
      <c r="RRQ96" s="210"/>
      <c r="RRR96" s="210"/>
      <c r="RRS96" s="210"/>
      <c r="RRT96" s="210"/>
      <c r="RRU96" s="210"/>
      <c r="RRV96" s="210"/>
      <c r="RRW96" s="210"/>
      <c r="RRX96" s="210"/>
      <c r="RRY96" s="210"/>
      <c r="RRZ96" s="210"/>
      <c r="RSA96" s="210"/>
      <c r="RSB96" s="210"/>
      <c r="RSC96" s="210"/>
      <c r="RSD96" s="210"/>
      <c r="RSE96" s="210"/>
      <c r="RSF96" s="210"/>
      <c r="RSG96" s="210"/>
      <c r="RSH96" s="210"/>
      <c r="RSI96" s="210"/>
      <c r="RSJ96" s="210"/>
      <c r="RSK96" s="210"/>
      <c r="RSL96" s="210"/>
      <c r="RSM96" s="210"/>
      <c r="RSN96" s="210"/>
      <c r="RSO96" s="210"/>
      <c r="RSP96" s="210"/>
      <c r="RSQ96" s="210"/>
      <c r="RSR96" s="210"/>
      <c r="RSS96" s="210"/>
      <c r="RST96" s="210"/>
      <c r="RSU96" s="210"/>
      <c r="RSV96" s="210"/>
      <c r="RSW96" s="210"/>
      <c r="RSX96" s="210"/>
      <c r="RSY96" s="210"/>
      <c r="RSZ96" s="210"/>
      <c r="RTA96" s="210"/>
      <c r="RTB96" s="210"/>
      <c r="RTC96" s="210"/>
      <c r="RTD96" s="210"/>
      <c r="RTE96" s="210"/>
      <c r="RTF96" s="210"/>
      <c r="RTG96" s="210"/>
      <c r="RTH96" s="210"/>
      <c r="RTI96" s="210"/>
      <c r="RTJ96" s="210"/>
      <c r="RTK96" s="210"/>
      <c r="RTL96" s="210"/>
      <c r="RTM96" s="210"/>
      <c r="RTN96" s="210"/>
      <c r="RTO96" s="210"/>
      <c r="RTP96" s="210"/>
      <c r="RTQ96" s="210"/>
      <c r="RTR96" s="210"/>
      <c r="RTS96" s="210"/>
      <c r="RTT96" s="210"/>
      <c r="RTU96" s="210"/>
      <c r="RTV96" s="210"/>
      <c r="RTW96" s="210"/>
      <c r="RTX96" s="210"/>
      <c r="RTY96" s="210"/>
      <c r="RTZ96" s="210"/>
      <c r="RUA96" s="210"/>
      <c r="RUB96" s="210"/>
      <c r="RUC96" s="210"/>
      <c r="RUD96" s="210"/>
      <c r="RUE96" s="210"/>
      <c r="RUF96" s="210"/>
      <c r="RUG96" s="210"/>
      <c r="RUH96" s="210"/>
      <c r="RUI96" s="210"/>
      <c r="RUJ96" s="210"/>
      <c r="RUK96" s="210"/>
      <c r="RUL96" s="210"/>
      <c r="RUM96" s="210"/>
      <c r="RUN96" s="210"/>
      <c r="RUO96" s="210"/>
      <c r="RUP96" s="210"/>
      <c r="RUQ96" s="210"/>
      <c r="RUR96" s="210"/>
      <c r="RUS96" s="210"/>
      <c r="RUT96" s="210"/>
      <c r="RUU96" s="210"/>
      <c r="RUV96" s="210"/>
      <c r="RUW96" s="210"/>
      <c r="RUX96" s="210"/>
      <c r="RUY96" s="210"/>
      <c r="RUZ96" s="210"/>
      <c r="RVA96" s="210"/>
      <c r="RVB96" s="210"/>
      <c r="RVC96" s="210"/>
      <c r="RVD96" s="210"/>
      <c r="RVE96" s="210"/>
      <c r="RVF96" s="210"/>
      <c r="RVG96" s="210"/>
      <c r="RVH96" s="210"/>
      <c r="RVI96" s="210"/>
      <c r="RVJ96" s="210"/>
      <c r="RVK96" s="210"/>
      <c r="RVL96" s="210"/>
      <c r="RVM96" s="210"/>
      <c r="RVN96" s="210"/>
      <c r="RVO96" s="210"/>
      <c r="RVP96" s="210"/>
      <c r="RVQ96" s="210"/>
      <c r="RVR96" s="210"/>
      <c r="RVS96" s="210"/>
      <c r="RVT96" s="210"/>
      <c r="RVU96" s="210"/>
      <c r="RVV96" s="210"/>
      <c r="RVW96" s="210"/>
      <c r="RVX96" s="210"/>
      <c r="RVY96" s="210"/>
      <c r="RVZ96" s="210"/>
      <c r="RWA96" s="210"/>
      <c r="RWB96" s="210"/>
      <c r="RWC96" s="210"/>
      <c r="RWD96" s="210"/>
      <c r="RWE96" s="210"/>
      <c r="RWF96" s="210"/>
      <c r="RWG96" s="210"/>
      <c r="RWH96" s="210"/>
      <c r="RWI96" s="210"/>
      <c r="RWJ96" s="210"/>
      <c r="RWK96" s="210"/>
      <c r="RWL96" s="210"/>
      <c r="RWM96" s="210"/>
      <c r="RWN96" s="210"/>
      <c r="RWO96" s="210"/>
      <c r="RWP96" s="210"/>
      <c r="RWQ96" s="210"/>
      <c r="RWR96" s="210"/>
      <c r="RWS96" s="210"/>
      <c r="RWT96" s="210"/>
      <c r="RWU96" s="210"/>
      <c r="RWV96" s="210"/>
      <c r="RWW96" s="210"/>
      <c r="RWX96" s="210"/>
      <c r="RWY96" s="210"/>
      <c r="RWZ96" s="210"/>
      <c r="RXA96" s="210"/>
      <c r="RXB96" s="210"/>
      <c r="RXC96" s="210"/>
      <c r="RXD96" s="210"/>
      <c r="RXE96" s="210"/>
      <c r="RXF96" s="210"/>
      <c r="RXG96" s="210"/>
      <c r="RXH96" s="210"/>
      <c r="RXI96" s="210"/>
      <c r="RXJ96" s="210"/>
      <c r="RXK96" s="210"/>
      <c r="RXL96" s="210"/>
      <c r="RXM96" s="210"/>
      <c r="RXN96" s="210"/>
      <c r="RXO96" s="210"/>
      <c r="RXP96" s="210"/>
      <c r="RXQ96" s="210"/>
      <c r="RXR96" s="210"/>
      <c r="RXS96" s="210"/>
      <c r="RXT96" s="210"/>
      <c r="RXU96" s="210"/>
      <c r="RXV96" s="210"/>
      <c r="RXW96" s="210"/>
      <c r="RXX96" s="210"/>
      <c r="RXY96" s="210"/>
      <c r="RXZ96" s="210"/>
      <c r="RYA96" s="210"/>
      <c r="RYB96" s="210"/>
      <c r="RYC96" s="210"/>
      <c r="RYD96" s="210"/>
      <c r="RYE96" s="210"/>
      <c r="RYF96" s="210"/>
      <c r="RYG96" s="210"/>
      <c r="RYH96" s="210"/>
      <c r="RYI96" s="210"/>
      <c r="RYJ96" s="210"/>
      <c r="RYK96" s="210"/>
      <c r="RYL96" s="210"/>
      <c r="RYM96" s="210"/>
      <c r="RYN96" s="210"/>
      <c r="RYO96" s="210"/>
      <c r="RYP96" s="210"/>
      <c r="RYQ96" s="210"/>
      <c r="RYR96" s="210"/>
      <c r="RYS96" s="210"/>
      <c r="RYT96" s="210"/>
      <c r="RYU96" s="210"/>
      <c r="RYV96" s="210"/>
      <c r="RYW96" s="210"/>
      <c r="RYX96" s="210"/>
      <c r="RYY96" s="210"/>
      <c r="RYZ96" s="210"/>
      <c r="RZA96" s="210"/>
      <c r="RZB96" s="210"/>
      <c r="RZC96" s="210"/>
      <c r="RZD96" s="210"/>
      <c r="RZE96" s="210"/>
      <c r="RZF96" s="210"/>
      <c r="RZG96" s="210"/>
      <c r="RZH96" s="210"/>
      <c r="RZI96" s="210"/>
      <c r="RZJ96" s="210"/>
      <c r="RZK96" s="210"/>
      <c r="RZL96" s="210"/>
      <c r="RZM96" s="210"/>
      <c r="RZN96" s="210"/>
      <c r="RZO96" s="210"/>
      <c r="RZP96" s="210"/>
      <c r="RZQ96" s="210"/>
      <c r="RZR96" s="210"/>
      <c r="RZS96" s="210"/>
      <c r="RZT96" s="210"/>
      <c r="RZU96" s="210"/>
      <c r="RZV96" s="210"/>
      <c r="RZW96" s="210"/>
      <c r="RZX96" s="210"/>
      <c r="RZY96" s="210"/>
      <c r="RZZ96" s="210"/>
      <c r="SAA96" s="210"/>
      <c r="SAB96" s="210"/>
      <c r="SAC96" s="210"/>
      <c r="SAD96" s="210"/>
      <c r="SAE96" s="210"/>
      <c r="SAF96" s="210"/>
      <c r="SAG96" s="210"/>
      <c r="SAH96" s="210"/>
      <c r="SAI96" s="210"/>
      <c r="SAJ96" s="210"/>
      <c r="SAK96" s="210"/>
      <c r="SAL96" s="210"/>
      <c r="SAM96" s="210"/>
      <c r="SAN96" s="210"/>
      <c r="SAO96" s="210"/>
      <c r="SAP96" s="210"/>
      <c r="SAQ96" s="210"/>
      <c r="SAR96" s="210"/>
      <c r="SAS96" s="210"/>
      <c r="SAT96" s="210"/>
      <c r="SAU96" s="210"/>
      <c r="SAV96" s="210"/>
      <c r="SAW96" s="210"/>
      <c r="SAX96" s="210"/>
      <c r="SAY96" s="210"/>
      <c r="SAZ96" s="210"/>
      <c r="SBA96" s="210"/>
      <c r="SBB96" s="210"/>
      <c r="SBC96" s="210"/>
      <c r="SBD96" s="210"/>
      <c r="SBE96" s="210"/>
      <c r="SBF96" s="210"/>
      <c r="SBG96" s="210"/>
      <c r="SBH96" s="210"/>
      <c r="SBI96" s="210"/>
      <c r="SBJ96" s="210"/>
      <c r="SBK96" s="210"/>
      <c r="SBL96" s="210"/>
      <c r="SBM96" s="210"/>
      <c r="SBN96" s="210"/>
      <c r="SBO96" s="210"/>
      <c r="SBP96" s="210"/>
      <c r="SBQ96" s="210"/>
      <c r="SBR96" s="210"/>
      <c r="SBS96" s="210"/>
      <c r="SBT96" s="210"/>
      <c r="SBU96" s="210"/>
      <c r="SBV96" s="210"/>
      <c r="SBW96" s="210"/>
      <c r="SBX96" s="210"/>
      <c r="SBY96" s="210"/>
      <c r="SBZ96" s="210"/>
      <c r="SCA96" s="210"/>
      <c r="SCB96" s="210"/>
      <c r="SCC96" s="210"/>
      <c r="SCD96" s="210"/>
      <c r="SCE96" s="210"/>
      <c r="SCF96" s="210"/>
      <c r="SCG96" s="210"/>
      <c r="SCH96" s="210"/>
      <c r="SCI96" s="210"/>
      <c r="SCJ96" s="210"/>
      <c r="SCK96" s="210"/>
      <c r="SCL96" s="210"/>
      <c r="SCM96" s="210"/>
      <c r="SCN96" s="210"/>
      <c r="SCO96" s="210"/>
      <c r="SCP96" s="210"/>
      <c r="SCQ96" s="210"/>
      <c r="SCR96" s="210"/>
      <c r="SCS96" s="210"/>
      <c r="SCT96" s="210"/>
      <c r="SCU96" s="210"/>
      <c r="SCV96" s="210"/>
      <c r="SCW96" s="210"/>
      <c r="SCX96" s="210"/>
      <c r="SCY96" s="210"/>
      <c r="SCZ96" s="210"/>
      <c r="SDA96" s="210"/>
      <c r="SDB96" s="210"/>
      <c r="SDC96" s="210"/>
      <c r="SDD96" s="210"/>
      <c r="SDE96" s="210"/>
      <c r="SDF96" s="210"/>
      <c r="SDG96" s="210"/>
      <c r="SDH96" s="210"/>
      <c r="SDI96" s="210"/>
      <c r="SDJ96" s="210"/>
      <c r="SDK96" s="210"/>
      <c r="SDL96" s="210"/>
      <c r="SDM96" s="210"/>
      <c r="SDN96" s="210"/>
      <c r="SDO96" s="210"/>
      <c r="SDP96" s="210"/>
      <c r="SDQ96" s="210"/>
      <c r="SDR96" s="210"/>
      <c r="SDS96" s="210"/>
      <c r="SDT96" s="210"/>
      <c r="SDU96" s="210"/>
      <c r="SDV96" s="210"/>
      <c r="SDW96" s="210"/>
      <c r="SDX96" s="210"/>
      <c r="SDY96" s="210"/>
      <c r="SDZ96" s="210"/>
      <c r="SEA96" s="210"/>
      <c r="SEB96" s="210"/>
      <c r="SEC96" s="210"/>
      <c r="SED96" s="210"/>
      <c r="SEE96" s="210"/>
      <c r="SEF96" s="210"/>
      <c r="SEG96" s="210"/>
      <c r="SEH96" s="210"/>
      <c r="SEI96" s="210"/>
      <c r="SEJ96" s="210"/>
      <c r="SEK96" s="210"/>
      <c r="SEL96" s="210"/>
      <c r="SEM96" s="210"/>
      <c r="SEN96" s="210"/>
      <c r="SEO96" s="210"/>
      <c r="SEP96" s="210"/>
      <c r="SEQ96" s="210"/>
      <c r="SER96" s="210"/>
      <c r="SES96" s="210"/>
      <c r="SET96" s="210"/>
      <c r="SEU96" s="210"/>
      <c r="SEV96" s="210"/>
      <c r="SEW96" s="210"/>
      <c r="SEX96" s="210"/>
      <c r="SEY96" s="210"/>
      <c r="SEZ96" s="210"/>
      <c r="SFA96" s="210"/>
      <c r="SFB96" s="210"/>
      <c r="SFC96" s="210"/>
      <c r="SFD96" s="210"/>
      <c r="SFE96" s="210"/>
      <c r="SFF96" s="210"/>
      <c r="SFG96" s="210"/>
      <c r="SFH96" s="210"/>
      <c r="SFI96" s="210"/>
      <c r="SFJ96" s="210"/>
      <c r="SFK96" s="210"/>
      <c r="SFL96" s="210"/>
      <c r="SFM96" s="210"/>
      <c r="SFN96" s="210"/>
      <c r="SFO96" s="210"/>
      <c r="SFP96" s="210"/>
      <c r="SFQ96" s="210"/>
      <c r="SFR96" s="210"/>
      <c r="SFS96" s="210"/>
      <c r="SFT96" s="210"/>
      <c r="SFU96" s="210"/>
      <c r="SFV96" s="210"/>
      <c r="SFW96" s="210"/>
      <c r="SFX96" s="210"/>
      <c r="SFY96" s="210"/>
      <c r="SFZ96" s="210"/>
      <c r="SGA96" s="210"/>
      <c r="SGB96" s="210"/>
      <c r="SGC96" s="210"/>
      <c r="SGD96" s="210"/>
      <c r="SGE96" s="210"/>
      <c r="SGF96" s="210"/>
      <c r="SGG96" s="210"/>
      <c r="SGH96" s="210"/>
      <c r="SGI96" s="210"/>
      <c r="SGJ96" s="210"/>
      <c r="SGK96" s="210"/>
      <c r="SGL96" s="210"/>
      <c r="SGM96" s="210"/>
      <c r="SGN96" s="210"/>
      <c r="SGO96" s="210"/>
      <c r="SGP96" s="210"/>
      <c r="SGQ96" s="210"/>
      <c r="SGR96" s="210"/>
      <c r="SGS96" s="210"/>
      <c r="SGT96" s="210"/>
      <c r="SGU96" s="210"/>
      <c r="SGV96" s="210"/>
      <c r="SGW96" s="210"/>
      <c r="SGX96" s="210"/>
      <c r="SGY96" s="210"/>
      <c r="SGZ96" s="210"/>
      <c r="SHA96" s="210"/>
      <c r="SHB96" s="210"/>
      <c r="SHC96" s="210"/>
      <c r="SHD96" s="210"/>
      <c r="SHE96" s="210"/>
      <c r="SHF96" s="210"/>
      <c r="SHG96" s="210"/>
      <c r="SHH96" s="210"/>
      <c r="SHI96" s="210"/>
      <c r="SHJ96" s="210"/>
      <c r="SHK96" s="210"/>
      <c r="SHL96" s="210"/>
      <c r="SHM96" s="210"/>
      <c r="SHN96" s="210"/>
      <c r="SHO96" s="210"/>
      <c r="SHP96" s="210"/>
      <c r="SHQ96" s="210"/>
      <c r="SHR96" s="210"/>
      <c r="SHS96" s="210"/>
      <c r="SHT96" s="210"/>
      <c r="SHU96" s="210"/>
      <c r="SHV96" s="210"/>
      <c r="SHW96" s="210"/>
      <c r="SHX96" s="210"/>
      <c r="SHY96" s="210"/>
      <c r="SHZ96" s="210"/>
      <c r="SIA96" s="210"/>
      <c r="SIB96" s="210"/>
      <c r="SIC96" s="210"/>
      <c r="SID96" s="210"/>
      <c r="SIE96" s="210"/>
      <c r="SIF96" s="210"/>
      <c r="SIG96" s="210"/>
      <c r="SIH96" s="210"/>
      <c r="SII96" s="210"/>
      <c r="SIJ96" s="210"/>
      <c r="SIK96" s="210"/>
      <c r="SIL96" s="210"/>
      <c r="SIM96" s="210"/>
      <c r="SIN96" s="210"/>
      <c r="SIO96" s="210"/>
      <c r="SIP96" s="210"/>
      <c r="SIQ96" s="210"/>
      <c r="SIR96" s="210"/>
      <c r="SIS96" s="210"/>
      <c r="SIT96" s="210"/>
      <c r="SIU96" s="210"/>
      <c r="SIV96" s="210"/>
      <c r="SIW96" s="210"/>
      <c r="SIX96" s="210"/>
      <c r="SIY96" s="210"/>
      <c r="SIZ96" s="210"/>
      <c r="SJA96" s="210"/>
      <c r="SJB96" s="210"/>
      <c r="SJC96" s="210"/>
      <c r="SJD96" s="210"/>
      <c r="SJE96" s="210"/>
      <c r="SJF96" s="210"/>
      <c r="SJG96" s="210"/>
      <c r="SJH96" s="210"/>
      <c r="SJI96" s="210"/>
      <c r="SJJ96" s="210"/>
      <c r="SJK96" s="210"/>
      <c r="SJL96" s="210"/>
      <c r="SJM96" s="210"/>
      <c r="SJN96" s="210"/>
      <c r="SJO96" s="210"/>
      <c r="SJP96" s="210"/>
      <c r="SJQ96" s="210"/>
      <c r="SJR96" s="210"/>
      <c r="SJS96" s="210"/>
      <c r="SJT96" s="210"/>
      <c r="SJU96" s="210"/>
      <c r="SJV96" s="210"/>
      <c r="SJW96" s="210"/>
      <c r="SJX96" s="210"/>
      <c r="SJY96" s="210"/>
      <c r="SJZ96" s="210"/>
      <c r="SKA96" s="210"/>
      <c r="SKB96" s="210"/>
      <c r="SKC96" s="210"/>
      <c r="SKD96" s="210"/>
      <c r="SKE96" s="210"/>
      <c r="SKF96" s="210"/>
      <c r="SKG96" s="210"/>
      <c r="SKH96" s="210"/>
      <c r="SKI96" s="210"/>
      <c r="SKJ96" s="210"/>
      <c r="SKK96" s="210"/>
      <c r="SKL96" s="210"/>
      <c r="SKM96" s="210"/>
      <c r="SKN96" s="210"/>
      <c r="SKO96" s="210"/>
      <c r="SKP96" s="210"/>
      <c r="SKQ96" s="210"/>
      <c r="SKR96" s="210"/>
      <c r="SKS96" s="210"/>
      <c r="SKT96" s="210"/>
      <c r="SKU96" s="210"/>
      <c r="SKV96" s="210"/>
      <c r="SKW96" s="210"/>
      <c r="SKX96" s="210"/>
      <c r="SKY96" s="210"/>
      <c r="SKZ96" s="210"/>
      <c r="SLA96" s="210"/>
      <c r="SLB96" s="210"/>
      <c r="SLC96" s="210"/>
      <c r="SLD96" s="210"/>
      <c r="SLE96" s="210"/>
      <c r="SLF96" s="210"/>
      <c r="SLG96" s="210"/>
      <c r="SLH96" s="210"/>
      <c r="SLI96" s="210"/>
      <c r="SLJ96" s="210"/>
      <c r="SLK96" s="210"/>
      <c r="SLL96" s="210"/>
      <c r="SLM96" s="210"/>
      <c r="SLN96" s="210"/>
      <c r="SLO96" s="210"/>
      <c r="SLP96" s="210"/>
      <c r="SLQ96" s="210"/>
      <c r="SLR96" s="210"/>
      <c r="SLS96" s="210"/>
      <c r="SLT96" s="210"/>
      <c r="SLU96" s="210"/>
      <c r="SLV96" s="210"/>
      <c r="SLW96" s="210"/>
      <c r="SLX96" s="210"/>
      <c r="SLY96" s="210"/>
      <c r="SLZ96" s="210"/>
      <c r="SMA96" s="210"/>
      <c r="SMB96" s="210"/>
      <c r="SMC96" s="210"/>
      <c r="SMD96" s="210"/>
      <c r="SME96" s="210"/>
      <c r="SMF96" s="210"/>
      <c r="SMG96" s="210"/>
      <c r="SMH96" s="210"/>
      <c r="SMI96" s="210"/>
      <c r="SMJ96" s="210"/>
      <c r="SMK96" s="210"/>
      <c r="SML96" s="210"/>
      <c r="SMM96" s="210"/>
      <c r="SMN96" s="210"/>
      <c r="SMO96" s="210"/>
      <c r="SMP96" s="210"/>
      <c r="SMQ96" s="210"/>
      <c r="SMR96" s="210"/>
      <c r="SMS96" s="210"/>
      <c r="SMT96" s="210"/>
      <c r="SMU96" s="210"/>
      <c r="SMV96" s="210"/>
      <c r="SMW96" s="210"/>
      <c r="SMX96" s="210"/>
      <c r="SMY96" s="210"/>
      <c r="SMZ96" s="210"/>
      <c r="SNA96" s="210"/>
      <c r="SNB96" s="210"/>
      <c r="SNC96" s="210"/>
      <c r="SND96" s="210"/>
      <c r="SNE96" s="210"/>
      <c r="SNF96" s="210"/>
      <c r="SNG96" s="210"/>
      <c r="SNH96" s="210"/>
      <c r="SNI96" s="210"/>
      <c r="SNJ96" s="210"/>
      <c r="SNK96" s="210"/>
      <c r="SNL96" s="210"/>
      <c r="SNM96" s="210"/>
      <c r="SNN96" s="210"/>
      <c r="SNO96" s="210"/>
      <c r="SNP96" s="210"/>
      <c r="SNQ96" s="210"/>
      <c r="SNR96" s="210"/>
      <c r="SNS96" s="210"/>
      <c r="SNT96" s="210"/>
      <c r="SNU96" s="210"/>
      <c r="SNV96" s="210"/>
      <c r="SNW96" s="210"/>
      <c r="SNX96" s="210"/>
      <c r="SNY96" s="210"/>
      <c r="SNZ96" s="210"/>
      <c r="SOA96" s="210"/>
      <c r="SOB96" s="210"/>
      <c r="SOC96" s="210"/>
      <c r="SOD96" s="210"/>
      <c r="SOE96" s="210"/>
      <c r="SOF96" s="210"/>
      <c r="SOG96" s="210"/>
      <c r="SOH96" s="210"/>
      <c r="SOI96" s="210"/>
      <c r="SOJ96" s="210"/>
      <c r="SOK96" s="210"/>
      <c r="SOL96" s="210"/>
      <c r="SOM96" s="210"/>
      <c r="SON96" s="210"/>
      <c r="SOO96" s="210"/>
      <c r="SOP96" s="210"/>
      <c r="SOQ96" s="210"/>
      <c r="SOR96" s="210"/>
      <c r="SOS96" s="210"/>
      <c r="SOT96" s="210"/>
      <c r="SOU96" s="210"/>
      <c r="SOV96" s="210"/>
      <c r="SOW96" s="210"/>
      <c r="SOX96" s="210"/>
      <c r="SOY96" s="210"/>
      <c r="SOZ96" s="210"/>
      <c r="SPA96" s="210"/>
      <c r="SPB96" s="210"/>
      <c r="SPC96" s="210"/>
      <c r="SPD96" s="210"/>
      <c r="SPE96" s="210"/>
      <c r="SPF96" s="210"/>
      <c r="SPG96" s="210"/>
      <c r="SPH96" s="210"/>
      <c r="SPI96" s="210"/>
      <c r="SPJ96" s="210"/>
      <c r="SPK96" s="210"/>
      <c r="SPL96" s="210"/>
      <c r="SPM96" s="210"/>
      <c r="SPN96" s="210"/>
      <c r="SPO96" s="210"/>
      <c r="SPP96" s="210"/>
      <c r="SPQ96" s="210"/>
      <c r="SPR96" s="210"/>
      <c r="SPS96" s="210"/>
      <c r="SPT96" s="210"/>
      <c r="SPU96" s="210"/>
      <c r="SPV96" s="210"/>
      <c r="SPW96" s="210"/>
      <c r="SPX96" s="210"/>
      <c r="SPY96" s="210"/>
      <c r="SPZ96" s="210"/>
      <c r="SQA96" s="210"/>
      <c r="SQB96" s="210"/>
      <c r="SQC96" s="210"/>
      <c r="SQD96" s="210"/>
      <c r="SQE96" s="210"/>
      <c r="SQF96" s="210"/>
      <c r="SQG96" s="210"/>
      <c r="SQH96" s="210"/>
      <c r="SQI96" s="210"/>
      <c r="SQJ96" s="210"/>
      <c r="SQK96" s="210"/>
      <c r="SQL96" s="210"/>
      <c r="SQM96" s="210"/>
      <c r="SQN96" s="210"/>
      <c r="SQO96" s="210"/>
      <c r="SQP96" s="210"/>
      <c r="SQQ96" s="210"/>
      <c r="SQR96" s="210"/>
      <c r="SQS96" s="210"/>
      <c r="SQT96" s="210"/>
      <c r="SQU96" s="210"/>
      <c r="SQV96" s="210"/>
      <c r="SQW96" s="210"/>
      <c r="SQX96" s="210"/>
      <c r="SQY96" s="210"/>
      <c r="SQZ96" s="210"/>
      <c r="SRA96" s="210"/>
      <c r="SRB96" s="210"/>
      <c r="SRC96" s="210"/>
      <c r="SRD96" s="210"/>
      <c r="SRE96" s="210"/>
      <c r="SRF96" s="210"/>
      <c r="SRG96" s="210"/>
      <c r="SRH96" s="210"/>
      <c r="SRI96" s="210"/>
      <c r="SRJ96" s="210"/>
      <c r="SRK96" s="210"/>
      <c r="SRL96" s="210"/>
      <c r="SRM96" s="210"/>
      <c r="SRN96" s="210"/>
      <c r="SRO96" s="210"/>
      <c r="SRP96" s="210"/>
      <c r="SRQ96" s="210"/>
      <c r="SRR96" s="210"/>
      <c r="SRS96" s="210"/>
      <c r="SRT96" s="210"/>
      <c r="SRU96" s="210"/>
      <c r="SRV96" s="210"/>
      <c r="SRW96" s="210"/>
      <c r="SRX96" s="210"/>
      <c r="SRY96" s="210"/>
      <c r="SRZ96" s="210"/>
      <c r="SSA96" s="210"/>
      <c r="SSB96" s="210"/>
      <c r="SSC96" s="210"/>
      <c r="SSD96" s="210"/>
      <c r="SSE96" s="210"/>
      <c r="SSF96" s="210"/>
      <c r="SSG96" s="210"/>
      <c r="SSH96" s="210"/>
      <c r="SSI96" s="210"/>
      <c r="SSJ96" s="210"/>
      <c r="SSK96" s="210"/>
      <c r="SSL96" s="210"/>
      <c r="SSM96" s="210"/>
      <c r="SSN96" s="210"/>
      <c r="SSO96" s="210"/>
      <c r="SSP96" s="210"/>
      <c r="SSQ96" s="210"/>
      <c r="SSR96" s="210"/>
      <c r="SSS96" s="210"/>
      <c r="SST96" s="210"/>
      <c r="SSU96" s="210"/>
      <c r="SSV96" s="210"/>
      <c r="SSW96" s="210"/>
      <c r="SSX96" s="210"/>
      <c r="SSY96" s="210"/>
      <c r="SSZ96" s="210"/>
      <c r="STA96" s="210"/>
      <c r="STB96" s="210"/>
      <c r="STC96" s="210"/>
      <c r="STD96" s="210"/>
      <c r="STE96" s="210"/>
      <c r="STF96" s="210"/>
      <c r="STG96" s="210"/>
      <c r="STH96" s="210"/>
      <c r="STI96" s="210"/>
      <c r="STJ96" s="210"/>
      <c r="STK96" s="210"/>
      <c r="STL96" s="210"/>
      <c r="STM96" s="210"/>
      <c r="STN96" s="210"/>
      <c r="STO96" s="210"/>
      <c r="STP96" s="210"/>
      <c r="STQ96" s="210"/>
      <c r="STR96" s="210"/>
      <c r="STS96" s="210"/>
      <c r="STT96" s="210"/>
      <c r="STU96" s="210"/>
      <c r="STV96" s="210"/>
      <c r="STW96" s="210"/>
      <c r="STX96" s="210"/>
      <c r="STY96" s="210"/>
      <c r="STZ96" s="210"/>
      <c r="SUA96" s="210"/>
      <c r="SUB96" s="210"/>
      <c r="SUC96" s="210"/>
      <c r="SUD96" s="210"/>
      <c r="SUE96" s="210"/>
      <c r="SUF96" s="210"/>
      <c r="SUG96" s="210"/>
      <c r="SUH96" s="210"/>
      <c r="SUI96" s="210"/>
      <c r="SUJ96" s="210"/>
      <c r="SUK96" s="210"/>
      <c r="SUL96" s="210"/>
      <c r="SUM96" s="210"/>
      <c r="SUN96" s="210"/>
      <c r="SUO96" s="210"/>
      <c r="SUP96" s="210"/>
      <c r="SUQ96" s="210"/>
      <c r="SUR96" s="210"/>
      <c r="SUS96" s="210"/>
      <c r="SUT96" s="210"/>
      <c r="SUU96" s="210"/>
      <c r="SUV96" s="210"/>
      <c r="SUW96" s="210"/>
      <c r="SUX96" s="210"/>
      <c r="SUY96" s="210"/>
      <c r="SUZ96" s="210"/>
      <c r="SVA96" s="210"/>
      <c r="SVB96" s="210"/>
      <c r="SVC96" s="210"/>
      <c r="SVD96" s="210"/>
      <c r="SVE96" s="210"/>
      <c r="SVF96" s="210"/>
      <c r="SVG96" s="210"/>
      <c r="SVH96" s="210"/>
      <c r="SVI96" s="210"/>
      <c r="SVJ96" s="210"/>
      <c r="SVK96" s="210"/>
      <c r="SVL96" s="210"/>
      <c r="SVM96" s="210"/>
      <c r="SVN96" s="210"/>
      <c r="SVO96" s="210"/>
      <c r="SVP96" s="210"/>
      <c r="SVQ96" s="210"/>
      <c r="SVR96" s="210"/>
      <c r="SVS96" s="210"/>
      <c r="SVT96" s="210"/>
      <c r="SVU96" s="210"/>
      <c r="SVV96" s="210"/>
      <c r="SVW96" s="210"/>
      <c r="SVX96" s="210"/>
      <c r="SVY96" s="210"/>
      <c r="SVZ96" s="210"/>
      <c r="SWA96" s="210"/>
      <c r="SWB96" s="210"/>
      <c r="SWC96" s="210"/>
      <c r="SWD96" s="210"/>
      <c r="SWE96" s="210"/>
      <c r="SWF96" s="210"/>
      <c r="SWG96" s="210"/>
      <c r="SWH96" s="210"/>
      <c r="SWI96" s="210"/>
      <c r="SWJ96" s="210"/>
      <c r="SWK96" s="210"/>
      <c r="SWL96" s="210"/>
      <c r="SWM96" s="210"/>
      <c r="SWN96" s="210"/>
      <c r="SWO96" s="210"/>
      <c r="SWP96" s="210"/>
      <c r="SWQ96" s="210"/>
      <c r="SWR96" s="210"/>
      <c r="SWS96" s="210"/>
      <c r="SWT96" s="210"/>
      <c r="SWU96" s="210"/>
      <c r="SWV96" s="210"/>
      <c r="SWW96" s="210"/>
      <c r="SWX96" s="210"/>
      <c r="SWY96" s="210"/>
      <c r="SWZ96" s="210"/>
      <c r="SXA96" s="210"/>
      <c r="SXB96" s="210"/>
      <c r="SXC96" s="210"/>
      <c r="SXD96" s="210"/>
      <c r="SXE96" s="210"/>
      <c r="SXF96" s="210"/>
      <c r="SXG96" s="210"/>
      <c r="SXH96" s="210"/>
      <c r="SXI96" s="210"/>
      <c r="SXJ96" s="210"/>
      <c r="SXK96" s="210"/>
      <c r="SXL96" s="210"/>
      <c r="SXM96" s="210"/>
      <c r="SXN96" s="210"/>
      <c r="SXO96" s="210"/>
      <c r="SXP96" s="210"/>
      <c r="SXQ96" s="210"/>
      <c r="SXR96" s="210"/>
      <c r="SXS96" s="210"/>
      <c r="SXT96" s="210"/>
      <c r="SXU96" s="210"/>
      <c r="SXV96" s="210"/>
      <c r="SXW96" s="210"/>
      <c r="SXX96" s="210"/>
      <c r="SXY96" s="210"/>
      <c r="SXZ96" s="210"/>
      <c r="SYA96" s="210"/>
      <c r="SYB96" s="210"/>
      <c r="SYC96" s="210"/>
      <c r="SYD96" s="210"/>
      <c r="SYE96" s="210"/>
      <c r="SYF96" s="210"/>
      <c r="SYG96" s="210"/>
      <c r="SYH96" s="210"/>
      <c r="SYI96" s="210"/>
      <c r="SYJ96" s="210"/>
      <c r="SYK96" s="210"/>
      <c r="SYL96" s="210"/>
      <c r="SYM96" s="210"/>
      <c r="SYN96" s="210"/>
      <c r="SYO96" s="210"/>
      <c r="SYP96" s="210"/>
      <c r="SYQ96" s="210"/>
      <c r="SYR96" s="210"/>
      <c r="SYS96" s="210"/>
      <c r="SYT96" s="210"/>
      <c r="SYU96" s="210"/>
      <c r="SYV96" s="210"/>
      <c r="SYW96" s="210"/>
      <c r="SYX96" s="210"/>
      <c r="SYY96" s="210"/>
      <c r="SYZ96" s="210"/>
      <c r="SZA96" s="210"/>
      <c r="SZB96" s="210"/>
      <c r="SZC96" s="210"/>
      <c r="SZD96" s="210"/>
      <c r="SZE96" s="210"/>
      <c r="SZF96" s="210"/>
      <c r="SZG96" s="210"/>
      <c r="SZH96" s="210"/>
      <c r="SZI96" s="210"/>
      <c r="SZJ96" s="210"/>
      <c r="SZK96" s="210"/>
      <c r="SZL96" s="210"/>
      <c r="SZM96" s="210"/>
      <c r="SZN96" s="210"/>
      <c r="SZO96" s="210"/>
      <c r="SZP96" s="210"/>
      <c r="SZQ96" s="210"/>
      <c r="SZR96" s="210"/>
      <c r="SZS96" s="210"/>
      <c r="SZT96" s="210"/>
      <c r="SZU96" s="210"/>
      <c r="SZV96" s="210"/>
      <c r="SZW96" s="210"/>
      <c r="SZX96" s="210"/>
      <c r="SZY96" s="210"/>
      <c r="SZZ96" s="210"/>
      <c r="TAA96" s="210"/>
      <c r="TAB96" s="210"/>
      <c r="TAC96" s="210"/>
      <c r="TAD96" s="210"/>
      <c r="TAE96" s="210"/>
      <c r="TAF96" s="210"/>
      <c r="TAG96" s="210"/>
      <c r="TAH96" s="210"/>
      <c r="TAI96" s="210"/>
      <c r="TAJ96" s="210"/>
      <c r="TAK96" s="210"/>
      <c r="TAL96" s="210"/>
      <c r="TAM96" s="210"/>
      <c r="TAN96" s="210"/>
      <c r="TAO96" s="210"/>
      <c r="TAP96" s="210"/>
      <c r="TAQ96" s="210"/>
      <c r="TAR96" s="210"/>
      <c r="TAS96" s="210"/>
      <c r="TAT96" s="210"/>
      <c r="TAU96" s="210"/>
      <c r="TAV96" s="210"/>
      <c r="TAW96" s="210"/>
      <c r="TAX96" s="210"/>
      <c r="TAY96" s="210"/>
      <c r="TAZ96" s="210"/>
      <c r="TBA96" s="210"/>
      <c r="TBB96" s="210"/>
      <c r="TBC96" s="210"/>
      <c r="TBD96" s="210"/>
      <c r="TBE96" s="210"/>
      <c r="TBF96" s="210"/>
      <c r="TBG96" s="210"/>
      <c r="TBH96" s="210"/>
      <c r="TBI96" s="210"/>
      <c r="TBJ96" s="210"/>
      <c r="TBK96" s="210"/>
      <c r="TBL96" s="210"/>
      <c r="TBM96" s="210"/>
      <c r="TBN96" s="210"/>
      <c r="TBO96" s="210"/>
      <c r="TBP96" s="210"/>
      <c r="TBQ96" s="210"/>
      <c r="TBR96" s="210"/>
      <c r="TBS96" s="210"/>
      <c r="TBT96" s="210"/>
      <c r="TBU96" s="210"/>
      <c r="TBV96" s="210"/>
      <c r="TBW96" s="210"/>
      <c r="TBX96" s="210"/>
      <c r="TBY96" s="210"/>
      <c r="TBZ96" s="210"/>
      <c r="TCA96" s="210"/>
      <c r="TCB96" s="210"/>
      <c r="TCC96" s="210"/>
      <c r="TCD96" s="210"/>
      <c r="TCE96" s="210"/>
      <c r="TCF96" s="210"/>
      <c r="TCG96" s="210"/>
      <c r="TCH96" s="210"/>
      <c r="TCI96" s="210"/>
      <c r="TCJ96" s="210"/>
      <c r="TCK96" s="210"/>
      <c r="TCL96" s="210"/>
      <c r="TCM96" s="210"/>
      <c r="TCN96" s="210"/>
      <c r="TCO96" s="210"/>
      <c r="TCP96" s="210"/>
      <c r="TCQ96" s="210"/>
      <c r="TCR96" s="210"/>
      <c r="TCS96" s="210"/>
      <c r="TCT96" s="210"/>
      <c r="TCU96" s="210"/>
      <c r="TCV96" s="210"/>
      <c r="TCW96" s="210"/>
      <c r="TCX96" s="210"/>
      <c r="TCY96" s="210"/>
      <c r="TCZ96" s="210"/>
      <c r="TDA96" s="210"/>
      <c r="TDB96" s="210"/>
      <c r="TDC96" s="210"/>
      <c r="TDD96" s="210"/>
      <c r="TDE96" s="210"/>
      <c r="TDF96" s="210"/>
      <c r="TDG96" s="210"/>
      <c r="TDH96" s="210"/>
      <c r="TDI96" s="210"/>
      <c r="TDJ96" s="210"/>
      <c r="TDK96" s="210"/>
      <c r="TDL96" s="210"/>
      <c r="TDM96" s="210"/>
      <c r="TDN96" s="210"/>
      <c r="TDO96" s="210"/>
      <c r="TDP96" s="210"/>
      <c r="TDQ96" s="210"/>
      <c r="TDR96" s="210"/>
      <c r="TDS96" s="210"/>
      <c r="TDT96" s="210"/>
      <c r="TDU96" s="210"/>
      <c r="TDV96" s="210"/>
      <c r="TDW96" s="210"/>
      <c r="TDX96" s="210"/>
      <c r="TDY96" s="210"/>
      <c r="TDZ96" s="210"/>
      <c r="TEA96" s="210"/>
      <c r="TEB96" s="210"/>
      <c r="TEC96" s="210"/>
      <c r="TED96" s="210"/>
      <c r="TEE96" s="210"/>
      <c r="TEF96" s="210"/>
      <c r="TEG96" s="210"/>
      <c r="TEH96" s="210"/>
      <c r="TEI96" s="210"/>
      <c r="TEJ96" s="210"/>
      <c r="TEK96" s="210"/>
      <c r="TEL96" s="210"/>
      <c r="TEM96" s="210"/>
      <c r="TEN96" s="210"/>
      <c r="TEO96" s="210"/>
      <c r="TEP96" s="210"/>
      <c r="TEQ96" s="210"/>
      <c r="TER96" s="210"/>
      <c r="TES96" s="210"/>
      <c r="TET96" s="210"/>
      <c r="TEU96" s="210"/>
      <c r="TEV96" s="210"/>
      <c r="TEW96" s="210"/>
      <c r="TEX96" s="210"/>
      <c r="TEY96" s="210"/>
      <c r="TEZ96" s="210"/>
      <c r="TFA96" s="210"/>
      <c r="TFB96" s="210"/>
      <c r="TFC96" s="210"/>
      <c r="TFD96" s="210"/>
      <c r="TFE96" s="210"/>
      <c r="TFF96" s="210"/>
      <c r="TFG96" s="210"/>
      <c r="TFH96" s="210"/>
      <c r="TFI96" s="210"/>
      <c r="TFJ96" s="210"/>
      <c r="TFK96" s="210"/>
      <c r="TFL96" s="210"/>
      <c r="TFM96" s="210"/>
      <c r="TFN96" s="210"/>
      <c r="TFO96" s="210"/>
      <c r="TFP96" s="210"/>
      <c r="TFQ96" s="210"/>
      <c r="TFR96" s="210"/>
      <c r="TFS96" s="210"/>
      <c r="TFT96" s="210"/>
      <c r="TFU96" s="210"/>
      <c r="TFV96" s="210"/>
      <c r="TFW96" s="210"/>
      <c r="TFX96" s="210"/>
      <c r="TFY96" s="210"/>
      <c r="TFZ96" s="210"/>
      <c r="TGA96" s="210"/>
      <c r="TGB96" s="210"/>
      <c r="TGC96" s="210"/>
      <c r="TGD96" s="210"/>
      <c r="TGE96" s="210"/>
      <c r="TGF96" s="210"/>
      <c r="TGG96" s="210"/>
      <c r="TGH96" s="210"/>
      <c r="TGI96" s="210"/>
      <c r="TGJ96" s="210"/>
      <c r="TGK96" s="210"/>
      <c r="TGL96" s="210"/>
      <c r="TGM96" s="210"/>
      <c r="TGN96" s="210"/>
      <c r="TGO96" s="210"/>
      <c r="TGP96" s="210"/>
      <c r="TGQ96" s="210"/>
      <c r="TGR96" s="210"/>
      <c r="TGS96" s="210"/>
      <c r="TGT96" s="210"/>
      <c r="TGU96" s="210"/>
      <c r="TGV96" s="210"/>
      <c r="TGW96" s="210"/>
      <c r="TGX96" s="210"/>
      <c r="TGY96" s="210"/>
      <c r="TGZ96" s="210"/>
      <c r="THA96" s="210"/>
      <c r="THB96" s="210"/>
      <c r="THC96" s="210"/>
      <c r="THD96" s="210"/>
      <c r="THE96" s="210"/>
      <c r="THF96" s="210"/>
      <c r="THG96" s="210"/>
      <c r="THH96" s="210"/>
      <c r="THI96" s="210"/>
      <c r="THJ96" s="210"/>
      <c r="THK96" s="210"/>
      <c r="THL96" s="210"/>
      <c r="THM96" s="210"/>
      <c r="THN96" s="210"/>
      <c r="THO96" s="210"/>
      <c r="THP96" s="210"/>
      <c r="THQ96" s="210"/>
      <c r="THR96" s="210"/>
      <c r="THS96" s="210"/>
      <c r="THT96" s="210"/>
      <c r="THU96" s="210"/>
      <c r="THV96" s="210"/>
      <c r="THW96" s="210"/>
      <c r="THX96" s="210"/>
      <c r="THY96" s="210"/>
      <c r="THZ96" s="210"/>
      <c r="TIA96" s="210"/>
      <c r="TIB96" s="210"/>
      <c r="TIC96" s="210"/>
      <c r="TID96" s="210"/>
      <c r="TIE96" s="210"/>
      <c r="TIF96" s="210"/>
      <c r="TIG96" s="210"/>
      <c r="TIH96" s="210"/>
      <c r="TII96" s="210"/>
      <c r="TIJ96" s="210"/>
      <c r="TIK96" s="210"/>
      <c r="TIL96" s="210"/>
      <c r="TIM96" s="210"/>
      <c r="TIN96" s="210"/>
      <c r="TIO96" s="210"/>
      <c r="TIP96" s="210"/>
      <c r="TIQ96" s="210"/>
      <c r="TIR96" s="210"/>
      <c r="TIS96" s="210"/>
      <c r="TIT96" s="210"/>
      <c r="TIU96" s="210"/>
      <c r="TIV96" s="210"/>
      <c r="TIW96" s="210"/>
      <c r="TIX96" s="210"/>
      <c r="TIY96" s="210"/>
      <c r="TIZ96" s="210"/>
      <c r="TJA96" s="210"/>
      <c r="TJB96" s="210"/>
      <c r="TJC96" s="210"/>
      <c r="TJD96" s="210"/>
      <c r="TJE96" s="210"/>
      <c r="TJF96" s="210"/>
      <c r="TJG96" s="210"/>
      <c r="TJH96" s="210"/>
      <c r="TJI96" s="210"/>
      <c r="TJJ96" s="210"/>
      <c r="TJK96" s="210"/>
      <c r="TJL96" s="210"/>
      <c r="TJM96" s="210"/>
      <c r="TJN96" s="210"/>
      <c r="TJO96" s="210"/>
      <c r="TJP96" s="210"/>
      <c r="TJQ96" s="210"/>
      <c r="TJR96" s="210"/>
      <c r="TJS96" s="210"/>
      <c r="TJT96" s="210"/>
      <c r="TJU96" s="210"/>
      <c r="TJV96" s="210"/>
      <c r="TJW96" s="210"/>
      <c r="TJX96" s="210"/>
      <c r="TJY96" s="210"/>
      <c r="TJZ96" s="210"/>
      <c r="TKA96" s="210"/>
      <c r="TKB96" s="210"/>
      <c r="TKC96" s="210"/>
      <c r="TKD96" s="210"/>
      <c r="TKE96" s="210"/>
      <c r="TKF96" s="210"/>
      <c r="TKG96" s="210"/>
      <c r="TKH96" s="210"/>
      <c r="TKI96" s="210"/>
      <c r="TKJ96" s="210"/>
      <c r="TKK96" s="210"/>
      <c r="TKL96" s="210"/>
      <c r="TKM96" s="210"/>
      <c r="TKN96" s="210"/>
      <c r="TKO96" s="210"/>
      <c r="TKP96" s="210"/>
      <c r="TKQ96" s="210"/>
      <c r="TKR96" s="210"/>
      <c r="TKS96" s="210"/>
      <c r="TKT96" s="210"/>
      <c r="TKU96" s="210"/>
      <c r="TKV96" s="210"/>
      <c r="TKW96" s="210"/>
      <c r="TKX96" s="210"/>
      <c r="TKY96" s="210"/>
      <c r="TKZ96" s="210"/>
      <c r="TLA96" s="210"/>
      <c r="TLB96" s="210"/>
      <c r="TLC96" s="210"/>
      <c r="TLD96" s="210"/>
      <c r="TLE96" s="210"/>
      <c r="TLF96" s="210"/>
      <c r="TLG96" s="210"/>
      <c r="TLH96" s="210"/>
      <c r="TLI96" s="210"/>
      <c r="TLJ96" s="210"/>
      <c r="TLK96" s="210"/>
      <c r="TLL96" s="210"/>
      <c r="TLM96" s="210"/>
      <c r="TLN96" s="210"/>
      <c r="TLO96" s="210"/>
      <c r="TLP96" s="210"/>
      <c r="TLQ96" s="210"/>
      <c r="TLR96" s="210"/>
      <c r="TLS96" s="210"/>
      <c r="TLT96" s="210"/>
      <c r="TLU96" s="210"/>
      <c r="TLV96" s="210"/>
      <c r="TLW96" s="210"/>
      <c r="TLX96" s="210"/>
      <c r="TLY96" s="210"/>
      <c r="TLZ96" s="210"/>
      <c r="TMA96" s="210"/>
      <c r="TMB96" s="210"/>
      <c r="TMC96" s="210"/>
      <c r="TMD96" s="210"/>
      <c r="TME96" s="210"/>
      <c r="TMF96" s="210"/>
      <c r="TMG96" s="210"/>
      <c r="TMH96" s="210"/>
      <c r="TMI96" s="210"/>
      <c r="TMJ96" s="210"/>
      <c r="TMK96" s="210"/>
      <c r="TML96" s="210"/>
      <c r="TMM96" s="210"/>
      <c r="TMN96" s="210"/>
      <c r="TMO96" s="210"/>
      <c r="TMP96" s="210"/>
      <c r="TMQ96" s="210"/>
      <c r="TMR96" s="210"/>
      <c r="TMS96" s="210"/>
      <c r="TMT96" s="210"/>
      <c r="TMU96" s="210"/>
      <c r="TMV96" s="210"/>
      <c r="TMW96" s="210"/>
      <c r="TMX96" s="210"/>
      <c r="TMY96" s="210"/>
      <c r="TMZ96" s="210"/>
      <c r="TNA96" s="210"/>
      <c r="TNB96" s="210"/>
      <c r="TNC96" s="210"/>
      <c r="TND96" s="210"/>
      <c r="TNE96" s="210"/>
      <c r="TNF96" s="210"/>
      <c r="TNG96" s="210"/>
      <c r="TNH96" s="210"/>
      <c r="TNI96" s="210"/>
      <c r="TNJ96" s="210"/>
      <c r="TNK96" s="210"/>
      <c r="TNL96" s="210"/>
      <c r="TNM96" s="210"/>
      <c r="TNN96" s="210"/>
      <c r="TNO96" s="210"/>
      <c r="TNP96" s="210"/>
      <c r="TNQ96" s="210"/>
      <c r="TNR96" s="210"/>
      <c r="TNS96" s="210"/>
      <c r="TNT96" s="210"/>
      <c r="TNU96" s="210"/>
      <c r="TNV96" s="210"/>
      <c r="TNW96" s="210"/>
      <c r="TNX96" s="210"/>
      <c r="TNY96" s="210"/>
      <c r="TNZ96" s="210"/>
      <c r="TOA96" s="210"/>
      <c r="TOB96" s="210"/>
      <c r="TOC96" s="210"/>
      <c r="TOD96" s="210"/>
      <c r="TOE96" s="210"/>
      <c r="TOF96" s="210"/>
      <c r="TOG96" s="210"/>
      <c r="TOH96" s="210"/>
      <c r="TOI96" s="210"/>
      <c r="TOJ96" s="210"/>
      <c r="TOK96" s="210"/>
      <c r="TOL96" s="210"/>
      <c r="TOM96" s="210"/>
      <c r="TON96" s="210"/>
      <c r="TOO96" s="210"/>
      <c r="TOP96" s="210"/>
      <c r="TOQ96" s="210"/>
      <c r="TOR96" s="210"/>
      <c r="TOS96" s="210"/>
      <c r="TOT96" s="210"/>
      <c r="TOU96" s="210"/>
      <c r="TOV96" s="210"/>
      <c r="TOW96" s="210"/>
      <c r="TOX96" s="210"/>
      <c r="TOY96" s="210"/>
      <c r="TOZ96" s="210"/>
      <c r="TPA96" s="210"/>
      <c r="TPB96" s="210"/>
      <c r="TPC96" s="210"/>
      <c r="TPD96" s="210"/>
      <c r="TPE96" s="210"/>
      <c r="TPF96" s="210"/>
      <c r="TPG96" s="210"/>
      <c r="TPH96" s="210"/>
      <c r="TPI96" s="210"/>
      <c r="TPJ96" s="210"/>
      <c r="TPK96" s="210"/>
      <c r="TPL96" s="210"/>
      <c r="TPM96" s="210"/>
      <c r="TPN96" s="210"/>
      <c r="TPO96" s="210"/>
      <c r="TPP96" s="210"/>
      <c r="TPQ96" s="210"/>
      <c r="TPR96" s="210"/>
      <c r="TPS96" s="210"/>
      <c r="TPT96" s="210"/>
      <c r="TPU96" s="210"/>
      <c r="TPV96" s="210"/>
      <c r="TPW96" s="210"/>
      <c r="TPX96" s="210"/>
      <c r="TPY96" s="210"/>
      <c r="TPZ96" s="210"/>
      <c r="TQA96" s="210"/>
      <c r="TQB96" s="210"/>
      <c r="TQC96" s="210"/>
      <c r="TQD96" s="210"/>
      <c r="TQE96" s="210"/>
      <c r="TQF96" s="210"/>
      <c r="TQG96" s="210"/>
      <c r="TQH96" s="210"/>
      <c r="TQI96" s="210"/>
      <c r="TQJ96" s="210"/>
      <c r="TQK96" s="210"/>
      <c r="TQL96" s="210"/>
      <c r="TQM96" s="210"/>
      <c r="TQN96" s="210"/>
      <c r="TQO96" s="210"/>
      <c r="TQP96" s="210"/>
      <c r="TQQ96" s="210"/>
      <c r="TQR96" s="210"/>
      <c r="TQS96" s="210"/>
      <c r="TQT96" s="210"/>
      <c r="TQU96" s="210"/>
      <c r="TQV96" s="210"/>
      <c r="TQW96" s="210"/>
      <c r="TQX96" s="210"/>
      <c r="TQY96" s="210"/>
      <c r="TQZ96" s="210"/>
      <c r="TRA96" s="210"/>
      <c r="TRB96" s="210"/>
      <c r="TRC96" s="210"/>
      <c r="TRD96" s="210"/>
      <c r="TRE96" s="210"/>
      <c r="TRF96" s="210"/>
      <c r="TRG96" s="210"/>
      <c r="TRH96" s="210"/>
      <c r="TRI96" s="210"/>
      <c r="TRJ96" s="210"/>
      <c r="TRK96" s="210"/>
      <c r="TRL96" s="210"/>
      <c r="TRM96" s="210"/>
      <c r="TRN96" s="210"/>
      <c r="TRO96" s="210"/>
      <c r="TRP96" s="210"/>
      <c r="TRQ96" s="210"/>
      <c r="TRR96" s="210"/>
      <c r="TRS96" s="210"/>
      <c r="TRT96" s="210"/>
      <c r="TRU96" s="210"/>
      <c r="TRV96" s="210"/>
      <c r="TRW96" s="210"/>
      <c r="TRX96" s="210"/>
      <c r="TRY96" s="210"/>
      <c r="TRZ96" s="210"/>
      <c r="TSA96" s="210"/>
      <c r="TSB96" s="210"/>
      <c r="TSC96" s="210"/>
      <c r="TSD96" s="210"/>
      <c r="TSE96" s="210"/>
      <c r="TSF96" s="210"/>
      <c r="TSG96" s="210"/>
      <c r="TSH96" s="210"/>
      <c r="TSI96" s="210"/>
      <c r="TSJ96" s="210"/>
      <c r="TSK96" s="210"/>
      <c r="TSL96" s="210"/>
      <c r="TSM96" s="210"/>
      <c r="TSN96" s="210"/>
      <c r="TSO96" s="210"/>
      <c r="TSP96" s="210"/>
      <c r="TSQ96" s="210"/>
      <c r="TSR96" s="210"/>
      <c r="TSS96" s="210"/>
      <c r="TST96" s="210"/>
      <c r="TSU96" s="210"/>
      <c r="TSV96" s="210"/>
      <c r="TSW96" s="210"/>
      <c r="TSX96" s="210"/>
      <c r="TSY96" s="210"/>
      <c r="TSZ96" s="210"/>
      <c r="TTA96" s="210"/>
      <c r="TTB96" s="210"/>
      <c r="TTC96" s="210"/>
      <c r="TTD96" s="210"/>
      <c r="TTE96" s="210"/>
      <c r="TTF96" s="210"/>
      <c r="TTG96" s="210"/>
      <c r="TTH96" s="210"/>
      <c r="TTI96" s="210"/>
      <c r="TTJ96" s="210"/>
      <c r="TTK96" s="210"/>
      <c r="TTL96" s="210"/>
      <c r="TTM96" s="210"/>
      <c r="TTN96" s="210"/>
      <c r="TTO96" s="210"/>
      <c r="TTP96" s="210"/>
      <c r="TTQ96" s="210"/>
      <c r="TTR96" s="210"/>
      <c r="TTS96" s="210"/>
      <c r="TTT96" s="210"/>
      <c r="TTU96" s="210"/>
      <c r="TTV96" s="210"/>
      <c r="TTW96" s="210"/>
      <c r="TTX96" s="210"/>
      <c r="TTY96" s="210"/>
      <c r="TTZ96" s="210"/>
      <c r="TUA96" s="210"/>
      <c r="TUB96" s="210"/>
      <c r="TUC96" s="210"/>
      <c r="TUD96" s="210"/>
      <c r="TUE96" s="210"/>
      <c r="TUF96" s="210"/>
      <c r="TUG96" s="210"/>
      <c r="TUH96" s="210"/>
      <c r="TUI96" s="210"/>
      <c r="TUJ96" s="210"/>
      <c r="TUK96" s="210"/>
      <c r="TUL96" s="210"/>
      <c r="TUM96" s="210"/>
      <c r="TUN96" s="210"/>
      <c r="TUO96" s="210"/>
      <c r="TUP96" s="210"/>
      <c r="TUQ96" s="210"/>
      <c r="TUR96" s="210"/>
      <c r="TUS96" s="210"/>
      <c r="TUT96" s="210"/>
      <c r="TUU96" s="210"/>
      <c r="TUV96" s="210"/>
      <c r="TUW96" s="210"/>
      <c r="TUX96" s="210"/>
      <c r="TUY96" s="210"/>
      <c r="TUZ96" s="210"/>
      <c r="TVA96" s="210"/>
      <c r="TVB96" s="210"/>
      <c r="TVC96" s="210"/>
      <c r="TVD96" s="210"/>
      <c r="TVE96" s="210"/>
      <c r="TVF96" s="210"/>
      <c r="TVG96" s="210"/>
      <c r="TVH96" s="210"/>
      <c r="TVI96" s="210"/>
      <c r="TVJ96" s="210"/>
      <c r="TVK96" s="210"/>
      <c r="TVL96" s="210"/>
      <c r="TVM96" s="210"/>
      <c r="TVN96" s="210"/>
      <c r="TVO96" s="210"/>
      <c r="TVP96" s="210"/>
      <c r="TVQ96" s="210"/>
      <c r="TVR96" s="210"/>
      <c r="TVS96" s="210"/>
      <c r="TVT96" s="210"/>
      <c r="TVU96" s="210"/>
      <c r="TVV96" s="210"/>
      <c r="TVW96" s="210"/>
      <c r="TVX96" s="210"/>
      <c r="TVY96" s="210"/>
      <c r="TVZ96" s="210"/>
      <c r="TWA96" s="210"/>
      <c r="TWB96" s="210"/>
      <c r="TWC96" s="210"/>
      <c r="TWD96" s="210"/>
      <c r="TWE96" s="210"/>
      <c r="TWF96" s="210"/>
      <c r="TWG96" s="210"/>
      <c r="TWH96" s="210"/>
      <c r="TWI96" s="210"/>
      <c r="TWJ96" s="210"/>
      <c r="TWK96" s="210"/>
      <c r="TWL96" s="210"/>
      <c r="TWM96" s="210"/>
      <c r="TWN96" s="210"/>
      <c r="TWO96" s="210"/>
      <c r="TWP96" s="210"/>
      <c r="TWQ96" s="210"/>
      <c r="TWR96" s="210"/>
      <c r="TWS96" s="210"/>
      <c r="TWT96" s="210"/>
      <c r="TWU96" s="210"/>
      <c r="TWV96" s="210"/>
      <c r="TWW96" s="210"/>
      <c r="TWX96" s="210"/>
      <c r="TWY96" s="210"/>
      <c r="TWZ96" s="210"/>
      <c r="TXA96" s="210"/>
      <c r="TXB96" s="210"/>
      <c r="TXC96" s="210"/>
      <c r="TXD96" s="210"/>
      <c r="TXE96" s="210"/>
      <c r="TXF96" s="210"/>
      <c r="TXG96" s="210"/>
      <c r="TXH96" s="210"/>
      <c r="TXI96" s="210"/>
      <c r="TXJ96" s="210"/>
      <c r="TXK96" s="210"/>
      <c r="TXL96" s="210"/>
      <c r="TXM96" s="210"/>
      <c r="TXN96" s="210"/>
      <c r="TXO96" s="210"/>
      <c r="TXP96" s="210"/>
      <c r="TXQ96" s="210"/>
      <c r="TXR96" s="210"/>
      <c r="TXS96" s="210"/>
      <c r="TXT96" s="210"/>
      <c r="TXU96" s="210"/>
      <c r="TXV96" s="210"/>
      <c r="TXW96" s="210"/>
      <c r="TXX96" s="210"/>
      <c r="TXY96" s="210"/>
      <c r="TXZ96" s="210"/>
      <c r="TYA96" s="210"/>
      <c r="TYB96" s="210"/>
      <c r="TYC96" s="210"/>
      <c r="TYD96" s="210"/>
      <c r="TYE96" s="210"/>
      <c r="TYF96" s="210"/>
      <c r="TYG96" s="210"/>
      <c r="TYH96" s="210"/>
      <c r="TYI96" s="210"/>
      <c r="TYJ96" s="210"/>
      <c r="TYK96" s="210"/>
      <c r="TYL96" s="210"/>
      <c r="TYM96" s="210"/>
      <c r="TYN96" s="210"/>
      <c r="TYO96" s="210"/>
      <c r="TYP96" s="210"/>
      <c r="TYQ96" s="210"/>
      <c r="TYR96" s="210"/>
      <c r="TYS96" s="210"/>
      <c r="TYT96" s="210"/>
      <c r="TYU96" s="210"/>
      <c r="TYV96" s="210"/>
      <c r="TYW96" s="210"/>
      <c r="TYX96" s="210"/>
      <c r="TYY96" s="210"/>
      <c r="TYZ96" s="210"/>
      <c r="TZA96" s="210"/>
      <c r="TZB96" s="210"/>
      <c r="TZC96" s="210"/>
      <c r="TZD96" s="210"/>
      <c r="TZE96" s="210"/>
      <c r="TZF96" s="210"/>
      <c r="TZG96" s="210"/>
      <c r="TZH96" s="210"/>
      <c r="TZI96" s="210"/>
      <c r="TZJ96" s="210"/>
      <c r="TZK96" s="210"/>
      <c r="TZL96" s="210"/>
      <c r="TZM96" s="210"/>
      <c r="TZN96" s="210"/>
      <c r="TZO96" s="210"/>
      <c r="TZP96" s="210"/>
      <c r="TZQ96" s="210"/>
      <c r="TZR96" s="210"/>
      <c r="TZS96" s="210"/>
      <c r="TZT96" s="210"/>
      <c r="TZU96" s="210"/>
      <c r="TZV96" s="210"/>
      <c r="TZW96" s="210"/>
      <c r="TZX96" s="210"/>
      <c r="TZY96" s="210"/>
      <c r="TZZ96" s="210"/>
      <c r="UAA96" s="210"/>
      <c r="UAB96" s="210"/>
      <c r="UAC96" s="210"/>
      <c r="UAD96" s="210"/>
      <c r="UAE96" s="210"/>
      <c r="UAF96" s="210"/>
      <c r="UAG96" s="210"/>
      <c r="UAH96" s="210"/>
      <c r="UAI96" s="210"/>
      <c r="UAJ96" s="210"/>
      <c r="UAK96" s="210"/>
      <c r="UAL96" s="210"/>
      <c r="UAM96" s="210"/>
      <c r="UAN96" s="210"/>
      <c r="UAO96" s="210"/>
      <c r="UAP96" s="210"/>
      <c r="UAQ96" s="210"/>
      <c r="UAR96" s="210"/>
      <c r="UAS96" s="210"/>
      <c r="UAT96" s="210"/>
      <c r="UAU96" s="210"/>
      <c r="UAV96" s="210"/>
      <c r="UAW96" s="210"/>
      <c r="UAX96" s="210"/>
      <c r="UAY96" s="210"/>
      <c r="UAZ96" s="210"/>
      <c r="UBA96" s="210"/>
      <c r="UBB96" s="210"/>
      <c r="UBC96" s="210"/>
      <c r="UBD96" s="210"/>
      <c r="UBE96" s="210"/>
      <c r="UBF96" s="210"/>
      <c r="UBG96" s="210"/>
      <c r="UBH96" s="210"/>
      <c r="UBI96" s="210"/>
      <c r="UBJ96" s="210"/>
      <c r="UBK96" s="210"/>
      <c r="UBL96" s="210"/>
      <c r="UBM96" s="210"/>
      <c r="UBN96" s="210"/>
      <c r="UBO96" s="210"/>
      <c r="UBP96" s="210"/>
      <c r="UBQ96" s="210"/>
      <c r="UBR96" s="210"/>
      <c r="UBS96" s="210"/>
      <c r="UBT96" s="210"/>
      <c r="UBU96" s="210"/>
      <c r="UBV96" s="210"/>
      <c r="UBW96" s="210"/>
      <c r="UBX96" s="210"/>
      <c r="UBY96" s="210"/>
      <c r="UBZ96" s="210"/>
      <c r="UCA96" s="210"/>
      <c r="UCB96" s="210"/>
      <c r="UCC96" s="210"/>
      <c r="UCD96" s="210"/>
      <c r="UCE96" s="210"/>
      <c r="UCF96" s="210"/>
      <c r="UCG96" s="210"/>
      <c r="UCH96" s="210"/>
      <c r="UCI96" s="210"/>
      <c r="UCJ96" s="210"/>
      <c r="UCK96" s="210"/>
      <c r="UCL96" s="210"/>
      <c r="UCM96" s="210"/>
      <c r="UCN96" s="210"/>
      <c r="UCO96" s="210"/>
      <c r="UCP96" s="210"/>
      <c r="UCQ96" s="210"/>
      <c r="UCR96" s="210"/>
      <c r="UCS96" s="210"/>
      <c r="UCT96" s="210"/>
      <c r="UCU96" s="210"/>
      <c r="UCV96" s="210"/>
      <c r="UCW96" s="210"/>
      <c r="UCX96" s="210"/>
      <c r="UCY96" s="210"/>
      <c r="UCZ96" s="210"/>
      <c r="UDA96" s="210"/>
      <c r="UDB96" s="210"/>
      <c r="UDC96" s="210"/>
      <c r="UDD96" s="210"/>
      <c r="UDE96" s="210"/>
      <c r="UDF96" s="210"/>
      <c r="UDG96" s="210"/>
      <c r="UDH96" s="210"/>
      <c r="UDI96" s="210"/>
      <c r="UDJ96" s="210"/>
      <c r="UDK96" s="210"/>
      <c r="UDL96" s="210"/>
      <c r="UDM96" s="210"/>
      <c r="UDN96" s="210"/>
      <c r="UDO96" s="210"/>
      <c r="UDP96" s="210"/>
      <c r="UDQ96" s="210"/>
      <c r="UDR96" s="210"/>
      <c r="UDS96" s="210"/>
      <c r="UDT96" s="210"/>
      <c r="UDU96" s="210"/>
      <c r="UDV96" s="210"/>
      <c r="UDW96" s="210"/>
      <c r="UDX96" s="210"/>
      <c r="UDY96" s="210"/>
      <c r="UDZ96" s="210"/>
      <c r="UEA96" s="210"/>
      <c r="UEB96" s="210"/>
      <c r="UEC96" s="210"/>
      <c r="UED96" s="210"/>
      <c r="UEE96" s="210"/>
      <c r="UEF96" s="210"/>
      <c r="UEG96" s="210"/>
      <c r="UEH96" s="210"/>
      <c r="UEI96" s="210"/>
      <c r="UEJ96" s="210"/>
      <c r="UEK96" s="210"/>
      <c r="UEL96" s="210"/>
      <c r="UEM96" s="210"/>
      <c r="UEN96" s="210"/>
      <c r="UEO96" s="210"/>
      <c r="UEP96" s="210"/>
      <c r="UEQ96" s="210"/>
      <c r="UER96" s="210"/>
      <c r="UES96" s="210"/>
      <c r="UET96" s="210"/>
      <c r="UEU96" s="210"/>
      <c r="UEV96" s="210"/>
      <c r="UEW96" s="210"/>
      <c r="UEX96" s="210"/>
      <c r="UEY96" s="210"/>
      <c r="UEZ96" s="210"/>
      <c r="UFA96" s="210"/>
      <c r="UFB96" s="210"/>
      <c r="UFC96" s="210"/>
      <c r="UFD96" s="210"/>
      <c r="UFE96" s="210"/>
      <c r="UFF96" s="210"/>
      <c r="UFG96" s="210"/>
      <c r="UFH96" s="210"/>
      <c r="UFI96" s="210"/>
      <c r="UFJ96" s="210"/>
      <c r="UFK96" s="210"/>
      <c r="UFL96" s="210"/>
      <c r="UFM96" s="210"/>
      <c r="UFN96" s="210"/>
      <c r="UFO96" s="210"/>
      <c r="UFP96" s="210"/>
      <c r="UFQ96" s="210"/>
      <c r="UFR96" s="210"/>
      <c r="UFS96" s="210"/>
      <c r="UFT96" s="210"/>
      <c r="UFU96" s="210"/>
      <c r="UFV96" s="210"/>
      <c r="UFW96" s="210"/>
      <c r="UFX96" s="210"/>
      <c r="UFY96" s="210"/>
      <c r="UFZ96" s="210"/>
      <c r="UGA96" s="210"/>
      <c r="UGB96" s="210"/>
      <c r="UGC96" s="210"/>
      <c r="UGD96" s="210"/>
      <c r="UGE96" s="210"/>
      <c r="UGF96" s="210"/>
      <c r="UGG96" s="210"/>
      <c r="UGH96" s="210"/>
      <c r="UGI96" s="210"/>
      <c r="UGJ96" s="210"/>
      <c r="UGK96" s="210"/>
      <c r="UGL96" s="210"/>
      <c r="UGM96" s="210"/>
      <c r="UGN96" s="210"/>
      <c r="UGO96" s="210"/>
      <c r="UGP96" s="210"/>
      <c r="UGQ96" s="210"/>
      <c r="UGR96" s="210"/>
      <c r="UGS96" s="210"/>
      <c r="UGT96" s="210"/>
      <c r="UGU96" s="210"/>
      <c r="UGV96" s="210"/>
      <c r="UGW96" s="210"/>
      <c r="UGX96" s="210"/>
      <c r="UGY96" s="210"/>
      <c r="UGZ96" s="210"/>
      <c r="UHA96" s="210"/>
      <c r="UHB96" s="210"/>
      <c r="UHC96" s="210"/>
      <c r="UHD96" s="210"/>
      <c r="UHE96" s="210"/>
      <c r="UHF96" s="210"/>
      <c r="UHG96" s="210"/>
      <c r="UHH96" s="210"/>
      <c r="UHI96" s="210"/>
      <c r="UHJ96" s="210"/>
      <c r="UHK96" s="210"/>
      <c r="UHL96" s="210"/>
      <c r="UHM96" s="210"/>
      <c r="UHN96" s="210"/>
      <c r="UHO96" s="210"/>
      <c r="UHP96" s="210"/>
      <c r="UHQ96" s="210"/>
      <c r="UHR96" s="210"/>
      <c r="UHS96" s="210"/>
      <c r="UHT96" s="210"/>
      <c r="UHU96" s="210"/>
      <c r="UHV96" s="210"/>
      <c r="UHW96" s="210"/>
      <c r="UHX96" s="210"/>
      <c r="UHY96" s="210"/>
      <c r="UHZ96" s="210"/>
      <c r="UIA96" s="210"/>
      <c r="UIB96" s="210"/>
      <c r="UIC96" s="210"/>
      <c r="UID96" s="210"/>
      <c r="UIE96" s="210"/>
      <c r="UIF96" s="210"/>
      <c r="UIG96" s="210"/>
      <c r="UIH96" s="210"/>
      <c r="UII96" s="210"/>
      <c r="UIJ96" s="210"/>
      <c r="UIK96" s="210"/>
      <c r="UIL96" s="210"/>
      <c r="UIM96" s="210"/>
      <c r="UIN96" s="210"/>
      <c r="UIO96" s="210"/>
      <c r="UIP96" s="210"/>
      <c r="UIQ96" s="210"/>
      <c r="UIR96" s="210"/>
      <c r="UIS96" s="210"/>
      <c r="UIT96" s="210"/>
      <c r="UIU96" s="210"/>
      <c r="UIV96" s="210"/>
      <c r="UIW96" s="210"/>
      <c r="UIX96" s="210"/>
      <c r="UIY96" s="210"/>
      <c r="UIZ96" s="210"/>
      <c r="UJA96" s="210"/>
      <c r="UJB96" s="210"/>
      <c r="UJC96" s="210"/>
      <c r="UJD96" s="210"/>
      <c r="UJE96" s="210"/>
      <c r="UJF96" s="210"/>
      <c r="UJG96" s="210"/>
      <c r="UJH96" s="210"/>
      <c r="UJI96" s="210"/>
      <c r="UJJ96" s="210"/>
      <c r="UJK96" s="210"/>
      <c r="UJL96" s="210"/>
      <c r="UJM96" s="210"/>
      <c r="UJN96" s="210"/>
      <c r="UJO96" s="210"/>
      <c r="UJP96" s="210"/>
      <c r="UJQ96" s="210"/>
      <c r="UJR96" s="210"/>
      <c r="UJS96" s="210"/>
      <c r="UJT96" s="210"/>
      <c r="UJU96" s="210"/>
      <c r="UJV96" s="210"/>
      <c r="UJW96" s="210"/>
      <c r="UJX96" s="210"/>
      <c r="UJY96" s="210"/>
      <c r="UJZ96" s="210"/>
      <c r="UKA96" s="210"/>
      <c r="UKB96" s="210"/>
      <c r="UKC96" s="210"/>
      <c r="UKD96" s="210"/>
      <c r="UKE96" s="210"/>
      <c r="UKF96" s="210"/>
      <c r="UKG96" s="210"/>
      <c r="UKH96" s="210"/>
      <c r="UKI96" s="210"/>
      <c r="UKJ96" s="210"/>
      <c r="UKK96" s="210"/>
      <c r="UKL96" s="210"/>
      <c r="UKM96" s="210"/>
      <c r="UKN96" s="210"/>
      <c r="UKO96" s="210"/>
      <c r="UKP96" s="210"/>
      <c r="UKQ96" s="210"/>
      <c r="UKR96" s="210"/>
      <c r="UKS96" s="210"/>
      <c r="UKT96" s="210"/>
      <c r="UKU96" s="210"/>
      <c r="UKV96" s="210"/>
      <c r="UKW96" s="210"/>
      <c r="UKX96" s="210"/>
      <c r="UKY96" s="210"/>
      <c r="UKZ96" s="210"/>
      <c r="ULA96" s="210"/>
      <c r="ULB96" s="210"/>
      <c r="ULC96" s="210"/>
      <c r="ULD96" s="210"/>
      <c r="ULE96" s="210"/>
      <c r="ULF96" s="210"/>
      <c r="ULG96" s="210"/>
      <c r="ULH96" s="210"/>
      <c r="ULI96" s="210"/>
      <c r="ULJ96" s="210"/>
      <c r="ULK96" s="210"/>
      <c r="ULL96" s="210"/>
      <c r="ULM96" s="210"/>
      <c r="ULN96" s="210"/>
      <c r="ULO96" s="210"/>
      <c r="ULP96" s="210"/>
      <c r="ULQ96" s="210"/>
      <c r="ULR96" s="210"/>
      <c r="ULS96" s="210"/>
      <c r="ULT96" s="210"/>
      <c r="ULU96" s="210"/>
      <c r="ULV96" s="210"/>
      <c r="ULW96" s="210"/>
      <c r="ULX96" s="210"/>
      <c r="ULY96" s="210"/>
      <c r="ULZ96" s="210"/>
      <c r="UMA96" s="210"/>
      <c r="UMB96" s="210"/>
      <c r="UMC96" s="210"/>
      <c r="UMD96" s="210"/>
      <c r="UME96" s="210"/>
      <c r="UMF96" s="210"/>
      <c r="UMG96" s="210"/>
      <c r="UMH96" s="210"/>
      <c r="UMI96" s="210"/>
      <c r="UMJ96" s="210"/>
      <c r="UMK96" s="210"/>
      <c r="UML96" s="210"/>
      <c r="UMM96" s="210"/>
      <c r="UMN96" s="210"/>
      <c r="UMO96" s="210"/>
      <c r="UMP96" s="210"/>
      <c r="UMQ96" s="210"/>
      <c r="UMR96" s="210"/>
      <c r="UMS96" s="210"/>
      <c r="UMT96" s="210"/>
      <c r="UMU96" s="210"/>
      <c r="UMV96" s="210"/>
      <c r="UMW96" s="210"/>
      <c r="UMX96" s="210"/>
      <c r="UMY96" s="210"/>
      <c r="UMZ96" s="210"/>
      <c r="UNA96" s="210"/>
      <c r="UNB96" s="210"/>
      <c r="UNC96" s="210"/>
      <c r="UND96" s="210"/>
      <c r="UNE96" s="210"/>
      <c r="UNF96" s="210"/>
      <c r="UNG96" s="210"/>
      <c r="UNH96" s="210"/>
      <c r="UNI96" s="210"/>
      <c r="UNJ96" s="210"/>
      <c r="UNK96" s="210"/>
      <c r="UNL96" s="210"/>
      <c r="UNM96" s="210"/>
      <c r="UNN96" s="210"/>
      <c r="UNO96" s="210"/>
      <c r="UNP96" s="210"/>
      <c r="UNQ96" s="210"/>
      <c r="UNR96" s="210"/>
      <c r="UNS96" s="210"/>
      <c r="UNT96" s="210"/>
      <c r="UNU96" s="210"/>
      <c r="UNV96" s="210"/>
      <c r="UNW96" s="210"/>
      <c r="UNX96" s="210"/>
      <c r="UNY96" s="210"/>
      <c r="UNZ96" s="210"/>
      <c r="UOA96" s="210"/>
      <c r="UOB96" s="210"/>
      <c r="UOC96" s="210"/>
      <c r="UOD96" s="210"/>
      <c r="UOE96" s="210"/>
      <c r="UOF96" s="210"/>
      <c r="UOG96" s="210"/>
      <c r="UOH96" s="210"/>
      <c r="UOI96" s="210"/>
      <c r="UOJ96" s="210"/>
      <c r="UOK96" s="210"/>
      <c r="UOL96" s="210"/>
      <c r="UOM96" s="210"/>
      <c r="UON96" s="210"/>
      <c r="UOO96" s="210"/>
      <c r="UOP96" s="210"/>
      <c r="UOQ96" s="210"/>
      <c r="UOR96" s="210"/>
      <c r="UOS96" s="210"/>
      <c r="UOT96" s="210"/>
      <c r="UOU96" s="210"/>
      <c r="UOV96" s="210"/>
      <c r="UOW96" s="210"/>
      <c r="UOX96" s="210"/>
      <c r="UOY96" s="210"/>
      <c r="UOZ96" s="210"/>
      <c r="UPA96" s="210"/>
      <c r="UPB96" s="210"/>
      <c r="UPC96" s="210"/>
      <c r="UPD96" s="210"/>
      <c r="UPE96" s="210"/>
      <c r="UPF96" s="210"/>
      <c r="UPG96" s="210"/>
      <c r="UPH96" s="210"/>
      <c r="UPI96" s="210"/>
      <c r="UPJ96" s="210"/>
      <c r="UPK96" s="210"/>
      <c r="UPL96" s="210"/>
      <c r="UPM96" s="210"/>
      <c r="UPN96" s="210"/>
      <c r="UPO96" s="210"/>
      <c r="UPP96" s="210"/>
      <c r="UPQ96" s="210"/>
      <c r="UPR96" s="210"/>
      <c r="UPS96" s="210"/>
      <c r="UPT96" s="210"/>
      <c r="UPU96" s="210"/>
      <c r="UPV96" s="210"/>
      <c r="UPW96" s="210"/>
      <c r="UPX96" s="210"/>
      <c r="UPY96" s="210"/>
      <c r="UPZ96" s="210"/>
      <c r="UQA96" s="210"/>
      <c r="UQB96" s="210"/>
      <c r="UQC96" s="210"/>
      <c r="UQD96" s="210"/>
      <c r="UQE96" s="210"/>
      <c r="UQF96" s="210"/>
      <c r="UQG96" s="210"/>
      <c r="UQH96" s="210"/>
      <c r="UQI96" s="210"/>
      <c r="UQJ96" s="210"/>
      <c r="UQK96" s="210"/>
      <c r="UQL96" s="210"/>
      <c r="UQM96" s="210"/>
      <c r="UQN96" s="210"/>
      <c r="UQO96" s="210"/>
      <c r="UQP96" s="210"/>
      <c r="UQQ96" s="210"/>
      <c r="UQR96" s="210"/>
      <c r="UQS96" s="210"/>
      <c r="UQT96" s="210"/>
      <c r="UQU96" s="210"/>
      <c r="UQV96" s="210"/>
      <c r="UQW96" s="210"/>
      <c r="UQX96" s="210"/>
      <c r="UQY96" s="210"/>
      <c r="UQZ96" s="210"/>
      <c r="URA96" s="210"/>
      <c r="URB96" s="210"/>
      <c r="URC96" s="210"/>
      <c r="URD96" s="210"/>
      <c r="URE96" s="210"/>
      <c r="URF96" s="210"/>
      <c r="URG96" s="210"/>
      <c r="URH96" s="210"/>
      <c r="URI96" s="210"/>
      <c r="URJ96" s="210"/>
      <c r="URK96" s="210"/>
      <c r="URL96" s="210"/>
      <c r="URM96" s="210"/>
      <c r="URN96" s="210"/>
      <c r="URO96" s="210"/>
      <c r="URP96" s="210"/>
      <c r="URQ96" s="210"/>
      <c r="URR96" s="210"/>
      <c r="URS96" s="210"/>
      <c r="URT96" s="210"/>
      <c r="URU96" s="210"/>
      <c r="URV96" s="210"/>
      <c r="URW96" s="210"/>
      <c r="URX96" s="210"/>
      <c r="URY96" s="210"/>
      <c r="URZ96" s="210"/>
      <c r="USA96" s="210"/>
      <c r="USB96" s="210"/>
      <c r="USC96" s="210"/>
      <c r="USD96" s="210"/>
      <c r="USE96" s="210"/>
      <c r="USF96" s="210"/>
      <c r="USG96" s="210"/>
      <c r="USH96" s="210"/>
      <c r="USI96" s="210"/>
      <c r="USJ96" s="210"/>
      <c r="USK96" s="210"/>
      <c r="USL96" s="210"/>
      <c r="USM96" s="210"/>
      <c r="USN96" s="210"/>
      <c r="USO96" s="210"/>
      <c r="USP96" s="210"/>
      <c r="USQ96" s="210"/>
      <c r="USR96" s="210"/>
      <c r="USS96" s="210"/>
      <c r="UST96" s="210"/>
      <c r="USU96" s="210"/>
      <c r="USV96" s="210"/>
      <c r="USW96" s="210"/>
      <c r="USX96" s="210"/>
      <c r="USY96" s="210"/>
      <c r="USZ96" s="210"/>
      <c r="UTA96" s="210"/>
      <c r="UTB96" s="210"/>
      <c r="UTC96" s="210"/>
      <c r="UTD96" s="210"/>
      <c r="UTE96" s="210"/>
      <c r="UTF96" s="210"/>
      <c r="UTG96" s="210"/>
      <c r="UTH96" s="210"/>
      <c r="UTI96" s="210"/>
      <c r="UTJ96" s="210"/>
      <c r="UTK96" s="210"/>
      <c r="UTL96" s="210"/>
      <c r="UTM96" s="210"/>
      <c r="UTN96" s="210"/>
      <c r="UTO96" s="210"/>
      <c r="UTP96" s="210"/>
      <c r="UTQ96" s="210"/>
      <c r="UTR96" s="210"/>
      <c r="UTS96" s="210"/>
      <c r="UTT96" s="210"/>
      <c r="UTU96" s="210"/>
      <c r="UTV96" s="210"/>
      <c r="UTW96" s="210"/>
      <c r="UTX96" s="210"/>
      <c r="UTY96" s="210"/>
      <c r="UTZ96" s="210"/>
      <c r="UUA96" s="210"/>
      <c r="UUB96" s="210"/>
      <c r="UUC96" s="210"/>
      <c r="UUD96" s="210"/>
      <c r="UUE96" s="210"/>
      <c r="UUF96" s="210"/>
      <c r="UUG96" s="210"/>
      <c r="UUH96" s="210"/>
      <c r="UUI96" s="210"/>
      <c r="UUJ96" s="210"/>
      <c r="UUK96" s="210"/>
      <c r="UUL96" s="210"/>
      <c r="UUM96" s="210"/>
      <c r="UUN96" s="210"/>
      <c r="UUO96" s="210"/>
      <c r="UUP96" s="210"/>
      <c r="UUQ96" s="210"/>
      <c r="UUR96" s="210"/>
      <c r="UUS96" s="210"/>
      <c r="UUT96" s="210"/>
      <c r="UUU96" s="210"/>
      <c r="UUV96" s="210"/>
      <c r="UUW96" s="210"/>
      <c r="UUX96" s="210"/>
      <c r="UUY96" s="210"/>
      <c r="UUZ96" s="210"/>
      <c r="UVA96" s="210"/>
      <c r="UVB96" s="210"/>
      <c r="UVC96" s="210"/>
      <c r="UVD96" s="210"/>
      <c r="UVE96" s="210"/>
      <c r="UVF96" s="210"/>
      <c r="UVG96" s="210"/>
      <c r="UVH96" s="210"/>
      <c r="UVI96" s="210"/>
      <c r="UVJ96" s="210"/>
      <c r="UVK96" s="210"/>
      <c r="UVL96" s="210"/>
      <c r="UVM96" s="210"/>
      <c r="UVN96" s="210"/>
      <c r="UVO96" s="210"/>
      <c r="UVP96" s="210"/>
      <c r="UVQ96" s="210"/>
      <c r="UVR96" s="210"/>
      <c r="UVS96" s="210"/>
      <c r="UVT96" s="210"/>
      <c r="UVU96" s="210"/>
      <c r="UVV96" s="210"/>
      <c r="UVW96" s="210"/>
      <c r="UVX96" s="210"/>
      <c r="UVY96" s="210"/>
      <c r="UVZ96" s="210"/>
      <c r="UWA96" s="210"/>
      <c r="UWB96" s="210"/>
      <c r="UWC96" s="210"/>
      <c r="UWD96" s="210"/>
      <c r="UWE96" s="210"/>
      <c r="UWF96" s="210"/>
      <c r="UWG96" s="210"/>
      <c r="UWH96" s="210"/>
      <c r="UWI96" s="210"/>
      <c r="UWJ96" s="210"/>
      <c r="UWK96" s="210"/>
      <c r="UWL96" s="210"/>
      <c r="UWM96" s="210"/>
      <c r="UWN96" s="210"/>
      <c r="UWO96" s="210"/>
      <c r="UWP96" s="210"/>
      <c r="UWQ96" s="210"/>
      <c r="UWR96" s="210"/>
      <c r="UWS96" s="210"/>
      <c r="UWT96" s="210"/>
      <c r="UWU96" s="210"/>
      <c r="UWV96" s="210"/>
      <c r="UWW96" s="210"/>
      <c r="UWX96" s="210"/>
      <c r="UWY96" s="210"/>
      <c r="UWZ96" s="210"/>
      <c r="UXA96" s="210"/>
      <c r="UXB96" s="210"/>
      <c r="UXC96" s="210"/>
      <c r="UXD96" s="210"/>
      <c r="UXE96" s="210"/>
      <c r="UXF96" s="210"/>
      <c r="UXG96" s="210"/>
      <c r="UXH96" s="210"/>
      <c r="UXI96" s="210"/>
      <c r="UXJ96" s="210"/>
      <c r="UXK96" s="210"/>
      <c r="UXL96" s="210"/>
      <c r="UXM96" s="210"/>
      <c r="UXN96" s="210"/>
      <c r="UXO96" s="210"/>
      <c r="UXP96" s="210"/>
      <c r="UXQ96" s="210"/>
      <c r="UXR96" s="210"/>
      <c r="UXS96" s="210"/>
      <c r="UXT96" s="210"/>
      <c r="UXU96" s="210"/>
      <c r="UXV96" s="210"/>
      <c r="UXW96" s="210"/>
      <c r="UXX96" s="210"/>
      <c r="UXY96" s="210"/>
      <c r="UXZ96" s="210"/>
      <c r="UYA96" s="210"/>
      <c r="UYB96" s="210"/>
      <c r="UYC96" s="210"/>
      <c r="UYD96" s="210"/>
      <c r="UYE96" s="210"/>
      <c r="UYF96" s="210"/>
      <c r="UYG96" s="210"/>
      <c r="UYH96" s="210"/>
      <c r="UYI96" s="210"/>
      <c r="UYJ96" s="210"/>
      <c r="UYK96" s="210"/>
      <c r="UYL96" s="210"/>
      <c r="UYM96" s="210"/>
      <c r="UYN96" s="210"/>
      <c r="UYO96" s="210"/>
      <c r="UYP96" s="210"/>
      <c r="UYQ96" s="210"/>
      <c r="UYR96" s="210"/>
      <c r="UYS96" s="210"/>
      <c r="UYT96" s="210"/>
      <c r="UYU96" s="210"/>
      <c r="UYV96" s="210"/>
      <c r="UYW96" s="210"/>
      <c r="UYX96" s="210"/>
      <c r="UYY96" s="210"/>
      <c r="UYZ96" s="210"/>
      <c r="UZA96" s="210"/>
      <c r="UZB96" s="210"/>
      <c r="UZC96" s="210"/>
      <c r="UZD96" s="210"/>
      <c r="UZE96" s="210"/>
      <c r="UZF96" s="210"/>
      <c r="UZG96" s="210"/>
      <c r="UZH96" s="210"/>
      <c r="UZI96" s="210"/>
      <c r="UZJ96" s="210"/>
      <c r="UZK96" s="210"/>
      <c r="UZL96" s="210"/>
      <c r="UZM96" s="210"/>
      <c r="UZN96" s="210"/>
      <c r="UZO96" s="210"/>
      <c r="UZP96" s="210"/>
      <c r="UZQ96" s="210"/>
      <c r="UZR96" s="210"/>
      <c r="UZS96" s="210"/>
      <c r="UZT96" s="210"/>
      <c r="UZU96" s="210"/>
      <c r="UZV96" s="210"/>
      <c r="UZW96" s="210"/>
      <c r="UZX96" s="210"/>
      <c r="UZY96" s="210"/>
      <c r="UZZ96" s="210"/>
      <c r="VAA96" s="210"/>
      <c r="VAB96" s="210"/>
      <c r="VAC96" s="210"/>
      <c r="VAD96" s="210"/>
      <c r="VAE96" s="210"/>
      <c r="VAF96" s="210"/>
      <c r="VAG96" s="210"/>
      <c r="VAH96" s="210"/>
      <c r="VAI96" s="210"/>
      <c r="VAJ96" s="210"/>
      <c r="VAK96" s="210"/>
      <c r="VAL96" s="210"/>
      <c r="VAM96" s="210"/>
      <c r="VAN96" s="210"/>
      <c r="VAO96" s="210"/>
      <c r="VAP96" s="210"/>
      <c r="VAQ96" s="210"/>
      <c r="VAR96" s="210"/>
      <c r="VAS96" s="210"/>
      <c r="VAT96" s="210"/>
      <c r="VAU96" s="210"/>
      <c r="VAV96" s="210"/>
      <c r="VAW96" s="210"/>
      <c r="VAX96" s="210"/>
      <c r="VAY96" s="210"/>
      <c r="VAZ96" s="210"/>
      <c r="VBA96" s="210"/>
      <c r="VBB96" s="210"/>
      <c r="VBC96" s="210"/>
      <c r="VBD96" s="210"/>
      <c r="VBE96" s="210"/>
      <c r="VBF96" s="210"/>
      <c r="VBG96" s="210"/>
      <c r="VBH96" s="210"/>
      <c r="VBI96" s="210"/>
      <c r="VBJ96" s="210"/>
      <c r="VBK96" s="210"/>
      <c r="VBL96" s="210"/>
      <c r="VBM96" s="210"/>
      <c r="VBN96" s="210"/>
      <c r="VBO96" s="210"/>
      <c r="VBP96" s="210"/>
      <c r="VBQ96" s="210"/>
      <c r="VBR96" s="210"/>
      <c r="VBS96" s="210"/>
      <c r="VBT96" s="210"/>
      <c r="VBU96" s="210"/>
      <c r="VBV96" s="210"/>
      <c r="VBW96" s="210"/>
      <c r="VBX96" s="210"/>
      <c r="VBY96" s="210"/>
      <c r="VBZ96" s="210"/>
      <c r="VCA96" s="210"/>
      <c r="VCB96" s="210"/>
      <c r="VCC96" s="210"/>
      <c r="VCD96" s="210"/>
      <c r="VCE96" s="210"/>
      <c r="VCF96" s="210"/>
      <c r="VCG96" s="210"/>
      <c r="VCH96" s="210"/>
      <c r="VCI96" s="210"/>
      <c r="VCJ96" s="210"/>
      <c r="VCK96" s="210"/>
      <c r="VCL96" s="210"/>
      <c r="VCM96" s="210"/>
      <c r="VCN96" s="210"/>
      <c r="VCO96" s="210"/>
      <c r="VCP96" s="210"/>
      <c r="VCQ96" s="210"/>
      <c r="VCR96" s="210"/>
      <c r="VCS96" s="210"/>
      <c r="VCT96" s="210"/>
      <c r="VCU96" s="210"/>
      <c r="VCV96" s="210"/>
      <c r="VCW96" s="210"/>
      <c r="VCX96" s="210"/>
      <c r="VCY96" s="210"/>
      <c r="VCZ96" s="210"/>
      <c r="VDA96" s="210"/>
      <c r="VDB96" s="210"/>
      <c r="VDC96" s="210"/>
      <c r="VDD96" s="210"/>
      <c r="VDE96" s="210"/>
      <c r="VDF96" s="210"/>
      <c r="VDG96" s="210"/>
      <c r="VDH96" s="210"/>
      <c r="VDI96" s="210"/>
      <c r="VDJ96" s="210"/>
      <c r="VDK96" s="210"/>
      <c r="VDL96" s="210"/>
      <c r="VDM96" s="210"/>
      <c r="VDN96" s="210"/>
      <c r="VDO96" s="210"/>
      <c r="VDP96" s="210"/>
      <c r="VDQ96" s="210"/>
      <c r="VDR96" s="210"/>
      <c r="VDS96" s="210"/>
      <c r="VDT96" s="210"/>
      <c r="VDU96" s="210"/>
      <c r="VDV96" s="210"/>
      <c r="VDW96" s="210"/>
      <c r="VDX96" s="210"/>
      <c r="VDY96" s="210"/>
      <c r="VDZ96" s="210"/>
      <c r="VEA96" s="210"/>
      <c r="VEB96" s="210"/>
      <c r="VEC96" s="210"/>
      <c r="VED96" s="210"/>
      <c r="VEE96" s="210"/>
      <c r="VEF96" s="210"/>
      <c r="VEG96" s="210"/>
      <c r="VEH96" s="210"/>
      <c r="VEI96" s="210"/>
      <c r="VEJ96" s="210"/>
      <c r="VEK96" s="210"/>
      <c r="VEL96" s="210"/>
      <c r="VEM96" s="210"/>
      <c r="VEN96" s="210"/>
      <c r="VEO96" s="210"/>
      <c r="VEP96" s="210"/>
      <c r="VEQ96" s="210"/>
      <c r="VER96" s="210"/>
      <c r="VES96" s="210"/>
      <c r="VET96" s="210"/>
      <c r="VEU96" s="210"/>
      <c r="VEV96" s="210"/>
      <c r="VEW96" s="210"/>
      <c r="VEX96" s="210"/>
      <c r="VEY96" s="210"/>
      <c r="VEZ96" s="210"/>
      <c r="VFA96" s="210"/>
      <c r="VFB96" s="210"/>
      <c r="VFC96" s="210"/>
      <c r="VFD96" s="210"/>
      <c r="VFE96" s="210"/>
      <c r="VFF96" s="210"/>
      <c r="VFG96" s="210"/>
      <c r="VFH96" s="210"/>
      <c r="VFI96" s="210"/>
      <c r="VFJ96" s="210"/>
      <c r="VFK96" s="210"/>
      <c r="VFL96" s="210"/>
      <c r="VFM96" s="210"/>
      <c r="VFN96" s="210"/>
      <c r="VFO96" s="210"/>
      <c r="VFP96" s="210"/>
      <c r="VFQ96" s="210"/>
      <c r="VFR96" s="210"/>
      <c r="VFS96" s="210"/>
      <c r="VFT96" s="210"/>
      <c r="VFU96" s="210"/>
      <c r="VFV96" s="210"/>
      <c r="VFW96" s="210"/>
      <c r="VFX96" s="210"/>
      <c r="VFY96" s="210"/>
      <c r="VFZ96" s="210"/>
      <c r="VGA96" s="210"/>
      <c r="VGB96" s="210"/>
      <c r="VGC96" s="210"/>
      <c r="VGD96" s="210"/>
      <c r="VGE96" s="210"/>
      <c r="VGF96" s="210"/>
      <c r="VGG96" s="210"/>
      <c r="VGH96" s="210"/>
      <c r="VGI96" s="210"/>
      <c r="VGJ96" s="210"/>
      <c r="VGK96" s="210"/>
      <c r="VGL96" s="210"/>
      <c r="VGM96" s="210"/>
      <c r="VGN96" s="210"/>
      <c r="VGO96" s="210"/>
      <c r="VGP96" s="210"/>
      <c r="VGQ96" s="210"/>
      <c r="VGR96" s="210"/>
      <c r="VGS96" s="210"/>
      <c r="VGT96" s="210"/>
      <c r="VGU96" s="210"/>
      <c r="VGV96" s="210"/>
      <c r="VGW96" s="210"/>
      <c r="VGX96" s="210"/>
      <c r="VGY96" s="210"/>
      <c r="VGZ96" s="210"/>
      <c r="VHA96" s="210"/>
      <c r="VHB96" s="210"/>
      <c r="VHC96" s="210"/>
      <c r="VHD96" s="210"/>
      <c r="VHE96" s="210"/>
      <c r="VHF96" s="210"/>
      <c r="VHG96" s="210"/>
      <c r="VHH96" s="210"/>
      <c r="VHI96" s="210"/>
      <c r="VHJ96" s="210"/>
      <c r="VHK96" s="210"/>
      <c r="VHL96" s="210"/>
      <c r="VHM96" s="210"/>
      <c r="VHN96" s="210"/>
      <c r="VHO96" s="210"/>
      <c r="VHP96" s="210"/>
      <c r="VHQ96" s="210"/>
      <c r="VHR96" s="210"/>
      <c r="VHS96" s="210"/>
      <c r="VHT96" s="210"/>
      <c r="VHU96" s="210"/>
      <c r="VHV96" s="210"/>
      <c r="VHW96" s="210"/>
      <c r="VHX96" s="210"/>
      <c r="VHY96" s="210"/>
      <c r="VHZ96" s="210"/>
      <c r="VIA96" s="210"/>
      <c r="VIB96" s="210"/>
      <c r="VIC96" s="210"/>
      <c r="VID96" s="210"/>
      <c r="VIE96" s="210"/>
      <c r="VIF96" s="210"/>
      <c r="VIG96" s="210"/>
      <c r="VIH96" s="210"/>
      <c r="VII96" s="210"/>
      <c r="VIJ96" s="210"/>
      <c r="VIK96" s="210"/>
      <c r="VIL96" s="210"/>
      <c r="VIM96" s="210"/>
      <c r="VIN96" s="210"/>
      <c r="VIO96" s="210"/>
      <c r="VIP96" s="210"/>
      <c r="VIQ96" s="210"/>
      <c r="VIR96" s="210"/>
      <c r="VIS96" s="210"/>
      <c r="VIT96" s="210"/>
      <c r="VIU96" s="210"/>
      <c r="VIV96" s="210"/>
      <c r="VIW96" s="210"/>
      <c r="VIX96" s="210"/>
      <c r="VIY96" s="210"/>
      <c r="VIZ96" s="210"/>
      <c r="VJA96" s="210"/>
      <c r="VJB96" s="210"/>
      <c r="VJC96" s="210"/>
      <c r="VJD96" s="210"/>
      <c r="VJE96" s="210"/>
      <c r="VJF96" s="210"/>
      <c r="VJG96" s="210"/>
      <c r="VJH96" s="210"/>
      <c r="VJI96" s="210"/>
      <c r="VJJ96" s="210"/>
      <c r="VJK96" s="210"/>
      <c r="VJL96" s="210"/>
      <c r="VJM96" s="210"/>
      <c r="VJN96" s="210"/>
      <c r="VJO96" s="210"/>
      <c r="VJP96" s="210"/>
      <c r="VJQ96" s="210"/>
      <c r="VJR96" s="210"/>
      <c r="VJS96" s="210"/>
      <c r="VJT96" s="210"/>
      <c r="VJU96" s="210"/>
      <c r="VJV96" s="210"/>
      <c r="VJW96" s="210"/>
      <c r="VJX96" s="210"/>
      <c r="VJY96" s="210"/>
      <c r="VJZ96" s="210"/>
      <c r="VKA96" s="210"/>
      <c r="VKB96" s="210"/>
      <c r="VKC96" s="210"/>
      <c r="VKD96" s="210"/>
      <c r="VKE96" s="210"/>
      <c r="VKF96" s="210"/>
      <c r="VKG96" s="210"/>
      <c r="VKH96" s="210"/>
      <c r="VKI96" s="210"/>
      <c r="VKJ96" s="210"/>
      <c r="VKK96" s="210"/>
      <c r="VKL96" s="210"/>
      <c r="VKM96" s="210"/>
      <c r="VKN96" s="210"/>
      <c r="VKO96" s="210"/>
      <c r="VKP96" s="210"/>
      <c r="VKQ96" s="210"/>
      <c r="VKR96" s="210"/>
      <c r="VKS96" s="210"/>
      <c r="VKT96" s="210"/>
      <c r="VKU96" s="210"/>
      <c r="VKV96" s="210"/>
      <c r="VKW96" s="210"/>
      <c r="VKX96" s="210"/>
      <c r="VKY96" s="210"/>
      <c r="VKZ96" s="210"/>
      <c r="VLA96" s="210"/>
      <c r="VLB96" s="210"/>
      <c r="VLC96" s="210"/>
      <c r="VLD96" s="210"/>
      <c r="VLE96" s="210"/>
      <c r="VLF96" s="210"/>
      <c r="VLG96" s="210"/>
      <c r="VLH96" s="210"/>
      <c r="VLI96" s="210"/>
      <c r="VLJ96" s="210"/>
      <c r="VLK96" s="210"/>
      <c r="VLL96" s="210"/>
      <c r="VLM96" s="210"/>
      <c r="VLN96" s="210"/>
      <c r="VLO96" s="210"/>
      <c r="VLP96" s="210"/>
      <c r="VLQ96" s="210"/>
      <c r="VLR96" s="210"/>
      <c r="VLS96" s="210"/>
      <c r="VLT96" s="210"/>
      <c r="VLU96" s="210"/>
      <c r="VLV96" s="210"/>
      <c r="VLW96" s="210"/>
      <c r="VLX96" s="210"/>
      <c r="VLY96" s="210"/>
      <c r="VLZ96" s="210"/>
      <c r="VMA96" s="210"/>
      <c r="VMB96" s="210"/>
      <c r="VMC96" s="210"/>
      <c r="VMD96" s="210"/>
      <c r="VME96" s="210"/>
      <c r="VMF96" s="210"/>
      <c r="VMG96" s="210"/>
      <c r="VMH96" s="210"/>
      <c r="VMI96" s="210"/>
      <c r="VMJ96" s="210"/>
      <c r="VMK96" s="210"/>
      <c r="VML96" s="210"/>
      <c r="VMM96" s="210"/>
      <c r="VMN96" s="210"/>
      <c r="VMO96" s="210"/>
      <c r="VMP96" s="210"/>
      <c r="VMQ96" s="210"/>
      <c r="VMR96" s="210"/>
      <c r="VMS96" s="210"/>
      <c r="VMT96" s="210"/>
      <c r="VMU96" s="210"/>
      <c r="VMV96" s="210"/>
      <c r="VMW96" s="210"/>
      <c r="VMX96" s="210"/>
      <c r="VMY96" s="210"/>
      <c r="VMZ96" s="210"/>
      <c r="VNA96" s="210"/>
      <c r="VNB96" s="210"/>
      <c r="VNC96" s="210"/>
      <c r="VND96" s="210"/>
      <c r="VNE96" s="210"/>
      <c r="VNF96" s="210"/>
      <c r="VNG96" s="210"/>
      <c r="VNH96" s="210"/>
      <c r="VNI96" s="210"/>
      <c r="VNJ96" s="210"/>
      <c r="VNK96" s="210"/>
      <c r="VNL96" s="210"/>
      <c r="VNM96" s="210"/>
      <c r="VNN96" s="210"/>
      <c r="VNO96" s="210"/>
      <c r="VNP96" s="210"/>
      <c r="VNQ96" s="210"/>
      <c r="VNR96" s="210"/>
      <c r="VNS96" s="210"/>
      <c r="VNT96" s="210"/>
      <c r="VNU96" s="210"/>
      <c r="VNV96" s="210"/>
      <c r="VNW96" s="210"/>
      <c r="VNX96" s="210"/>
      <c r="VNY96" s="210"/>
      <c r="VNZ96" s="210"/>
      <c r="VOA96" s="210"/>
      <c r="VOB96" s="210"/>
      <c r="VOC96" s="210"/>
      <c r="VOD96" s="210"/>
      <c r="VOE96" s="210"/>
      <c r="VOF96" s="210"/>
      <c r="VOG96" s="210"/>
      <c r="VOH96" s="210"/>
      <c r="VOI96" s="210"/>
      <c r="VOJ96" s="210"/>
      <c r="VOK96" s="210"/>
      <c r="VOL96" s="210"/>
      <c r="VOM96" s="210"/>
      <c r="VON96" s="210"/>
      <c r="VOO96" s="210"/>
      <c r="VOP96" s="210"/>
      <c r="VOQ96" s="210"/>
      <c r="VOR96" s="210"/>
      <c r="VOS96" s="210"/>
      <c r="VOT96" s="210"/>
      <c r="VOU96" s="210"/>
      <c r="VOV96" s="210"/>
      <c r="VOW96" s="210"/>
      <c r="VOX96" s="210"/>
      <c r="VOY96" s="210"/>
      <c r="VOZ96" s="210"/>
      <c r="VPA96" s="210"/>
      <c r="VPB96" s="210"/>
      <c r="VPC96" s="210"/>
      <c r="VPD96" s="210"/>
      <c r="VPE96" s="210"/>
      <c r="VPF96" s="210"/>
      <c r="VPG96" s="210"/>
      <c r="VPH96" s="210"/>
      <c r="VPI96" s="210"/>
      <c r="VPJ96" s="210"/>
      <c r="VPK96" s="210"/>
      <c r="VPL96" s="210"/>
      <c r="VPM96" s="210"/>
      <c r="VPN96" s="210"/>
      <c r="VPO96" s="210"/>
      <c r="VPP96" s="210"/>
      <c r="VPQ96" s="210"/>
      <c r="VPR96" s="210"/>
      <c r="VPS96" s="210"/>
      <c r="VPT96" s="210"/>
      <c r="VPU96" s="210"/>
      <c r="VPV96" s="210"/>
      <c r="VPW96" s="210"/>
      <c r="VPX96" s="210"/>
      <c r="VPY96" s="210"/>
      <c r="VPZ96" s="210"/>
      <c r="VQA96" s="210"/>
      <c r="VQB96" s="210"/>
      <c r="VQC96" s="210"/>
      <c r="VQD96" s="210"/>
      <c r="VQE96" s="210"/>
      <c r="VQF96" s="210"/>
      <c r="VQG96" s="210"/>
      <c r="VQH96" s="210"/>
      <c r="VQI96" s="210"/>
      <c r="VQJ96" s="210"/>
      <c r="VQK96" s="210"/>
      <c r="VQL96" s="210"/>
      <c r="VQM96" s="210"/>
      <c r="VQN96" s="210"/>
      <c r="VQO96" s="210"/>
      <c r="VQP96" s="210"/>
      <c r="VQQ96" s="210"/>
      <c r="VQR96" s="210"/>
      <c r="VQS96" s="210"/>
      <c r="VQT96" s="210"/>
      <c r="VQU96" s="210"/>
      <c r="VQV96" s="210"/>
      <c r="VQW96" s="210"/>
      <c r="VQX96" s="210"/>
      <c r="VQY96" s="210"/>
      <c r="VQZ96" s="210"/>
      <c r="VRA96" s="210"/>
      <c r="VRB96" s="210"/>
      <c r="VRC96" s="210"/>
      <c r="VRD96" s="210"/>
      <c r="VRE96" s="210"/>
      <c r="VRF96" s="210"/>
      <c r="VRG96" s="210"/>
      <c r="VRH96" s="210"/>
      <c r="VRI96" s="210"/>
      <c r="VRJ96" s="210"/>
      <c r="VRK96" s="210"/>
      <c r="VRL96" s="210"/>
      <c r="VRM96" s="210"/>
      <c r="VRN96" s="210"/>
      <c r="VRO96" s="210"/>
      <c r="VRP96" s="210"/>
      <c r="VRQ96" s="210"/>
      <c r="VRR96" s="210"/>
      <c r="VRS96" s="210"/>
      <c r="VRT96" s="210"/>
      <c r="VRU96" s="210"/>
      <c r="VRV96" s="210"/>
      <c r="VRW96" s="210"/>
      <c r="VRX96" s="210"/>
      <c r="VRY96" s="210"/>
      <c r="VRZ96" s="210"/>
      <c r="VSA96" s="210"/>
      <c r="VSB96" s="210"/>
      <c r="VSC96" s="210"/>
      <c r="VSD96" s="210"/>
      <c r="VSE96" s="210"/>
      <c r="VSF96" s="210"/>
      <c r="VSG96" s="210"/>
      <c r="VSH96" s="210"/>
      <c r="VSI96" s="210"/>
      <c r="VSJ96" s="210"/>
      <c r="VSK96" s="210"/>
      <c r="VSL96" s="210"/>
      <c r="VSM96" s="210"/>
      <c r="VSN96" s="210"/>
      <c r="VSO96" s="210"/>
      <c r="VSP96" s="210"/>
      <c r="VSQ96" s="210"/>
      <c r="VSR96" s="210"/>
      <c r="VSS96" s="210"/>
      <c r="VST96" s="210"/>
      <c r="VSU96" s="210"/>
      <c r="VSV96" s="210"/>
      <c r="VSW96" s="210"/>
      <c r="VSX96" s="210"/>
      <c r="VSY96" s="210"/>
      <c r="VSZ96" s="210"/>
      <c r="VTA96" s="210"/>
      <c r="VTB96" s="210"/>
      <c r="VTC96" s="210"/>
      <c r="VTD96" s="210"/>
      <c r="VTE96" s="210"/>
      <c r="VTF96" s="210"/>
      <c r="VTG96" s="210"/>
      <c r="VTH96" s="210"/>
      <c r="VTI96" s="210"/>
      <c r="VTJ96" s="210"/>
      <c r="VTK96" s="210"/>
      <c r="VTL96" s="210"/>
      <c r="VTM96" s="210"/>
      <c r="VTN96" s="210"/>
      <c r="VTO96" s="210"/>
      <c r="VTP96" s="210"/>
      <c r="VTQ96" s="210"/>
      <c r="VTR96" s="210"/>
      <c r="VTS96" s="210"/>
      <c r="VTT96" s="210"/>
      <c r="VTU96" s="210"/>
      <c r="VTV96" s="210"/>
      <c r="VTW96" s="210"/>
      <c r="VTX96" s="210"/>
      <c r="VTY96" s="210"/>
      <c r="VTZ96" s="210"/>
      <c r="VUA96" s="210"/>
      <c r="VUB96" s="210"/>
      <c r="VUC96" s="210"/>
      <c r="VUD96" s="210"/>
      <c r="VUE96" s="210"/>
      <c r="VUF96" s="210"/>
      <c r="VUG96" s="210"/>
      <c r="VUH96" s="210"/>
      <c r="VUI96" s="210"/>
      <c r="VUJ96" s="210"/>
      <c r="VUK96" s="210"/>
      <c r="VUL96" s="210"/>
      <c r="VUM96" s="210"/>
      <c r="VUN96" s="210"/>
      <c r="VUO96" s="210"/>
      <c r="VUP96" s="210"/>
      <c r="VUQ96" s="210"/>
      <c r="VUR96" s="210"/>
      <c r="VUS96" s="210"/>
      <c r="VUT96" s="210"/>
      <c r="VUU96" s="210"/>
      <c r="VUV96" s="210"/>
      <c r="VUW96" s="210"/>
      <c r="VUX96" s="210"/>
      <c r="VUY96" s="210"/>
      <c r="VUZ96" s="210"/>
      <c r="VVA96" s="210"/>
      <c r="VVB96" s="210"/>
      <c r="VVC96" s="210"/>
      <c r="VVD96" s="210"/>
      <c r="VVE96" s="210"/>
      <c r="VVF96" s="210"/>
      <c r="VVG96" s="210"/>
      <c r="VVH96" s="210"/>
      <c r="VVI96" s="210"/>
      <c r="VVJ96" s="210"/>
      <c r="VVK96" s="210"/>
      <c r="VVL96" s="210"/>
      <c r="VVM96" s="210"/>
      <c r="VVN96" s="210"/>
      <c r="VVO96" s="210"/>
      <c r="VVP96" s="210"/>
      <c r="VVQ96" s="210"/>
      <c r="VVR96" s="210"/>
      <c r="VVS96" s="210"/>
      <c r="VVT96" s="210"/>
      <c r="VVU96" s="210"/>
      <c r="VVV96" s="210"/>
      <c r="VVW96" s="210"/>
      <c r="VVX96" s="210"/>
      <c r="VVY96" s="210"/>
      <c r="VVZ96" s="210"/>
      <c r="VWA96" s="210"/>
      <c r="VWB96" s="210"/>
      <c r="VWC96" s="210"/>
      <c r="VWD96" s="210"/>
      <c r="VWE96" s="210"/>
      <c r="VWF96" s="210"/>
      <c r="VWG96" s="210"/>
      <c r="VWH96" s="210"/>
      <c r="VWI96" s="210"/>
      <c r="VWJ96" s="210"/>
      <c r="VWK96" s="210"/>
      <c r="VWL96" s="210"/>
      <c r="VWM96" s="210"/>
      <c r="VWN96" s="210"/>
      <c r="VWO96" s="210"/>
      <c r="VWP96" s="210"/>
      <c r="VWQ96" s="210"/>
      <c r="VWR96" s="210"/>
      <c r="VWS96" s="210"/>
      <c r="VWT96" s="210"/>
      <c r="VWU96" s="210"/>
      <c r="VWV96" s="210"/>
      <c r="VWW96" s="210"/>
      <c r="VWX96" s="210"/>
      <c r="VWY96" s="210"/>
      <c r="VWZ96" s="210"/>
      <c r="VXA96" s="210"/>
      <c r="VXB96" s="210"/>
      <c r="VXC96" s="210"/>
      <c r="VXD96" s="210"/>
      <c r="VXE96" s="210"/>
      <c r="VXF96" s="210"/>
      <c r="VXG96" s="210"/>
      <c r="VXH96" s="210"/>
      <c r="VXI96" s="210"/>
      <c r="VXJ96" s="210"/>
      <c r="VXK96" s="210"/>
      <c r="VXL96" s="210"/>
      <c r="VXM96" s="210"/>
      <c r="VXN96" s="210"/>
      <c r="VXO96" s="210"/>
      <c r="VXP96" s="210"/>
      <c r="VXQ96" s="210"/>
      <c r="VXR96" s="210"/>
      <c r="VXS96" s="210"/>
      <c r="VXT96" s="210"/>
      <c r="VXU96" s="210"/>
      <c r="VXV96" s="210"/>
      <c r="VXW96" s="210"/>
      <c r="VXX96" s="210"/>
      <c r="VXY96" s="210"/>
      <c r="VXZ96" s="210"/>
      <c r="VYA96" s="210"/>
      <c r="VYB96" s="210"/>
      <c r="VYC96" s="210"/>
      <c r="VYD96" s="210"/>
      <c r="VYE96" s="210"/>
      <c r="VYF96" s="210"/>
      <c r="VYG96" s="210"/>
      <c r="VYH96" s="210"/>
      <c r="VYI96" s="210"/>
      <c r="VYJ96" s="210"/>
      <c r="VYK96" s="210"/>
      <c r="VYL96" s="210"/>
      <c r="VYM96" s="210"/>
      <c r="VYN96" s="210"/>
      <c r="VYO96" s="210"/>
      <c r="VYP96" s="210"/>
      <c r="VYQ96" s="210"/>
      <c r="VYR96" s="210"/>
      <c r="VYS96" s="210"/>
      <c r="VYT96" s="210"/>
      <c r="VYU96" s="210"/>
      <c r="VYV96" s="210"/>
      <c r="VYW96" s="210"/>
      <c r="VYX96" s="210"/>
      <c r="VYY96" s="210"/>
      <c r="VYZ96" s="210"/>
      <c r="VZA96" s="210"/>
      <c r="VZB96" s="210"/>
      <c r="VZC96" s="210"/>
      <c r="VZD96" s="210"/>
      <c r="VZE96" s="210"/>
      <c r="VZF96" s="210"/>
      <c r="VZG96" s="210"/>
      <c r="VZH96" s="210"/>
      <c r="VZI96" s="210"/>
      <c r="VZJ96" s="210"/>
      <c r="VZK96" s="210"/>
      <c r="VZL96" s="210"/>
      <c r="VZM96" s="210"/>
      <c r="VZN96" s="210"/>
      <c r="VZO96" s="210"/>
      <c r="VZP96" s="210"/>
      <c r="VZQ96" s="210"/>
      <c r="VZR96" s="210"/>
      <c r="VZS96" s="210"/>
      <c r="VZT96" s="210"/>
      <c r="VZU96" s="210"/>
      <c r="VZV96" s="210"/>
      <c r="VZW96" s="210"/>
      <c r="VZX96" s="210"/>
      <c r="VZY96" s="210"/>
      <c r="VZZ96" s="210"/>
      <c r="WAA96" s="210"/>
      <c r="WAB96" s="210"/>
      <c r="WAC96" s="210"/>
      <c r="WAD96" s="210"/>
      <c r="WAE96" s="210"/>
      <c r="WAF96" s="210"/>
      <c r="WAG96" s="210"/>
      <c r="WAH96" s="210"/>
      <c r="WAI96" s="210"/>
      <c r="WAJ96" s="210"/>
      <c r="WAK96" s="210"/>
      <c r="WAL96" s="210"/>
      <c r="WAM96" s="210"/>
      <c r="WAN96" s="210"/>
      <c r="WAO96" s="210"/>
      <c r="WAP96" s="210"/>
      <c r="WAQ96" s="210"/>
      <c r="WAR96" s="210"/>
      <c r="WAS96" s="210"/>
      <c r="WAT96" s="210"/>
      <c r="WAU96" s="210"/>
      <c r="WAV96" s="210"/>
      <c r="WAW96" s="210"/>
      <c r="WAX96" s="210"/>
      <c r="WAY96" s="210"/>
      <c r="WAZ96" s="210"/>
      <c r="WBA96" s="210"/>
      <c r="WBB96" s="210"/>
      <c r="WBC96" s="210"/>
      <c r="WBD96" s="210"/>
      <c r="WBE96" s="210"/>
      <c r="WBF96" s="210"/>
      <c r="WBG96" s="210"/>
      <c r="WBH96" s="210"/>
      <c r="WBI96" s="210"/>
      <c r="WBJ96" s="210"/>
      <c r="WBK96" s="210"/>
      <c r="WBL96" s="210"/>
      <c r="WBM96" s="210"/>
      <c r="WBN96" s="210"/>
      <c r="WBO96" s="210"/>
      <c r="WBP96" s="210"/>
      <c r="WBQ96" s="210"/>
      <c r="WBR96" s="210"/>
      <c r="WBS96" s="210"/>
      <c r="WBT96" s="210"/>
      <c r="WBU96" s="210"/>
      <c r="WBV96" s="210"/>
      <c r="WBW96" s="210"/>
      <c r="WBX96" s="210"/>
      <c r="WBY96" s="210"/>
      <c r="WBZ96" s="210"/>
      <c r="WCA96" s="210"/>
      <c r="WCB96" s="210"/>
      <c r="WCC96" s="210"/>
      <c r="WCD96" s="210"/>
      <c r="WCE96" s="210"/>
      <c r="WCF96" s="210"/>
      <c r="WCG96" s="210"/>
      <c r="WCH96" s="210"/>
      <c r="WCI96" s="210"/>
      <c r="WCJ96" s="210"/>
      <c r="WCK96" s="210"/>
      <c r="WCL96" s="210"/>
      <c r="WCM96" s="210"/>
      <c r="WCN96" s="210"/>
      <c r="WCO96" s="210"/>
      <c r="WCP96" s="210"/>
      <c r="WCQ96" s="210"/>
      <c r="WCR96" s="210"/>
      <c r="WCS96" s="210"/>
      <c r="WCT96" s="210"/>
      <c r="WCU96" s="210"/>
      <c r="WCV96" s="210"/>
      <c r="WCW96" s="210"/>
      <c r="WCX96" s="210"/>
      <c r="WCY96" s="210"/>
      <c r="WCZ96" s="210"/>
      <c r="WDA96" s="210"/>
      <c r="WDB96" s="210"/>
      <c r="WDC96" s="210"/>
      <c r="WDD96" s="210"/>
      <c r="WDE96" s="210"/>
      <c r="WDF96" s="210"/>
      <c r="WDG96" s="210"/>
      <c r="WDH96" s="210"/>
      <c r="WDI96" s="210"/>
      <c r="WDJ96" s="210"/>
      <c r="WDK96" s="210"/>
      <c r="WDL96" s="210"/>
      <c r="WDM96" s="210"/>
      <c r="WDN96" s="210"/>
      <c r="WDO96" s="210"/>
      <c r="WDP96" s="210"/>
      <c r="WDQ96" s="210"/>
      <c r="WDR96" s="210"/>
      <c r="WDS96" s="210"/>
      <c r="WDT96" s="210"/>
      <c r="WDU96" s="210"/>
      <c r="WDV96" s="210"/>
      <c r="WDW96" s="210"/>
      <c r="WDX96" s="210"/>
      <c r="WDY96" s="210"/>
      <c r="WDZ96" s="210"/>
      <c r="WEA96" s="210"/>
      <c r="WEB96" s="210"/>
      <c r="WEC96" s="210"/>
      <c r="WED96" s="210"/>
      <c r="WEE96" s="210"/>
      <c r="WEF96" s="210"/>
      <c r="WEG96" s="210"/>
      <c r="WEH96" s="210"/>
      <c r="WEI96" s="210"/>
      <c r="WEJ96" s="210"/>
      <c r="WEK96" s="210"/>
      <c r="WEL96" s="210"/>
      <c r="WEM96" s="210"/>
      <c r="WEN96" s="210"/>
      <c r="WEO96" s="210"/>
      <c r="WEP96" s="210"/>
      <c r="WEQ96" s="210"/>
      <c r="WER96" s="210"/>
      <c r="WES96" s="210"/>
      <c r="WET96" s="210"/>
      <c r="WEU96" s="210"/>
      <c r="WEV96" s="210"/>
      <c r="WEW96" s="210"/>
      <c r="WEX96" s="210"/>
      <c r="WEY96" s="210"/>
      <c r="WEZ96" s="210"/>
      <c r="WFA96" s="210"/>
      <c r="WFB96" s="210"/>
      <c r="WFC96" s="210"/>
      <c r="WFD96" s="210"/>
      <c r="WFE96" s="210"/>
      <c r="WFF96" s="210"/>
      <c r="WFG96" s="210"/>
      <c r="WFH96" s="210"/>
      <c r="WFI96" s="210"/>
      <c r="WFJ96" s="210"/>
      <c r="WFK96" s="210"/>
      <c r="WFL96" s="210"/>
      <c r="WFM96" s="210"/>
      <c r="WFN96" s="210"/>
      <c r="WFO96" s="210"/>
      <c r="WFP96" s="210"/>
      <c r="WFQ96" s="210"/>
      <c r="WFR96" s="210"/>
      <c r="WFS96" s="210"/>
      <c r="WFT96" s="210"/>
      <c r="WFU96" s="210"/>
      <c r="WFV96" s="210"/>
      <c r="WFW96" s="210"/>
      <c r="WFX96" s="210"/>
      <c r="WFY96" s="210"/>
      <c r="WFZ96" s="210"/>
      <c r="WGA96" s="210"/>
      <c r="WGB96" s="210"/>
      <c r="WGC96" s="210"/>
      <c r="WGD96" s="210"/>
      <c r="WGE96" s="210"/>
      <c r="WGF96" s="210"/>
      <c r="WGG96" s="210"/>
      <c r="WGH96" s="210"/>
      <c r="WGI96" s="210"/>
      <c r="WGJ96" s="210"/>
      <c r="WGK96" s="210"/>
      <c r="WGL96" s="210"/>
      <c r="WGM96" s="210"/>
      <c r="WGN96" s="210"/>
      <c r="WGO96" s="210"/>
      <c r="WGP96" s="210"/>
      <c r="WGQ96" s="210"/>
      <c r="WGR96" s="210"/>
      <c r="WGS96" s="210"/>
      <c r="WGT96" s="210"/>
      <c r="WGU96" s="210"/>
      <c r="WGV96" s="210"/>
      <c r="WGW96" s="210"/>
      <c r="WGX96" s="210"/>
      <c r="WGY96" s="210"/>
      <c r="WGZ96" s="210"/>
      <c r="WHA96" s="210"/>
      <c r="WHB96" s="210"/>
      <c r="WHC96" s="210"/>
      <c r="WHD96" s="210"/>
      <c r="WHE96" s="210"/>
      <c r="WHF96" s="210"/>
      <c r="WHG96" s="210"/>
      <c r="WHH96" s="210"/>
      <c r="WHI96" s="210"/>
      <c r="WHJ96" s="210"/>
      <c r="WHK96" s="210"/>
      <c r="WHL96" s="210"/>
      <c r="WHM96" s="210"/>
      <c r="WHN96" s="210"/>
      <c r="WHO96" s="210"/>
      <c r="WHP96" s="210"/>
      <c r="WHQ96" s="210"/>
      <c r="WHR96" s="210"/>
      <c r="WHS96" s="210"/>
      <c r="WHT96" s="210"/>
      <c r="WHU96" s="210"/>
      <c r="WHV96" s="210"/>
      <c r="WHW96" s="210"/>
      <c r="WHX96" s="210"/>
      <c r="WHY96" s="210"/>
      <c r="WHZ96" s="210"/>
      <c r="WIA96" s="210"/>
      <c r="WIB96" s="210"/>
      <c r="WIC96" s="210"/>
      <c r="WID96" s="210"/>
      <c r="WIE96" s="210"/>
      <c r="WIF96" s="210"/>
      <c r="WIG96" s="210"/>
      <c r="WIH96" s="210"/>
      <c r="WII96" s="210"/>
      <c r="WIJ96" s="210"/>
      <c r="WIK96" s="210"/>
      <c r="WIL96" s="210"/>
      <c r="WIM96" s="210"/>
      <c r="WIN96" s="210"/>
      <c r="WIO96" s="210"/>
      <c r="WIP96" s="210"/>
      <c r="WIQ96" s="210"/>
      <c r="WIR96" s="210"/>
      <c r="WIS96" s="210"/>
      <c r="WIT96" s="210"/>
      <c r="WIU96" s="210"/>
      <c r="WIV96" s="210"/>
      <c r="WIW96" s="210"/>
      <c r="WIX96" s="210"/>
      <c r="WIY96" s="210"/>
      <c r="WIZ96" s="210"/>
      <c r="WJA96" s="210"/>
      <c r="WJB96" s="210"/>
      <c r="WJC96" s="210"/>
      <c r="WJD96" s="210"/>
      <c r="WJE96" s="210"/>
      <c r="WJF96" s="210"/>
      <c r="WJG96" s="210"/>
      <c r="WJH96" s="210"/>
      <c r="WJI96" s="210"/>
      <c r="WJJ96" s="210"/>
      <c r="WJK96" s="210"/>
      <c r="WJL96" s="210"/>
      <c r="WJM96" s="210"/>
      <c r="WJN96" s="210"/>
      <c r="WJO96" s="210"/>
      <c r="WJP96" s="210"/>
      <c r="WJQ96" s="210"/>
      <c r="WJR96" s="210"/>
      <c r="WJS96" s="210"/>
      <c r="WJT96" s="210"/>
      <c r="WJU96" s="210"/>
      <c r="WJV96" s="210"/>
      <c r="WJW96" s="210"/>
      <c r="WJX96" s="210"/>
      <c r="WJY96" s="210"/>
      <c r="WJZ96" s="210"/>
      <c r="WKA96" s="210"/>
      <c r="WKB96" s="210"/>
      <c r="WKC96" s="210"/>
      <c r="WKD96" s="210"/>
      <c r="WKE96" s="210"/>
      <c r="WKF96" s="210"/>
      <c r="WKG96" s="210"/>
      <c r="WKH96" s="210"/>
      <c r="WKI96" s="210"/>
      <c r="WKJ96" s="210"/>
      <c r="WKK96" s="210"/>
      <c r="WKL96" s="210"/>
      <c r="WKM96" s="210"/>
      <c r="WKN96" s="210"/>
      <c r="WKO96" s="210"/>
      <c r="WKP96" s="210"/>
      <c r="WKQ96" s="210"/>
      <c r="WKR96" s="210"/>
      <c r="WKS96" s="210"/>
      <c r="WKT96" s="210"/>
      <c r="WKU96" s="210"/>
      <c r="WKV96" s="210"/>
      <c r="WKW96" s="210"/>
      <c r="WKX96" s="210"/>
      <c r="WKY96" s="210"/>
      <c r="WKZ96" s="210"/>
      <c r="WLA96" s="210"/>
      <c r="WLB96" s="210"/>
      <c r="WLC96" s="210"/>
      <c r="WLD96" s="210"/>
      <c r="WLE96" s="210"/>
      <c r="WLF96" s="210"/>
      <c r="WLG96" s="210"/>
      <c r="WLH96" s="210"/>
      <c r="WLI96" s="210"/>
      <c r="WLJ96" s="210"/>
      <c r="WLK96" s="210"/>
      <c r="WLL96" s="210"/>
      <c r="WLM96" s="210"/>
      <c r="WLN96" s="210"/>
      <c r="WLO96" s="210"/>
      <c r="WLP96" s="210"/>
      <c r="WLQ96" s="210"/>
      <c r="WLR96" s="210"/>
      <c r="WLS96" s="210"/>
      <c r="WLT96" s="210"/>
      <c r="WLU96" s="210"/>
      <c r="WLV96" s="210"/>
      <c r="WLW96" s="210"/>
      <c r="WLX96" s="210"/>
      <c r="WLY96" s="210"/>
      <c r="WLZ96" s="210"/>
      <c r="WMA96" s="210"/>
      <c r="WMB96" s="210"/>
      <c r="WMC96" s="210"/>
      <c r="WMD96" s="210"/>
      <c r="WME96" s="210"/>
      <c r="WMF96" s="210"/>
      <c r="WMG96" s="210"/>
      <c r="WMH96" s="210"/>
      <c r="WMI96" s="210"/>
      <c r="WMJ96" s="210"/>
      <c r="WMK96" s="210"/>
      <c r="WML96" s="210"/>
      <c r="WMM96" s="210"/>
      <c r="WMN96" s="210"/>
      <c r="WMO96" s="210"/>
      <c r="WMP96" s="210"/>
      <c r="WMQ96" s="210"/>
      <c r="WMR96" s="210"/>
      <c r="WMS96" s="210"/>
      <c r="WMT96" s="210"/>
      <c r="WMU96" s="210"/>
      <c r="WMV96" s="210"/>
      <c r="WMW96" s="210"/>
      <c r="WMX96" s="210"/>
      <c r="WMY96" s="210"/>
      <c r="WMZ96" s="210"/>
      <c r="WNA96" s="210"/>
      <c r="WNB96" s="210"/>
      <c r="WNC96" s="210"/>
      <c r="WND96" s="210"/>
      <c r="WNE96" s="210"/>
      <c r="WNF96" s="210"/>
      <c r="WNG96" s="210"/>
      <c r="WNH96" s="210"/>
      <c r="WNI96" s="210"/>
      <c r="WNJ96" s="210"/>
      <c r="WNK96" s="210"/>
      <c r="WNL96" s="210"/>
      <c r="WNM96" s="210"/>
      <c r="WNN96" s="210"/>
      <c r="WNO96" s="210"/>
      <c r="WNP96" s="210"/>
      <c r="WNQ96" s="210"/>
      <c r="WNR96" s="210"/>
      <c r="WNS96" s="210"/>
      <c r="WNT96" s="210"/>
      <c r="WNU96" s="210"/>
      <c r="WNV96" s="210"/>
      <c r="WNW96" s="210"/>
      <c r="WNX96" s="210"/>
      <c r="WNY96" s="210"/>
      <c r="WNZ96" s="210"/>
      <c r="WOA96" s="210"/>
      <c r="WOB96" s="210"/>
      <c r="WOC96" s="210"/>
      <c r="WOD96" s="210"/>
      <c r="WOE96" s="210"/>
      <c r="WOF96" s="210"/>
      <c r="WOG96" s="210"/>
      <c r="WOH96" s="210"/>
      <c r="WOI96" s="210"/>
      <c r="WOJ96" s="210"/>
      <c r="WOK96" s="210"/>
      <c r="WOL96" s="210"/>
      <c r="WOM96" s="210"/>
      <c r="WON96" s="210"/>
      <c r="WOO96" s="210"/>
      <c r="WOP96" s="210"/>
      <c r="WOQ96" s="210"/>
      <c r="WOR96" s="210"/>
      <c r="WOS96" s="210"/>
      <c r="WOT96" s="210"/>
      <c r="WOU96" s="210"/>
      <c r="WOV96" s="210"/>
      <c r="WOW96" s="210"/>
      <c r="WOX96" s="210"/>
      <c r="WOY96" s="210"/>
      <c r="WOZ96" s="210"/>
      <c r="WPA96" s="210"/>
      <c r="WPB96" s="210"/>
      <c r="WPC96" s="210"/>
      <c r="WPD96" s="210"/>
      <c r="WPE96" s="210"/>
      <c r="WPF96" s="210"/>
      <c r="WPG96" s="210"/>
      <c r="WPH96" s="210"/>
      <c r="WPI96" s="210"/>
      <c r="WPJ96" s="210"/>
      <c r="WPK96" s="210"/>
      <c r="WPL96" s="210"/>
      <c r="WPM96" s="210"/>
      <c r="WPN96" s="210"/>
      <c r="WPO96" s="210"/>
      <c r="WPP96" s="210"/>
      <c r="WPQ96" s="210"/>
      <c r="WPR96" s="210"/>
      <c r="WPS96" s="210"/>
      <c r="WPT96" s="210"/>
      <c r="WPU96" s="210"/>
      <c r="WPV96" s="210"/>
      <c r="WPW96" s="210"/>
      <c r="WPX96" s="210"/>
      <c r="WPY96" s="210"/>
      <c r="WPZ96" s="210"/>
      <c r="WQA96" s="210"/>
      <c r="WQB96" s="210"/>
      <c r="WQC96" s="210"/>
      <c r="WQD96" s="210"/>
      <c r="WQE96" s="210"/>
      <c r="WQF96" s="210"/>
      <c r="WQG96" s="210"/>
      <c r="WQH96" s="210"/>
      <c r="WQI96" s="210"/>
      <c r="WQJ96" s="210"/>
      <c r="WQK96" s="210"/>
      <c r="WQL96" s="210"/>
      <c r="WQM96" s="210"/>
      <c r="WQN96" s="210"/>
      <c r="WQO96" s="210"/>
      <c r="WQP96" s="210"/>
      <c r="WQQ96" s="210"/>
      <c r="WQR96" s="210"/>
      <c r="WQS96" s="210"/>
      <c r="WQT96" s="210"/>
      <c r="WQU96" s="210"/>
      <c r="WQV96" s="210"/>
      <c r="WQW96" s="210"/>
      <c r="WQX96" s="210"/>
      <c r="WQY96" s="210"/>
      <c r="WQZ96" s="210"/>
      <c r="WRA96" s="210"/>
      <c r="WRB96" s="210"/>
      <c r="WRC96" s="210"/>
      <c r="WRD96" s="210"/>
      <c r="WRE96" s="210"/>
      <c r="WRF96" s="210"/>
      <c r="WRG96" s="210"/>
      <c r="WRH96" s="210"/>
      <c r="WRI96" s="210"/>
      <c r="WRJ96" s="210"/>
      <c r="WRK96" s="210"/>
      <c r="WRL96" s="210"/>
      <c r="WRM96" s="210"/>
      <c r="WRN96" s="210"/>
      <c r="WRO96" s="210"/>
      <c r="WRP96" s="210"/>
      <c r="WRQ96" s="210"/>
      <c r="WRR96" s="210"/>
      <c r="WRS96" s="210"/>
      <c r="WRT96" s="210"/>
      <c r="WRU96" s="210"/>
      <c r="WRV96" s="210"/>
      <c r="WRW96" s="210"/>
      <c r="WRX96" s="210"/>
      <c r="WRY96" s="210"/>
      <c r="WRZ96" s="210"/>
      <c r="WSA96" s="210"/>
      <c r="WSB96" s="210"/>
      <c r="WSC96" s="210"/>
      <c r="WSD96" s="210"/>
      <c r="WSE96" s="210"/>
      <c r="WSF96" s="210"/>
      <c r="WSG96" s="210"/>
      <c r="WSH96" s="210"/>
      <c r="WSI96" s="210"/>
      <c r="WSJ96" s="210"/>
      <c r="WSK96" s="210"/>
      <c r="WSL96" s="210"/>
      <c r="WSM96" s="210"/>
      <c r="WSN96" s="210"/>
      <c r="WSO96" s="210"/>
      <c r="WSP96" s="210"/>
      <c r="WSQ96" s="210"/>
      <c r="WSR96" s="210"/>
      <c r="WSS96" s="210"/>
      <c r="WST96" s="210"/>
      <c r="WSU96" s="210"/>
      <c r="WSV96" s="210"/>
      <c r="WSW96" s="210"/>
      <c r="WSX96" s="210"/>
      <c r="WSY96" s="210"/>
      <c r="WSZ96" s="210"/>
      <c r="WTA96" s="210"/>
      <c r="WTB96" s="210"/>
      <c r="WTC96" s="210"/>
      <c r="WTD96" s="210"/>
      <c r="WTE96" s="210"/>
      <c r="WTF96" s="210"/>
      <c r="WTG96" s="210"/>
      <c r="WTH96" s="210"/>
      <c r="WTI96" s="210"/>
      <c r="WTJ96" s="210"/>
      <c r="WTK96" s="210"/>
      <c r="WTL96" s="210"/>
      <c r="WTM96" s="210"/>
      <c r="WTN96" s="210"/>
      <c r="WTO96" s="210"/>
      <c r="WTP96" s="210"/>
      <c r="WTQ96" s="210"/>
      <c r="WTR96" s="210"/>
      <c r="WTS96" s="210"/>
      <c r="WTT96" s="210"/>
      <c r="WTU96" s="210"/>
      <c r="WTV96" s="210"/>
      <c r="WTW96" s="210"/>
      <c r="WTX96" s="210"/>
      <c r="WTY96" s="210"/>
      <c r="WTZ96" s="210"/>
      <c r="WUA96" s="210"/>
      <c r="WUB96" s="210"/>
      <c r="WUC96" s="210"/>
      <c r="WUD96" s="210"/>
      <c r="WUE96" s="210"/>
      <c r="WUF96" s="210"/>
      <c r="WUG96" s="210"/>
      <c r="WUH96" s="210"/>
      <c r="WUI96" s="210"/>
      <c r="WUJ96" s="210"/>
      <c r="WUK96" s="210"/>
      <c r="WUL96" s="210"/>
      <c r="WUM96" s="210"/>
      <c r="WUN96" s="210"/>
      <c r="WUO96" s="210"/>
      <c r="WUP96" s="210"/>
      <c r="WUQ96" s="210"/>
      <c r="WUR96" s="210"/>
      <c r="WUS96" s="210"/>
      <c r="WUT96" s="210"/>
      <c r="WUU96" s="210"/>
      <c r="WUV96" s="210"/>
      <c r="WUW96" s="210"/>
      <c r="WUX96" s="210"/>
      <c r="WUY96" s="210"/>
      <c r="WUZ96" s="210"/>
      <c r="WVA96" s="210"/>
      <c r="WVB96" s="210"/>
      <c r="WVC96" s="210"/>
      <c r="WVD96" s="210"/>
      <c r="WVE96" s="210"/>
      <c r="WVF96" s="210"/>
      <c r="WVG96" s="210"/>
      <c r="WVH96" s="210"/>
      <c r="WVI96" s="210"/>
      <c r="WVJ96" s="210"/>
      <c r="WVK96" s="210"/>
      <c r="WVL96" s="210"/>
      <c r="WVM96" s="210"/>
      <c r="WVN96" s="210"/>
      <c r="WVO96" s="210"/>
      <c r="WVP96" s="210"/>
      <c r="WVQ96" s="210"/>
      <c r="WVR96" s="210"/>
      <c r="WVS96" s="210"/>
      <c r="WVT96" s="210"/>
      <c r="WVU96" s="210"/>
      <c r="WVV96" s="210"/>
      <c r="WVW96" s="210"/>
      <c r="WVX96" s="210"/>
      <c r="WVY96" s="210"/>
      <c r="WVZ96" s="210"/>
      <c r="WWA96" s="210"/>
      <c r="WWB96" s="210"/>
      <c r="WWC96" s="210"/>
      <c r="WWD96" s="210"/>
      <c r="WWE96" s="210"/>
      <c r="WWF96" s="210"/>
      <c r="WWG96" s="210"/>
      <c r="WWH96" s="210"/>
      <c r="WWI96" s="210"/>
      <c r="WWJ96" s="210"/>
      <c r="WWK96" s="210"/>
      <c r="WWL96" s="210"/>
      <c r="WWM96" s="210"/>
      <c r="WWN96" s="210"/>
      <c r="WWO96" s="210"/>
      <c r="WWP96" s="210"/>
      <c r="WWQ96" s="210"/>
      <c r="WWR96" s="210"/>
      <c r="WWS96" s="210"/>
      <c r="WWT96" s="210"/>
      <c r="WWU96" s="210"/>
      <c r="WWV96" s="210"/>
      <c r="WWW96" s="210"/>
      <c r="WWX96" s="210"/>
      <c r="WWY96" s="210"/>
      <c r="WWZ96" s="210"/>
      <c r="WXA96" s="210"/>
      <c r="WXB96" s="210"/>
      <c r="WXC96" s="210"/>
      <c r="WXD96" s="210"/>
      <c r="WXE96" s="210"/>
      <c r="WXF96" s="210"/>
      <c r="WXG96" s="210"/>
      <c r="WXH96" s="210"/>
      <c r="WXI96" s="210"/>
      <c r="WXJ96" s="210"/>
      <c r="WXK96" s="210"/>
      <c r="WXL96" s="210"/>
      <c r="WXM96" s="210"/>
      <c r="WXN96" s="210"/>
      <c r="WXO96" s="210"/>
      <c r="WXP96" s="210"/>
      <c r="WXQ96" s="210"/>
      <c r="WXR96" s="210"/>
      <c r="WXS96" s="210"/>
      <c r="WXT96" s="210"/>
      <c r="WXU96" s="210"/>
      <c r="WXV96" s="210"/>
      <c r="WXW96" s="210"/>
      <c r="WXX96" s="210"/>
      <c r="WXY96" s="210"/>
      <c r="WXZ96" s="210"/>
      <c r="WYA96" s="210"/>
      <c r="WYB96" s="210"/>
      <c r="WYC96" s="210"/>
      <c r="WYD96" s="210"/>
      <c r="WYE96" s="210"/>
      <c r="WYF96" s="210"/>
      <c r="WYG96" s="210"/>
      <c r="WYH96" s="210"/>
      <c r="WYI96" s="210"/>
      <c r="WYJ96" s="210"/>
      <c r="WYK96" s="210"/>
      <c r="WYL96" s="210"/>
      <c r="WYM96" s="210"/>
      <c r="WYN96" s="210"/>
      <c r="WYO96" s="210"/>
      <c r="WYP96" s="210"/>
      <c r="WYQ96" s="210"/>
      <c r="WYR96" s="210"/>
      <c r="WYS96" s="210"/>
      <c r="WYT96" s="210"/>
      <c r="WYU96" s="210"/>
      <c r="WYV96" s="210"/>
      <c r="WYW96" s="210"/>
      <c r="WYX96" s="210"/>
      <c r="WYY96" s="210"/>
      <c r="WYZ96" s="210"/>
      <c r="WZA96" s="210"/>
      <c r="WZB96" s="210"/>
      <c r="WZC96" s="210"/>
      <c r="WZD96" s="210"/>
      <c r="WZE96" s="210"/>
      <c r="WZF96" s="210"/>
      <c r="WZG96" s="210"/>
      <c r="WZH96" s="210"/>
      <c r="WZI96" s="210"/>
      <c r="WZJ96" s="210"/>
      <c r="WZK96" s="210"/>
      <c r="WZL96" s="210"/>
      <c r="WZM96" s="210"/>
      <c r="WZN96" s="210"/>
      <c r="WZO96" s="210"/>
      <c r="WZP96" s="210"/>
      <c r="WZQ96" s="210"/>
      <c r="WZR96" s="210"/>
      <c r="WZS96" s="210"/>
      <c r="WZT96" s="210"/>
      <c r="WZU96" s="210"/>
      <c r="WZV96" s="210"/>
      <c r="WZW96" s="210"/>
      <c r="WZX96" s="210"/>
      <c r="WZY96" s="210"/>
      <c r="WZZ96" s="210"/>
      <c r="XAA96" s="210"/>
      <c r="XAB96" s="210"/>
      <c r="XAC96" s="210"/>
      <c r="XAD96" s="210"/>
      <c r="XAE96" s="210"/>
      <c r="XAF96" s="210"/>
      <c r="XAG96" s="210"/>
      <c r="XAH96" s="210"/>
      <c r="XAI96" s="210"/>
      <c r="XAJ96" s="210"/>
      <c r="XAK96" s="210"/>
      <c r="XAL96" s="210"/>
      <c r="XAM96" s="210"/>
      <c r="XAN96" s="210"/>
      <c r="XAO96" s="210"/>
      <c r="XAP96" s="210"/>
      <c r="XAQ96" s="210"/>
      <c r="XAR96" s="210"/>
      <c r="XAS96" s="210"/>
      <c r="XAT96" s="210"/>
      <c r="XAU96" s="210"/>
      <c r="XAV96" s="210"/>
      <c r="XAW96" s="210"/>
      <c r="XAX96" s="210"/>
      <c r="XAY96" s="210"/>
      <c r="XAZ96" s="210"/>
      <c r="XBA96" s="210"/>
      <c r="XBB96" s="210"/>
      <c r="XBC96" s="210"/>
      <c r="XBD96" s="210"/>
      <c r="XBE96" s="210"/>
      <c r="XBF96" s="210"/>
      <c r="XBG96" s="210"/>
      <c r="XBH96" s="210"/>
      <c r="XBI96" s="210"/>
      <c r="XBJ96" s="210"/>
      <c r="XBK96" s="210"/>
      <c r="XBL96" s="210"/>
      <c r="XBM96" s="210"/>
      <c r="XBN96" s="210"/>
      <c r="XBO96" s="210"/>
      <c r="XBP96" s="210"/>
      <c r="XBQ96" s="210"/>
      <c r="XBR96" s="210"/>
      <c r="XBS96" s="210"/>
      <c r="XBT96" s="210"/>
      <c r="XBU96" s="210"/>
      <c r="XBV96" s="210"/>
      <c r="XBW96" s="210"/>
      <c r="XBX96" s="210"/>
      <c r="XBY96" s="210"/>
      <c r="XBZ96" s="210"/>
      <c r="XCA96" s="210"/>
      <c r="XCB96" s="210"/>
      <c r="XCC96" s="210"/>
      <c r="XCD96" s="210"/>
      <c r="XCE96" s="210"/>
      <c r="XCF96" s="210"/>
      <c r="XCG96" s="210"/>
      <c r="XCH96" s="210"/>
      <c r="XCI96" s="210"/>
      <c r="XCJ96" s="210"/>
      <c r="XCK96" s="210"/>
      <c r="XCL96" s="210"/>
      <c r="XCM96" s="210"/>
      <c r="XCN96" s="210"/>
      <c r="XCO96" s="210"/>
      <c r="XCP96" s="210"/>
      <c r="XCQ96" s="210"/>
      <c r="XCR96" s="210"/>
      <c r="XCS96" s="210"/>
      <c r="XCT96" s="210"/>
      <c r="XCU96" s="210"/>
      <c r="XCV96" s="210"/>
      <c r="XCW96" s="210"/>
      <c r="XCX96" s="210"/>
      <c r="XCY96" s="210"/>
      <c r="XCZ96" s="210"/>
      <c r="XDA96" s="210"/>
      <c r="XDB96" s="210"/>
      <c r="XDC96" s="210"/>
      <c r="XDD96" s="210"/>
      <c r="XDE96" s="210"/>
      <c r="XDF96" s="210"/>
      <c r="XDG96" s="210"/>
      <c r="XDH96" s="210"/>
      <c r="XDI96" s="210"/>
      <c r="XDJ96" s="210"/>
      <c r="XDK96" s="210"/>
      <c r="XDL96" s="210"/>
      <c r="XDM96" s="210"/>
      <c r="XDN96" s="210"/>
      <c r="XDO96" s="210"/>
      <c r="XDP96" s="210"/>
      <c r="XDQ96" s="210"/>
      <c r="XDR96" s="210"/>
      <c r="XDS96" s="210"/>
      <c r="XDT96" s="210"/>
      <c r="XDU96" s="210"/>
      <c r="XDV96" s="210"/>
      <c r="XDW96" s="210"/>
      <c r="XDX96" s="210"/>
      <c r="XDY96" s="210"/>
      <c r="XDZ96" s="210"/>
      <c r="XEA96" s="210"/>
      <c r="XEB96" s="210"/>
      <c r="XEC96" s="210"/>
      <c r="XED96" s="210"/>
      <c r="XEE96" s="210"/>
      <c r="XEF96" s="210"/>
      <c r="XEG96" s="210"/>
      <c r="XEH96" s="210"/>
      <c r="XEI96" s="210"/>
      <c r="XEJ96" s="210"/>
      <c r="XEK96" s="210"/>
      <c r="XEL96" s="210"/>
      <c r="XEM96" s="210"/>
      <c r="XEN96" s="210"/>
      <c r="XEO96" s="210"/>
      <c r="XEP96" s="210"/>
      <c r="XEQ96" s="210"/>
      <c r="XER96" s="210"/>
      <c r="XES96" s="210"/>
      <c r="XET96" s="210"/>
      <c r="XEU96" s="210"/>
      <c r="XEV96" s="210"/>
      <c r="XEW96" s="210"/>
      <c r="XEX96" s="210"/>
      <c r="XEY96" s="210"/>
      <c r="XEZ96" s="210"/>
      <c r="XFA96" s="210"/>
      <c r="XFB96" s="210"/>
      <c r="XFC96" s="210"/>
      <c r="XFD96" s="210"/>
    </row>
    <row r="97" spans="1:16384" s="34" customFormat="1" x14ac:dyDescent="0.35">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c r="CC97" s="210"/>
      <c r="CD97" s="210"/>
      <c r="CE97" s="210"/>
      <c r="CF97" s="210"/>
      <c r="CG97" s="210"/>
      <c r="CH97" s="210"/>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c r="FP97" s="210"/>
      <c r="FQ97" s="210"/>
      <c r="FR97" s="210"/>
      <c r="FS97" s="210"/>
      <c r="FT97" s="210"/>
      <c r="FU97" s="210"/>
      <c r="FV97" s="210"/>
      <c r="FW97" s="210"/>
      <c r="FX97" s="210"/>
      <c r="FY97" s="210"/>
      <c r="FZ97" s="210"/>
      <c r="GA97" s="210"/>
      <c r="GB97" s="210"/>
      <c r="GC97" s="210"/>
      <c r="GD97" s="210"/>
      <c r="GE97" s="210"/>
      <c r="GF97" s="210"/>
      <c r="GG97" s="210"/>
      <c r="GH97" s="210"/>
      <c r="GI97" s="210"/>
      <c r="GJ97" s="210"/>
      <c r="GK97" s="210"/>
      <c r="GL97" s="210"/>
      <c r="GM97" s="210"/>
      <c r="GN97" s="210"/>
      <c r="GO97" s="210"/>
      <c r="GP97" s="210"/>
      <c r="GQ97" s="210"/>
      <c r="GR97" s="210"/>
      <c r="GS97" s="210"/>
      <c r="GT97" s="210"/>
      <c r="GU97" s="210"/>
      <c r="GV97" s="210"/>
      <c r="GW97" s="210"/>
      <c r="GX97" s="210"/>
      <c r="GY97" s="210"/>
      <c r="GZ97" s="210"/>
      <c r="HA97" s="210"/>
      <c r="HB97" s="210"/>
      <c r="HC97" s="210"/>
      <c r="HD97" s="210"/>
      <c r="HE97" s="210"/>
      <c r="HF97" s="210"/>
      <c r="HG97" s="210"/>
      <c r="HH97" s="210"/>
      <c r="HI97" s="210"/>
      <c r="HJ97" s="210"/>
      <c r="HK97" s="210"/>
      <c r="HL97" s="210"/>
      <c r="HM97" s="210"/>
      <c r="HN97" s="210"/>
      <c r="HO97" s="210"/>
      <c r="HP97" s="210"/>
      <c r="HQ97" s="210"/>
      <c r="HR97" s="210"/>
      <c r="HS97" s="210"/>
      <c r="HT97" s="210"/>
      <c r="HU97" s="210"/>
      <c r="HV97" s="210"/>
      <c r="HW97" s="210"/>
      <c r="HX97" s="210"/>
      <c r="HY97" s="210"/>
      <c r="HZ97" s="210"/>
      <c r="IA97" s="210"/>
      <c r="IB97" s="210"/>
      <c r="IC97" s="210"/>
      <c r="ID97" s="210"/>
      <c r="IE97" s="210"/>
      <c r="IF97" s="210"/>
      <c r="IG97" s="210"/>
      <c r="IH97" s="210"/>
      <c r="II97" s="210"/>
      <c r="IJ97" s="210"/>
      <c r="IK97" s="210"/>
      <c r="IL97" s="210"/>
      <c r="IM97" s="210"/>
      <c r="IN97" s="210"/>
      <c r="IO97" s="210"/>
      <c r="IP97" s="210"/>
      <c r="IQ97" s="210"/>
      <c r="IR97" s="210"/>
      <c r="IS97" s="210"/>
      <c r="IT97" s="210"/>
      <c r="IU97" s="210"/>
      <c r="IV97" s="210"/>
      <c r="IW97" s="210"/>
      <c r="IX97" s="210"/>
      <c r="IY97" s="210"/>
      <c r="IZ97" s="210"/>
      <c r="JA97" s="210"/>
      <c r="JB97" s="210"/>
      <c r="JC97" s="210"/>
      <c r="JD97" s="210"/>
      <c r="JE97" s="210"/>
      <c r="JF97" s="210"/>
      <c r="JG97" s="210"/>
      <c r="JH97" s="210"/>
      <c r="JI97" s="210"/>
      <c r="JJ97" s="210"/>
      <c r="JK97" s="210"/>
      <c r="JL97" s="210"/>
      <c r="JM97" s="210"/>
      <c r="JN97" s="210"/>
      <c r="JO97" s="210"/>
      <c r="JP97" s="210"/>
      <c r="JQ97" s="210"/>
      <c r="JR97" s="210"/>
      <c r="JS97" s="210"/>
      <c r="JT97" s="210"/>
      <c r="JU97" s="210"/>
      <c r="JV97" s="210"/>
      <c r="JW97" s="210"/>
      <c r="JX97" s="210"/>
      <c r="JY97" s="210"/>
      <c r="JZ97" s="210"/>
      <c r="KA97" s="210"/>
      <c r="KB97" s="210"/>
      <c r="KC97" s="210"/>
      <c r="KD97" s="210"/>
      <c r="KE97" s="210"/>
      <c r="KF97" s="210"/>
      <c r="KG97" s="210"/>
      <c r="KH97" s="210"/>
      <c r="KI97" s="210"/>
      <c r="KJ97" s="210"/>
      <c r="KK97" s="210"/>
      <c r="KL97" s="210"/>
      <c r="KM97" s="210"/>
      <c r="KN97" s="210"/>
      <c r="KO97" s="210"/>
      <c r="KP97" s="210"/>
      <c r="KQ97" s="210"/>
      <c r="KR97" s="210"/>
      <c r="KS97" s="210"/>
      <c r="KT97" s="210"/>
      <c r="KU97" s="210"/>
      <c r="KV97" s="210"/>
      <c r="KW97" s="210"/>
      <c r="KX97" s="210"/>
      <c r="KY97" s="210"/>
      <c r="KZ97" s="210"/>
      <c r="LA97" s="210"/>
      <c r="LB97" s="210"/>
      <c r="LC97" s="210"/>
      <c r="LD97" s="210"/>
      <c r="LE97" s="210"/>
      <c r="LF97" s="210"/>
      <c r="LG97" s="210"/>
      <c r="LH97" s="210"/>
      <c r="LI97" s="210"/>
      <c r="LJ97" s="210"/>
      <c r="LK97" s="210"/>
      <c r="LL97" s="210"/>
      <c r="LM97" s="210"/>
      <c r="LN97" s="210"/>
      <c r="LO97" s="210"/>
      <c r="LP97" s="210"/>
      <c r="LQ97" s="210"/>
      <c r="LR97" s="210"/>
      <c r="LS97" s="210"/>
      <c r="LT97" s="210"/>
      <c r="LU97" s="210"/>
      <c r="LV97" s="210"/>
      <c r="LW97" s="210"/>
      <c r="LX97" s="210"/>
      <c r="LY97" s="210"/>
      <c r="LZ97" s="210"/>
      <c r="MA97" s="210"/>
      <c r="MB97" s="210"/>
      <c r="MC97" s="210"/>
      <c r="MD97" s="210"/>
      <c r="ME97" s="210"/>
      <c r="MF97" s="210"/>
      <c r="MG97" s="210"/>
      <c r="MH97" s="210"/>
      <c r="MI97" s="210"/>
      <c r="MJ97" s="210"/>
      <c r="MK97" s="210"/>
      <c r="ML97" s="210"/>
      <c r="MM97" s="210"/>
      <c r="MN97" s="210"/>
      <c r="MO97" s="210"/>
      <c r="MP97" s="210"/>
      <c r="MQ97" s="210"/>
      <c r="MR97" s="210"/>
      <c r="MS97" s="210"/>
      <c r="MT97" s="210"/>
      <c r="MU97" s="210"/>
      <c r="MV97" s="210"/>
      <c r="MW97" s="210"/>
      <c r="MX97" s="210"/>
      <c r="MY97" s="210"/>
      <c r="MZ97" s="210"/>
      <c r="NA97" s="210"/>
      <c r="NB97" s="210"/>
      <c r="NC97" s="210"/>
      <c r="ND97" s="210"/>
      <c r="NE97" s="210"/>
      <c r="NF97" s="210"/>
      <c r="NG97" s="210"/>
      <c r="NH97" s="210"/>
      <c r="NI97" s="210"/>
      <c r="NJ97" s="210"/>
      <c r="NK97" s="210"/>
      <c r="NL97" s="210"/>
      <c r="NM97" s="210"/>
      <c r="NN97" s="210"/>
      <c r="NO97" s="210"/>
      <c r="NP97" s="210"/>
      <c r="NQ97" s="210"/>
      <c r="NR97" s="210"/>
      <c r="NS97" s="210"/>
      <c r="NT97" s="210"/>
      <c r="NU97" s="210"/>
      <c r="NV97" s="210"/>
      <c r="NW97" s="210"/>
      <c r="NX97" s="210"/>
      <c r="NY97" s="210"/>
      <c r="NZ97" s="210"/>
      <c r="OA97" s="210"/>
      <c r="OB97" s="210"/>
      <c r="OC97" s="210"/>
      <c r="OD97" s="210"/>
      <c r="OE97" s="210"/>
      <c r="OF97" s="210"/>
      <c r="OG97" s="210"/>
      <c r="OH97" s="210"/>
      <c r="OI97" s="210"/>
      <c r="OJ97" s="210"/>
      <c r="OK97" s="210"/>
      <c r="OL97" s="210"/>
      <c r="OM97" s="210"/>
      <c r="ON97" s="210"/>
      <c r="OO97" s="210"/>
      <c r="OP97" s="210"/>
      <c r="OQ97" s="210"/>
      <c r="OR97" s="210"/>
      <c r="OS97" s="210"/>
      <c r="OT97" s="210"/>
      <c r="OU97" s="210"/>
      <c r="OV97" s="210"/>
      <c r="OW97" s="210"/>
      <c r="OX97" s="210"/>
      <c r="OY97" s="210"/>
      <c r="OZ97" s="210"/>
      <c r="PA97" s="210"/>
      <c r="PB97" s="210"/>
      <c r="PC97" s="210"/>
      <c r="PD97" s="210"/>
      <c r="PE97" s="210"/>
      <c r="PF97" s="210"/>
      <c r="PG97" s="210"/>
      <c r="PH97" s="210"/>
      <c r="PI97" s="210"/>
      <c r="PJ97" s="210"/>
      <c r="PK97" s="210"/>
      <c r="PL97" s="210"/>
      <c r="PM97" s="210"/>
      <c r="PN97" s="210"/>
      <c r="PO97" s="210"/>
      <c r="PP97" s="210"/>
      <c r="PQ97" s="210"/>
      <c r="PR97" s="210"/>
      <c r="PS97" s="210"/>
      <c r="PT97" s="210"/>
      <c r="PU97" s="210"/>
      <c r="PV97" s="210"/>
      <c r="PW97" s="210"/>
      <c r="PX97" s="210"/>
      <c r="PY97" s="210"/>
      <c r="PZ97" s="210"/>
      <c r="QA97" s="210"/>
      <c r="QB97" s="210"/>
      <c r="QC97" s="210"/>
      <c r="QD97" s="210"/>
      <c r="QE97" s="210"/>
      <c r="QF97" s="210"/>
      <c r="QG97" s="210"/>
      <c r="QH97" s="210"/>
      <c r="QI97" s="210"/>
      <c r="QJ97" s="210"/>
      <c r="QK97" s="210"/>
      <c r="QL97" s="210"/>
      <c r="QM97" s="210"/>
      <c r="QN97" s="210"/>
      <c r="QO97" s="210"/>
      <c r="QP97" s="210"/>
      <c r="QQ97" s="210"/>
      <c r="QR97" s="210"/>
      <c r="QS97" s="210"/>
      <c r="QT97" s="210"/>
      <c r="QU97" s="210"/>
      <c r="QV97" s="210"/>
      <c r="QW97" s="210"/>
      <c r="QX97" s="210"/>
      <c r="QY97" s="210"/>
      <c r="QZ97" s="210"/>
      <c r="RA97" s="210"/>
      <c r="RB97" s="210"/>
      <c r="RC97" s="210"/>
      <c r="RD97" s="210"/>
      <c r="RE97" s="210"/>
      <c r="RF97" s="210"/>
      <c r="RG97" s="210"/>
      <c r="RH97" s="210"/>
      <c r="RI97" s="210"/>
      <c r="RJ97" s="210"/>
      <c r="RK97" s="210"/>
      <c r="RL97" s="210"/>
      <c r="RM97" s="210"/>
      <c r="RN97" s="210"/>
      <c r="RO97" s="210"/>
      <c r="RP97" s="210"/>
      <c r="RQ97" s="210"/>
      <c r="RR97" s="210"/>
      <c r="RS97" s="210"/>
      <c r="RT97" s="210"/>
      <c r="RU97" s="210"/>
      <c r="RV97" s="210"/>
      <c r="RW97" s="210"/>
      <c r="RX97" s="210"/>
      <c r="RY97" s="210"/>
      <c r="RZ97" s="210"/>
      <c r="SA97" s="210"/>
      <c r="SB97" s="210"/>
      <c r="SC97" s="210"/>
      <c r="SD97" s="210"/>
      <c r="SE97" s="210"/>
      <c r="SF97" s="210"/>
      <c r="SG97" s="210"/>
      <c r="SH97" s="210"/>
      <c r="SI97" s="210"/>
      <c r="SJ97" s="210"/>
      <c r="SK97" s="210"/>
      <c r="SL97" s="210"/>
      <c r="SM97" s="210"/>
      <c r="SN97" s="210"/>
      <c r="SO97" s="210"/>
      <c r="SP97" s="210"/>
      <c r="SQ97" s="210"/>
      <c r="SR97" s="210"/>
      <c r="SS97" s="210"/>
      <c r="ST97" s="210"/>
      <c r="SU97" s="210"/>
      <c r="SV97" s="210"/>
      <c r="SW97" s="210"/>
      <c r="SX97" s="210"/>
      <c r="SY97" s="210"/>
      <c r="SZ97" s="210"/>
      <c r="TA97" s="210"/>
      <c r="TB97" s="210"/>
      <c r="TC97" s="210"/>
      <c r="TD97" s="210"/>
      <c r="TE97" s="210"/>
      <c r="TF97" s="210"/>
      <c r="TG97" s="210"/>
      <c r="TH97" s="210"/>
      <c r="TI97" s="210"/>
      <c r="TJ97" s="210"/>
      <c r="TK97" s="210"/>
      <c r="TL97" s="210"/>
      <c r="TM97" s="210"/>
      <c r="TN97" s="210"/>
      <c r="TO97" s="210"/>
      <c r="TP97" s="210"/>
      <c r="TQ97" s="210"/>
      <c r="TR97" s="210"/>
      <c r="TS97" s="210"/>
      <c r="TT97" s="210"/>
      <c r="TU97" s="210"/>
      <c r="TV97" s="210"/>
      <c r="TW97" s="210"/>
      <c r="TX97" s="210"/>
      <c r="TY97" s="210"/>
      <c r="TZ97" s="210"/>
      <c r="UA97" s="210"/>
      <c r="UB97" s="210"/>
      <c r="UC97" s="210"/>
      <c r="UD97" s="210"/>
      <c r="UE97" s="210"/>
      <c r="UF97" s="210"/>
      <c r="UG97" s="210"/>
      <c r="UH97" s="210"/>
      <c r="UI97" s="210"/>
      <c r="UJ97" s="210"/>
      <c r="UK97" s="210"/>
      <c r="UL97" s="210"/>
      <c r="UM97" s="210"/>
      <c r="UN97" s="210"/>
      <c r="UO97" s="210"/>
      <c r="UP97" s="210"/>
      <c r="UQ97" s="210"/>
      <c r="UR97" s="210"/>
      <c r="US97" s="210"/>
      <c r="UT97" s="210"/>
      <c r="UU97" s="210"/>
      <c r="UV97" s="210"/>
      <c r="UW97" s="210"/>
      <c r="UX97" s="210"/>
      <c r="UY97" s="210"/>
      <c r="UZ97" s="210"/>
      <c r="VA97" s="210"/>
      <c r="VB97" s="210"/>
      <c r="VC97" s="210"/>
      <c r="VD97" s="210"/>
      <c r="VE97" s="210"/>
      <c r="VF97" s="210"/>
      <c r="VG97" s="210"/>
      <c r="VH97" s="210"/>
      <c r="VI97" s="210"/>
      <c r="VJ97" s="210"/>
      <c r="VK97" s="210"/>
      <c r="VL97" s="210"/>
      <c r="VM97" s="210"/>
      <c r="VN97" s="210"/>
      <c r="VO97" s="210"/>
      <c r="VP97" s="210"/>
      <c r="VQ97" s="210"/>
      <c r="VR97" s="210"/>
      <c r="VS97" s="210"/>
      <c r="VT97" s="210"/>
      <c r="VU97" s="210"/>
      <c r="VV97" s="210"/>
      <c r="VW97" s="210"/>
      <c r="VX97" s="210"/>
      <c r="VY97" s="210"/>
      <c r="VZ97" s="210"/>
      <c r="WA97" s="210"/>
      <c r="WB97" s="210"/>
      <c r="WC97" s="210"/>
      <c r="WD97" s="210"/>
      <c r="WE97" s="210"/>
      <c r="WF97" s="210"/>
      <c r="WG97" s="210"/>
      <c r="WH97" s="210"/>
      <c r="WI97" s="210"/>
      <c r="WJ97" s="210"/>
      <c r="WK97" s="210"/>
      <c r="WL97" s="210"/>
      <c r="WM97" s="210"/>
      <c r="WN97" s="210"/>
      <c r="WO97" s="210"/>
      <c r="WP97" s="210"/>
      <c r="WQ97" s="210"/>
      <c r="WR97" s="210"/>
      <c r="WS97" s="210"/>
      <c r="WT97" s="210"/>
      <c r="WU97" s="210"/>
      <c r="WV97" s="210"/>
      <c r="WW97" s="210"/>
      <c r="WX97" s="210"/>
      <c r="WY97" s="210"/>
      <c r="WZ97" s="210"/>
      <c r="XA97" s="210"/>
      <c r="XB97" s="210"/>
      <c r="XC97" s="210"/>
      <c r="XD97" s="210"/>
      <c r="XE97" s="210"/>
      <c r="XF97" s="210"/>
      <c r="XG97" s="210"/>
      <c r="XH97" s="210"/>
      <c r="XI97" s="210"/>
      <c r="XJ97" s="210"/>
      <c r="XK97" s="210"/>
      <c r="XL97" s="210"/>
      <c r="XM97" s="210"/>
      <c r="XN97" s="210"/>
      <c r="XO97" s="210"/>
      <c r="XP97" s="210"/>
      <c r="XQ97" s="210"/>
      <c r="XR97" s="210"/>
      <c r="XS97" s="210"/>
      <c r="XT97" s="210"/>
      <c r="XU97" s="210"/>
      <c r="XV97" s="210"/>
      <c r="XW97" s="210"/>
      <c r="XX97" s="210"/>
      <c r="XY97" s="210"/>
      <c r="XZ97" s="210"/>
      <c r="YA97" s="210"/>
      <c r="YB97" s="210"/>
      <c r="YC97" s="210"/>
      <c r="YD97" s="210"/>
      <c r="YE97" s="210"/>
      <c r="YF97" s="210"/>
      <c r="YG97" s="210"/>
      <c r="YH97" s="210"/>
      <c r="YI97" s="210"/>
      <c r="YJ97" s="210"/>
      <c r="YK97" s="210"/>
      <c r="YL97" s="210"/>
      <c r="YM97" s="210"/>
      <c r="YN97" s="210"/>
      <c r="YO97" s="210"/>
      <c r="YP97" s="210"/>
      <c r="YQ97" s="210"/>
      <c r="YR97" s="210"/>
      <c r="YS97" s="210"/>
      <c r="YT97" s="210"/>
      <c r="YU97" s="210"/>
      <c r="YV97" s="210"/>
      <c r="YW97" s="210"/>
      <c r="YX97" s="210"/>
      <c r="YY97" s="210"/>
      <c r="YZ97" s="210"/>
      <c r="ZA97" s="210"/>
      <c r="ZB97" s="210"/>
      <c r="ZC97" s="210"/>
      <c r="ZD97" s="210"/>
      <c r="ZE97" s="210"/>
      <c r="ZF97" s="210"/>
      <c r="ZG97" s="210"/>
      <c r="ZH97" s="210"/>
      <c r="ZI97" s="210"/>
      <c r="ZJ97" s="210"/>
      <c r="ZK97" s="210"/>
      <c r="ZL97" s="210"/>
      <c r="ZM97" s="210"/>
      <c r="ZN97" s="210"/>
      <c r="ZO97" s="210"/>
      <c r="ZP97" s="210"/>
      <c r="ZQ97" s="210"/>
      <c r="ZR97" s="210"/>
      <c r="ZS97" s="210"/>
      <c r="ZT97" s="210"/>
      <c r="ZU97" s="210"/>
      <c r="ZV97" s="210"/>
      <c r="ZW97" s="210"/>
      <c r="ZX97" s="210"/>
      <c r="ZY97" s="210"/>
      <c r="ZZ97" s="210"/>
      <c r="AAA97" s="210"/>
      <c r="AAB97" s="210"/>
      <c r="AAC97" s="210"/>
      <c r="AAD97" s="210"/>
      <c r="AAE97" s="210"/>
      <c r="AAF97" s="210"/>
      <c r="AAG97" s="210"/>
      <c r="AAH97" s="210"/>
      <c r="AAI97" s="210"/>
      <c r="AAJ97" s="210"/>
      <c r="AAK97" s="210"/>
      <c r="AAL97" s="210"/>
      <c r="AAM97" s="210"/>
      <c r="AAN97" s="210"/>
      <c r="AAO97" s="210"/>
      <c r="AAP97" s="210"/>
      <c r="AAQ97" s="210"/>
      <c r="AAR97" s="210"/>
      <c r="AAS97" s="210"/>
      <c r="AAT97" s="210"/>
      <c r="AAU97" s="210"/>
      <c r="AAV97" s="210"/>
      <c r="AAW97" s="210"/>
      <c r="AAX97" s="210"/>
      <c r="AAY97" s="210"/>
      <c r="AAZ97" s="210"/>
      <c r="ABA97" s="210"/>
      <c r="ABB97" s="210"/>
      <c r="ABC97" s="210"/>
      <c r="ABD97" s="210"/>
      <c r="ABE97" s="210"/>
      <c r="ABF97" s="210"/>
      <c r="ABG97" s="210"/>
      <c r="ABH97" s="210"/>
      <c r="ABI97" s="210"/>
      <c r="ABJ97" s="210"/>
      <c r="ABK97" s="210"/>
      <c r="ABL97" s="210"/>
      <c r="ABM97" s="210"/>
      <c r="ABN97" s="210"/>
      <c r="ABO97" s="210"/>
      <c r="ABP97" s="210"/>
      <c r="ABQ97" s="210"/>
      <c r="ABR97" s="210"/>
      <c r="ABS97" s="210"/>
      <c r="ABT97" s="210"/>
      <c r="ABU97" s="210"/>
      <c r="ABV97" s="210"/>
      <c r="ABW97" s="210"/>
      <c r="ABX97" s="210"/>
      <c r="ABY97" s="210"/>
      <c r="ABZ97" s="210"/>
      <c r="ACA97" s="210"/>
      <c r="ACB97" s="210"/>
      <c r="ACC97" s="210"/>
      <c r="ACD97" s="210"/>
      <c r="ACE97" s="210"/>
      <c r="ACF97" s="210"/>
      <c r="ACG97" s="210"/>
      <c r="ACH97" s="210"/>
      <c r="ACI97" s="210"/>
      <c r="ACJ97" s="210"/>
      <c r="ACK97" s="210"/>
      <c r="ACL97" s="210"/>
      <c r="ACM97" s="210"/>
      <c r="ACN97" s="210"/>
      <c r="ACO97" s="210"/>
      <c r="ACP97" s="210"/>
      <c r="ACQ97" s="210"/>
      <c r="ACR97" s="210"/>
      <c r="ACS97" s="210"/>
      <c r="ACT97" s="210"/>
      <c r="ACU97" s="210"/>
      <c r="ACV97" s="210"/>
      <c r="ACW97" s="210"/>
      <c r="ACX97" s="210"/>
      <c r="ACY97" s="210"/>
      <c r="ACZ97" s="210"/>
      <c r="ADA97" s="210"/>
      <c r="ADB97" s="210"/>
      <c r="ADC97" s="210"/>
      <c r="ADD97" s="210"/>
      <c r="ADE97" s="210"/>
      <c r="ADF97" s="210"/>
      <c r="ADG97" s="210"/>
      <c r="ADH97" s="210"/>
      <c r="ADI97" s="210"/>
      <c r="ADJ97" s="210"/>
      <c r="ADK97" s="210"/>
      <c r="ADL97" s="210"/>
      <c r="ADM97" s="210"/>
      <c r="ADN97" s="210"/>
      <c r="ADO97" s="210"/>
      <c r="ADP97" s="210"/>
      <c r="ADQ97" s="210"/>
      <c r="ADR97" s="210"/>
      <c r="ADS97" s="210"/>
      <c r="ADT97" s="210"/>
      <c r="ADU97" s="210"/>
      <c r="ADV97" s="210"/>
      <c r="ADW97" s="210"/>
      <c r="ADX97" s="210"/>
      <c r="ADY97" s="210"/>
      <c r="ADZ97" s="210"/>
      <c r="AEA97" s="210"/>
      <c r="AEB97" s="210"/>
      <c r="AEC97" s="210"/>
      <c r="AED97" s="210"/>
      <c r="AEE97" s="210"/>
      <c r="AEF97" s="210"/>
      <c r="AEG97" s="210"/>
      <c r="AEH97" s="210"/>
      <c r="AEI97" s="210"/>
      <c r="AEJ97" s="210"/>
      <c r="AEK97" s="210"/>
      <c r="AEL97" s="210"/>
      <c r="AEM97" s="210"/>
      <c r="AEN97" s="210"/>
      <c r="AEO97" s="210"/>
      <c r="AEP97" s="210"/>
      <c r="AEQ97" s="210"/>
      <c r="AER97" s="210"/>
      <c r="AES97" s="210"/>
      <c r="AET97" s="210"/>
      <c r="AEU97" s="210"/>
      <c r="AEV97" s="210"/>
      <c r="AEW97" s="210"/>
      <c r="AEX97" s="210"/>
      <c r="AEY97" s="210"/>
      <c r="AEZ97" s="210"/>
      <c r="AFA97" s="210"/>
      <c r="AFB97" s="210"/>
      <c r="AFC97" s="210"/>
      <c r="AFD97" s="210"/>
      <c r="AFE97" s="210"/>
      <c r="AFF97" s="210"/>
      <c r="AFG97" s="210"/>
      <c r="AFH97" s="210"/>
      <c r="AFI97" s="210"/>
      <c r="AFJ97" s="210"/>
      <c r="AFK97" s="210"/>
      <c r="AFL97" s="210"/>
      <c r="AFM97" s="210"/>
      <c r="AFN97" s="210"/>
      <c r="AFO97" s="210"/>
      <c r="AFP97" s="210"/>
      <c r="AFQ97" s="210"/>
      <c r="AFR97" s="210"/>
      <c r="AFS97" s="210"/>
      <c r="AFT97" s="210"/>
      <c r="AFU97" s="210"/>
      <c r="AFV97" s="210"/>
      <c r="AFW97" s="210"/>
      <c r="AFX97" s="210"/>
      <c r="AFY97" s="210"/>
      <c r="AFZ97" s="210"/>
      <c r="AGA97" s="210"/>
      <c r="AGB97" s="210"/>
      <c r="AGC97" s="210"/>
      <c r="AGD97" s="210"/>
      <c r="AGE97" s="210"/>
      <c r="AGF97" s="210"/>
      <c r="AGG97" s="210"/>
      <c r="AGH97" s="210"/>
      <c r="AGI97" s="210"/>
      <c r="AGJ97" s="210"/>
      <c r="AGK97" s="210"/>
      <c r="AGL97" s="210"/>
      <c r="AGM97" s="210"/>
      <c r="AGN97" s="210"/>
      <c r="AGO97" s="210"/>
      <c r="AGP97" s="210"/>
      <c r="AGQ97" s="210"/>
      <c r="AGR97" s="210"/>
      <c r="AGS97" s="210"/>
      <c r="AGT97" s="210"/>
      <c r="AGU97" s="210"/>
      <c r="AGV97" s="210"/>
      <c r="AGW97" s="210"/>
      <c r="AGX97" s="210"/>
      <c r="AGY97" s="210"/>
      <c r="AGZ97" s="210"/>
      <c r="AHA97" s="210"/>
      <c r="AHB97" s="210"/>
      <c r="AHC97" s="210"/>
      <c r="AHD97" s="210"/>
      <c r="AHE97" s="210"/>
      <c r="AHF97" s="210"/>
      <c r="AHG97" s="210"/>
      <c r="AHH97" s="210"/>
      <c r="AHI97" s="210"/>
      <c r="AHJ97" s="210"/>
      <c r="AHK97" s="210"/>
      <c r="AHL97" s="210"/>
      <c r="AHM97" s="210"/>
      <c r="AHN97" s="210"/>
      <c r="AHO97" s="210"/>
      <c r="AHP97" s="210"/>
      <c r="AHQ97" s="210"/>
      <c r="AHR97" s="210"/>
      <c r="AHS97" s="210"/>
      <c r="AHT97" s="210"/>
      <c r="AHU97" s="210"/>
      <c r="AHV97" s="210"/>
      <c r="AHW97" s="210"/>
      <c r="AHX97" s="210"/>
      <c r="AHY97" s="210"/>
      <c r="AHZ97" s="210"/>
      <c r="AIA97" s="210"/>
      <c r="AIB97" s="210"/>
      <c r="AIC97" s="210"/>
      <c r="AID97" s="210"/>
      <c r="AIE97" s="210"/>
      <c r="AIF97" s="210"/>
      <c r="AIG97" s="210"/>
      <c r="AIH97" s="210"/>
      <c r="AII97" s="210"/>
      <c r="AIJ97" s="210"/>
      <c r="AIK97" s="210"/>
      <c r="AIL97" s="210"/>
      <c r="AIM97" s="210"/>
      <c r="AIN97" s="210"/>
      <c r="AIO97" s="210"/>
      <c r="AIP97" s="210"/>
      <c r="AIQ97" s="210"/>
      <c r="AIR97" s="210"/>
      <c r="AIS97" s="210"/>
      <c r="AIT97" s="210"/>
      <c r="AIU97" s="210"/>
      <c r="AIV97" s="210"/>
      <c r="AIW97" s="210"/>
      <c r="AIX97" s="210"/>
      <c r="AIY97" s="210"/>
      <c r="AIZ97" s="210"/>
      <c r="AJA97" s="210"/>
      <c r="AJB97" s="210"/>
      <c r="AJC97" s="210"/>
      <c r="AJD97" s="210"/>
      <c r="AJE97" s="210"/>
      <c r="AJF97" s="210"/>
      <c r="AJG97" s="210"/>
      <c r="AJH97" s="210"/>
      <c r="AJI97" s="210"/>
      <c r="AJJ97" s="210"/>
      <c r="AJK97" s="210"/>
      <c r="AJL97" s="210"/>
      <c r="AJM97" s="210"/>
      <c r="AJN97" s="210"/>
      <c r="AJO97" s="210"/>
      <c r="AJP97" s="210"/>
      <c r="AJQ97" s="210"/>
      <c r="AJR97" s="210"/>
      <c r="AJS97" s="210"/>
      <c r="AJT97" s="210"/>
      <c r="AJU97" s="210"/>
      <c r="AJV97" s="210"/>
      <c r="AJW97" s="210"/>
      <c r="AJX97" s="210"/>
      <c r="AJY97" s="210"/>
      <c r="AJZ97" s="210"/>
      <c r="AKA97" s="210"/>
      <c r="AKB97" s="210"/>
      <c r="AKC97" s="210"/>
      <c r="AKD97" s="210"/>
      <c r="AKE97" s="210"/>
      <c r="AKF97" s="210"/>
      <c r="AKG97" s="210"/>
      <c r="AKH97" s="210"/>
      <c r="AKI97" s="210"/>
      <c r="AKJ97" s="210"/>
      <c r="AKK97" s="210"/>
      <c r="AKL97" s="210"/>
      <c r="AKM97" s="210"/>
      <c r="AKN97" s="210"/>
      <c r="AKO97" s="210"/>
      <c r="AKP97" s="210"/>
      <c r="AKQ97" s="210"/>
      <c r="AKR97" s="210"/>
      <c r="AKS97" s="210"/>
      <c r="AKT97" s="210"/>
      <c r="AKU97" s="210"/>
      <c r="AKV97" s="210"/>
      <c r="AKW97" s="210"/>
      <c r="AKX97" s="210"/>
      <c r="AKY97" s="210"/>
      <c r="AKZ97" s="210"/>
      <c r="ALA97" s="210"/>
      <c r="ALB97" s="210"/>
      <c r="ALC97" s="210"/>
      <c r="ALD97" s="210"/>
      <c r="ALE97" s="210"/>
      <c r="ALF97" s="210"/>
      <c r="ALG97" s="210"/>
      <c r="ALH97" s="210"/>
      <c r="ALI97" s="210"/>
      <c r="ALJ97" s="210"/>
      <c r="ALK97" s="210"/>
      <c r="ALL97" s="210"/>
      <c r="ALM97" s="210"/>
      <c r="ALN97" s="210"/>
      <c r="ALO97" s="210"/>
      <c r="ALP97" s="210"/>
      <c r="ALQ97" s="210"/>
      <c r="ALR97" s="210"/>
      <c r="ALS97" s="210"/>
      <c r="ALT97" s="210"/>
      <c r="ALU97" s="210"/>
      <c r="ALV97" s="210"/>
      <c r="ALW97" s="210"/>
      <c r="ALX97" s="210"/>
      <c r="ALY97" s="210"/>
      <c r="ALZ97" s="210"/>
      <c r="AMA97" s="210"/>
      <c r="AMB97" s="210"/>
      <c r="AMC97" s="210"/>
      <c r="AMD97" s="210"/>
      <c r="AME97" s="210"/>
      <c r="AMF97" s="210"/>
      <c r="AMG97" s="210"/>
      <c r="AMH97" s="210"/>
      <c r="AMI97" s="210"/>
      <c r="AMJ97" s="210"/>
      <c r="AMK97" s="210"/>
      <c r="AML97" s="210"/>
      <c r="AMM97" s="210"/>
      <c r="AMN97" s="210"/>
      <c r="AMO97" s="210"/>
      <c r="AMP97" s="210"/>
      <c r="AMQ97" s="210"/>
      <c r="AMR97" s="210"/>
      <c r="AMS97" s="210"/>
      <c r="AMT97" s="210"/>
      <c r="AMU97" s="210"/>
      <c r="AMV97" s="210"/>
      <c r="AMW97" s="210"/>
      <c r="AMX97" s="210"/>
      <c r="AMY97" s="210"/>
      <c r="AMZ97" s="210"/>
      <c r="ANA97" s="210"/>
      <c r="ANB97" s="210"/>
      <c r="ANC97" s="210"/>
      <c r="AND97" s="210"/>
      <c r="ANE97" s="210"/>
      <c r="ANF97" s="210"/>
      <c r="ANG97" s="210"/>
      <c r="ANH97" s="210"/>
      <c r="ANI97" s="210"/>
      <c r="ANJ97" s="210"/>
      <c r="ANK97" s="210"/>
      <c r="ANL97" s="210"/>
      <c r="ANM97" s="210"/>
      <c r="ANN97" s="210"/>
      <c r="ANO97" s="210"/>
      <c r="ANP97" s="210"/>
      <c r="ANQ97" s="210"/>
      <c r="ANR97" s="210"/>
      <c r="ANS97" s="210"/>
      <c r="ANT97" s="210"/>
      <c r="ANU97" s="210"/>
      <c r="ANV97" s="210"/>
      <c r="ANW97" s="210"/>
      <c r="ANX97" s="210"/>
      <c r="ANY97" s="210"/>
      <c r="ANZ97" s="210"/>
      <c r="AOA97" s="210"/>
      <c r="AOB97" s="210"/>
      <c r="AOC97" s="210"/>
      <c r="AOD97" s="210"/>
      <c r="AOE97" s="210"/>
      <c r="AOF97" s="210"/>
      <c r="AOG97" s="210"/>
      <c r="AOH97" s="210"/>
      <c r="AOI97" s="210"/>
      <c r="AOJ97" s="210"/>
      <c r="AOK97" s="210"/>
      <c r="AOL97" s="210"/>
      <c r="AOM97" s="210"/>
      <c r="AON97" s="210"/>
      <c r="AOO97" s="210"/>
      <c r="AOP97" s="210"/>
      <c r="AOQ97" s="210"/>
      <c r="AOR97" s="210"/>
      <c r="AOS97" s="210"/>
      <c r="AOT97" s="210"/>
      <c r="AOU97" s="210"/>
      <c r="AOV97" s="210"/>
      <c r="AOW97" s="210"/>
      <c r="AOX97" s="210"/>
      <c r="AOY97" s="210"/>
      <c r="AOZ97" s="210"/>
      <c r="APA97" s="210"/>
      <c r="APB97" s="210"/>
      <c r="APC97" s="210"/>
      <c r="APD97" s="210"/>
      <c r="APE97" s="210"/>
      <c r="APF97" s="210"/>
      <c r="APG97" s="210"/>
      <c r="APH97" s="210"/>
      <c r="API97" s="210"/>
      <c r="APJ97" s="210"/>
      <c r="APK97" s="210"/>
      <c r="APL97" s="210"/>
      <c r="APM97" s="210"/>
      <c r="APN97" s="210"/>
      <c r="APO97" s="210"/>
      <c r="APP97" s="210"/>
      <c r="APQ97" s="210"/>
      <c r="APR97" s="210"/>
      <c r="APS97" s="210"/>
      <c r="APT97" s="210"/>
      <c r="APU97" s="210"/>
      <c r="APV97" s="210"/>
      <c r="APW97" s="210"/>
      <c r="APX97" s="210"/>
      <c r="APY97" s="210"/>
      <c r="APZ97" s="210"/>
      <c r="AQA97" s="210"/>
      <c r="AQB97" s="210"/>
      <c r="AQC97" s="210"/>
      <c r="AQD97" s="210"/>
      <c r="AQE97" s="210"/>
      <c r="AQF97" s="210"/>
      <c r="AQG97" s="210"/>
      <c r="AQH97" s="210"/>
      <c r="AQI97" s="210"/>
      <c r="AQJ97" s="210"/>
      <c r="AQK97" s="210"/>
      <c r="AQL97" s="210"/>
      <c r="AQM97" s="210"/>
      <c r="AQN97" s="210"/>
      <c r="AQO97" s="210"/>
      <c r="AQP97" s="210"/>
      <c r="AQQ97" s="210"/>
      <c r="AQR97" s="210"/>
      <c r="AQS97" s="210"/>
      <c r="AQT97" s="210"/>
      <c r="AQU97" s="210"/>
      <c r="AQV97" s="210"/>
      <c r="AQW97" s="210"/>
      <c r="AQX97" s="210"/>
      <c r="AQY97" s="210"/>
      <c r="AQZ97" s="210"/>
      <c r="ARA97" s="210"/>
      <c r="ARB97" s="210"/>
      <c r="ARC97" s="210"/>
      <c r="ARD97" s="210"/>
      <c r="ARE97" s="210"/>
      <c r="ARF97" s="210"/>
      <c r="ARG97" s="210"/>
      <c r="ARH97" s="210"/>
      <c r="ARI97" s="210"/>
      <c r="ARJ97" s="210"/>
      <c r="ARK97" s="210"/>
      <c r="ARL97" s="210"/>
      <c r="ARM97" s="210"/>
      <c r="ARN97" s="210"/>
      <c r="ARO97" s="210"/>
      <c r="ARP97" s="210"/>
      <c r="ARQ97" s="210"/>
      <c r="ARR97" s="210"/>
      <c r="ARS97" s="210"/>
      <c r="ART97" s="210"/>
      <c r="ARU97" s="210"/>
      <c r="ARV97" s="210"/>
      <c r="ARW97" s="210"/>
      <c r="ARX97" s="210"/>
      <c r="ARY97" s="210"/>
      <c r="ARZ97" s="210"/>
      <c r="ASA97" s="210"/>
      <c r="ASB97" s="210"/>
      <c r="ASC97" s="210"/>
      <c r="ASD97" s="210"/>
      <c r="ASE97" s="210"/>
      <c r="ASF97" s="210"/>
      <c r="ASG97" s="210"/>
      <c r="ASH97" s="210"/>
      <c r="ASI97" s="210"/>
      <c r="ASJ97" s="210"/>
      <c r="ASK97" s="210"/>
      <c r="ASL97" s="210"/>
      <c r="ASM97" s="210"/>
      <c r="ASN97" s="210"/>
      <c r="ASO97" s="210"/>
      <c r="ASP97" s="210"/>
      <c r="ASQ97" s="210"/>
      <c r="ASR97" s="210"/>
      <c r="ASS97" s="210"/>
      <c r="AST97" s="210"/>
      <c r="ASU97" s="210"/>
      <c r="ASV97" s="210"/>
      <c r="ASW97" s="210"/>
      <c r="ASX97" s="210"/>
      <c r="ASY97" s="210"/>
      <c r="ASZ97" s="210"/>
      <c r="ATA97" s="210"/>
      <c r="ATB97" s="210"/>
      <c r="ATC97" s="210"/>
      <c r="ATD97" s="210"/>
      <c r="ATE97" s="210"/>
      <c r="ATF97" s="210"/>
      <c r="ATG97" s="210"/>
      <c r="ATH97" s="210"/>
      <c r="ATI97" s="210"/>
      <c r="ATJ97" s="210"/>
      <c r="ATK97" s="210"/>
      <c r="ATL97" s="210"/>
      <c r="ATM97" s="210"/>
      <c r="ATN97" s="210"/>
      <c r="ATO97" s="210"/>
      <c r="ATP97" s="210"/>
      <c r="ATQ97" s="210"/>
      <c r="ATR97" s="210"/>
      <c r="ATS97" s="210"/>
      <c r="ATT97" s="210"/>
      <c r="ATU97" s="210"/>
      <c r="ATV97" s="210"/>
      <c r="ATW97" s="210"/>
      <c r="ATX97" s="210"/>
      <c r="ATY97" s="210"/>
      <c r="ATZ97" s="210"/>
      <c r="AUA97" s="210"/>
      <c r="AUB97" s="210"/>
      <c r="AUC97" s="210"/>
      <c r="AUD97" s="210"/>
      <c r="AUE97" s="210"/>
      <c r="AUF97" s="210"/>
      <c r="AUG97" s="210"/>
      <c r="AUH97" s="210"/>
      <c r="AUI97" s="210"/>
      <c r="AUJ97" s="210"/>
      <c r="AUK97" s="210"/>
      <c r="AUL97" s="210"/>
      <c r="AUM97" s="210"/>
      <c r="AUN97" s="210"/>
      <c r="AUO97" s="210"/>
      <c r="AUP97" s="210"/>
      <c r="AUQ97" s="210"/>
      <c r="AUR97" s="210"/>
      <c r="AUS97" s="210"/>
      <c r="AUT97" s="210"/>
      <c r="AUU97" s="210"/>
      <c r="AUV97" s="210"/>
      <c r="AUW97" s="210"/>
      <c r="AUX97" s="210"/>
      <c r="AUY97" s="210"/>
      <c r="AUZ97" s="210"/>
      <c r="AVA97" s="210"/>
      <c r="AVB97" s="210"/>
      <c r="AVC97" s="210"/>
      <c r="AVD97" s="210"/>
      <c r="AVE97" s="210"/>
      <c r="AVF97" s="210"/>
      <c r="AVG97" s="210"/>
      <c r="AVH97" s="210"/>
      <c r="AVI97" s="210"/>
      <c r="AVJ97" s="210"/>
      <c r="AVK97" s="210"/>
      <c r="AVL97" s="210"/>
      <c r="AVM97" s="210"/>
      <c r="AVN97" s="210"/>
      <c r="AVO97" s="210"/>
      <c r="AVP97" s="210"/>
      <c r="AVQ97" s="210"/>
      <c r="AVR97" s="210"/>
      <c r="AVS97" s="210"/>
      <c r="AVT97" s="210"/>
      <c r="AVU97" s="210"/>
      <c r="AVV97" s="210"/>
      <c r="AVW97" s="210"/>
      <c r="AVX97" s="210"/>
      <c r="AVY97" s="210"/>
      <c r="AVZ97" s="210"/>
      <c r="AWA97" s="210"/>
      <c r="AWB97" s="210"/>
      <c r="AWC97" s="210"/>
      <c r="AWD97" s="210"/>
      <c r="AWE97" s="210"/>
      <c r="AWF97" s="210"/>
      <c r="AWG97" s="210"/>
      <c r="AWH97" s="210"/>
      <c r="AWI97" s="210"/>
      <c r="AWJ97" s="210"/>
      <c r="AWK97" s="210"/>
      <c r="AWL97" s="210"/>
      <c r="AWM97" s="210"/>
      <c r="AWN97" s="210"/>
      <c r="AWO97" s="210"/>
      <c r="AWP97" s="210"/>
      <c r="AWQ97" s="210"/>
      <c r="AWR97" s="210"/>
      <c r="AWS97" s="210"/>
      <c r="AWT97" s="210"/>
      <c r="AWU97" s="210"/>
      <c r="AWV97" s="210"/>
      <c r="AWW97" s="210"/>
      <c r="AWX97" s="210"/>
      <c r="AWY97" s="210"/>
      <c r="AWZ97" s="210"/>
      <c r="AXA97" s="210"/>
      <c r="AXB97" s="210"/>
      <c r="AXC97" s="210"/>
      <c r="AXD97" s="210"/>
      <c r="AXE97" s="210"/>
      <c r="AXF97" s="210"/>
      <c r="AXG97" s="210"/>
      <c r="AXH97" s="210"/>
      <c r="AXI97" s="210"/>
      <c r="AXJ97" s="210"/>
      <c r="AXK97" s="210"/>
      <c r="AXL97" s="210"/>
      <c r="AXM97" s="210"/>
      <c r="AXN97" s="210"/>
      <c r="AXO97" s="210"/>
      <c r="AXP97" s="210"/>
      <c r="AXQ97" s="210"/>
      <c r="AXR97" s="210"/>
      <c r="AXS97" s="210"/>
      <c r="AXT97" s="210"/>
      <c r="AXU97" s="210"/>
      <c r="AXV97" s="210"/>
      <c r="AXW97" s="210"/>
      <c r="AXX97" s="210"/>
      <c r="AXY97" s="210"/>
      <c r="AXZ97" s="210"/>
      <c r="AYA97" s="210"/>
      <c r="AYB97" s="210"/>
      <c r="AYC97" s="210"/>
      <c r="AYD97" s="210"/>
      <c r="AYE97" s="210"/>
      <c r="AYF97" s="210"/>
      <c r="AYG97" s="210"/>
      <c r="AYH97" s="210"/>
      <c r="AYI97" s="210"/>
      <c r="AYJ97" s="210"/>
      <c r="AYK97" s="210"/>
      <c r="AYL97" s="210"/>
      <c r="AYM97" s="210"/>
      <c r="AYN97" s="210"/>
      <c r="AYO97" s="210"/>
      <c r="AYP97" s="210"/>
      <c r="AYQ97" s="210"/>
      <c r="AYR97" s="210"/>
      <c r="AYS97" s="210"/>
      <c r="AYT97" s="210"/>
      <c r="AYU97" s="210"/>
      <c r="AYV97" s="210"/>
      <c r="AYW97" s="210"/>
      <c r="AYX97" s="210"/>
      <c r="AYY97" s="210"/>
      <c r="AYZ97" s="210"/>
      <c r="AZA97" s="210"/>
      <c r="AZB97" s="210"/>
      <c r="AZC97" s="210"/>
      <c r="AZD97" s="210"/>
      <c r="AZE97" s="210"/>
      <c r="AZF97" s="210"/>
      <c r="AZG97" s="210"/>
      <c r="AZH97" s="210"/>
      <c r="AZI97" s="210"/>
      <c r="AZJ97" s="210"/>
      <c r="AZK97" s="210"/>
      <c r="AZL97" s="210"/>
      <c r="AZM97" s="210"/>
      <c r="AZN97" s="210"/>
      <c r="AZO97" s="210"/>
      <c r="AZP97" s="210"/>
      <c r="AZQ97" s="210"/>
      <c r="AZR97" s="210"/>
      <c r="AZS97" s="210"/>
      <c r="AZT97" s="210"/>
      <c r="AZU97" s="210"/>
      <c r="AZV97" s="210"/>
      <c r="AZW97" s="210"/>
      <c r="AZX97" s="210"/>
      <c r="AZY97" s="210"/>
      <c r="AZZ97" s="210"/>
      <c r="BAA97" s="210"/>
      <c r="BAB97" s="210"/>
      <c r="BAC97" s="210"/>
      <c r="BAD97" s="210"/>
      <c r="BAE97" s="210"/>
      <c r="BAF97" s="210"/>
      <c r="BAG97" s="210"/>
      <c r="BAH97" s="210"/>
      <c r="BAI97" s="210"/>
      <c r="BAJ97" s="210"/>
      <c r="BAK97" s="210"/>
      <c r="BAL97" s="210"/>
      <c r="BAM97" s="210"/>
      <c r="BAN97" s="210"/>
      <c r="BAO97" s="210"/>
      <c r="BAP97" s="210"/>
      <c r="BAQ97" s="210"/>
      <c r="BAR97" s="210"/>
      <c r="BAS97" s="210"/>
      <c r="BAT97" s="210"/>
      <c r="BAU97" s="210"/>
      <c r="BAV97" s="210"/>
      <c r="BAW97" s="210"/>
      <c r="BAX97" s="210"/>
      <c r="BAY97" s="210"/>
      <c r="BAZ97" s="210"/>
      <c r="BBA97" s="210"/>
      <c r="BBB97" s="210"/>
      <c r="BBC97" s="210"/>
      <c r="BBD97" s="210"/>
      <c r="BBE97" s="210"/>
      <c r="BBF97" s="210"/>
      <c r="BBG97" s="210"/>
      <c r="BBH97" s="210"/>
      <c r="BBI97" s="210"/>
      <c r="BBJ97" s="210"/>
      <c r="BBK97" s="210"/>
      <c r="BBL97" s="210"/>
      <c r="BBM97" s="210"/>
      <c r="BBN97" s="210"/>
      <c r="BBO97" s="210"/>
      <c r="BBP97" s="210"/>
      <c r="BBQ97" s="210"/>
      <c r="BBR97" s="210"/>
      <c r="BBS97" s="210"/>
      <c r="BBT97" s="210"/>
      <c r="BBU97" s="210"/>
      <c r="BBV97" s="210"/>
      <c r="BBW97" s="210"/>
      <c r="BBX97" s="210"/>
      <c r="BBY97" s="210"/>
      <c r="BBZ97" s="210"/>
      <c r="BCA97" s="210"/>
      <c r="BCB97" s="210"/>
      <c r="BCC97" s="210"/>
      <c r="BCD97" s="210"/>
      <c r="BCE97" s="210"/>
      <c r="BCF97" s="210"/>
      <c r="BCG97" s="210"/>
      <c r="BCH97" s="210"/>
      <c r="BCI97" s="210"/>
      <c r="BCJ97" s="210"/>
      <c r="BCK97" s="210"/>
      <c r="BCL97" s="210"/>
      <c r="BCM97" s="210"/>
      <c r="BCN97" s="210"/>
      <c r="BCO97" s="210"/>
      <c r="BCP97" s="210"/>
      <c r="BCQ97" s="210"/>
      <c r="BCR97" s="210"/>
      <c r="BCS97" s="210"/>
      <c r="BCT97" s="210"/>
      <c r="BCU97" s="210"/>
      <c r="BCV97" s="210"/>
      <c r="BCW97" s="210"/>
      <c r="BCX97" s="210"/>
      <c r="BCY97" s="210"/>
      <c r="BCZ97" s="210"/>
      <c r="BDA97" s="210"/>
      <c r="BDB97" s="210"/>
      <c r="BDC97" s="210"/>
      <c r="BDD97" s="210"/>
      <c r="BDE97" s="210"/>
      <c r="BDF97" s="210"/>
      <c r="BDG97" s="210"/>
      <c r="BDH97" s="210"/>
      <c r="BDI97" s="210"/>
      <c r="BDJ97" s="210"/>
      <c r="BDK97" s="210"/>
      <c r="BDL97" s="210"/>
      <c r="BDM97" s="210"/>
      <c r="BDN97" s="210"/>
      <c r="BDO97" s="210"/>
      <c r="BDP97" s="210"/>
      <c r="BDQ97" s="210"/>
      <c r="BDR97" s="210"/>
      <c r="BDS97" s="210"/>
      <c r="BDT97" s="210"/>
      <c r="BDU97" s="210"/>
      <c r="BDV97" s="210"/>
      <c r="BDW97" s="210"/>
      <c r="BDX97" s="210"/>
      <c r="BDY97" s="210"/>
      <c r="BDZ97" s="210"/>
      <c r="BEA97" s="210"/>
      <c r="BEB97" s="210"/>
      <c r="BEC97" s="210"/>
      <c r="BED97" s="210"/>
      <c r="BEE97" s="210"/>
      <c r="BEF97" s="210"/>
      <c r="BEG97" s="210"/>
      <c r="BEH97" s="210"/>
      <c r="BEI97" s="210"/>
      <c r="BEJ97" s="210"/>
      <c r="BEK97" s="210"/>
      <c r="BEL97" s="210"/>
      <c r="BEM97" s="210"/>
      <c r="BEN97" s="210"/>
      <c r="BEO97" s="210"/>
      <c r="BEP97" s="210"/>
      <c r="BEQ97" s="210"/>
      <c r="BER97" s="210"/>
      <c r="BES97" s="210"/>
      <c r="BET97" s="210"/>
      <c r="BEU97" s="210"/>
      <c r="BEV97" s="210"/>
      <c r="BEW97" s="210"/>
      <c r="BEX97" s="210"/>
      <c r="BEY97" s="210"/>
      <c r="BEZ97" s="210"/>
      <c r="BFA97" s="210"/>
      <c r="BFB97" s="210"/>
      <c r="BFC97" s="210"/>
      <c r="BFD97" s="210"/>
      <c r="BFE97" s="210"/>
      <c r="BFF97" s="210"/>
      <c r="BFG97" s="210"/>
      <c r="BFH97" s="210"/>
      <c r="BFI97" s="210"/>
      <c r="BFJ97" s="210"/>
      <c r="BFK97" s="210"/>
      <c r="BFL97" s="210"/>
      <c r="BFM97" s="210"/>
      <c r="BFN97" s="210"/>
      <c r="BFO97" s="210"/>
      <c r="BFP97" s="210"/>
      <c r="BFQ97" s="210"/>
      <c r="BFR97" s="210"/>
      <c r="BFS97" s="210"/>
      <c r="BFT97" s="210"/>
      <c r="BFU97" s="210"/>
      <c r="BFV97" s="210"/>
      <c r="BFW97" s="210"/>
      <c r="BFX97" s="210"/>
      <c r="BFY97" s="210"/>
      <c r="BFZ97" s="210"/>
      <c r="BGA97" s="210"/>
      <c r="BGB97" s="210"/>
      <c r="BGC97" s="210"/>
      <c r="BGD97" s="210"/>
      <c r="BGE97" s="210"/>
      <c r="BGF97" s="210"/>
      <c r="BGG97" s="210"/>
      <c r="BGH97" s="210"/>
      <c r="BGI97" s="210"/>
      <c r="BGJ97" s="210"/>
      <c r="BGK97" s="210"/>
      <c r="BGL97" s="210"/>
      <c r="BGM97" s="210"/>
      <c r="BGN97" s="210"/>
      <c r="BGO97" s="210"/>
      <c r="BGP97" s="210"/>
      <c r="BGQ97" s="210"/>
      <c r="BGR97" s="210"/>
      <c r="BGS97" s="210"/>
      <c r="BGT97" s="210"/>
      <c r="BGU97" s="210"/>
      <c r="BGV97" s="210"/>
      <c r="BGW97" s="210"/>
      <c r="BGX97" s="210"/>
      <c r="BGY97" s="210"/>
      <c r="BGZ97" s="210"/>
      <c r="BHA97" s="210"/>
      <c r="BHB97" s="210"/>
      <c r="BHC97" s="210"/>
      <c r="BHD97" s="210"/>
      <c r="BHE97" s="210"/>
      <c r="BHF97" s="210"/>
      <c r="BHG97" s="210"/>
      <c r="BHH97" s="210"/>
      <c r="BHI97" s="210"/>
      <c r="BHJ97" s="210"/>
      <c r="BHK97" s="210"/>
      <c r="BHL97" s="210"/>
      <c r="BHM97" s="210"/>
      <c r="BHN97" s="210"/>
      <c r="BHO97" s="210"/>
      <c r="BHP97" s="210"/>
      <c r="BHQ97" s="210"/>
      <c r="BHR97" s="210"/>
      <c r="BHS97" s="210"/>
      <c r="BHT97" s="210"/>
      <c r="BHU97" s="210"/>
      <c r="BHV97" s="210"/>
      <c r="BHW97" s="210"/>
      <c r="BHX97" s="210"/>
      <c r="BHY97" s="210"/>
      <c r="BHZ97" s="210"/>
      <c r="BIA97" s="210"/>
      <c r="BIB97" s="210"/>
      <c r="BIC97" s="210"/>
      <c r="BID97" s="210"/>
      <c r="BIE97" s="210"/>
      <c r="BIF97" s="210"/>
      <c r="BIG97" s="210"/>
      <c r="BIH97" s="210"/>
      <c r="BII97" s="210"/>
      <c r="BIJ97" s="210"/>
      <c r="BIK97" s="210"/>
      <c r="BIL97" s="210"/>
      <c r="BIM97" s="210"/>
      <c r="BIN97" s="210"/>
      <c r="BIO97" s="210"/>
      <c r="BIP97" s="210"/>
      <c r="BIQ97" s="210"/>
      <c r="BIR97" s="210"/>
      <c r="BIS97" s="210"/>
      <c r="BIT97" s="210"/>
      <c r="BIU97" s="210"/>
      <c r="BIV97" s="210"/>
      <c r="BIW97" s="210"/>
      <c r="BIX97" s="210"/>
      <c r="BIY97" s="210"/>
      <c r="BIZ97" s="210"/>
      <c r="BJA97" s="210"/>
      <c r="BJB97" s="210"/>
      <c r="BJC97" s="210"/>
      <c r="BJD97" s="210"/>
      <c r="BJE97" s="210"/>
      <c r="BJF97" s="210"/>
      <c r="BJG97" s="210"/>
      <c r="BJH97" s="210"/>
      <c r="BJI97" s="210"/>
      <c r="BJJ97" s="210"/>
      <c r="BJK97" s="210"/>
      <c r="BJL97" s="210"/>
      <c r="BJM97" s="210"/>
      <c r="BJN97" s="210"/>
      <c r="BJO97" s="210"/>
      <c r="BJP97" s="210"/>
      <c r="BJQ97" s="210"/>
      <c r="BJR97" s="210"/>
      <c r="BJS97" s="210"/>
      <c r="BJT97" s="210"/>
      <c r="BJU97" s="210"/>
      <c r="BJV97" s="210"/>
      <c r="BJW97" s="210"/>
      <c r="BJX97" s="210"/>
      <c r="BJY97" s="210"/>
      <c r="BJZ97" s="210"/>
      <c r="BKA97" s="210"/>
      <c r="BKB97" s="210"/>
      <c r="BKC97" s="210"/>
      <c r="BKD97" s="210"/>
      <c r="BKE97" s="210"/>
      <c r="BKF97" s="210"/>
      <c r="BKG97" s="210"/>
      <c r="BKH97" s="210"/>
      <c r="BKI97" s="210"/>
      <c r="BKJ97" s="210"/>
      <c r="BKK97" s="210"/>
      <c r="BKL97" s="210"/>
      <c r="BKM97" s="210"/>
      <c r="BKN97" s="210"/>
      <c r="BKO97" s="210"/>
      <c r="BKP97" s="210"/>
      <c r="BKQ97" s="210"/>
      <c r="BKR97" s="210"/>
      <c r="BKS97" s="210"/>
      <c r="BKT97" s="210"/>
      <c r="BKU97" s="210"/>
      <c r="BKV97" s="210"/>
      <c r="BKW97" s="210"/>
      <c r="BKX97" s="210"/>
      <c r="BKY97" s="210"/>
      <c r="BKZ97" s="210"/>
      <c r="BLA97" s="210"/>
      <c r="BLB97" s="210"/>
      <c r="BLC97" s="210"/>
      <c r="BLD97" s="210"/>
      <c r="BLE97" s="210"/>
      <c r="BLF97" s="210"/>
      <c r="BLG97" s="210"/>
      <c r="BLH97" s="210"/>
      <c r="BLI97" s="210"/>
      <c r="BLJ97" s="210"/>
      <c r="BLK97" s="210"/>
      <c r="BLL97" s="210"/>
      <c r="BLM97" s="210"/>
      <c r="BLN97" s="210"/>
      <c r="BLO97" s="210"/>
      <c r="BLP97" s="210"/>
      <c r="BLQ97" s="210"/>
      <c r="BLR97" s="210"/>
      <c r="BLS97" s="210"/>
      <c r="BLT97" s="210"/>
      <c r="BLU97" s="210"/>
      <c r="BLV97" s="210"/>
      <c r="BLW97" s="210"/>
      <c r="BLX97" s="210"/>
      <c r="BLY97" s="210"/>
      <c r="BLZ97" s="210"/>
      <c r="BMA97" s="210"/>
      <c r="BMB97" s="210"/>
      <c r="BMC97" s="210"/>
      <c r="BMD97" s="210"/>
      <c r="BME97" s="210"/>
      <c r="BMF97" s="210"/>
      <c r="BMG97" s="210"/>
      <c r="BMH97" s="210"/>
      <c r="BMI97" s="210"/>
      <c r="BMJ97" s="210"/>
      <c r="BMK97" s="210"/>
      <c r="BML97" s="210"/>
      <c r="BMM97" s="210"/>
      <c r="BMN97" s="210"/>
      <c r="BMO97" s="210"/>
      <c r="BMP97" s="210"/>
      <c r="BMQ97" s="210"/>
      <c r="BMR97" s="210"/>
      <c r="BMS97" s="210"/>
      <c r="BMT97" s="210"/>
      <c r="BMU97" s="210"/>
      <c r="BMV97" s="210"/>
      <c r="BMW97" s="210"/>
      <c r="BMX97" s="210"/>
      <c r="BMY97" s="210"/>
      <c r="BMZ97" s="210"/>
      <c r="BNA97" s="210"/>
      <c r="BNB97" s="210"/>
      <c r="BNC97" s="210"/>
      <c r="BND97" s="210"/>
      <c r="BNE97" s="210"/>
      <c r="BNF97" s="210"/>
      <c r="BNG97" s="210"/>
      <c r="BNH97" s="210"/>
      <c r="BNI97" s="210"/>
      <c r="BNJ97" s="210"/>
      <c r="BNK97" s="210"/>
      <c r="BNL97" s="210"/>
      <c r="BNM97" s="210"/>
      <c r="BNN97" s="210"/>
      <c r="BNO97" s="210"/>
      <c r="BNP97" s="210"/>
      <c r="BNQ97" s="210"/>
      <c r="BNR97" s="210"/>
      <c r="BNS97" s="210"/>
      <c r="BNT97" s="210"/>
      <c r="BNU97" s="210"/>
      <c r="BNV97" s="210"/>
      <c r="BNW97" s="210"/>
      <c r="BNX97" s="210"/>
      <c r="BNY97" s="210"/>
      <c r="BNZ97" s="210"/>
      <c r="BOA97" s="210"/>
      <c r="BOB97" s="210"/>
      <c r="BOC97" s="210"/>
      <c r="BOD97" s="210"/>
      <c r="BOE97" s="210"/>
      <c r="BOF97" s="210"/>
      <c r="BOG97" s="210"/>
      <c r="BOH97" s="210"/>
      <c r="BOI97" s="210"/>
      <c r="BOJ97" s="210"/>
      <c r="BOK97" s="210"/>
      <c r="BOL97" s="210"/>
      <c r="BOM97" s="210"/>
      <c r="BON97" s="210"/>
      <c r="BOO97" s="210"/>
      <c r="BOP97" s="210"/>
      <c r="BOQ97" s="210"/>
      <c r="BOR97" s="210"/>
      <c r="BOS97" s="210"/>
      <c r="BOT97" s="210"/>
      <c r="BOU97" s="210"/>
      <c r="BOV97" s="210"/>
      <c r="BOW97" s="210"/>
      <c r="BOX97" s="210"/>
      <c r="BOY97" s="210"/>
      <c r="BOZ97" s="210"/>
      <c r="BPA97" s="210"/>
      <c r="BPB97" s="210"/>
      <c r="BPC97" s="210"/>
      <c r="BPD97" s="210"/>
      <c r="BPE97" s="210"/>
      <c r="BPF97" s="210"/>
      <c r="BPG97" s="210"/>
      <c r="BPH97" s="210"/>
      <c r="BPI97" s="210"/>
      <c r="BPJ97" s="210"/>
      <c r="BPK97" s="210"/>
      <c r="BPL97" s="210"/>
      <c r="BPM97" s="210"/>
      <c r="BPN97" s="210"/>
      <c r="BPO97" s="210"/>
      <c r="BPP97" s="210"/>
      <c r="BPQ97" s="210"/>
      <c r="BPR97" s="210"/>
      <c r="BPS97" s="210"/>
      <c r="BPT97" s="210"/>
      <c r="BPU97" s="210"/>
      <c r="BPV97" s="210"/>
      <c r="BPW97" s="210"/>
      <c r="BPX97" s="210"/>
      <c r="BPY97" s="210"/>
      <c r="BPZ97" s="210"/>
      <c r="BQA97" s="210"/>
      <c r="BQB97" s="210"/>
      <c r="BQC97" s="210"/>
      <c r="BQD97" s="210"/>
      <c r="BQE97" s="210"/>
      <c r="BQF97" s="210"/>
      <c r="BQG97" s="210"/>
      <c r="BQH97" s="210"/>
      <c r="BQI97" s="210"/>
      <c r="BQJ97" s="210"/>
      <c r="BQK97" s="210"/>
      <c r="BQL97" s="210"/>
      <c r="BQM97" s="210"/>
      <c r="BQN97" s="210"/>
      <c r="BQO97" s="210"/>
      <c r="BQP97" s="210"/>
      <c r="BQQ97" s="210"/>
      <c r="BQR97" s="210"/>
      <c r="BQS97" s="210"/>
      <c r="BQT97" s="210"/>
      <c r="BQU97" s="210"/>
      <c r="BQV97" s="210"/>
      <c r="BQW97" s="210"/>
      <c r="BQX97" s="210"/>
      <c r="BQY97" s="210"/>
      <c r="BQZ97" s="210"/>
      <c r="BRA97" s="210"/>
      <c r="BRB97" s="210"/>
      <c r="BRC97" s="210"/>
      <c r="BRD97" s="210"/>
      <c r="BRE97" s="210"/>
      <c r="BRF97" s="210"/>
      <c r="BRG97" s="210"/>
      <c r="BRH97" s="210"/>
      <c r="BRI97" s="210"/>
      <c r="BRJ97" s="210"/>
      <c r="BRK97" s="210"/>
      <c r="BRL97" s="210"/>
      <c r="BRM97" s="210"/>
      <c r="BRN97" s="210"/>
      <c r="BRO97" s="210"/>
      <c r="BRP97" s="210"/>
      <c r="BRQ97" s="210"/>
      <c r="BRR97" s="210"/>
      <c r="BRS97" s="210"/>
      <c r="BRT97" s="210"/>
      <c r="BRU97" s="210"/>
      <c r="BRV97" s="210"/>
      <c r="BRW97" s="210"/>
      <c r="BRX97" s="210"/>
      <c r="BRY97" s="210"/>
      <c r="BRZ97" s="210"/>
      <c r="BSA97" s="210"/>
      <c r="BSB97" s="210"/>
      <c r="BSC97" s="210"/>
      <c r="BSD97" s="210"/>
      <c r="BSE97" s="210"/>
      <c r="BSF97" s="210"/>
      <c r="BSG97" s="210"/>
      <c r="BSH97" s="210"/>
      <c r="BSI97" s="210"/>
      <c r="BSJ97" s="210"/>
      <c r="BSK97" s="210"/>
      <c r="BSL97" s="210"/>
      <c r="BSM97" s="210"/>
      <c r="BSN97" s="210"/>
      <c r="BSO97" s="210"/>
      <c r="BSP97" s="210"/>
      <c r="BSQ97" s="210"/>
      <c r="BSR97" s="210"/>
      <c r="BSS97" s="210"/>
      <c r="BST97" s="210"/>
      <c r="BSU97" s="210"/>
      <c r="BSV97" s="210"/>
      <c r="BSW97" s="210"/>
      <c r="BSX97" s="210"/>
      <c r="BSY97" s="210"/>
      <c r="BSZ97" s="210"/>
      <c r="BTA97" s="210"/>
      <c r="BTB97" s="210"/>
      <c r="BTC97" s="210"/>
      <c r="BTD97" s="210"/>
      <c r="BTE97" s="210"/>
      <c r="BTF97" s="210"/>
      <c r="BTG97" s="210"/>
      <c r="BTH97" s="210"/>
      <c r="BTI97" s="210"/>
      <c r="BTJ97" s="210"/>
      <c r="BTK97" s="210"/>
      <c r="BTL97" s="210"/>
      <c r="BTM97" s="210"/>
      <c r="BTN97" s="210"/>
      <c r="BTO97" s="210"/>
      <c r="BTP97" s="210"/>
      <c r="BTQ97" s="210"/>
      <c r="BTR97" s="210"/>
      <c r="BTS97" s="210"/>
      <c r="BTT97" s="210"/>
      <c r="BTU97" s="210"/>
      <c r="BTV97" s="210"/>
      <c r="BTW97" s="210"/>
      <c r="BTX97" s="210"/>
      <c r="BTY97" s="210"/>
      <c r="BTZ97" s="210"/>
      <c r="BUA97" s="210"/>
      <c r="BUB97" s="210"/>
      <c r="BUC97" s="210"/>
      <c r="BUD97" s="210"/>
      <c r="BUE97" s="210"/>
      <c r="BUF97" s="210"/>
      <c r="BUG97" s="210"/>
      <c r="BUH97" s="210"/>
      <c r="BUI97" s="210"/>
      <c r="BUJ97" s="210"/>
      <c r="BUK97" s="210"/>
      <c r="BUL97" s="210"/>
      <c r="BUM97" s="210"/>
      <c r="BUN97" s="210"/>
      <c r="BUO97" s="210"/>
      <c r="BUP97" s="210"/>
      <c r="BUQ97" s="210"/>
      <c r="BUR97" s="210"/>
      <c r="BUS97" s="210"/>
      <c r="BUT97" s="210"/>
      <c r="BUU97" s="210"/>
      <c r="BUV97" s="210"/>
      <c r="BUW97" s="210"/>
      <c r="BUX97" s="210"/>
      <c r="BUY97" s="210"/>
      <c r="BUZ97" s="210"/>
      <c r="BVA97" s="210"/>
      <c r="BVB97" s="210"/>
      <c r="BVC97" s="210"/>
      <c r="BVD97" s="210"/>
      <c r="BVE97" s="210"/>
      <c r="BVF97" s="210"/>
      <c r="BVG97" s="210"/>
      <c r="BVH97" s="210"/>
      <c r="BVI97" s="210"/>
      <c r="BVJ97" s="210"/>
      <c r="BVK97" s="210"/>
      <c r="BVL97" s="210"/>
      <c r="BVM97" s="210"/>
      <c r="BVN97" s="210"/>
      <c r="BVO97" s="210"/>
      <c r="BVP97" s="210"/>
      <c r="BVQ97" s="210"/>
      <c r="BVR97" s="210"/>
      <c r="BVS97" s="210"/>
      <c r="BVT97" s="210"/>
      <c r="BVU97" s="210"/>
      <c r="BVV97" s="210"/>
      <c r="BVW97" s="210"/>
      <c r="BVX97" s="210"/>
      <c r="BVY97" s="210"/>
      <c r="BVZ97" s="210"/>
      <c r="BWA97" s="210"/>
      <c r="BWB97" s="210"/>
      <c r="BWC97" s="210"/>
      <c r="BWD97" s="210"/>
      <c r="BWE97" s="210"/>
      <c r="BWF97" s="210"/>
      <c r="BWG97" s="210"/>
      <c r="BWH97" s="210"/>
      <c r="BWI97" s="210"/>
      <c r="BWJ97" s="210"/>
      <c r="BWK97" s="210"/>
      <c r="BWL97" s="210"/>
      <c r="BWM97" s="210"/>
      <c r="BWN97" s="210"/>
      <c r="BWO97" s="210"/>
      <c r="BWP97" s="210"/>
      <c r="BWQ97" s="210"/>
      <c r="BWR97" s="210"/>
      <c r="BWS97" s="210"/>
      <c r="BWT97" s="210"/>
      <c r="BWU97" s="210"/>
      <c r="BWV97" s="210"/>
      <c r="BWW97" s="210"/>
      <c r="BWX97" s="210"/>
      <c r="BWY97" s="210"/>
      <c r="BWZ97" s="210"/>
      <c r="BXA97" s="210"/>
      <c r="BXB97" s="210"/>
      <c r="BXC97" s="210"/>
      <c r="BXD97" s="210"/>
      <c r="BXE97" s="210"/>
      <c r="BXF97" s="210"/>
      <c r="BXG97" s="210"/>
      <c r="BXH97" s="210"/>
      <c r="BXI97" s="210"/>
      <c r="BXJ97" s="210"/>
      <c r="BXK97" s="210"/>
      <c r="BXL97" s="210"/>
      <c r="BXM97" s="210"/>
      <c r="BXN97" s="210"/>
      <c r="BXO97" s="210"/>
      <c r="BXP97" s="210"/>
      <c r="BXQ97" s="210"/>
      <c r="BXR97" s="210"/>
      <c r="BXS97" s="210"/>
      <c r="BXT97" s="210"/>
      <c r="BXU97" s="210"/>
      <c r="BXV97" s="210"/>
      <c r="BXW97" s="210"/>
      <c r="BXX97" s="210"/>
      <c r="BXY97" s="210"/>
      <c r="BXZ97" s="210"/>
      <c r="BYA97" s="210"/>
      <c r="BYB97" s="210"/>
      <c r="BYC97" s="210"/>
      <c r="BYD97" s="210"/>
      <c r="BYE97" s="210"/>
      <c r="BYF97" s="210"/>
      <c r="BYG97" s="210"/>
      <c r="BYH97" s="210"/>
      <c r="BYI97" s="210"/>
      <c r="BYJ97" s="210"/>
      <c r="BYK97" s="210"/>
      <c r="BYL97" s="210"/>
      <c r="BYM97" s="210"/>
      <c r="BYN97" s="210"/>
      <c r="BYO97" s="210"/>
      <c r="BYP97" s="210"/>
      <c r="BYQ97" s="210"/>
      <c r="BYR97" s="210"/>
      <c r="BYS97" s="210"/>
      <c r="BYT97" s="210"/>
      <c r="BYU97" s="210"/>
      <c r="BYV97" s="210"/>
      <c r="BYW97" s="210"/>
      <c r="BYX97" s="210"/>
      <c r="BYY97" s="210"/>
      <c r="BYZ97" s="210"/>
      <c r="BZA97" s="210"/>
      <c r="BZB97" s="210"/>
      <c r="BZC97" s="210"/>
      <c r="BZD97" s="210"/>
      <c r="BZE97" s="210"/>
      <c r="BZF97" s="210"/>
      <c r="BZG97" s="210"/>
      <c r="BZH97" s="210"/>
      <c r="BZI97" s="210"/>
      <c r="BZJ97" s="210"/>
      <c r="BZK97" s="210"/>
      <c r="BZL97" s="210"/>
      <c r="BZM97" s="210"/>
      <c r="BZN97" s="210"/>
      <c r="BZO97" s="210"/>
      <c r="BZP97" s="210"/>
      <c r="BZQ97" s="210"/>
      <c r="BZR97" s="210"/>
      <c r="BZS97" s="210"/>
      <c r="BZT97" s="210"/>
      <c r="BZU97" s="210"/>
      <c r="BZV97" s="210"/>
      <c r="BZW97" s="210"/>
      <c r="BZX97" s="210"/>
      <c r="BZY97" s="210"/>
      <c r="BZZ97" s="210"/>
      <c r="CAA97" s="210"/>
      <c r="CAB97" s="210"/>
      <c r="CAC97" s="210"/>
      <c r="CAD97" s="210"/>
      <c r="CAE97" s="210"/>
      <c r="CAF97" s="210"/>
      <c r="CAG97" s="210"/>
      <c r="CAH97" s="210"/>
      <c r="CAI97" s="210"/>
      <c r="CAJ97" s="210"/>
      <c r="CAK97" s="210"/>
      <c r="CAL97" s="210"/>
      <c r="CAM97" s="210"/>
      <c r="CAN97" s="210"/>
      <c r="CAO97" s="210"/>
      <c r="CAP97" s="210"/>
      <c r="CAQ97" s="210"/>
      <c r="CAR97" s="210"/>
      <c r="CAS97" s="210"/>
      <c r="CAT97" s="210"/>
      <c r="CAU97" s="210"/>
      <c r="CAV97" s="210"/>
      <c r="CAW97" s="210"/>
      <c r="CAX97" s="210"/>
      <c r="CAY97" s="210"/>
      <c r="CAZ97" s="210"/>
      <c r="CBA97" s="210"/>
      <c r="CBB97" s="210"/>
      <c r="CBC97" s="210"/>
      <c r="CBD97" s="210"/>
      <c r="CBE97" s="210"/>
      <c r="CBF97" s="210"/>
      <c r="CBG97" s="210"/>
      <c r="CBH97" s="210"/>
      <c r="CBI97" s="210"/>
      <c r="CBJ97" s="210"/>
      <c r="CBK97" s="210"/>
      <c r="CBL97" s="210"/>
      <c r="CBM97" s="210"/>
      <c r="CBN97" s="210"/>
      <c r="CBO97" s="210"/>
      <c r="CBP97" s="210"/>
      <c r="CBQ97" s="210"/>
      <c r="CBR97" s="210"/>
      <c r="CBS97" s="210"/>
      <c r="CBT97" s="210"/>
      <c r="CBU97" s="210"/>
      <c r="CBV97" s="210"/>
      <c r="CBW97" s="210"/>
      <c r="CBX97" s="210"/>
      <c r="CBY97" s="210"/>
      <c r="CBZ97" s="210"/>
      <c r="CCA97" s="210"/>
      <c r="CCB97" s="210"/>
      <c r="CCC97" s="210"/>
      <c r="CCD97" s="210"/>
      <c r="CCE97" s="210"/>
      <c r="CCF97" s="210"/>
      <c r="CCG97" s="210"/>
      <c r="CCH97" s="210"/>
      <c r="CCI97" s="210"/>
      <c r="CCJ97" s="210"/>
      <c r="CCK97" s="210"/>
      <c r="CCL97" s="210"/>
      <c r="CCM97" s="210"/>
      <c r="CCN97" s="210"/>
      <c r="CCO97" s="210"/>
      <c r="CCP97" s="210"/>
      <c r="CCQ97" s="210"/>
      <c r="CCR97" s="210"/>
      <c r="CCS97" s="210"/>
      <c r="CCT97" s="210"/>
      <c r="CCU97" s="210"/>
      <c r="CCV97" s="210"/>
      <c r="CCW97" s="210"/>
      <c r="CCX97" s="210"/>
      <c r="CCY97" s="210"/>
      <c r="CCZ97" s="210"/>
      <c r="CDA97" s="210"/>
      <c r="CDB97" s="210"/>
      <c r="CDC97" s="210"/>
      <c r="CDD97" s="210"/>
      <c r="CDE97" s="210"/>
      <c r="CDF97" s="210"/>
      <c r="CDG97" s="210"/>
      <c r="CDH97" s="210"/>
      <c r="CDI97" s="210"/>
      <c r="CDJ97" s="210"/>
      <c r="CDK97" s="210"/>
      <c r="CDL97" s="210"/>
      <c r="CDM97" s="210"/>
      <c r="CDN97" s="210"/>
      <c r="CDO97" s="210"/>
      <c r="CDP97" s="210"/>
      <c r="CDQ97" s="210"/>
      <c r="CDR97" s="210"/>
      <c r="CDS97" s="210"/>
      <c r="CDT97" s="210"/>
      <c r="CDU97" s="210"/>
      <c r="CDV97" s="210"/>
      <c r="CDW97" s="210"/>
      <c r="CDX97" s="210"/>
      <c r="CDY97" s="210"/>
      <c r="CDZ97" s="210"/>
      <c r="CEA97" s="210"/>
      <c r="CEB97" s="210"/>
      <c r="CEC97" s="210"/>
      <c r="CED97" s="210"/>
      <c r="CEE97" s="210"/>
      <c r="CEF97" s="210"/>
      <c r="CEG97" s="210"/>
      <c r="CEH97" s="210"/>
      <c r="CEI97" s="210"/>
      <c r="CEJ97" s="210"/>
      <c r="CEK97" s="210"/>
      <c r="CEL97" s="210"/>
      <c r="CEM97" s="210"/>
      <c r="CEN97" s="210"/>
      <c r="CEO97" s="210"/>
      <c r="CEP97" s="210"/>
      <c r="CEQ97" s="210"/>
      <c r="CER97" s="210"/>
      <c r="CES97" s="210"/>
      <c r="CET97" s="210"/>
      <c r="CEU97" s="210"/>
      <c r="CEV97" s="210"/>
      <c r="CEW97" s="210"/>
      <c r="CEX97" s="210"/>
      <c r="CEY97" s="210"/>
      <c r="CEZ97" s="210"/>
      <c r="CFA97" s="210"/>
      <c r="CFB97" s="210"/>
      <c r="CFC97" s="210"/>
      <c r="CFD97" s="210"/>
      <c r="CFE97" s="210"/>
      <c r="CFF97" s="210"/>
      <c r="CFG97" s="210"/>
      <c r="CFH97" s="210"/>
      <c r="CFI97" s="210"/>
      <c r="CFJ97" s="210"/>
      <c r="CFK97" s="210"/>
      <c r="CFL97" s="210"/>
      <c r="CFM97" s="210"/>
      <c r="CFN97" s="210"/>
      <c r="CFO97" s="210"/>
      <c r="CFP97" s="210"/>
      <c r="CFQ97" s="210"/>
      <c r="CFR97" s="210"/>
      <c r="CFS97" s="210"/>
      <c r="CFT97" s="210"/>
      <c r="CFU97" s="210"/>
      <c r="CFV97" s="210"/>
      <c r="CFW97" s="210"/>
      <c r="CFX97" s="210"/>
      <c r="CFY97" s="210"/>
      <c r="CFZ97" s="210"/>
      <c r="CGA97" s="210"/>
      <c r="CGB97" s="210"/>
      <c r="CGC97" s="210"/>
      <c r="CGD97" s="210"/>
      <c r="CGE97" s="210"/>
      <c r="CGF97" s="210"/>
      <c r="CGG97" s="210"/>
      <c r="CGH97" s="210"/>
      <c r="CGI97" s="210"/>
      <c r="CGJ97" s="210"/>
      <c r="CGK97" s="210"/>
      <c r="CGL97" s="210"/>
      <c r="CGM97" s="210"/>
      <c r="CGN97" s="210"/>
      <c r="CGO97" s="210"/>
      <c r="CGP97" s="210"/>
      <c r="CGQ97" s="210"/>
      <c r="CGR97" s="210"/>
      <c r="CGS97" s="210"/>
      <c r="CGT97" s="210"/>
      <c r="CGU97" s="210"/>
      <c r="CGV97" s="210"/>
      <c r="CGW97" s="210"/>
      <c r="CGX97" s="210"/>
      <c r="CGY97" s="210"/>
      <c r="CGZ97" s="210"/>
      <c r="CHA97" s="210"/>
      <c r="CHB97" s="210"/>
      <c r="CHC97" s="210"/>
      <c r="CHD97" s="210"/>
      <c r="CHE97" s="210"/>
      <c r="CHF97" s="210"/>
      <c r="CHG97" s="210"/>
      <c r="CHH97" s="210"/>
      <c r="CHI97" s="210"/>
      <c r="CHJ97" s="210"/>
      <c r="CHK97" s="210"/>
      <c r="CHL97" s="210"/>
      <c r="CHM97" s="210"/>
      <c r="CHN97" s="210"/>
      <c r="CHO97" s="210"/>
      <c r="CHP97" s="210"/>
      <c r="CHQ97" s="210"/>
      <c r="CHR97" s="210"/>
      <c r="CHS97" s="210"/>
      <c r="CHT97" s="210"/>
      <c r="CHU97" s="210"/>
      <c r="CHV97" s="210"/>
      <c r="CHW97" s="210"/>
      <c r="CHX97" s="210"/>
      <c r="CHY97" s="210"/>
      <c r="CHZ97" s="210"/>
      <c r="CIA97" s="210"/>
      <c r="CIB97" s="210"/>
      <c r="CIC97" s="210"/>
      <c r="CID97" s="210"/>
      <c r="CIE97" s="210"/>
      <c r="CIF97" s="210"/>
      <c r="CIG97" s="210"/>
      <c r="CIH97" s="210"/>
      <c r="CII97" s="210"/>
      <c r="CIJ97" s="210"/>
      <c r="CIK97" s="210"/>
      <c r="CIL97" s="210"/>
      <c r="CIM97" s="210"/>
      <c r="CIN97" s="210"/>
      <c r="CIO97" s="210"/>
      <c r="CIP97" s="210"/>
      <c r="CIQ97" s="210"/>
      <c r="CIR97" s="210"/>
      <c r="CIS97" s="210"/>
      <c r="CIT97" s="210"/>
      <c r="CIU97" s="210"/>
      <c r="CIV97" s="210"/>
      <c r="CIW97" s="210"/>
      <c r="CIX97" s="210"/>
      <c r="CIY97" s="210"/>
      <c r="CIZ97" s="210"/>
      <c r="CJA97" s="210"/>
      <c r="CJB97" s="210"/>
      <c r="CJC97" s="210"/>
      <c r="CJD97" s="210"/>
      <c r="CJE97" s="210"/>
      <c r="CJF97" s="210"/>
      <c r="CJG97" s="210"/>
      <c r="CJH97" s="210"/>
      <c r="CJI97" s="210"/>
      <c r="CJJ97" s="210"/>
      <c r="CJK97" s="210"/>
      <c r="CJL97" s="210"/>
      <c r="CJM97" s="210"/>
      <c r="CJN97" s="210"/>
      <c r="CJO97" s="210"/>
      <c r="CJP97" s="210"/>
      <c r="CJQ97" s="210"/>
      <c r="CJR97" s="210"/>
      <c r="CJS97" s="210"/>
      <c r="CJT97" s="210"/>
      <c r="CJU97" s="210"/>
      <c r="CJV97" s="210"/>
      <c r="CJW97" s="210"/>
      <c r="CJX97" s="210"/>
      <c r="CJY97" s="210"/>
      <c r="CJZ97" s="210"/>
      <c r="CKA97" s="210"/>
      <c r="CKB97" s="210"/>
      <c r="CKC97" s="210"/>
      <c r="CKD97" s="210"/>
      <c r="CKE97" s="210"/>
      <c r="CKF97" s="210"/>
      <c r="CKG97" s="210"/>
      <c r="CKH97" s="210"/>
      <c r="CKI97" s="210"/>
      <c r="CKJ97" s="210"/>
      <c r="CKK97" s="210"/>
      <c r="CKL97" s="210"/>
      <c r="CKM97" s="210"/>
      <c r="CKN97" s="210"/>
      <c r="CKO97" s="210"/>
      <c r="CKP97" s="210"/>
      <c r="CKQ97" s="210"/>
      <c r="CKR97" s="210"/>
      <c r="CKS97" s="210"/>
      <c r="CKT97" s="210"/>
      <c r="CKU97" s="210"/>
      <c r="CKV97" s="210"/>
      <c r="CKW97" s="210"/>
      <c r="CKX97" s="210"/>
      <c r="CKY97" s="210"/>
      <c r="CKZ97" s="210"/>
      <c r="CLA97" s="210"/>
      <c r="CLB97" s="210"/>
      <c r="CLC97" s="210"/>
      <c r="CLD97" s="210"/>
      <c r="CLE97" s="210"/>
      <c r="CLF97" s="210"/>
      <c r="CLG97" s="210"/>
      <c r="CLH97" s="210"/>
      <c r="CLI97" s="210"/>
      <c r="CLJ97" s="210"/>
      <c r="CLK97" s="210"/>
      <c r="CLL97" s="210"/>
      <c r="CLM97" s="210"/>
      <c r="CLN97" s="210"/>
      <c r="CLO97" s="210"/>
      <c r="CLP97" s="210"/>
      <c r="CLQ97" s="210"/>
      <c r="CLR97" s="210"/>
      <c r="CLS97" s="210"/>
      <c r="CLT97" s="210"/>
      <c r="CLU97" s="210"/>
      <c r="CLV97" s="210"/>
      <c r="CLW97" s="210"/>
      <c r="CLX97" s="210"/>
      <c r="CLY97" s="210"/>
      <c r="CLZ97" s="210"/>
      <c r="CMA97" s="210"/>
      <c r="CMB97" s="210"/>
      <c r="CMC97" s="210"/>
      <c r="CMD97" s="210"/>
      <c r="CME97" s="210"/>
      <c r="CMF97" s="210"/>
      <c r="CMG97" s="210"/>
      <c r="CMH97" s="210"/>
      <c r="CMI97" s="210"/>
      <c r="CMJ97" s="210"/>
      <c r="CMK97" s="210"/>
      <c r="CML97" s="210"/>
      <c r="CMM97" s="210"/>
      <c r="CMN97" s="210"/>
      <c r="CMO97" s="210"/>
      <c r="CMP97" s="210"/>
      <c r="CMQ97" s="210"/>
      <c r="CMR97" s="210"/>
      <c r="CMS97" s="210"/>
      <c r="CMT97" s="210"/>
      <c r="CMU97" s="210"/>
      <c r="CMV97" s="210"/>
      <c r="CMW97" s="210"/>
      <c r="CMX97" s="210"/>
      <c r="CMY97" s="210"/>
      <c r="CMZ97" s="210"/>
      <c r="CNA97" s="210"/>
      <c r="CNB97" s="210"/>
      <c r="CNC97" s="210"/>
      <c r="CND97" s="210"/>
      <c r="CNE97" s="210"/>
      <c r="CNF97" s="210"/>
      <c r="CNG97" s="210"/>
      <c r="CNH97" s="210"/>
      <c r="CNI97" s="210"/>
      <c r="CNJ97" s="210"/>
      <c r="CNK97" s="210"/>
      <c r="CNL97" s="210"/>
      <c r="CNM97" s="210"/>
      <c r="CNN97" s="210"/>
      <c r="CNO97" s="210"/>
      <c r="CNP97" s="210"/>
      <c r="CNQ97" s="210"/>
      <c r="CNR97" s="210"/>
      <c r="CNS97" s="210"/>
      <c r="CNT97" s="210"/>
      <c r="CNU97" s="210"/>
      <c r="CNV97" s="210"/>
      <c r="CNW97" s="210"/>
      <c r="CNX97" s="210"/>
      <c r="CNY97" s="210"/>
      <c r="CNZ97" s="210"/>
      <c r="COA97" s="210"/>
      <c r="COB97" s="210"/>
      <c r="COC97" s="210"/>
      <c r="COD97" s="210"/>
      <c r="COE97" s="210"/>
      <c r="COF97" s="210"/>
      <c r="COG97" s="210"/>
      <c r="COH97" s="210"/>
      <c r="COI97" s="210"/>
      <c r="COJ97" s="210"/>
      <c r="COK97" s="210"/>
      <c r="COL97" s="210"/>
      <c r="COM97" s="210"/>
      <c r="CON97" s="210"/>
      <c r="COO97" s="210"/>
      <c r="COP97" s="210"/>
      <c r="COQ97" s="210"/>
      <c r="COR97" s="210"/>
      <c r="COS97" s="210"/>
      <c r="COT97" s="210"/>
      <c r="COU97" s="210"/>
      <c r="COV97" s="210"/>
      <c r="COW97" s="210"/>
      <c r="COX97" s="210"/>
      <c r="COY97" s="210"/>
      <c r="COZ97" s="210"/>
      <c r="CPA97" s="210"/>
      <c r="CPB97" s="210"/>
      <c r="CPC97" s="210"/>
      <c r="CPD97" s="210"/>
      <c r="CPE97" s="210"/>
      <c r="CPF97" s="210"/>
      <c r="CPG97" s="210"/>
      <c r="CPH97" s="210"/>
      <c r="CPI97" s="210"/>
      <c r="CPJ97" s="210"/>
      <c r="CPK97" s="210"/>
      <c r="CPL97" s="210"/>
      <c r="CPM97" s="210"/>
      <c r="CPN97" s="210"/>
      <c r="CPO97" s="210"/>
      <c r="CPP97" s="210"/>
      <c r="CPQ97" s="210"/>
      <c r="CPR97" s="210"/>
      <c r="CPS97" s="210"/>
      <c r="CPT97" s="210"/>
      <c r="CPU97" s="210"/>
      <c r="CPV97" s="210"/>
      <c r="CPW97" s="210"/>
      <c r="CPX97" s="210"/>
      <c r="CPY97" s="210"/>
      <c r="CPZ97" s="210"/>
      <c r="CQA97" s="210"/>
      <c r="CQB97" s="210"/>
      <c r="CQC97" s="210"/>
      <c r="CQD97" s="210"/>
      <c r="CQE97" s="210"/>
      <c r="CQF97" s="210"/>
      <c r="CQG97" s="210"/>
      <c r="CQH97" s="210"/>
      <c r="CQI97" s="210"/>
      <c r="CQJ97" s="210"/>
      <c r="CQK97" s="210"/>
      <c r="CQL97" s="210"/>
      <c r="CQM97" s="210"/>
      <c r="CQN97" s="210"/>
      <c r="CQO97" s="210"/>
      <c r="CQP97" s="210"/>
      <c r="CQQ97" s="210"/>
      <c r="CQR97" s="210"/>
      <c r="CQS97" s="210"/>
      <c r="CQT97" s="210"/>
      <c r="CQU97" s="210"/>
      <c r="CQV97" s="210"/>
      <c r="CQW97" s="210"/>
      <c r="CQX97" s="210"/>
      <c r="CQY97" s="210"/>
      <c r="CQZ97" s="210"/>
      <c r="CRA97" s="210"/>
      <c r="CRB97" s="210"/>
      <c r="CRC97" s="210"/>
      <c r="CRD97" s="210"/>
      <c r="CRE97" s="210"/>
      <c r="CRF97" s="210"/>
      <c r="CRG97" s="210"/>
      <c r="CRH97" s="210"/>
      <c r="CRI97" s="210"/>
      <c r="CRJ97" s="210"/>
      <c r="CRK97" s="210"/>
      <c r="CRL97" s="210"/>
      <c r="CRM97" s="210"/>
      <c r="CRN97" s="210"/>
      <c r="CRO97" s="210"/>
      <c r="CRP97" s="210"/>
      <c r="CRQ97" s="210"/>
      <c r="CRR97" s="210"/>
      <c r="CRS97" s="210"/>
      <c r="CRT97" s="210"/>
      <c r="CRU97" s="210"/>
      <c r="CRV97" s="210"/>
      <c r="CRW97" s="210"/>
      <c r="CRX97" s="210"/>
      <c r="CRY97" s="210"/>
      <c r="CRZ97" s="210"/>
      <c r="CSA97" s="210"/>
      <c r="CSB97" s="210"/>
      <c r="CSC97" s="210"/>
      <c r="CSD97" s="210"/>
      <c r="CSE97" s="210"/>
      <c r="CSF97" s="210"/>
      <c r="CSG97" s="210"/>
      <c r="CSH97" s="210"/>
      <c r="CSI97" s="210"/>
      <c r="CSJ97" s="210"/>
      <c r="CSK97" s="210"/>
      <c r="CSL97" s="210"/>
      <c r="CSM97" s="210"/>
      <c r="CSN97" s="210"/>
      <c r="CSO97" s="210"/>
      <c r="CSP97" s="210"/>
      <c r="CSQ97" s="210"/>
      <c r="CSR97" s="210"/>
      <c r="CSS97" s="210"/>
      <c r="CST97" s="210"/>
      <c r="CSU97" s="210"/>
      <c r="CSV97" s="210"/>
      <c r="CSW97" s="210"/>
      <c r="CSX97" s="210"/>
      <c r="CSY97" s="210"/>
      <c r="CSZ97" s="210"/>
      <c r="CTA97" s="210"/>
      <c r="CTB97" s="210"/>
      <c r="CTC97" s="210"/>
      <c r="CTD97" s="210"/>
      <c r="CTE97" s="210"/>
      <c r="CTF97" s="210"/>
      <c r="CTG97" s="210"/>
      <c r="CTH97" s="210"/>
      <c r="CTI97" s="210"/>
      <c r="CTJ97" s="210"/>
      <c r="CTK97" s="210"/>
      <c r="CTL97" s="210"/>
      <c r="CTM97" s="210"/>
      <c r="CTN97" s="210"/>
      <c r="CTO97" s="210"/>
      <c r="CTP97" s="210"/>
      <c r="CTQ97" s="210"/>
      <c r="CTR97" s="210"/>
      <c r="CTS97" s="210"/>
      <c r="CTT97" s="210"/>
      <c r="CTU97" s="210"/>
      <c r="CTV97" s="210"/>
      <c r="CTW97" s="210"/>
      <c r="CTX97" s="210"/>
      <c r="CTY97" s="210"/>
      <c r="CTZ97" s="210"/>
      <c r="CUA97" s="210"/>
      <c r="CUB97" s="210"/>
      <c r="CUC97" s="210"/>
      <c r="CUD97" s="210"/>
      <c r="CUE97" s="210"/>
      <c r="CUF97" s="210"/>
      <c r="CUG97" s="210"/>
      <c r="CUH97" s="210"/>
      <c r="CUI97" s="210"/>
      <c r="CUJ97" s="210"/>
      <c r="CUK97" s="210"/>
      <c r="CUL97" s="210"/>
      <c r="CUM97" s="210"/>
      <c r="CUN97" s="210"/>
      <c r="CUO97" s="210"/>
      <c r="CUP97" s="210"/>
      <c r="CUQ97" s="210"/>
      <c r="CUR97" s="210"/>
      <c r="CUS97" s="210"/>
      <c r="CUT97" s="210"/>
      <c r="CUU97" s="210"/>
      <c r="CUV97" s="210"/>
      <c r="CUW97" s="210"/>
      <c r="CUX97" s="210"/>
      <c r="CUY97" s="210"/>
      <c r="CUZ97" s="210"/>
      <c r="CVA97" s="210"/>
      <c r="CVB97" s="210"/>
      <c r="CVC97" s="210"/>
      <c r="CVD97" s="210"/>
      <c r="CVE97" s="210"/>
      <c r="CVF97" s="210"/>
      <c r="CVG97" s="210"/>
      <c r="CVH97" s="210"/>
      <c r="CVI97" s="210"/>
      <c r="CVJ97" s="210"/>
      <c r="CVK97" s="210"/>
      <c r="CVL97" s="210"/>
      <c r="CVM97" s="210"/>
      <c r="CVN97" s="210"/>
      <c r="CVO97" s="210"/>
      <c r="CVP97" s="210"/>
      <c r="CVQ97" s="210"/>
      <c r="CVR97" s="210"/>
      <c r="CVS97" s="210"/>
      <c r="CVT97" s="210"/>
      <c r="CVU97" s="210"/>
      <c r="CVV97" s="210"/>
      <c r="CVW97" s="210"/>
      <c r="CVX97" s="210"/>
      <c r="CVY97" s="210"/>
      <c r="CVZ97" s="210"/>
      <c r="CWA97" s="210"/>
      <c r="CWB97" s="210"/>
      <c r="CWC97" s="210"/>
      <c r="CWD97" s="210"/>
      <c r="CWE97" s="210"/>
      <c r="CWF97" s="210"/>
      <c r="CWG97" s="210"/>
      <c r="CWH97" s="210"/>
      <c r="CWI97" s="210"/>
      <c r="CWJ97" s="210"/>
      <c r="CWK97" s="210"/>
      <c r="CWL97" s="210"/>
      <c r="CWM97" s="210"/>
      <c r="CWN97" s="210"/>
      <c r="CWO97" s="210"/>
      <c r="CWP97" s="210"/>
      <c r="CWQ97" s="210"/>
      <c r="CWR97" s="210"/>
      <c r="CWS97" s="210"/>
      <c r="CWT97" s="210"/>
      <c r="CWU97" s="210"/>
      <c r="CWV97" s="210"/>
      <c r="CWW97" s="210"/>
      <c r="CWX97" s="210"/>
      <c r="CWY97" s="210"/>
      <c r="CWZ97" s="210"/>
      <c r="CXA97" s="210"/>
      <c r="CXB97" s="210"/>
      <c r="CXC97" s="210"/>
      <c r="CXD97" s="210"/>
      <c r="CXE97" s="210"/>
      <c r="CXF97" s="210"/>
      <c r="CXG97" s="210"/>
      <c r="CXH97" s="210"/>
      <c r="CXI97" s="210"/>
      <c r="CXJ97" s="210"/>
      <c r="CXK97" s="210"/>
      <c r="CXL97" s="210"/>
      <c r="CXM97" s="210"/>
      <c r="CXN97" s="210"/>
      <c r="CXO97" s="210"/>
      <c r="CXP97" s="210"/>
      <c r="CXQ97" s="210"/>
      <c r="CXR97" s="210"/>
      <c r="CXS97" s="210"/>
      <c r="CXT97" s="210"/>
      <c r="CXU97" s="210"/>
      <c r="CXV97" s="210"/>
      <c r="CXW97" s="210"/>
      <c r="CXX97" s="210"/>
      <c r="CXY97" s="210"/>
      <c r="CXZ97" s="210"/>
      <c r="CYA97" s="210"/>
      <c r="CYB97" s="210"/>
      <c r="CYC97" s="210"/>
      <c r="CYD97" s="210"/>
      <c r="CYE97" s="210"/>
      <c r="CYF97" s="210"/>
      <c r="CYG97" s="210"/>
      <c r="CYH97" s="210"/>
      <c r="CYI97" s="210"/>
      <c r="CYJ97" s="210"/>
      <c r="CYK97" s="210"/>
      <c r="CYL97" s="210"/>
      <c r="CYM97" s="210"/>
      <c r="CYN97" s="210"/>
      <c r="CYO97" s="210"/>
      <c r="CYP97" s="210"/>
      <c r="CYQ97" s="210"/>
      <c r="CYR97" s="210"/>
      <c r="CYS97" s="210"/>
      <c r="CYT97" s="210"/>
      <c r="CYU97" s="210"/>
      <c r="CYV97" s="210"/>
      <c r="CYW97" s="210"/>
      <c r="CYX97" s="210"/>
      <c r="CYY97" s="210"/>
      <c r="CYZ97" s="210"/>
      <c r="CZA97" s="210"/>
      <c r="CZB97" s="210"/>
      <c r="CZC97" s="210"/>
      <c r="CZD97" s="210"/>
      <c r="CZE97" s="210"/>
      <c r="CZF97" s="210"/>
      <c r="CZG97" s="210"/>
      <c r="CZH97" s="210"/>
      <c r="CZI97" s="210"/>
      <c r="CZJ97" s="210"/>
      <c r="CZK97" s="210"/>
      <c r="CZL97" s="210"/>
      <c r="CZM97" s="210"/>
      <c r="CZN97" s="210"/>
      <c r="CZO97" s="210"/>
      <c r="CZP97" s="210"/>
      <c r="CZQ97" s="210"/>
      <c r="CZR97" s="210"/>
      <c r="CZS97" s="210"/>
      <c r="CZT97" s="210"/>
      <c r="CZU97" s="210"/>
      <c r="CZV97" s="210"/>
      <c r="CZW97" s="210"/>
      <c r="CZX97" s="210"/>
      <c r="CZY97" s="210"/>
      <c r="CZZ97" s="210"/>
      <c r="DAA97" s="210"/>
      <c r="DAB97" s="210"/>
      <c r="DAC97" s="210"/>
      <c r="DAD97" s="210"/>
      <c r="DAE97" s="210"/>
      <c r="DAF97" s="210"/>
      <c r="DAG97" s="210"/>
      <c r="DAH97" s="210"/>
      <c r="DAI97" s="210"/>
      <c r="DAJ97" s="210"/>
      <c r="DAK97" s="210"/>
      <c r="DAL97" s="210"/>
      <c r="DAM97" s="210"/>
      <c r="DAN97" s="210"/>
      <c r="DAO97" s="210"/>
      <c r="DAP97" s="210"/>
      <c r="DAQ97" s="210"/>
      <c r="DAR97" s="210"/>
      <c r="DAS97" s="210"/>
      <c r="DAT97" s="210"/>
      <c r="DAU97" s="210"/>
      <c r="DAV97" s="210"/>
      <c r="DAW97" s="210"/>
      <c r="DAX97" s="210"/>
      <c r="DAY97" s="210"/>
      <c r="DAZ97" s="210"/>
      <c r="DBA97" s="210"/>
      <c r="DBB97" s="210"/>
      <c r="DBC97" s="210"/>
      <c r="DBD97" s="210"/>
      <c r="DBE97" s="210"/>
      <c r="DBF97" s="210"/>
      <c r="DBG97" s="210"/>
      <c r="DBH97" s="210"/>
      <c r="DBI97" s="210"/>
      <c r="DBJ97" s="210"/>
      <c r="DBK97" s="210"/>
      <c r="DBL97" s="210"/>
      <c r="DBM97" s="210"/>
      <c r="DBN97" s="210"/>
      <c r="DBO97" s="210"/>
      <c r="DBP97" s="210"/>
      <c r="DBQ97" s="210"/>
      <c r="DBR97" s="210"/>
      <c r="DBS97" s="210"/>
      <c r="DBT97" s="210"/>
      <c r="DBU97" s="210"/>
      <c r="DBV97" s="210"/>
      <c r="DBW97" s="210"/>
      <c r="DBX97" s="210"/>
      <c r="DBY97" s="210"/>
      <c r="DBZ97" s="210"/>
      <c r="DCA97" s="210"/>
      <c r="DCB97" s="210"/>
      <c r="DCC97" s="210"/>
      <c r="DCD97" s="210"/>
      <c r="DCE97" s="210"/>
      <c r="DCF97" s="210"/>
      <c r="DCG97" s="210"/>
      <c r="DCH97" s="210"/>
      <c r="DCI97" s="210"/>
      <c r="DCJ97" s="210"/>
      <c r="DCK97" s="210"/>
      <c r="DCL97" s="210"/>
      <c r="DCM97" s="210"/>
      <c r="DCN97" s="210"/>
      <c r="DCO97" s="210"/>
      <c r="DCP97" s="210"/>
      <c r="DCQ97" s="210"/>
      <c r="DCR97" s="210"/>
      <c r="DCS97" s="210"/>
      <c r="DCT97" s="210"/>
      <c r="DCU97" s="210"/>
      <c r="DCV97" s="210"/>
      <c r="DCW97" s="210"/>
      <c r="DCX97" s="210"/>
      <c r="DCY97" s="210"/>
      <c r="DCZ97" s="210"/>
      <c r="DDA97" s="210"/>
      <c r="DDB97" s="210"/>
      <c r="DDC97" s="210"/>
      <c r="DDD97" s="210"/>
      <c r="DDE97" s="210"/>
      <c r="DDF97" s="210"/>
      <c r="DDG97" s="210"/>
      <c r="DDH97" s="210"/>
      <c r="DDI97" s="210"/>
      <c r="DDJ97" s="210"/>
      <c r="DDK97" s="210"/>
      <c r="DDL97" s="210"/>
      <c r="DDM97" s="210"/>
      <c r="DDN97" s="210"/>
      <c r="DDO97" s="210"/>
      <c r="DDP97" s="210"/>
      <c r="DDQ97" s="210"/>
      <c r="DDR97" s="210"/>
      <c r="DDS97" s="210"/>
      <c r="DDT97" s="210"/>
      <c r="DDU97" s="210"/>
      <c r="DDV97" s="210"/>
      <c r="DDW97" s="210"/>
      <c r="DDX97" s="210"/>
      <c r="DDY97" s="210"/>
      <c r="DDZ97" s="210"/>
      <c r="DEA97" s="210"/>
      <c r="DEB97" s="210"/>
      <c r="DEC97" s="210"/>
      <c r="DED97" s="210"/>
      <c r="DEE97" s="210"/>
      <c r="DEF97" s="210"/>
      <c r="DEG97" s="210"/>
      <c r="DEH97" s="210"/>
      <c r="DEI97" s="210"/>
      <c r="DEJ97" s="210"/>
      <c r="DEK97" s="210"/>
      <c r="DEL97" s="210"/>
      <c r="DEM97" s="210"/>
      <c r="DEN97" s="210"/>
      <c r="DEO97" s="210"/>
      <c r="DEP97" s="210"/>
      <c r="DEQ97" s="210"/>
      <c r="DER97" s="210"/>
      <c r="DES97" s="210"/>
      <c r="DET97" s="210"/>
      <c r="DEU97" s="210"/>
      <c r="DEV97" s="210"/>
      <c r="DEW97" s="210"/>
      <c r="DEX97" s="210"/>
      <c r="DEY97" s="210"/>
      <c r="DEZ97" s="210"/>
      <c r="DFA97" s="210"/>
      <c r="DFB97" s="210"/>
      <c r="DFC97" s="210"/>
      <c r="DFD97" s="210"/>
      <c r="DFE97" s="210"/>
      <c r="DFF97" s="210"/>
      <c r="DFG97" s="210"/>
      <c r="DFH97" s="210"/>
      <c r="DFI97" s="210"/>
      <c r="DFJ97" s="210"/>
      <c r="DFK97" s="210"/>
      <c r="DFL97" s="210"/>
      <c r="DFM97" s="210"/>
      <c r="DFN97" s="210"/>
      <c r="DFO97" s="210"/>
      <c r="DFP97" s="210"/>
      <c r="DFQ97" s="210"/>
      <c r="DFR97" s="210"/>
      <c r="DFS97" s="210"/>
      <c r="DFT97" s="210"/>
      <c r="DFU97" s="210"/>
      <c r="DFV97" s="210"/>
      <c r="DFW97" s="210"/>
      <c r="DFX97" s="210"/>
      <c r="DFY97" s="210"/>
      <c r="DFZ97" s="210"/>
      <c r="DGA97" s="210"/>
      <c r="DGB97" s="210"/>
      <c r="DGC97" s="210"/>
      <c r="DGD97" s="210"/>
      <c r="DGE97" s="210"/>
      <c r="DGF97" s="210"/>
      <c r="DGG97" s="210"/>
      <c r="DGH97" s="210"/>
      <c r="DGI97" s="210"/>
      <c r="DGJ97" s="210"/>
      <c r="DGK97" s="210"/>
      <c r="DGL97" s="210"/>
      <c r="DGM97" s="210"/>
      <c r="DGN97" s="210"/>
      <c r="DGO97" s="210"/>
      <c r="DGP97" s="210"/>
      <c r="DGQ97" s="210"/>
      <c r="DGR97" s="210"/>
      <c r="DGS97" s="210"/>
      <c r="DGT97" s="210"/>
      <c r="DGU97" s="210"/>
      <c r="DGV97" s="210"/>
      <c r="DGW97" s="210"/>
      <c r="DGX97" s="210"/>
      <c r="DGY97" s="210"/>
      <c r="DGZ97" s="210"/>
      <c r="DHA97" s="210"/>
      <c r="DHB97" s="210"/>
      <c r="DHC97" s="210"/>
      <c r="DHD97" s="210"/>
      <c r="DHE97" s="210"/>
      <c r="DHF97" s="210"/>
      <c r="DHG97" s="210"/>
      <c r="DHH97" s="210"/>
      <c r="DHI97" s="210"/>
      <c r="DHJ97" s="210"/>
      <c r="DHK97" s="210"/>
      <c r="DHL97" s="210"/>
      <c r="DHM97" s="210"/>
      <c r="DHN97" s="210"/>
      <c r="DHO97" s="210"/>
      <c r="DHP97" s="210"/>
      <c r="DHQ97" s="210"/>
      <c r="DHR97" s="210"/>
      <c r="DHS97" s="210"/>
      <c r="DHT97" s="210"/>
      <c r="DHU97" s="210"/>
      <c r="DHV97" s="210"/>
      <c r="DHW97" s="210"/>
      <c r="DHX97" s="210"/>
      <c r="DHY97" s="210"/>
      <c r="DHZ97" s="210"/>
      <c r="DIA97" s="210"/>
      <c r="DIB97" s="210"/>
      <c r="DIC97" s="210"/>
      <c r="DID97" s="210"/>
      <c r="DIE97" s="210"/>
      <c r="DIF97" s="210"/>
      <c r="DIG97" s="210"/>
      <c r="DIH97" s="210"/>
      <c r="DII97" s="210"/>
      <c r="DIJ97" s="210"/>
      <c r="DIK97" s="210"/>
      <c r="DIL97" s="210"/>
      <c r="DIM97" s="210"/>
      <c r="DIN97" s="210"/>
      <c r="DIO97" s="210"/>
      <c r="DIP97" s="210"/>
      <c r="DIQ97" s="210"/>
      <c r="DIR97" s="210"/>
      <c r="DIS97" s="210"/>
      <c r="DIT97" s="210"/>
      <c r="DIU97" s="210"/>
      <c r="DIV97" s="210"/>
      <c r="DIW97" s="210"/>
      <c r="DIX97" s="210"/>
      <c r="DIY97" s="210"/>
      <c r="DIZ97" s="210"/>
      <c r="DJA97" s="210"/>
      <c r="DJB97" s="210"/>
      <c r="DJC97" s="210"/>
      <c r="DJD97" s="210"/>
      <c r="DJE97" s="210"/>
      <c r="DJF97" s="210"/>
      <c r="DJG97" s="210"/>
      <c r="DJH97" s="210"/>
      <c r="DJI97" s="210"/>
      <c r="DJJ97" s="210"/>
      <c r="DJK97" s="210"/>
      <c r="DJL97" s="210"/>
      <c r="DJM97" s="210"/>
      <c r="DJN97" s="210"/>
      <c r="DJO97" s="210"/>
      <c r="DJP97" s="210"/>
      <c r="DJQ97" s="210"/>
      <c r="DJR97" s="210"/>
      <c r="DJS97" s="210"/>
      <c r="DJT97" s="210"/>
      <c r="DJU97" s="210"/>
      <c r="DJV97" s="210"/>
      <c r="DJW97" s="210"/>
      <c r="DJX97" s="210"/>
      <c r="DJY97" s="210"/>
      <c r="DJZ97" s="210"/>
      <c r="DKA97" s="210"/>
      <c r="DKB97" s="210"/>
      <c r="DKC97" s="210"/>
      <c r="DKD97" s="210"/>
      <c r="DKE97" s="210"/>
      <c r="DKF97" s="210"/>
      <c r="DKG97" s="210"/>
      <c r="DKH97" s="210"/>
      <c r="DKI97" s="210"/>
      <c r="DKJ97" s="210"/>
      <c r="DKK97" s="210"/>
      <c r="DKL97" s="210"/>
      <c r="DKM97" s="210"/>
      <c r="DKN97" s="210"/>
      <c r="DKO97" s="210"/>
      <c r="DKP97" s="210"/>
      <c r="DKQ97" s="210"/>
      <c r="DKR97" s="210"/>
      <c r="DKS97" s="210"/>
      <c r="DKT97" s="210"/>
      <c r="DKU97" s="210"/>
      <c r="DKV97" s="210"/>
      <c r="DKW97" s="210"/>
      <c r="DKX97" s="210"/>
      <c r="DKY97" s="210"/>
      <c r="DKZ97" s="210"/>
      <c r="DLA97" s="210"/>
      <c r="DLB97" s="210"/>
      <c r="DLC97" s="210"/>
      <c r="DLD97" s="210"/>
      <c r="DLE97" s="210"/>
      <c r="DLF97" s="210"/>
      <c r="DLG97" s="210"/>
      <c r="DLH97" s="210"/>
      <c r="DLI97" s="210"/>
      <c r="DLJ97" s="210"/>
      <c r="DLK97" s="210"/>
      <c r="DLL97" s="210"/>
      <c r="DLM97" s="210"/>
      <c r="DLN97" s="210"/>
      <c r="DLO97" s="210"/>
      <c r="DLP97" s="210"/>
      <c r="DLQ97" s="210"/>
      <c r="DLR97" s="210"/>
      <c r="DLS97" s="210"/>
      <c r="DLT97" s="210"/>
      <c r="DLU97" s="210"/>
      <c r="DLV97" s="210"/>
      <c r="DLW97" s="210"/>
      <c r="DLX97" s="210"/>
      <c r="DLY97" s="210"/>
      <c r="DLZ97" s="210"/>
      <c r="DMA97" s="210"/>
      <c r="DMB97" s="210"/>
      <c r="DMC97" s="210"/>
      <c r="DMD97" s="210"/>
      <c r="DME97" s="210"/>
      <c r="DMF97" s="210"/>
      <c r="DMG97" s="210"/>
      <c r="DMH97" s="210"/>
      <c r="DMI97" s="210"/>
      <c r="DMJ97" s="210"/>
      <c r="DMK97" s="210"/>
      <c r="DML97" s="210"/>
      <c r="DMM97" s="210"/>
      <c r="DMN97" s="210"/>
      <c r="DMO97" s="210"/>
      <c r="DMP97" s="210"/>
      <c r="DMQ97" s="210"/>
      <c r="DMR97" s="210"/>
      <c r="DMS97" s="210"/>
      <c r="DMT97" s="210"/>
      <c r="DMU97" s="210"/>
      <c r="DMV97" s="210"/>
      <c r="DMW97" s="210"/>
      <c r="DMX97" s="210"/>
      <c r="DMY97" s="210"/>
      <c r="DMZ97" s="210"/>
      <c r="DNA97" s="210"/>
      <c r="DNB97" s="210"/>
      <c r="DNC97" s="210"/>
      <c r="DND97" s="210"/>
      <c r="DNE97" s="210"/>
      <c r="DNF97" s="210"/>
      <c r="DNG97" s="210"/>
      <c r="DNH97" s="210"/>
      <c r="DNI97" s="210"/>
      <c r="DNJ97" s="210"/>
      <c r="DNK97" s="210"/>
      <c r="DNL97" s="210"/>
      <c r="DNM97" s="210"/>
      <c r="DNN97" s="210"/>
      <c r="DNO97" s="210"/>
      <c r="DNP97" s="210"/>
      <c r="DNQ97" s="210"/>
      <c r="DNR97" s="210"/>
      <c r="DNS97" s="210"/>
      <c r="DNT97" s="210"/>
      <c r="DNU97" s="210"/>
      <c r="DNV97" s="210"/>
      <c r="DNW97" s="210"/>
      <c r="DNX97" s="210"/>
      <c r="DNY97" s="210"/>
      <c r="DNZ97" s="210"/>
      <c r="DOA97" s="210"/>
      <c r="DOB97" s="210"/>
      <c r="DOC97" s="210"/>
      <c r="DOD97" s="210"/>
      <c r="DOE97" s="210"/>
      <c r="DOF97" s="210"/>
      <c r="DOG97" s="210"/>
      <c r="DOH97" s="210"/>
      <c r="DOI97" s="210"/>
      <c r="DOJ97" s="210"/>
      <c r="DOK97" s="210"/>
      <c r="DOL97" s="210"/>
      <c r="DOM97" s="210"/>
      <c r="DON97" s="210"/>
      <c r="DOO97" s="210"/>
      <c r="DOP97" s="210"/>
      <c r="DOQ97" s="210"/>
      <c r="DOR97" s="210"/>
      <c r="DOS97" s="210"/>
      <c r="DOT97" s="210"/>
      <c r="DOU97" s="210"/>
      <c r="DOV97" s="210"/>
      <c r="DOW97" s="210"/>
      <c r="DOX97" s="210"/>
      <c r="DOY97" s="210"/>
      <c r="DOZ97" s="210"/>
      <c r="DPA97" s="210"/>
      <c r="DPB97" s="210"/>
      <c r="DPC97" s="210"/>
      <c r="DPD97" s="210"/>
      <c r="DPE97" s="210"/>
      <c r="DPF97" s="210"/>
      <c r="DPG97" s="210"/>
      <c r="DPH97" s="210"/>
      <c r="DPI97" s="210"/>
      <c r="DPJ97" s="210"/>
      <c r="DPK97" s="210"/>
      <c r="DPL97" s="210"/>
      <c r="DPM97" s="210"/>
      <c r="DPN97" s="210"/>
      <c r="DPO97" s="210"/>
      <c r="DPP97" s="210"/>
      <c r="DPQ97" s="210"/>
      <c r="DPR97" s="210"/>
      <c r="DPS97" s="210"/>
      <c r="DPT97" s="210"/>
      <c r="DPU97" s="210"/>
      <c r="DPV97" s="210"/>
      <c r="DPW97" s="210"/>
      <c r="DPX97" s="210"/>
      <c r="DPY97" s="210"/>
      <c r="DPZ97" s="210"/>
      <c r="DQA97" s="210"/>
      <c r="DQB97" s="210"/>
      <c r="DQC97" s="210"/>
      <c r="DQD97" s="210"/>
      <c r="DQE97" s="210"/>
      <c r="DQF97" s="210"/>
      <c r="DQG97" s="210"/>
      <c r="DQH97" s="210"/>
      <c r="DQI97" s="210"/>
      <c r="DQJ97" s="210"/>
      <c r="DQK97" s="210"/>
      <c r="DQL97" s="210"/>
      <c r="DQM97" s="210"/>
      <c r="DQN97" s="210"/>
      <c r="DQO97" s="210"/>
      <c r="DQP97" s="210"/>
      <c r="DQQ97" s="210"/>
      <c r="DQR97" s="210"/>
      <c r="DQS97" s="210"/>
      <c r="DQT97" s="210"/>
      <c r="DQU97" s="210"/>
      <c r="DQV97" s="210"/>
      <c r="DQW97" s="210"/>
      <c r="DQX97" s="210"/>
      <c r="DQY97" s="210"/>
      <c r="DQZ97" s="210"/>
      <c r="DRA97" s="210"/>
      <c r="DRB97" s="210"/>
      <c r="DRC97" s="210"/>
      <c r="DRD97" s="210"/>
      <c r="DRE97" s="210"/>
      <c r="DRF97" s="210"/>
      <c r="DRG97" s="210"/>
      <c r="DRH97" s="210"/>
      <c r="DRI97" s="210"/>
      <c r="DRJ97" s="210"/>
      <c r="DRK97" s="210"/>
      <c r="DRL97" s="210"/>
      <c r="DRM97" s="210"/>
      <c r="DRN97" s="210"/>
      <c r="DRO97" s="210"/>
      <c r="DRP97" s="210"/>
      <c r="DRQ97" s="210"/>
      <c r="DRR97" s="210"/>
      <c r="DRS97" s="210"/>
      <c r="DRT97" s="210"/>
      <c r="DRU97" s="210"/>
      <c r="DRV97" s="210"/>
      <c r="DRW97" s="210"/>
      <c r="DRX97" s="210"/>
      <c r="DRY97" s="210"/>
      <c r="DRZ97" s="210"/>
      <c r="DSA97" s="210"/>
      <c r="DSB97" s="210"/>
      <c r="DSC97" s="210"/>
      <c r="DSD97" s="210"/>
      <c r="DSE97" s="210"/>
      <c r="DSF97" s="210"/>
      <c r="DSG97" s="210"/>
      <c r="DSH97" s="210"/>
      <c r="DSI97" s="210"/>
      <c r="DSJ97" s="210"/>
      <c r="DSK97" s="210"/>
      <c r="DSL97" s="210"/>
      <c r="DSM97" s="210"/>
      <c r="DSN97" s="210"/>
      <c r="DSO97" s="210"/>
      <c r="DSP97" s="210"/>
      <c r="DSQ97" s="210"/>
      <c r="DSR97" s="210"/>
      <c r="DSS97" s="210"/>
      <c r="DST97" s="210"/>
      <c r="DSU97" s="210"/>
      <c r="DSV97" s="210"/>
      <c r="DSW97" s="210"/>
      <c r="DSX97" s="210"/>
      <c r="DSY97" s="210"/>
      <c r="DSZ97" s="210"/>
      <c r="DTA97" s="210"/>
      <c r="DTB97" s="210"/>
      <c r="DTC97" s="210"/>
      <c r="DTD97" s="210"/>
      <c r="DTE97" s="210"/>
      <c r="DTF97" s="210"/>
      <c r="DTG97" s="210"/>
      <c r="DTH97" s="210"/>
      <c r="DTI97" s="210"/>
      <c r="DTJ97" s="210"/>
      <c r="DTK97" s="210"/>
      <c r="DTL97" s="210"/>
      <c r="DTM97" s="210"/>
      <c r="DTN97" s="210"/>
      <c r="DTO97" s="210"/>
      <c r="DTP97" s="210"/>
      <c r="DTQ97" s="210"/>
      <c r="DTR97" s="210"/>
      <c r="DTS97" s="210"/>
      <c r="DTT97" s="210"/>
      <c r="DTU97" s="210"/>
      <c r="DTV97" s="210"/>
      <c r="DTW97" s="210"/>
      <c r="DTX97" s="210"/>
      <c r="DTY97" s="210"/>
      <c r="DTZ97" s="210"/>
      <c r="DUA97" s="210"/>
      <c r="DUB97" s="210"/>
      <c r="DUC97" s="210"/>
      <c r="DUD97" s="210"/>
      <c r="DUE97" s="210"/>
      <c r="DUF97" s="210"/>
      <c r="DUG97" s="210"/>
      <c r="DUH97" s="210"/>
      <c r="DUI97" s="210"/>
      <c r="DUJ97" s="210"/>
      <c r="DUK97" s="210"/>
      <c r="DUL97" s="210"/>
      <c r="DUM97" s="210"/>
      <c r="DUN97" s="210"/>
      <c r="DUO97" s="210"/>
      <c r="DUP97" s="210"/>
      <c r="DUQ97" s="210"/>
      <c r="DUR97" s="210"/>
      <c r="DUS97" s="210"/>
      <c r="DUT97" s="210"/>
      <c r="DUU97" s="210"/>
      <c r="DUV97" s="210"/>
      <c r="DUW97" s="210"/>
      <c r="DUX97" s="210"/>
      <c r="DUY97" s="210"/>
      <c r="DUZ97" s="210"/>
      <c r="DVA97" s="210"/>
      <c r="DVB97" s="210"/>
      <c r="DVC97" s="210"/>
      <c r="DVD97" s="210"/>
      <c r="DVE97" s="210"/>
      <c r="DVF97" s="210"/>
      <c r="DVG97" s="210"/>
      <c r="DVH97" s="210"/>
      <c r="DVI97" s="210"/>
      <c r="DVJ97" s="210"/>
      <c r="DVK97" s="210"/>
      <c r="DVL97" s="210"/>
      <c r="DVM97" s="210"/>
      <c r="DVN97" s="210"/>
      <c r="DVO97" s="210"/>
      <c r="DVP97" s="210"/>
      <c r="DVQ97" s="210"/>
      <c r="DVR97" s="210"/>
      <c r="DVS97" s="210"/>
      <c r="DVT97" s="210"/>
      <c r="DVU97" s="210"/>
      <c r="DVV97" s="210"/>
      <c r="DVW97" s="210"/>
      <c r="DVX97" s="210"/>
      <c r="DVY97" s="210"/>
      <c r="DVZ97" s="210"/>
      <c r="DWA97" s="210"/>
      <c r="DWB97" s="210"/>
      <c r="DWC97" s="210"/>
      <c r="DWD97" s="210"/>
      <c r="DWE97" s="210"/>
      <c r="DWF97" s="210"/>
      <c r="DWG97" s="210"/>
      <c r="DWH97" s="210"/>
      <c r="DWI97" s="210"/>
      <c r="DWJ97" s="210"/>
      <c r="DWK97" s="210"/>
      <c r="DWL97" s="210"/>
      <c r="DWM97" s="210"/>
      <c r="DWN97" s="210"/>
      <c r="DWO97" s="210"/>
      <c r="DWP97" s="210"/>
      <c r="DWQ97" s="210"/>
      <c r="DWR97" s="210"/>
      <c r="DWS97" s="210"/>
      <c r="DWT97" s="210"/>
      <c r="DWU97" s="210"/>
      <c r="DWV97" s="210"/>
      <c r="DWW97" s="210"/>
      <c r="DWX97" s="210"/>
      <c r="DWY97" s="210"/>
      <c r="DWZ97" s="210"/>
      <c r="DXA97" s="210"/>
      <c r="DXB97" s="210"/>
      <c r="DXC97" s="210"/>
      <c r="DXD97" s="210"/>
      <c r="DXE97" s="210"/>
      <c r="DXF97" s="210"/>
      <c r="DXG97" s="210"/>
      <c r="DXH97" s="210"/>
      <c r="DXI97" s="210"/>
      <c r="DXJ97" s="210"/>
      <c r="DXK97" s="210"/>
      <c r="DXL97" s="210"/>
      <c r="DXM97" s="210"/>
      <c r="DXN97" s="210"/>
      <c r="DXO97" s="210"/>
      <c r="DXP97" s="210"/>
      <c r="DXQ97" s="210"/>
      <c r="DXR97" s="210"/>
      <c r="DXS97" s="210"/>
      <c r="DXT97" s="210"/>
      <c r="DXU97" s="210"/>
      <c r="DXV97" s="210"/>
      <c r="DXW97" s="210"/>
      <c r="DXX97" s="210"/>
      <c r="DXY97" s="210"/>
      <c r="DXZ97" s="210"/>
      <c r="DYA97" s="210"/>
      <c r="DYB97" s="210"/>
      <c r="DYC97" s="210"/>
      <c r="DYD97" s="210"/>
      <c r="DYE97" s="210"/>
      <c r="DYF97" s="210"/>
      <c r="DYG97" s="210"/>
      <c r="DYH97" s="210"/>
      <c r="DYI97" s="210"/>
      <c r="DYJ97" s="210"/>
      <c r="DYK97" s="210"/>
      <c r="DYL97" s="210"/>
      <c r="DYM97" s="210"/>
      <c r="DYN97" s="210"/>
      <c r="DYO97" s="210"/>
      <c r="DYP97" s="210"/>
      <c r="DYQ97" s="210"/>
      <c r="DYR97" s="210"/>
      <c r="DYS97" s="210"/>
      <c r="DYT97" s="210"/>
      <c r="DYU97" s="210"/>
      <c r="DYV97" s="210"/>
      <c r="DYW97" s="210"/>
      <c r="DYX97" s="210"/>
      <c r="DYY97" s="210"/>
      <c r="DYZ97" s="210"/>
      <c r="DZA97" s="210"/>
      <c r="DZB97" s="210"/>
      <c r="DZC97" s="210"/>
      <c r="DZD97" s="210"/>
      <c r="DZE97" s="210"/>
      <c r="DZF97" s="210"/>
      <c r="DZG97" s="210"/>
      <c r="DZH97" s="210"/>
      <c r="DZI97" s="210"/>
      <c r="DZJ97" s="210"/>
      <c r="DZK97" s="210"/>
      <c r="DZL97" s="210"/>
      <c r="DZM97" s="210"/>
      <c r="DZN97" s="210"/>
      <c r="DZO97" s="210"/>
      <c r="DZP97" s="210"/>
      <c r="DZQ97" s="210"/>
      <c r="DZR97" s="210"/>
      <c r="DZS97" s="210"/>
      <c r="DZT97" s="210"/>
      <c r="DZU97" s="210"/>
      <c r="DZV97" s="210"/>
      <c r="DZW97" s="210"/>
      <c r="DZX97" s="210"/>
      <c r="DZY97" s="210"/>
      <c r="DZZ97" s="210"/>
      <c r="EAA97" s="210"/>
      <c r="EAB97" s="210"/>
      <c r="EAC97" s="210"/>
      <c r="EAD97" s="210"/>
      <c r="EAE97" s="210"/>
      <c r="EAF97" s="210"/>
      <c r="EAG97" s="210"/>
      <c r="EAH97" s="210"/>
      <c r="EAI97" s="210"/>
      <c r="EAJ97" s="210"/>
      <c r="EAK97" s="210"/>
      <c r="EAL97" s="210"/>
      <c r="EAM97" s="210"/>
      <c r="EAN97" s="210"/>
      <c r="EAO97" s="210"/>
      <c r="EAP97" s="210"/>
      <c r="EAQ97" s="210"/>
      <c r="EAR97" s="210"/>
      <c r="EAS97" s="210"/>
      <c r="EAT97" s="210"/>
      <c r="EAU97" s="210"/>
      <c r="EAV97" s="210"/>
      <c r="EAW97" s="210"/>
      <c r="EAX97" s="210"/>
      <c r="EAY97" s="210"/>
      <c r="EAZ97" s="210"/>
      <c r="EBA97" s="210"/>
      <c r="EBB97" s="210"/>
      <c r="EBC97" s="210"/>
      <c r="EBD97" s="210"/>
      <c r="EBE97" s="210"/>
      <c r="EBF97" s="210"/>
      <c r="EBG97" s="210"/>
      <c r="EBH97" s="210"/>
      <c r="EBI97" s="210"/>
      <c r="EBJ97" s="210"/>
      <c r="EBK97" s="210"/>
      <c r="EBL97" s="210"/>
      <c r="EBM97" s="210"/>
      <c r="EBN97" s="210"/>
      <c r="EBO97" s="210"/>
      <c r="EBP97" s="210"/>
      <c r="EBQ97" s="210"/>
      <c r="EBR97" s="210"/>
      <c r="EBS97" s="210"/>
      <c r="EBT97" s="210"/>
      <c r="EBU97" s="210"/>
      <c r="EBV97" s="210"/>
      <c r="EBW97" s="210"/>
      <c r="EBX97" s="210"/>
      <c r="EBY97" s="210"/>
      <c r="EBZ97" s="210"/>
      <c r="ECA97" s="210"/>
      <c r="ECB97" s="210"/>
      <c r="ECC97" s="210"/>
      <c r="ECD97" s="210"/>
      <c r="ECE97" s="210"/>
      <c r="ECF97" s="210"/>
      <c r="ECG97" s="210"/>
      <c r="ECH97" s="210"/>
      <c r="ECI97" s="210"/>
      <c r="ECJ97" s="210"/>
      <c r="ECK97" s="210"/>
      <c r="ECL97" s="210"/>
      <c r="ECM97" s="210"/>
      <c r="ECN97" s="210"/>
      <c r="ECO97" s="210"/>
      <c r="ECP97" s="210"/>
      <c r="ECQ97" s="210"/>
      <c r="ECR97" s="210"/>
      <c r="ECS97" s="210"/>
      <c r="ECT97" s="210"/>
      <c r="ECU97" s="210"/>
      <c r="ECV97" s="210"/>
      <c r="ECW97" s="210"/>
      <c r="ECX97" s="210"/>
      <c r="ECY97" s="210"/>
      <c r="ECZ97" s="210"/>
      <c r="EDA97" s="210"/>
      <c r="EDB97" s="210"/>
      <c r="EDC97" s="210"/>
      <c r="EDD97" s="210"/>
      <c r="EDE97" s="210"/>
      <c r="EDF97" s="210"/>
      <c r="EDG97" s="210"/>
      <c r="EDH97" s="210"/>
      <c r="EDI97" s="210"/>
      <c r="EDJ97" s="210"/>
      <c r="EDK97" s="210"/>
      <c r="EDL97" s="210"/>
      <c r="EDM97" s="210"/>
      <c r="EDN97" s="210"/>
      <c r="EDO97" s="210"/>
      <c r="EDP97" s="210"/>
      <c r="EDQ97" s="210"/>
      <c r="EDR97" s="210"/>
      <c r="EDS97" s="210"/>
      <c r="EDT97" s="210"/>
      <c r="EDU97" s="210"/>
      <c r="EDV97" s="210"/>
      <c r="EDW97" s="210"/>
      <c r="EDX97" s="210"/>
      <c r="EDY97" s="210"/>
      <c r="EDZ97" s="210"/>
      <c r="EEA97" s="210"/>
      <c r="EEB97" s="210"/>
      <c r="EEC97" s="210"/>
      <c r="EED97" s="210"/>
      <c r="EEE97" s="210"/>
      <c r="EEF97" s="210"/>
      <c r="EEG97" s="210"/>
      <c r="EEH97" s="210"/>
      <c r="EEI97" s="210"/>
      <c r="EEJ97" s="210"/>
      <c r="EEK97" s="210"/>
      <c r="EEL97" s="210"/>
      <c r="EEM97" s="210"/>
      <c r="EEN97" s="210"/>
      <c r="EEO97" s="210"/>
      <c r="EEP97" s="210"/>
      <c r="EEQ97" s="210"/>
      <c r="EER97" s="210"/>
      <c r="EES97" s="210"/>
      <c r="EET97" s="210"/>
      <c r="EEU97" s="210"/>
      <c r="EEV97" s="210"/>
      <c r="EEW97" s="210"/>
      <c r="EEX97" s="210"/>
      <c r="EEY97" s="210"/>
      <c r="EEZ97" s="210"/>
      <c r="EFA97" s="210"/>
      <c r="EFB97" s="210"/>
      <c r="EFC97" s="210"/>
      <c r="EFD97" s="210"/>
      <c r="EFE97" s="210"/>
      <c r="EFF97" s="210"/>
      <c r="EFG97" s="210"/>
      <c r="EFH97" s="210"/>
      <c r="EFI97" s="210"/>
      <c r="EFJ97" s="210"/>
      <c r="EFK97" s="210"/>
      <c r="EFL97" s="210"/>
      <c r="EFM97" s="210"/>
      <c r="EFN97" s="210"/>
      <c r="EFO97" s="210"/>
      <c r="EFP97" s="210"/>
      <c r="EFQ97" s="210"/>
      <c r="EFR97" s="210"/>
      <c r="EFS97" s="210"/>
      <c r="EFT97" s="210"/>
      <c r="EFU97" s="210"/>
      <c r="EFV97" s="210"/>
      <c r="EFW97" s="210"/>
      <c r="EFX97" s="210"/>
      <c r="EFY97" s="210"/>
      <c r="EFZ97" s="210"/>
      <c r="EGA97" s="210"/>
      <c r="EGB97" s="210"/>
      <c r="EGC97" s="210"/>
      <c r="EGD97" s="210"/>
      <c r="EGE97" s="210"/>
      <c r="EGF97" s="210"/>
      <c r="EGG97" s="210"/>
      <c r="EGH97" s="210"/>
      <c r="EGI97" s="210"/>
      <c r="EGJ97" s="210"/>
      <c r="EGK97" s="210"/>
      <c r="EGL97" s="210"/>
      <c r="EGM97" s="210"/>
      <c r="EGN97" s="210"/>
      <c r="EGO97" s="210"/>
      <c r="EGP97" s="210"/>
      <c r="EGQ97" s="210"/>
      <c r="EGR97" s="210"/>
      <c r="EGS97" s="210"/>
      <c r="EGT97" s="210"/>
      <c r="EGU97" s="210"/>
      <c r="EGV97" s="210"/>
      <c r="EGW97" s="210"/>
      <c r="EGX97" s="210"/>
      <c r="EGY97" s="210"/>
      <c r="EGZ97" s="210"/>
      <c r="EHA97" s="210"/>
      <c r="EHB97" s="210"/>
      <c r="EHC97" s="210"/>
      <c r="EHD97" s="210"/>
      <c r="EHE97" s="210"/>
      <c r="EHF97" s="210"/>
      <c r="EHG97" s="210"/>
      <c r="EHH97" s="210"/>
      <c r="EHI97" s="210"/>
      <c r="EHJ97" s="210"/>
      <c r="EHK97" s="210"/>
      <c r="EHL97" s="210"/>
      <c r="EHM97" s="210"/>
      <c r="EHN97" s="210"/>
      <c r="EHO97" s="210"/>
      <c r="EHP97" s="210"/>
      <c r="EHQ97" s="210"/>
      <c r="EHR97" s="210"/>
      <c r="EHS97" s="210"/>
      <c r="EHT97" s="210"/>
      <c r="EHU97" s="210"/>
      <c r="EHV97" s="210"/>
      <c r="EHW97" s="210"/>
      <c r="EHX97" s="210"/>
      <c r="EHY97" s="210"/>
      <c r="EHZ97" s="210"/>
      <c r="EIA97" s="210"/>
      <c r="EIB97" s="210"/>
      <c r="EIC97" s="210"/>
      <c r="EID97" s="210"/>
      <c r="EIE97" s="210"/>
      <c r="EIF97" s="210"/>
      <c r="EIG97" s="210"/>
      <c r="EIH97" s="210"/>
      <c r="EII97" s="210"/>
      <c r="EIJ97" s="210"/>
      <c r="EIK97" s="210"/>
      <c r="EIL97" s="210"/>
      <c r="EIM97" s="210"/>
      <c r="EIN97" s="210"/>
      <c r="EIO97" s="210"/>
      <c r="EIP97" s="210"/>
      <c r="EIQ97" s="210"/>
      <c r="EIR97" s="210"/>
      <c r="EIS97" s="210"/>
      <c r="EIT97" s="210"/>
      <c r="EIU97" s="210"/>
      <c r="EIV97" s="210"/>
      <c r="EIW97" s="210"/>
      <c r="EIX97" s="210"/>
      <c r="EIY97" s="210"/>
      <c r="EIZ97" s="210"/>
      <c r="EJA97" s="210"/>
      <c r="EJB97" s="210"/>
      <c r="EJC97" s="210"/>
      <c r="EJD97" s="210"/>
      <c r="EJE97" s="210"/>
      <c r="EJF97" s="210"/>
      <c r="EJG97" s="210"/>
      <c r="EJH97" s="210"/>
      <c r="EJI97" s="210"/>
      <c r="EJJ97" s="210"/>
      <c r="EJK97" s="210"/>
      <c r="EJL97" s="210"/>
      <c r="EJM97" s="210"/>
      <c r="EJN97" s="210"/>
      <c r="EJO97" s="210"/>
      <c r="EJP97" s="210"/>
      <c r="EJQ97" s="210"/>
      <c r="EJR97" s="210"/>
      <c r="EJS97" s="210"/>
      <c r="EJT97" s="210"/>
      <c r="EJU97" s="210"/>
      <c r="EJV97" s="210"/>
      <c r="EJW97" s="210"/>
      <c r="EJX97" s="210"/>
      <c r="EJY97" s="210"/>
      <c r="EJZ97" s="210"/>
      <c r="EKA97" s="210"/>
      <c r="EKB97" s="210"/>
      <c r="EKC97" s="210"/>
      <c r="EKD97" s="210"/>
      <c r="EKE97" s="210"/>
      <c r="EKF97" s="210"/>
      <c r="EKG97" s="210"/>
      <c r="EKH97" s="210"/>
      <c r="EKI97" s="210"/>
      <c r="EKJ97" s="210"/>
      <c r="EKK97" s="210"/>
      <c r="EKL97" s="210"/>
      <c r="EKM97" s="210"/>
      <c r="EKN97" s="210"/>
      <c r="EKO97" s="210"/>
      <c r="EKP97" s="210"/>
      <c r="EKQ97" s="210"/>
      <c r="EKR97" s="210"/>
      <c r="EKS97" s="210"/>
      <c r="EKT97" s="210"/>
      <c r="EKU97" s="210"/>
      <c r="EKV97" s="210"/>
      <c r="EKW97" s="210"/>
      <c r="EKX97" s="210"/>
      <c r="EKY97" s="210"/>
      <c r="EKZ97" s="210"/>
      <c r="ELA97" s="210"/>
      <c r="ELB97" s="210"/>
      <c r="ELC97" s="210"/>
      <c r="ELD97" s="210"/>
      <c r="ELE97" s="210"/>
      <c r="ELF97" s="210"/>
      <c r="ELG97" s="210"/>
      <c r="ELH97" s="210"/>
      <c r="ELI97" s="210"/>
      <c r="ELJ97" s="210"/>
      <c r="ELK97" s="210"/>
      <c r="ELL97" s="210"/>
      <c r="ELM97" s="210"/>
      <c r="ELN97" s="210"/>
      <c r="ELO97" s="210"/>
      <c r="ELP97" s="210"/>
      <c r="ELQ97" s="210"/>
      <c r="ELR97" s="210"/>
      <c r="ELS97" s="210"/>
      <c r="ELT97" s="210"/>
      <c r="ELU97" s="210"/>
      <c r="ELV97" s="210"/>
      <c r="ELW97" s="210"/>
      <c r="ELX97" s="210"/>
      <c r="ELY97" s="210"/>
      <c r="ELZ97" s="210"/>
      <c r="EMA97" s="210"/>
      <c r="EMB97" s="210"/>
      <c r="EMC97" s="210"/>
      <c r="EMD97" s="210"/>
      <c r="EME97" s="210"/>
      <c r="EMF97" s="210"/>
      <c r="EMG97" s="210"/>
      <c r="EMH97" s="210"/>
      <c r="EMI97" s="210"/>
      <c r="EMJ97" s="210"/>
      <c r="EMK97" s="210"/>
      <c r="EML97" s="210"/>
      <c r="EMM97" s="210"/>
      <c r="EMN97" s="210"/>
      <c r="EMO97" s="210"/>
      <c r="EMP97" s="210"/>
      <c r="EMQ97" s="210"/>
      <c r="EMR97" s="210"/>
      <c r="EMS97" s="210"/>
      <c r="EMT97" s="210"/>
      <c r="EMU97" s="210"/>
      <c r="EMV97" s="210"/>
      <c r="EMW97" s="210"/>
      <c r="EMX97" s="210"/>
      <c r="EMY97" s="210"/>
      <c r="EMZ97" s="210"/>
      <c r="ENA97" s="210"/>
      <c r="ENB97" s="210"/>
      <c r="ENC97" s="210"/>
      <c r="END97" s="210"/>
      <c r="ENE97" s="210"/>
      <c r="ENF97" s="210"/>
      <c r="ENG97" s="210"/>
      <c r="ENH97" s="210"/>
      <c r="ENI97" s="210"/>
      <c r="ENJ97" s="210"/>
      <c r="ENK97" s="210"/>
      <c r="ENL97" s="210"/>
      <c r="ENM97" s="210"/>
      <c r="ENN97" s="210"/>
      <c r="ENO97" s="210"/>
      <c r="ENP97" s="210"/>
      <c r="ENQ97" s="210"/>
      <c r="ENR97" s="210"/>
      <c r="ENS97" s="210"/>
      <c r="ENT97" s="210"/>
      <c r="ENU97" s="210"/>
      <c r="ENV97" s="210"/>
      <c r="ENW97" s="210"/>
      <c r="ENX97" s="210"/>
      <c r="ENY97" s="210"/>
      <c r="ENZ97" s="210"/>
      <c r="EOA97" s="210"/>
      <c r="EOB97" s="210"/>
      <c r="EOC97" s="210"/>
      <c r="EOD97" s="210"/>
      <c r="EOE97" s="210"/>
      <c r="EOF97" s="210"/>
      <c r="EOG97" s="210"/>
      <c r="EOH97" s="210"/>
      <c r="EOI97" s="210"/>
      <c r="EOJ97" s="210"/>
      <c r="EOK97" s="210"/>
      <c r="EOL97" s="210"/>
      <c r="EOM97" s="210"/>
      <c r="EON97" s="210"/>
      <c r="EOO97" s="210"/>
      <c r="EOP97" s="210"/>
      <c r="EOQ97" s="210"/>
      <c r="EOR97" s="210"/>
      <c r="EOS97" s="210"/>
      <c r="EOT97" s="210"/>
      <c r="EOU97" s="210"/>
      <c r="EOV97" s="210"/>
      <c r="EOW97" s="210"/>
      <c r="EOX97" s="210"/>
      <c r="EOY97" s="210"/>
      <c r="EOZ97" s="210"/>
      <c r="EPA97" s="210"/>
      <c r="EPB97" s="210"/>
      <c r="EPC97" s="210"/>
      <c r="EPD97" s="210"/>
      <c r="EPE97" s="210"/>
      <c r="EPF97" s="210"/>
      <c r="EPG97" s="210"/>
      <c r="EPH97" s="210"/>
      <c r="EPI97" s="210"/>
      <c r="EPJ97" s="210"/>
      <c r="EPK97" s="210"/>
      <c r="EPL97" s="210"/>
      <c r="EPM97" s="210"/>
      <c r="EPN97" s="210"/>
      <c r="EPO97" s="210"/>
      <c r="EPP97" s="210"/>
      <c r="EPQ97" s="210"/>
      <c r="EPR97" s="210"/>
      <c r="EPS97" s="210"/>
      <c r="EPT97" s="210"/>
      <c r="EPU97" s="210"/>
      <c r="EPV97" s="210"/>
      <c r="EPW97" s="210"/>
      <c r="EPX97" s="210"/>
      <c r="EPY97" s="210"/>
      <c r="EPZ97" s="210"/>
      <c r="EQA97" s="210"/>
      <c r="EQB97" s="210"/>
      <c r="EQC97" s="210"/>
      <c r="EQD97" s="210"/>
      <c r="EQE97" s="210"/>
      <c r="EQF97" s="210"/>
      <c r="EQG97" s="210"/>
      <c r="EQH97" s="210"/>
      <c r="EQI97" s="210"/>
      <c r="EQJ97" s="210"/>
      <c r="EQK97" s="210"/>
      <c r="EQL97" s="210"/>
      <c r="EQM97" s="210"/>
      <c r="EQN97" s="210"/>
      <c r="EQO97" s="210"/>
      <c r="EQP97" s="210"/>
      <c r="EQQ97" s="210"/>
      <c r="EQR97" s="210"/>
      <c r="EQS97" s="210"/>
      <c r="EQT97" s="210"/>
      <c r="EQU97" s="210"/>
      <c r="EQV97" s="210"/>
      <c r="EQW97" s="210"/>
      <c r="EQX97" s="210"/>
      <c r="EQY97" s="210"/>
      <c r="EQZ97" s="210"/>
      <c r="ERA97" s="210"/>
      <c r="ERB97" s="210"/>
      <c r="ERC97" s="210"/>
      <c r="ERD97" s="210"/>
      <c r="ERE97" s="210"/>
      <c r="ERF97" s="210"/>
      <c r="ERG97" s="210"/>
      <c r="ERH97" s="210"/>
      <c r="ERI97" s="210"/>
      <c r="ERJ97" s="210"/>
      <c r="ERK97" s="210"/>
      <c r="ERL97" s="210"/>
      <c r="ERM97" s="210"/>
      <c r="ERN97" s="210"/>
      <c r="ERO97" s="210"/>
      <c r="ERP97" s="210"/>
      <c r="ERQ97" s="210"/>
      <c r="ERR97" s="210"/>
      <c r="ERS97" s="210"/>
      <c r="ERT97" s="210"/>
      <c r="ERU97" s="210"/>
      <c r="ERV97" s="210"/>
      <c r="ERW97" s="210"/>
      <c r="ERX97" s="210"/>
      <c r="ERY97" s="210"/>
      <c r="ERZ97" s="210"/>
      <c r="ESA97" s="210"/>
      <c r="ESB97" s="210"/>
      <c r="ESC97" s="210"/>
      <c r="ESD97" s="210"/>
      <c r="ESE97" s="210"/>
      <c r="ESF97" s="210"/>
      <c r="ESG97" s="210"/>
      <c r="ESH97" s="210"/>
      <c r="ESI97" s="210"/>
      <c r="ESJ97" s="210"/>
      <c r="ESK97" s="210"/>
      <c r="ESL97" s="210"/>
      <c r="ESM97" s="210"/>
      <c r="ESN97" s="210"/>
      <c r="ESO97" s="210"/>
      <c r="ESP97" s="210"/>
      <c r="ESQ97" s="210"/>
      <c r="ESR97" s="210"/>
      <c r="ESS97" s="210"/>
      <c r="EST97" s="210"/>
      <c r="ESU97" s="210"/>
      <c r="ESV97" s="210"/>
      <c r="ESW97" s="210"/>
      <c r="ESX97" s="210"/>
      <c r="ESY97" s="210"/>
      <c r="ESZ97" s="210"/>
      <c r="ETA97" s="210"/>
      <c r="ETB97" s="210"/>
      <c r="ETC97" s="210"/>
      <c r="ETD97" s="210"/>
      <c r="ETE97" s="210"/>
      <c r="ETF97" s="210"/>
      <c r="ETG97" s="210"/>
      <c r="ETH97" s="210"/>
      <c r="ETI97" s="210"/>
      <c r="ETJ97" s="210"/>
      <c r="ETK97" s="210"/>
      <c r="ETL97" s="210"/>
      <c r="ETM97" s="210"/>
      <c r="ETN97" s="210"/>
      <c r="ETO97" s="210"/>
      <c r="ETP97" s="210"/>
      <c r="ETQ97" s="210"/>
      <c r="ETR97" s="210"/>
      <c r="ETS97" s="210"/>
      <c r="ETT97" s="210"/>
      <c r="ETU97" s="210"/>
      <c r="ETV97" s="210"/>
      <c r="ETW97" s="210"/>
      <c r="ETX97" s="210"/>
      <c r="ETY97" s="210"/>
      <c r="ETZ97" s="210"/>
      <c r="EUA97" s="210"/>
      <c r="EUB97" s="210"/>
      <c r="EUC97" s="210"/>
      <c r="EUD97" s="210"/>
      <c r="EUE97" s="210"/>
      <c r="EUF97" s="210"/>
      <c r="EUG97" s="210"/>
      <c r="EUH97" s="210"/>
      <c r="EUI97" s="210"/>
      <c r="EUJ97" s="210"/>
      <c r="EUK97" s="210"/>
      <c r="EUL97" s="210"/>
      <c r="EUM97" s="210"/>
      <c r="EUN97" s="210"/>
      <c r="EUO97" s="210"/>
      <c r="EUP97" s="210"/>
      <c r="EUQ97" s="210"/>
      <c r="EUR97" s="210"/>
      <c r="EUS97" s="210"/>
      <c r="EUT97" s="210"/>
      <c r="EUU97" s="210"/>
      <c r="EUV97" s="210"/>
      <c r="EUW97" s="210"/>
      <c r="EUX97" s="210"/>
      <c r="EUY97" s="210"/>
      <c r="EUZ97" s="210"/>
      <c r="EVA97" s="210"/>
      <c r="EVB97" s="210"/>
      <c r="EVC97" s="210"/>
      <c r="EVD97" s="210"/>
      <c r="EVE97" s="210"/>
      <c r="EVF97" s="210"/>
      <c r="EVG97" s="210"/>
      <c r="EVH97" s="210"/>
      <c r="EVI97" s="210"/>
      <c r="EVJ97" s="210"/>
      <c r="EVK97" s="210"/>
      <c r="EVL97" s="210"/>
      <c r="EVM97" s="210"/>
      <c r="EVN97" s="210"/>
      <c r="EVO97" s="210"/>
      <c r="EVP97" s="210"/>
      <c r="EVQ97" s="210"/>
      <c r="EVR97" s="210"/>
      <c r="EVS97" s="210"/>
      <c r="EVT97" s="210"/>
      <c r="EVU97" s="210"/>
      <c r="EVV97" s="210"/>
      <c r="EVW97" s="210"/>
      <c r="EVX97" s="210"/>
      <c r="EVY97" s="210"/>
      <c r="EVZ97" s="210"/>
      <c r="EWA97" s="210"/>
      <c r="EWB97" s="210"/>
      <c r="EWC97" s="210"/>
      <c r="EWD97" s="210"/>
      <c r="EWE97" s="210"/>
      <c r="EWF97" s="210"/>
      <c r="EWG97" s="210"/>
      <c r="EWH97" s="210"/>
      <c r="EWI97" s="210"/>
      <c r="EWJ97" s="210"/>
      <c r="EWK97" s="210"/>
      <c r="EWL97" s="210"/>
      <c r="EWM97" s="210"/>
      <c r="EWN97" s="210"/>
      <c r="EWO97" s="210"/>
      <c r="EWP97" s="210"/>
      <c r="EWQ97" s="210"/>
      <c r="EWR97" s="210"/>
      <c r="EWS97" s="210"/>
      <c r="EWT97" s="210"/>
      <c r="EWU97" s="210"/>
      <c r="EWV97" s="210"/>
      <c r="EWW97" s="210"/>
      <c r="EWX97" s="210"/>
      <c r="EWY97" s="210"/>
      <c r="EWZ97" s="210"/>
      <c r="EXA97" s="210"/>
      <c r="EXB97" s="210"/>
      <c r="EXC97" s="210"/>
      <c r="EXD97" s="210"/>
      <c r="EXE97" s="210"/>
      <c r="EXF97" s="210"/>
      <c r="EXG97" s="210"/>
      <c r="EXH97" s="210"/>
      <c r="EXI97" s="210"/>
      <c r="EXJ97" s="210"/>
      <c r="EXK97" s="210"/>
      <c r="EXL97" s="210"/>
      <c r="EXM97" s="210"/>
      <c r="EXN97" s="210"/>
      <c r="EXO97" s="210"/>
      <c r="EXP97" s="210"/>
      <c r="EXQ97" s="210"/>
      <c r="EXR97" s="210"/>
      <c r="EXS97" s="210"/>
      <c r="EXT97" s="210"/>
      <c r="EXU97" s="210"/>
      <c r="EXV97" s="210"/>
      <c r="EXW97" s="210"/>
      <c r="EXX97" s="210"/>
      <c r="EXY97" s="210"/>
      <c r="EXZ97" s="210"/>
      <c r="EYA97" s="210"/>
      <c r="EYB97" s="210"/>
      <c r="EYC97" s="210"/>
      <c r="EYD97" s="210"/>
      <c r="EYE97" s="210"/>
      <c r="EYF97" s="210"/>
      <c r="EYG97" s="210"/>
      <c r="EYH97" s="210"/>
      <c r="EYI97" s="210"/>
      <c r="EYJ97" s="210"/>
      <c r="EYK97" s="210"/>
      <c r="EYL97" s="210"/>
      <c r="EYM97" s="210"/>
      <c r="EYN97" s="210"/>
      <c r="EYO97" s="210"/>
      <c r="EYP97" s="210"/>
      <c r="EYQ97" s="210"/>
      <c r="EYR97" s="210"/>
      <c r="EYS97" s="210"/>
      <c r="EYT97" s="210"/>
      <c r="EYU97" s="210"/>
      <c r="EYV97" s="210"/>
      <c r="EYW97" s="210"/>
      <c r="EYX97" s="210"/>
      <c r="EYY97" s="210"/>
      <c r="EYZ97" s="210"/>
      <c r="EZA97" s="210"/>
      <c r="EZB97" s="210"/>
      <c r="EZC97" s="210"/>
      <c r="EZD97" s="210"/>
      <c r="EZE97" s="210"/>
      <c r="EZF97" s="210"/>
      <c r="EZG97" s="210"/>
      <c r="EZH97" s="210"/>
      <c r="EZI97" s="210"/>
      <c r="EZJ97" s="210"/>
      <c r="EZK97" s="210"/>
      <c r="EZL97" s="210"/>
      <c r="EZM97" s="210"/>
      <c r="EZN97" s="210"/>
      <c r="EZO97" s="210"/>
      <c r="EZP97" s="210"/>
      <c r="EZQ97" s="210"/>
      <c r="EZR97" s="210"/>
      <c r="EZS97" s="210"/>
      <c r="EZT97" s="210"/>
      <c r="EZU97" s="210"/>
      <c r="EZV97" s="210"/>
      <c r="EZW97" s="210"/>
      <c r="EZX97" s="210"/>
      <c r="EZY97" s="210"/>
      <c r="EZZ97" s="210"/>
      <c r="FAA97" s="210"/>
      <c r="FAB97" s="210"/>
      <c r="FAC97" s="210"/>
      <c r="FAD97" s="210"/>
      <c r="FAE97" s="210"/>
      <c r="FAF97" s="210"/>
      <c r="FAG97" s="210"/>
      <c r="FAH97" s="210"/>
      <c r="FAI97" s="210"/>
      <c r="FAJ97" s="210"/>
      <c r="FAK97" s="210"/>
      <c r="FAL97" s="210"/>
      <c r="FAM97" s="210"/>
      <c r="FAN97" s="210"/>
      <c r="FAO97" s="210"/>
      <c r="FAP97" s="210"/>
      <c r="FAQ97" s="210"/>
      <c r="FAR97" s="210"/>
      <c r="FAS97" s="210"/>
      <c r="FAT97" s="210"/>
      <c r="FAU97" s="210"/>
      <c r="FAV97" s="210"/>
      <c r="FAW97" s="210"/>
      <c r="FAX97" s="210"/>
      <c r="FAY97" s="210"/>
      <c r="FAZ97" s="210"/>
      <c r="FBA97" s="210"/>
      <c r="FBB97" s="210"/>
      <c r="FBC97" s="210"/>
      <c r="FBD97" s="210"/>
      <c r="FBE97" s="210"/>
      <c r="FBF97" s="210"/>
      <c r="FBG97" s="210"/>
      <c r="FBH97" s="210"/>
      <c r="FBI97" s="210"/>
      <c r="FBJ97" s="210"/>
      <c r="FBK97" s="210"/>
      <c r="FBL97" s="210"/>
      <c r="FBM97" s="210"/>
      <c r="FBN97" s="210"/>
      <c r="FBO97" s="210"/>
      <c r="FBP97" s="210"/>
      <c r="FBQ97" s="210"/>
      <c r="FBR97" s="210"/>
      <c r="FBS97" s="210"/>
      <c r="FBT97" s="210"/>
      <c r="FBU97" s="210"/>
      <c r="FBV97" s="210"/>
      <c r="FBW97" s="210"/>
      <c r="FBX97" s="210"/>
      <c r="FBY97" s="210"/>
      <c r="FBZ97" s="210"/>
      <c r="FCA97" s="210"/>
      <c r="FCB97" s="210"/>
      <c r="FCC97" s="210"/>
      <c r="FCD97" s="210"/>
      <c r="FCE97" s="210"/>
      <c r="FCF97" s="210"/>
      <c r="FCG97" s="210"/>
      <c r="FCH97" s="210"/>
      <c r="FCI97" s="210"/>
      <c r="FCJ97" s="210"/>
      <c r="FCK97" s="210"/>
      <c r="FCL97" s="210"/>
      <c r="FCM97" s="210"/>
      <c r="FCN97" s="210"/>
      <c r="FCO97" s="210"/>
      <c r="FCP97" s="210"/>
      <c r="FCQ97" s="210"/>
      <c r="FCR97" s="210"/>
      <c r="FCS97" s="210"/>
      <c r="FCT97" s="210"/>
      <c r="FCU97" s="210"/>
      <c r="FCV97" s="210"/>
      <c r="FCW97" s="210"/>
      <c r="FCX97" s="210"/>
      <c r="FCY97" s="210"/>
      <c r="FCZ97" s="210"/>
      <c r="FDA97" s="210"/>
      <c r="FDB97" s="210"/>
      <c r="FDC97" s="210"/>
      <c r="FDD97" s="210"/>
      <c r="FDE97" s="210"/>
      <c r="FDF97" s="210"/>
      <c r="FDG97" s="210"/>
      <c r="FDH97" s="210"/>
      <c r="FDI97" s="210"/>
      <c r="FDJ97" s="210"/>
      <c r="FDK97" s="210"/>
      <c r="FDL97" s="210"/>
      <c r="FDM97" s="210"/>
      <c r="FDN97" s="210"/>
      <c r="FDO97" s="210"/>
      <c r="FDP97" s="210"/>
      <c r="FDQ97" s="210"/>
      <c r="FDR97" s="210"/>
      <c r="FDS97" s="210"/>
      <c r="FDT97" s="210"/>
      <c r="FDU97" s="210"/>
      <c r="FDV97" s="210"/>
      <c r="FDW97" s="210"/>
      <c r="FDX97" s="210"/>
      <c r="FDY97" s="210"/>
      <c r="FDZ97" s="210"/>
      <c r="FEA97" s="210"/>
      <c r="FEB97" s="210"/>
      <c r="FEC97" s="210"/>
      <c r="FED97" s="210"/>
      <c r="FEE97" s="210"/>
      <c r="FEF97" s="210"/>
      <c r="FEG97" s="210"/>
      <c r="FEH97" s="210"/>
      <c r="FEI97" s="210"/>
      <c r="FEJ97" s="210"/>
      <c r="FEK97" s="210"/>
      <c r="FEL97" s="210"/>
      <c r="FEM97" s="210"/>
      <c r="FEN97" s="210"/>
      <c r="FEO97" s="210"/>
      <c r="FEP97" s="210"/>
      <c r="FEQ97" s="210"/>
      <c r="FER97" s="210"/>
      <c r="FES97" s="210"/>
      <c r="FET97" s="210"/>
      <c r="FEU97" s="210"/>
      <c r="FEV97" s="210"/>
      <c r="FEW97" s="210"/>
      <c r="FEX97" s="210"/>
      <c r="FEY97" s="210"/>
      <c r="FEZ97" s="210"/>
      <c r="FFA97" s="210"/>
      <c r="FFB97" s="210"/>
      <c r="FFC97" s="210"/>
      <c r="FFD97" s="210"/>
      <c r="FFE97" s="210"/>
      <c r="FFF97" s="210"/>
      <c r="FFG97" s="210"/>
      <c r="FFH97" s="210"/>
      <c r="FFI97" s="210"/>
      <c r="FFJ97" s="210"/>
      <c r="FFK97" s="210"/>
      <c r="FFL97" s="210"/>
      <c r="FFM97" s="210"/>
      <c r="FFN97" s="210"/>
      <c r="FFO97" s="210"/>
      <c r="FFP97" s="210"/>
      <c r="FFQ97" s="210"/>
      <c r="FFR97" s="210"/>
      <c r="FFS97" s="210"/>
      <c r="FFT97" s="210"/>
      <c r="FFU97" s="210"/>
      <c r="FFV97" s="210"/>
      <c r="FFW97" s="210"/>
      <c r="FFX97" s="210"/>
      <c r="FFY97" s="210"/>
      <c r="FFZ97" s="210"/>
      <c r="FGA97" s="210"/>
      <c r="FGB97" s="210"/>
      <c r="FGC97" s="210"/>
      <c r="FGD97" s="210"/>
      <c r="FGE97" s="210"/>
      <c r="FGF97" s="210"/>
      <c r="FGG97" s="210"/>
      <c r="FGH97" s="210"/>
      <c r="FGI97" s="210"/>
      <c r="FGJ97" s="210"/>
      <c r="FGK97" s="210"/>
      <c r="FGL97" s="210"/>
      <c r="FGM97" s="210"/>
      <c r="FGN97" s="210"/>
      <c r="FGO97" s="210"/>
      <c r="FGP97" s="210"/>
      <c r="FGQ97" s="210"/>
      <c r="FGR97" s="210"/>
      <c r="FGS97" s="210"/>
      <c r="FGT97" s="210"/>
      <c r="FGU97" s="210"/>
      <c r="FGV97" s="210"/>
      <c r="FGW97" s="210"/>
      <c r="FGX97" s="210"/>
      <c r="FGY97" s="210"/>
      <c r="FGZ97" s="210"/>
      <c r="FHA97" s="210"/>
      <c r="FHB97" s="210"/>
      <c r="FHC97" s="210"/>
      <c r="FHD97" s="210"/>
      <c r="FHE97" s="210"/>
      <c r="FHF97" s="210"/>
      <c r="FHG97" s="210"/>
      <c r="FHH97" s="210"/>
      <c r="FHI97" s="210"/>
      <c r="FHJ97" s="210"/>
      <c r="FHK97" s="210"/>
      <c r="FHL97" s="210"/>
      <c r="FHM97" s="210"/>
      <c r="FHN97" s="210"/>
      <c r="FHO97" s="210"/>
      <c r="FHP97" s="210"/>
      <c r="FHQ97" s="210"/>
      <c r="FHR97" s="210"/>
      <c r="FHS97" s="210"/>
      <c r="FHT97" s="210"/>
      <c r="FHU97" s="210"/>
      <c r="FHV97" s="210"/>
      <c r="FHW97" s="210"/>
      <c r="FHX97" s="210"/>
      <c r="FHY97" s="210"/>
      <c r="FHZ97" s="210"/>
      <c r="FIA97" s="210"/>
      <c r="FIB97" s="210"/>
      <c r="FIC97" s="210"/>
      <c r="FID97" s="210"/>
      <c r="FIE97" s="210"/>
      <c r="FIF97" s="210"/>
      <c r="FIG97" s="210"/>
      <c r="FIH97" s="210"/>
      <c r="FII97" s="210"/>
      <c r="FIJ97" s="210"/>
      <c r="FIK97" s="210"/>
      <c r="FIL97" s="210"/>
      <c r="FIM97" s="210"/>
      <c r="FIN97" s="210"/>
      <c r="FIO97" s="210"/>
      <c r="FIP97" s="210"/>
      <c r="FIQ97" s="210"/>
      <c r="FIR97" s="210"/>
      <c r="FIS97" s="210"/>
      <c r="FIT97" s="210"/>
      <c r="FIU97" s="210"/>
      <c r="FIV97" s="210"/>
      <c r="FIW97" s="210"/>
      <c r="FIX97" s="210"/>
      <c r="FIY97" s="210"/>
      <c r="FIZ97" s="210"/>
      <c r="FJA97" s="210"/>
      <c r="FJB97" s="210"/>
      <c r="FJC97" s="210"/>
      <c r="FJD97" s="210"/>
      <c r="FJE97" s="210"/>
      <c r="FJF97" s="210"/>
      <c r="FJG97" s="210"/>
      <c r="FJH97" s="210"/>
      <c r="FJI97" s="210"/>
      <c r="FJJ97" s="210"/>
      <c r="FJK97" s="210"/>
      <c r="FJL97" s="210"/>
      <c r="FJM97" s="210"/>
      <c r="FJN97" s="210"/>
      <c r="FJO97" s="210"/>
      <c r="FJP97" s="210"/>
      <c r="FJQ97" s="210"/>
      <c r="FJR97" s="210"/>
      <c r="FJS97" s="210"/>
      <c r="FJT97" s="210"/>
      <c r="FJU97" s="210"/>
      <c r="FJV97" s="210"/>
      <c r="FJW97" s="210"/>
      <c r="FJX97" s="210"/>
      <c r="FJY97" s="210"/>
      <c r="FJZ97" s="210"/>
      <c r="FKA97" s="210"/>
      <c r="FKB97" s="210"/>
      <c r="FKC97" s="210"/>
      <c r="FKD97" s="210"/>
      <c r="FKE97" s="210"/>
      <c r="FKF97" s="210"/>
      <c r="FKG97" s="210"/>
      <c r="FKH97" s="210"/>
      <c r="FKI97" s="210"/>
      <c r="FKJ97" s="210"/>
      <c r="FKK97" s="210"/>
      <c r="FKL97" s="210"/>
      <c r="FKM97" s="210"/>
      <c r="FKN97" s="210"/>
      <c r="FKO97" s="210"/>
      <c r="FKP97" s="210"/>
      <c r="FKQ97" s="210"/>
      <c r="FKR97" s="210"/>
      <c r="FKS97" s="210"/>
      <c r="FKT97" s="210"/>
      <c r="FKU97" s="210"/>
      <c r="FKV97" s="210"/>
      <c r="FKW97" s="210"/>
      <c r="FKX97" s="210"/>
      <c r="FKY97" s="210"/>
      <c r="FKZ97" s="210"/>
      <c r="FLA97" s="210"/>
      <c r="FLB97" s="210"/>
      <c r="FLC97" s="210"/>
      <c r="FLD97" s="210"/>
      <c r="FLE97" s="210"/>
      <c r="FLF97" s="210"/>
      <c r="FLG97" s="210"/>
      <c r="FLH97" s="210"/>
      <c r="FLI97" s="210"/>
      <c r="FLJ97" s="210"/>
      <c r="FLK97" s="210"/>
      <c r="FLL97" s="210"/>
      <c r="FLM97" s="210"/>
      <c r="FLN97" s="210"/>
      <c r="FLO97" s="210"/>
      <c r="FLP97" s="210"/>
      <c r="FLQ97" s="210"/>
      <c r="FLR97" s="210"/>
      <c r="FLS97" s="210"/>
      <c r="FLT97" s="210"/>
      <c r="FLU97" s="210"/>
      <c r="FLV97" s="210"/>
      <c r="FLW97" s="210"/>
      <c r="FLX97" s="210"/>
      <c r="FLY97" s="210"/>
      <c r="FLZ97" s="210"/>
      <c r="FMA97" s="210"/>
      <c r="FMB97" s="210"/>
      <c r="FMC97" s="210"/>
      <c r="FMD97" s="210"/>
      <c r="FME97" s="210"/>
      <c r="FMF97" s="210"/>
      <c r="FMG97" s="210"/>
      <c r="FMH97" s="210"/>
      <c r="FMI97" s="210"/>
      <c r="FMJ97" s="210"/>
      <c r="FMK97" s="210"/>
      <c r="FML97" s="210"/>
      <c r="FMM97" s="210"/>
      <c r="FMN97" s="210"/>
      <c r="FMO97" s="210"/>
      <c r="FMP97" s="210"/>
      <c r="FMQ97" s="210"/>
      <c r="FMR97" s="210"/>
      <c r="FMS97" s="210"/>
      <c r="FMT97" s="210"/>
      <c r="FMU97" s="210"/>
      <c r="FMV97" s="210"/>
      <c r="FMW97" s="210"/>
      <c r="FMX97" s="210"/>
      <c r="FMY97" s="210"/>
      <c r="FMZ97" s="210"/>
      <c r="FNA97" s="210"/>
      <c r="FNB97" s="210"/>
      <c r="FNC97" s="210"/>
      <c r="FND97" s="210"/>
      <c r="FNE97" s="210"/>
      <c r="FNF97" s="210"/>
      <c r="FNG97" s="210"/>
      <c r="FNH97" s="210"/>
      <c r="FNI97" s="210"/>
      <c r="FNJ97" s="210"/>
      <c r="FNK97" s="210"/>
      <c r="FNL97" s="210"/>
      <c r="FNM97" s="210"/>
      <c r="FNN97" s="210"/>
      <c r="FNO97" s="210"/>
      <c r="FNP97" s="210"/>
      <c r="FNQ97" s="210"/>
      <c r="FNR97" s="210"/>
      <c r="FNS97" s="210"/>
      <c r="FNT97" s="210"/>
      <c r="FNU97" s="210"/>
      <c r="FNV97" s="210"/>
      <c r="FNW97" s="210"/>
      <c r="FNX97" s="210"/>
      <c r="FNY97" s="210"/>
      <c r="FNZ97" s="210"/>
      <c r="FOA97" s="210"/>
      <c r="FOB97" s="210"/>
      <c r="FOC97" s="210"/>
      <c r="FOD97" s="210"/>
      <c r="FOE97" s="210"/>
      <c r="FOF97" s="210"/>
      <c r="FOG97" s="210"/>
      <c r="FOH97" s="210"/>
      <c r="FOI97" s="210"/>
      <c r="FOJ97" s="210"/>
      <c r="FOK97" s="210"/>
      <c r="FOL97" s="210"/>
      <c r="FOM97" s="210"/>
      <c r="FON97" s="210"/>
      <c r="FOO97" s="210"/>
      <c r="FOP97" s="210"/>
      <c r="FOQ97" s="210"/>
      <c r="FOR97" s="210"/>
      <c r="FOS97" s="210"/>
      <c r="FOT97" s="210"/>
      <c r="FOU97" s="210"/>
      <c r="FOV97" s="210"/>
      <c r="FOW97" s="210"/>
      <c r="FOX97" s="210"/>
      <c r="FOY97" s="210"/>
      <c r="FOZ97" s="210"/>
      <c r="FPA97" s="210"/>
      <c r="FPB97" s="210"/>
      <c r="FPC97" s="210"/>
      <c r="FPD97" s="210"/>
      <c r="FPE97" s="210"/>
      <c r="FPF97" s="210"/>
      <c r="FPG97" s="210"/>
      <c r="FPH97" s="210"/>
      <c r="FPI97" s="210"/>
      <c r="FPJ97" s="210"/>
      <c r="FPK97" s="210"/>
      <c r="FPL97" s="210"/>
      <c r="FPM97" s="210"/>
      <c r="FPN97" s="210"/>
      <c r="FPO97" s="210"/>
      <c r="FPP97" s="210"/>
      <c r="FPQ97" s="210"/>
      <c r="FPR97" s="210"/>
      <c r="FPS97" s="210"/>
      <c r="FPT97" s="210"/>
      <c r="FPU97" s="210"/>
      <c r="FPV97" s="210"/>
      <c r="FPW97" s="210"/>
      <c r="FPX97" s="210"/>
      <c r="FPY97" s="210"/>
      <c r="FPZ97" s="210"/>
      <c r="FQA97" s="210"/>
      <c r="FQB97" s="210"/>
      <c r="FQC97" s="210"/>
      <c r="FQD97" s="210"/>
      <c r="FQE97" s="210"/>
      <c r="FQF97" s="210"/>
      <c r="FQG97" s="210"/>
      <c r="FQH97" s="210"/>
      <c r="FQI97" s="210"/>
      <c r="FQJ97" s="210"/>
      <c r="FQK97" s="210"/>
      <c r="FQL97" s="210"/>
      <c r="FQM97" s="210"/>
      <c r="FQN97" s="210"/>
      <c r="FQO97" s="210"/>
      <c r="FQP97" s="210"/>
      <c r="FQQ97" s="210"/>
      <c r="FQR97" s="210"/>
      <c r="FQS97" s="210"/>
      <c r="FQT97" s="210"/>
      <c r="FQU97" s="210"/>
      <c r="FQV97" s="210"/>
      <c r="FQW97" s="210"/>
      <c r="FQX97" s="210"/>
      <c r="FQY97" s="210"/>
      <c r="FQZ97" s="210"/>
      <c r="FRA97" s="210"/>
      <c r="FRB97" s="210"/>
      <c r="FRC97" s="210"/>
      <c r="FRD97" s="210"/>
      <c r="FRE97" s="210"/>
      <c r="FRF97" s="210"/>
      <c r="FRG97" s="210"/>
      <c r="FRH97" s="210"/>
      <c r="FRI97" s="210"/>
      <c r="FRJ97" s="210"/>
      <c r="FRK97" s="210"/>
      <c r="FRL97" s="210"/>
      <c r="FRM97" s="210"/>
      <c r="FRN97" s="210"/>
      <c r="FRO97" s="210"/>
      <c r="FRP97" s="210"/>
      <c r="FRQ97" s="210"/>
      <c r="FRR97" s="210"/>
      <c r="FRS97" s="210"/>
      <c r="FRT97" s="210"/>
      <c r="FRU97" s="210"/>
      <c r="FRV97" s="210"/>
      <c r="FRW97" s="210"/>
      <c r="FRX97" s="210"/>
      <c r="FRY97" s="210"/>
      <c r="FRZ97" s="210"/>
      <c r="FSA97" s="210"/>
      <c r="FSB97" s="210"/>
      <c r="FSC97" s="210"/>
      <c r="FSD97" s="210"/>
      <c r="FSE97" s="210"/>
      <c r="FSF97" s="210"/>
      <c r="FSG97" s="210"/>
      <c r="FSH97" s="210"/>
      <c r="FSI97" s="210"/>
      <c r="FSJ97" s="210"/>
      <c r="FSK97" s="210"/>
      <c r="FSL97" s="210"/>
      <c r="FSM97" s="210"/>
      <c r="FSN97" s="210"/>
      <c r="FSO97" s="210"/>
      <c r="FSP97" s="210"/>
      <c r="FSQ97" s="210"/>
      <c r="FSR97" s="210"/>
      <c r="FSS97" s="210"/>
      <c r="FST97" s="210"/>
      <c r="FSU97" s="210"/>
      <c r="FSV97" s="210"/>
      <c r="FSW97" s="210"/>
      <c r="FSX97" s="210"/>
      <c r="FSY97" s="210"/>
      <c r="FSZ97" s="210"/>
      <c r="FTA97" s="210"/>
      <c r="FTB97" s="210"/>
      <c r="FTC97" s="210"/>
      <c r="FTD97" s="210"/>
      <c r="FTE97" s="210"/>
      <c r="FTF97" s="210"/>
      <c r="FTG97" s="210"/>
      <c r="FTH97" s="210"/>
      <c r="FTI97" s="210"/>
      <c r="FTJ97" s="210"/>
      <c r="FTK97" s="210"/>
      <c r="FTL97" s="210"/>
      <c r="FTM97" s="210"/>
      <c r="FTN97" s="210"/>
      <c r="FTO97" s="210"/>
      <c r="FTP97" s="210"/>
      <c r="FTQ97" s="210"/>
      <c r="FTR97" s="210"/>
      <c r="FTS97" s="210"/>
      <c r="FTT97" s="210"/>
      <c r="FTU97" s="210"/>
      <c r="FTV97" s="210"/>
      <c r="FTW97" s="210"/>
      <c r="FTX97" s="210"/>
      <c r="FTY97" s="210"/>
      <c r="FTZ97" s="210"/>
      <c r="FUA97" s="210"/>
      <c r="FUB97" s="210"/>
      <c r="FUC97" s="210"/>
      <c r="FUD97" s="210"/>
      <c r="FUE97" s="210"/>
      <c r="FUF97" s="210"/>
      <c r="FUG97" s="210"/>
      <c r="FUH97" s="210"/>
      <c r="FUI97" s="210"/>
      <c r="FUJ97" s="210"/>
      <c r="FUK97" s="210"/>
      <c r="FUL97" s="210"/>
      <c r="FUM97" s="210"/>
      <c r="FUN97" s="210"/>
      <c r="FUO97" s="210"/>
      <c r="FUP97" s="210"/>
      <c r="FUQ97" s="210"/>
      <c r="FUR97" s="210"/>
      <c r="FUS97" s="210"/>
      <c r="FUT97" s="210"/>
      <c r="FUU97" s="210"/>
      <c r="FUV97" s="210"/>
      <c r="FUW97" s="210"/>
      <c r="FUX97" s="210"/>
      <c r="FUY97" s="210"/>
      <c r="FUZ97" s="210"/>
      <c r="FVA97" s="210"/>
      <c r="FVB97" s="210"/>
      <c r="FVC97" s="210"/>
      <c r="FVD97" s="210"/>
      <c r="FVE97" s="210"/>
      <c r="FVF97" s="210"/>
      <c r="FVG97" s="210"/>
      <c r="FVH97" s="210"/>
      <c r="FVI97" s="210"/>
      <c r="FVJ97" s="210"/>
      <c r="FVK97" s="210"/>
      <c r="FVL97" s="210"/>
      <c r="FVM97" s="210"/>
      <c r="FVN97" s="210"/>
      <c r="FVO97" s="210"/>
      <c r="FVP97" s="210"/>
      <c r="FVQ97" s="210"/>
      <c r="FVR97" s="210"/>
      <c r="FVS97" s="210"/>
      <c r="FVT97" s="210"/>
      <c r="FVU97" s="210"/>
      <c r="FVV97" s="210"/>
      <c r="FVW97" s="210"/>
      <c r="FVX97" s="210"/>
      <c r="FVY97" s="210"/>
      <c r="FVZ97" s="210"/>
      <c r="FWA97" s="210"/>
      <c r="FWB97" s="210"/>
      <c r="FWC97" s="210"/>
      <c r="FWD97" s="210"/>
      <c r="FWE97" s="210"/>
      <c r="FWF97" s="210"/>
      <c r="FWG97" s="210"/>
      <c r="FWH97" s="210"/>
      <c r="FWI97" s="210"/>
      <c r="FWJ97" s="210"/>
      <c r="FWK97" s="210"/>
      <c r="FWL97" s="210"/>
      <c r="FWM97" s="210"/>
      <c r="FWN97" s="210"/>
      <c r="FWO97" s="210"/>
      <c r="FWP97" s="210"/>
      <c r="FWQ97" s="210"/>
      <c r="FWR97" s="210"/>
      <c r="FWS97" s="210"/>
      <c r="FWT97" s="210"/>
      <c r="FWU97" s="210"/>
      <c r="FWV97" s="210"/>
      <c r="FWW97" s="210"/>
      <c r="FWX97" s="210"/>
      <c r="FWY97" s="210"/>
      <c r="FWZ97" s="210"/>
      <c r="FXA97" s="210"/>
      <c r="FXB97" s="210"/>
      <c r="FXC97" s="210"/>
      <c r="FXD97" s="210"/>
      <c r="FXE97" s="210"/>
      <c r="FXF97" s="210"/>
      <c r="FXG97" s="210"/>
      <c r="FXH97" s="210"/>
      <c r="FXI97" s="210"/>
      <c r="FXJ97" s="210"/>
      <c r="FXK97" s="210"/>
      <c r="FXL97" s="210"/>
      <c r="FXM97" s="210"/>
      <c r="FXN97" s="210"/>
      <c r="FXO97" s="210"/>
      <c r="FXP97" s="210"/>
      <c r="FXQ97" s="210"/>
      <c r="FXR97" s="210"/>
      <c r="FXS97" s="210"/>
      <c r="FXT97" s="210"/>
      <c r="FXU97" s="210"/>
      <c r="FXV97" s="210"/>
      <c r="FXW97" s="210"/>
      <c r="FXX97" s="210"/>
      <c r="FXY97" s="210"/>
      <c r="FXZ97" s="210"/>
      <c r="FYA97" s="210"/>
      <c r="FYB97" s="210"/>
      <c r="FYC97" s="210"/>
      <c r="FYD97" s="210"/>
      <c r="FYE97" s="210"/>
      <c r="FYF97" s="210"/>
      <c r="FYG97" s="210"/>
      <c r="FYH97" s="210"/>
      <c r="FYI97" s="210"/>
      <c r="FYJ97" s="210"/>
      <c r="FYK97" s="210"/>
      <c r="FYL97" s="210"/>
      <c r="FYM97" s="210"/>
      <c r="FYN97" s="210"/>
      <c r="FYO97" s="210"/>
      <c r="FYP97" s="210"/>
      <c r="FYQ97" s="210"/>
      <c r="FYR97" s="210"/>
      <c r="FYS97" s="210"/>
      <c r="FYT97" s="210"/>
      <c r="FYU97" s="210"/>
      <c r="FYV97" s="210"/>
      <c r="FYW97" s="210"/>
      <c r="FYX97" s="210"/>
      <c r="FYY97" s="210"/>
      <c r="FYZ97" s="210"/>
      <c r="FZA97" s="210"/>
      <c r="FZB97" s="210"/>
      <c r="FZC97" s="210"/>
      <c r="FZD97" s="210"/>
      <c r="FZE97" s="210"/>
      <c r="FZF97" s="210"/>
      <c r="FZG97" s="210"/>
      <c r="FZH97" s="210"/>
      <c r="FZI97" s="210"/>
      <c r="FZJ97" s="210"/>
      <c r="FZK97" s="210"/>
      <c r="FZL97" s="210"/>
      <c r="FZM97" s="210"/>
      <c r="FZN97" s="210"/>
      <c r="FZO97" s="210"/>
      <c r="FZP97" s="210"/>
      <c r="FZQ97" s="210"/>
      <c r="FZR97" s="210"/>
      <c r="FZS97" s="210"/>
      <c r="FZT97" s="210"/>
      <c r="FZU97" s="210"/>
      <c r="FZV97" s="210"/>
      <c r="FZW97" s="210"/>
      <c r="FZX97" s="210"/>
      <c r="FZY97" s="210"/>
      <c r="FZZ97" s="210"/>
      <c r="GAA97" s="210"/>
      <c r="GAB97" s="210"/>
      <c r="GAC97" s="210"/>
      <c r="GAD97" s="210"/>
      <c r="GAE97" s="210"/>
      <c r="GAF97" s="210"/>
      <c r="GAG97" s="210"/>
      <c r="GAH97" s="210"/>
      <c r="GAI97" s="210"/>
      <c r="GAJ97" s="210"/>
      <c r="GAK97" s="210"/>
      <c r="GAL97" s="210"/>
      <c r="GAM97" s="210"/>
      <c r="GAN97" s="210"/>
      <c r="GAO97" s="210"/>
      <c r="GAP97" s="210"/>
      <c r="GAQ97" s="210"/>
      <c r="GAR97" s="210"/>
      <c r="GAS97" s="210"/>
      <c r="GAT97" s="210"/>
      <c r="GAU97" s="210"/>
      <c r="GAV97" s="210"/>
      <c r="GAW97" s="210"/>
      <c r="GAX97" s="210"/>
      <c r="GAY97" s="210"/>
      <c r="GAZ97" s="210"/>
      <c r="GBA97" s="210"/>
      <c r="GBB97" s="210"/>
      <c r="GBC97" s="210"/>
      <c r="GBD97" s="210"/>
      <c r="GBE97" s="210"/>
      <c r="GBF97" s="210"/>
      <c r="GBG97" s="210"/>
      <c r="GBH97" s="210"/>
      <c r="GBI97" s="210"/>
      <c r="GBJ97" s="210"/>
      <c r="GBK97" s="210"/>
      <c r="GBL97" s="210"/>
      <c r="GBM97" s="210"/>
      <c r="GBN97" s="210"/>
      <c r="GBO97" s="210"/>
      <c r="GBP97" s="210"/>
      <c r="GBQ97" s="210"/>
      <c r="GBR97" s="210"/>
      <c r="GBS97" s="210"/>
      <c r="GBT97" s="210"/>
      <c r="GBU97" s="210"/>
      <c r="GBV97" s="210"/>
      <c r="GBW97" s="210"/>
      <c r="GBX97" s="210"/>
      <c r="GBY97" s="210"/>
      <c r="GBZ97" s="210"/>
      <c r="GCA97" s="210"/>
      <c r="GCB97" s="210"/>
      <c r="GCC97" s="210"/>
      <c r="GCD97" s="210"/>
      <c r="GCE97" s="210"/>
      <c r="GCF97" s="210"/>
      <c r="GCG97" s="210"/>
      <c r="GCH97" s="210"/>
      <c r="GCI97" s="210"/>
      <c r="GCJ97" s="210"/>
      <c r="GCK97" s="210"/>
      <c r="GCL97" s="210"/>
      <c r="GCM97" s="210"/>
      <c r="GCN97" s="210"/>
      <c r="GCO97" s="210"/>
      <c r="GCP97" s="210"/>
      <c r="GCQ97" s="210"/>
      <c r="GCR97" s="210"/>
      <c r="GCS97" s="210"/>
      <c r="GCT97" s="210"/>
      <c r="GCU97" s="210"/>
      <c r="GCV97" s="210"/>
      <c r="GCW97" s="210"/>
      <c r="GCX97" s="210"/>
      <c r="GCY97" s="210"/>
      <c r="GCZ97" s="210"/>
      <c r="GDA97" s="210"/>
      <c r="GDB97" s="210"/>
      <c r="GDC97" s="210"/>
      <c r="GDD97" s="210"/>
      <c r="GDE97" s="210"/>
      <c r="GDF97" s="210"/>
      <c r="GDG97" s="210"/>
      <c r="GDH97" s="210"/>
      <c r="GDI97" s="210"/>
      <c r="GDJ97" s="210"/>
      <c r="GDK97" s="210"/>
      <c r="GDL97" s="210"/>
      <c r="GDM97" s="210"/>
      <c r="GDN97" s="210"/>
      <c r="GDO97" s="210"/>
      <c r="GDP97" s="210"/>
      <c r="GDQ97" s="210"/>
      <c r="GDR97" s="210"/>
      <c r="GDS97" s="210"/>
      <c r="GDT97" s="210"/>
      <c r="GDU97" s="210"/>
      <c r="GDV97" s="210"/>
      <c r="GDW97" s="210"/>
      <c r="GDX97" s="210"/>
      <c r="GDY97" s="210"/>
      <c r="GDZ97" s="210"/>
      <c r="GEA97" s="210"/>
      <c r="GEB97" s="210"/>
      <c r="GEC97" s="210"/>
      <c r="GED97" s="210"/>
      <c r="GEE97" s="210"/>
      <c r="GEF97" s="210"/>
      <c r="GEG97" s="210"/>
      <c r="GEH97" s="210"/>
      <c r="GEI97" s="210"/>
      <c r="GEJ97" s="210"/>
      <c r="GEK97" s="210"/>
      <c r="GEL97" s="210"/>
      <c r="GEM97" s="210"/>
      <c r="GEN97" s="210"/>
      <c r="GEO97" s="210"/>
      <c r="GEP97" s="210"/>
      <c r="GEQ97" s="210"/>
      <c r="GER97" s="210"/>
      <c r="GES97" s="210"/>
      <c r="GET97" s="210"/>
      <c r="GEU97" s="210"/>
      <c r="GEV97" s="210"/>
      <c r="GEW97" s="210"/>
      <c r="GEX97" s="210"/>
      <c r="GEY97" s="210"/>
      <c r="GEZ97" s="210"/>
      <c r="GFA97" s="210"/>
      <c r="GFB97" s="210"/>
      <c r="GFC97" s="210"/>
      <c r="GFD97" s="210"/>
      <c r="GFE97" s="210"/>
      <c r="GFF97" s="210"/>
      <c r="GFG97" s="210"/>
      <c r="GFH97" s="210"/>
      <c r="GFI97" s="210"/>
      <c r="GFJ97" s="210"/>
      <c r="GFK97" s="210"/>
      <c r="GFL97" s="210"/>
      <c r="GFM97" s="210"/>
      <c r="GFN97" s="210"/>
      <c r="GFO97" s="210"/>
      <c r="GFP97" s="210"/>
      <c r="GFQ97" s="210"/>
      <c r="GFR97" s="210"/>
      <c r="GFS97" s="210"/>
      <c r="GFT97" s="210"/>
      <c r="GFU97" s="210"/>
      <c r="GFV97" s="210"/>
      <c r="GFW97" s="210"/>
      <c r="GFX97" s="210"/>
      <c r="GFY97" s="210"/>
      <c r="GFZ97" s="210"/>
      <c r="GGA97" s="210"/>
      <c r="GGB97" s="210"/>
      <c r="GGC97" s="210"/>
      <c r="GGD97" s="210"/>
      <c r="GGE97" s="210"/>
      <c r="GGF97" s="210"/>
      <c r="GGG97" s="210"/>
      <c r="GGH97" s="210"/>
      <c r="GGI97" s="210"/>
      <c r="GGJ97" s="210"/>
      <c r="GGK97" s="210"/>
      <c r="GGL97" s="210"/>
      <c r="GGM97" s="210"/>
      <c r="GGN97" s="210"/>
      <c r="GGO97" s="210"/>
      <c r="GGP97" s="210"/>
      <c r="GGQ97" s="210"/>
      <c r="GGR97" s="210"/>
      <c r="GGS97" s="210"/>
      <c r="GGT97" s="210"/>
      <c r="GGU97" s="210"/>
      <c r="GGV97" s="210"/>
      <c r="GGW97" s="210"/>
      <c r="GGX97" s="210"/>
      <c r="GGY97" s="210"/>
      <c r="GGZ97" s="210"/>
      <c r="GHA97" s="210"/>
      <c r="GHB97" s="210"/>
      <c r="GHC97" s="210"/>
      <c r="GHD97" s="210"/>
      <c r="GHE97" s="210"/>
      <c r="GHF97" s="210"/>
      <c r="GHG97" s="210"/>
      <c r="GHH97" s="210"/>
      <c r="GHI97" s="210"/>
      <c r="GHJ97" s="210"/>
      <c r="GHK97" s="210"/>
      <c r="GHL97" s="210"/>
      <c r="GHM97" s="210"/>
      <c r="GHN97" s="210"/>
      <c r="GHO97" s="210"/>
      <c r="GHP97" s="210"/>
      <c r="GHQ97" s="210"/>
      <c r="GHR97" s="210"/>
      <c r="GHS97" s="210"/>
      <c r="GHT97" s="210"/>
      <c r="GHU97" s="210"/>
      <c r="GHV97" s="210"/>
      <c r="GHW97" s="210"/>
      <c r="GHX97" s="210"/>
      <c r="GHY97" s="210"/>
      <c r="GHZ97" s="210"/>
      <c r="GIA97" s="210"/>
      <c r="GIB97" s="210"/>
      <c r="GIC97" s="210"/>
      <c r="GID97" s="210"/>
      <c r="GIE97" s="210"/>
      <c r="GIF97" s="210"/>
      <c r="GIG97" s="210"/>
      <c r="GIH97" s="210"/>
      <c r="GII97" s="210"/>
      <c r="GIJ97" s="210"/>
      <c r="GIK97" s="210"/>
      <c r="GIL97" s="210"/>
      <c r="GIM97" s="210"/>
      <c r="GIN97" s="210"/>
      <c r="GIO97" s="210"/>
      <c r="GIP97" s="210"/>
      <c r="GIQ97" s="210"/>
      <c r="GIR97" s="210"/>
      <c r="GIS97" s="210"/>
      <c r="GIT97" s="210"/>
      <c r="GIU97" s="210"/>
      <c r="GIV97" s="210"/>
      <c r="GIW97" s="210"/>
      <c r="GIX97" s="210"/>
      <c r="GIY97" s="210"/>
      <c r="GIZ97" s="210"/>
      <c r="GJA97" s="210"/>
      <c r="GJB97" s="210"/>
      <c r="GJC97" s="210"/>
      <c r="GJD97" s="210"/>
      <c r="GJE97" s="210"/>
      <c r="GJF97" s="210"/>
      <c r="GJG97" s="210"/>
      <c r="GJH97" s="210"/>
      <c r="GJI97" s="210"/>
      <c r="GJJ97" s="210"/>
      <c r="GJK97" s="210"/>
      <c r="GJL97" s="210"/>
      <c r="GJM97" s="210"/>
      <c r="GJN97" s="210"/>
      <c r="GJO97" s="210"/>
      <c r="GJP97" s="210"/>
      <c r="GJQ97" s="210"/>
      <c r="GJR97" s="210"/>
      <c r="GJS97" s="210"/>
      <c r="GJT97" s="210"/>
      <c r="GJU97" s="210"/>
      <c r="GJV97" s="210"/>
      <c r="GJW97" s="210"/>
      <c r="GJX97" s="210"/>
      <c r="GJY97" s="210"/>
      <c r="GJZ97" s="210"/>
      <c r="GKA97" s="210"/>
      <c r="GKB97" s="210"/>
      <c r="GKC97" s="210"/>
      <c r="GKD97" s="210"/>
      <c r="GKE97" s="210"/>
      <c r="GKF97" s="210"/>
      <c r="GKG97" s="210"/>
      <c r="GKH97" s="210"/>
      <c r="GKI97" s="210"/>
      <c r="GKJ97" s="210"/>
      <c r="GKK97" s="210"/>
      <c r="GKL97" s="210"/>
      <c r="GKM97" s="210"/>
      <c r="GKN97" s="210"/>
      <c r="GKO97" s="210"/>
      <c r="GKP97" s="210"/>
      <c r="GKQ97" s="210"/>
      <c r="GKR97" s="210"/>
      <c r="GKS97" s="210"/>
      <c r="GKT97" s="210"/>
      <c r="GKU97" s="210"/>
      <c r="GKV97" s="210"/>
      <c r="GKW97" s="210"/>
      <c r="GKX97" s="210"/>
      <c r="GKY97" s="210"/>
      <c r="GKZ97" s="210"/>
      <c r="GLA97" s="210"/>
      <c r="GLB97" s="210"/>
      <c r="GLC97" s="210"/>
      <c r="GLD97" s="210"/>
      <c r="GLE97" s="210"/>
      <c r="GLF97" s="210"/>
      <c r="GLG97" s="210"/>
      <c r="GLH97" s="210"/>
      <c r="GLI97" s="210"/>
      <c r="GLJ97" s="210"/>
      <c r="GLK97" s="210"/>
      <c r="GLL97" s="210"/>
      <c r="GLM97" s="210"/>
      <c r="GLN97" s="210"/>
      <c r="GLO97" s="210"/>
      <c r="GLP97" s="210"/>
      <c r="GLQ97" s="210"/>
      <c r="GLR97" s="210"/>
      <c r="GLS97" s="210"/>
      <c r="GLT97" s="210"/>
      <c r="GLU97" s="210"/>
      <c r="GLV97" s="210"/>
      <c r="GLW97" s="210"/>
      <c r="GLX97" s="210"/>
      <c r="GLY97" s="210"/>
      <c r="GLZ97" s="210"/>
      <c r="GMA97" s="210"/>
      <c r="GMB97" s="210"/>
      <c r="GMC97" s="210"/>
      <c r="GMD97" s="210"/>
      <c r="GME97" s="210"/>
      <c r="GMF97" s="210"/>
      <c r="GMG97" s="210"/>
      <c r="GMH97" s="210"/>
      <c r="GMI97" s="210"/>
      <c r="GMJ97" s="210"/>
      <c r="GMK97" s="210"/>
      <c r="GML97" s="210"/>
      <c r="GMM97" s="210"/>
      <c r="GMN97" s="210"/>
      <c r="GMO97" s="210"/>
      <c r="GMP97" s="210"/>
      <c r="GMQ97" s="210"/>
      <c r="GMR97" s="210"/>
      <c r="GMS97" s="210"/>
      <c r="GMT97" s="210"/>
      <c r="GMU97" s="210"/>
      <c r="GMV97" s="210"/>
      <c r="GMW97" s="210"/>
      <c r="GMX97" s="210"/>
      <c r="GMY97" s="210"/>
      <c r="GMZ97" s="210"/>
      <c r="GNA97" s="210"/>
      <c r="GNB97" s="210"/>
      <c r="GNC97" s="210"/>
      <c r="GND97" s="210"/>
      <c r="GNE97" s="210"/>
      <c r="GNF97" s="210"/>
      <c r="GNG97" s="210"/>
      <c r="GNH97" s="210"/>
      <c r="GNI97" s="210"/>
      <c r="GNJ97" s="210"/>
      <c r="GNK97" s="210"/>
      <c r="GNL97" s="210"/>
      <c r="GNM97" s="210"/>
      <c r="GNN97" s="210"/>
      <c r="GNO97" s="210"/>
      <c r="GNP97" s="210"/>
      <c r="GNQ97" s="210"/>
      <c r="GNR97" s="210"/>
      <c r="GNS97" s="210"/>
      <c r="GNT97" s="210"/>
      <c r="GNU97" s="210"/>
      <c r="GNV97" s="210"/>
      <c r="GNW97" s="210"/>
      <c r="GNX97" s="210"/>
      <c r="GNY97" s="210"/>
      <c r="GNZ97" s="210"/>
      <c r="GOA97" s="210"/>
      <c r="GOB97" s="210"/>
      <c r="GOC97" s="210"/>
      <c r="GOD97" s="210"/>
      <c r="GOE97" s="210"/>
      <c r="GOF97" s="210"/>
      <c r="GOG97" s="210"/>
      <c r="GOH97" s="210"/>
      <c r="GOI97" s="210"/>
      <c r="GOJ97" s="210"/>
      <c r="GOK97" s="210"/>
      <c r="GOL97" s="210"/>
      <c r="GOM97" s="210"/>
      <c r="GON97" s="210"/>
      <c r="GOO97" s="210"/>
      <c r="GOP97" s="210"/>
      <c r="GOQ97" s="210"/>
      <c r="GOR97" s="210"/>
      <c r="GOS97" s="210"/>
      <c r="GOT97" s="210"/>
      <c r="GOU97" s="210"/>
      <c r="GOV97" s="210"/>
      <c r="GOW97" s="210"/>
      <c r="GOX97" s="210"/>
      <c r="GOY97" s="210"/>
      <c r="GOZ97" s="210"/>
      <c r="GPA97" s="210"/>
      <c r="GPB97" s="210"/>
      <c r="GPC97" s="210"/>
      <c r="GPD97" s="210"/>
      <c r="GPE97" s="210"/>
      <c r="GPF97" s="210"/>
      <c r="GPG97" s="210"/>
      <c r="GPH97" s="210"/>
      <c r="GPI97" s="210"/>
      <c r="GPJ97" s="210"/>
      <c r="GPK97" s="210"/>
      <c r="GPL97" s="210"/>
      <c r="GPM97" s="210"/>
      <c r="GPN97" s="210"/>
      <c r="GPO97" s="210"/>
      <c r="GPP97" s="210"/>
      <c r="GPQ97" s="210"/>
      <c r="GPR97" s="210"/>
      <c r="GPS97" s="210"/>
      <c r="GPT97" s="210"/>
      <c r="GPU97" s="210"/>
      <c r="GPV97" s="210"/>
      <c r="GPW97" s="210"/>
      <c r="GPX97" s="210"/>
      <c r="GPY97" s="210"/>
      <c r="GPZ97" s="210"/>
      <c r="GQA97" s="210"/>
      <c r="GQB97" s="210"/>
      <c r="GQC97" s="210"/>
      <c r="GQD97" s="210"/>
      <c r="GQE97" s="210"/>
      <c r="GQF97" s="210"/>
      <c r="GQG97" s="210"/>
      <c r="GQH97" s="210"/>
      <c r="GQI97" s="210"/>
      <c r="GQJ97" s="210"/>
      <c r="GQK97" s="210"/>
      <c r="GQL97" s="210"/>
      <c r="GQM97" s="210"/>
      <c r="GQN97" s="210"/>
      <c r="GQO97" s="210"/>
      <c r="GQP97" s="210"/>
      <c r="GQQ97" s="210"/>
      <c r="GQR97" s="210"/>
      <c r="GQS97" s="210"/>
      <c r="GQT97" s="210"/>
      <c r="GQU97" s="210"/>
      <c r="GQV97" s="210"/>
      <c r="GQW97" s="210"/>
      <c r="GQX97" s="210"/>
      <c r="GQY97" s="210"/>
      <c r="GQZ97" s="210"/>
      <c r="GRA97" s="210"/>
      <c r="GRB97" s="210"/>
      <c r="GRC97" s="210"/>
      <c r="GRD97" s="210"/>
      <c r="GRE97" s="210"/>
      <c r="GRF97" s="210"/>
      <c r="GRG97" s="210"/>
      <c r="GRH97" s="210"/>
      <c r="GRI97" s="210"/>
      <c r="GRJ97" s="210"/>
      <c r="GRK97" s="210"/>
      <c r="GRL97" s="210"/>
      <c r="GRM97" s="210"/>
      <c r="GRN97" s="210"/>
      <c r="GRO97" s="210"/>
      <c r="GRP97" s="210"/>
      <c r="GRQ97" s="210"/>
      <c r="GRR97" s="210"/>
      <c r="GRS97" s="210"/>
      <c r="GRT97" s="210"/>
      <c r="GRU97" s="210"/>
      <c r="GRV97" s="210"/>
      <c r="GRW97" s="210"/>
      <c r="GRX97" s="210"/>
      <c r="GRY97" s="210"/>
      <c r="GRZ97" s="210"/>
      <c r="GSA97" s="210"/>
      <c r="GSB97" s="210"/>
      <c r="GSC97" s="210"/>
      <c r="GSD97" s="210"/>
      <c r="GSE97" s="210"/>
      <c r="GSF97" s="210"/>
      <c r="GSG97" s="210"/>
      <c r="GSH97" s="210"/>
      <c r="GSI97" s="210"/>
      <c r="GSJ97" s="210"/>
      <c r="GSK97" s="210"/>
      <c r="GSL97" s="210"/>
      <c r="GSM97" s="210"/>
      <c r="GSN97" s="210"/>
      <c r="GSO97" s="210"/>
      <c r="GSP97" s="210"/>
      <c r="GSQ97" s="210"/>
      <c r="GSR97" s="210"/>
      <c r="GSS97" s="210"/>
      <c r="GST97" s="210"/>
      <c r="GSU97" s="210"/>
      <c r="GSV97" s="210"/>
      <c r="GSW97" s="210"/>
      <c r="GSX97" s="210"/>
      <c r="GSY97" s="210"/>
      <c r="GSZ97" s="210"/>
      <c r="GTA97" s="210"/>
      <c r="GTB97" s="210"/>
      <c r="GTC97" s="210"/>
      <c r="GTD97" s="210"/>
      <c r="GTE97" s="210"/>
      <c r="GTF97" s="210"/>
      <c r="GTG97" s="210"/>
      <c r="GTH97" s="210"/>
      <c r="GTI97" s="210"/>
      <c r="GTJ97" s="210"/>
      <c r="GTK97" s="210"/>
      <c r="GTL97" s="210"/>
      <c r="GTM97" s="210"/>
      <c r="GTN97" s="210"/>
      <c r="GTO97" s="210"/>
      <c r="GTP97" s="210"/>
      <c r="GTQ97" s="210"/>
      <c r="GTR97" s="210"/>
      <c r="GTS97" s="210"/>
      <c r="GTT97" s="210"/>
      <c r="GTU97" s="210"/>
      <c r="GTV97" s="210"/>
      <c r="GTW97" s="210"/>
      <c r="GTX97" s="210"/>
      <c r="GTY97" s="210"/>
      <c r="GTZ97" s="210"/>
      <c r="GUA97" s="210"/>
      <c r="GUB97" s="210"/>
      <c r="GUC97" s="210"/>
      <c r="GUD97" s="210"/>
      <c r="GUE97" s="210"/>
      <c r="GUF97" s="210"/>
      <c r="GUG97" s="210"/>
      <c r="GUH97" s="210"/>
      <c r="GUI97" s="210"/>
      <c r="GUJ97" s="210"/>
      <c r="GUK97" s="210"/>
      <c r="GUL97" s="210"/>
      <c r="GUM97" s="210"/>
      <c r="GUN97" s="210"/>
      <c r="GUO97" s="210"/>
      <c r="GUP97" s="210"/>
      <c r="GUQ97" s="210"/>
      <c r="GUR97" s="210"/>
      <c r="GUS97" s="210"/>
      <c r="GUT97" s="210"/>
      <c r="GUU97" s="210"/>
      <c r="GUV97" s="210"/>
      <c r="GUW97" s="210"/>
      <c r="GUX97" s="210"/>
      <c r="GUY97" s="210"/>
      <c r="GUZ97" s="210"/>
      <c r="GVA97" s="210"/>
      <c r="GVB97" s="210"/>
      <c r="GVC97" s="210"/>
      <c r="GVD97" s="210"/>
      <c r="GVE97" s="210"/>
      <c r="GVF97" s="210"/>
      <c r="GVG97" s="210"/>
      <c r="GVH97" s="210"/>
      <c r="GVI97" s="210"/>
      <c r="GVJ97" s="210"/>
      <c r="GVK97" s="210"/>
      <c r="GVL97" s="210"/>
      <c r="GVM97" s="210"/>
      <c r="GVN97" s="210"/>
      <c r="GVO97" s="210"/>
      <c r="GVP97" s="210"/>
      <c r="GVQ97" s="210"/>
      <c r="GVR97" s="210"/>
      <c r="GVS97" s="210"/>
      <c r="GVT97" s="210"/>
      <c r="GVU97" s="210"/>
      <c r="GVV97" s="210"/>
      <c r="GVW97" s="210"/>
      <c r="GVX97" s="210"/>
      <c r="GVY97" s="210"/>
      <c r="GVZ97" s="210"/>
      <c r="GWA97" s="210"/>
      <c r="GWB97" s="210"/>
      <c r="GWC97" s="210"/>
      <c r="GWD97" s="210"/>
      <c r="GWE97" s="210"/>
      <c r="GWF97" s="210"/>
      <c r="GWG97" s="210"/>
      <c r="GWH97" s="210"/>
      <c r="GWI97" s="210"/>
      <c r="GWJ97" s="210"/>
      <c r="GWK97" s="210"/>
      <c r="GWL97" s="210"/>
      <c r="GWM97" s="210"/>
      <c r="GWN97" s="210"/>
      <c r="GWO97" s="210"/>
      <c r="GWP97" s="210"/>
      <c r="GWQ97" s="210"/>
      <c r="GWR97" s="210"/>
      <c r="GWS97" s="210"/>
      <c r="GWT97" s="210"/>
      <c r="GWU97" s="210"/>
      <c r="GWV97" s="210"/>
      <c r="GWW97" s="210"/>
      <c r="GWX97" s="210"/>
      <c r="GWY97" s="210"/>
      <c r="GWZ97" s="210"/>
      <c r="GXA97" s="210"/>
      <c r="GXB97" s="210"/>
      <c r="GXC97" s="210"/>
      <c r="GXD97" s="210"/>
      <c r="GXE97" s="210"/>
      <c r="GXF97" s="210"/>
      <c r="GXG97" s="210"/>
      <c r="GXH97" s="210"/>
      <c r="GXI97" s="210"/>
      <c r="GXJ97" s="210"/>
      <c r="GXK97" s="210"/>
      <c r="GXL97" s="210"/>
      <c r="GXM97" s="210"/>
      <c r="GXN97" s="210"/>
      <c r="GXO97" s="210"/>
      <c r="GXP97" s="210"/>
      <c r="GXQ97" s="210"/>
      <c r="GXR97" s="210"/>
      <c r="GXS97" s="210"/>
      <c r="GXT97" s="210"/>
      <c r="GXU97" s="210"/>
      <c r="GXV97" s="210"/>
      <c r="GXW97" s="210"/>
      <c r="GXX97" s="210"/>
      <c r="GXY97" s="210"/>
      <c r="GXZ97" s="210"/>
      <c r="GYA97" s="210"/>
      <c r="GYB97" s="210"/>
      <c r="GYC97" s="210"/>
      <c r="GYD97" s="210"/>
      <c r="GYE97" s="210"/>
      <c r="GYF97" s="210"/>
      <c r="GYG97" s="210"/>
      <c r="GYH97" s="210"/>
      <c r="GYI97" s="210"/>
      <c r="GYJ97" s="210"/>
      <c r="GYK97" s="210"/>
      <c r="GYL97" s="210"/>
      <c r="GYM97" s="210"/>
      <c r="GYN97" s="210"/>
      <c r="GYO97" s="210"/>
      <c r="GYP97" s="210"/>
      <c r="GYQ97" s="210"/>
      <c r="GYR97" s="210"/>
      <c r="GYS97" s="210"/>
      <c r="GYT97" s="210"/>
      <c r="GYU97" s="210"/>
      <c r="GYV97" s="210"/>
      <c r="GYW97" s="210"/>
      <c r="GYX97" s="210"/>
      <c r="GYY97" s="210"/>
      <c r="GYZ97" s="210"/>
      <c r="GZA97" s="210"/>
      <c r="GZB97" s="210"/>
      <c r="GZC97" s="210"/>
      <c r="GZD97" s="210"/>
      <c r="GZE97" s="210"/>
      <c r="GZF97" s="210"/>
      <c r="GZG97" s="210"/>
      <c r="GZH97" s="210"/>
      <c r="GZI97" s="210"/>
      <c r="GZJ97" s="210"/>
      <c r="GZK97" s="210"/>
      <c r="GZL97" s="210"/>
      <c r="GZM97" s="210"/>
      <c r="GZN97" s="210"/>
      <c r="GZO97" s="210"/>
      <c r="GZP97" s="210"/>
      <c r="GZQ97" s="210"/>
      <c r="GZR97" s="210"/>
      <c r="GZS97" s="210"/>
      <c r="GZT97" s="210"/>
      <c r="GZU97" s="210"/>
      <c r="GZV97" s="210"/>
      <c r="GZW97" s="210"/>
      <c r="GZX97" s="210"/>
      <c r="GZY97" s="210"/>
      <c r="GZZ97" s="210"/>
      <c r="HAA97" s="210"/>
      <c r="HAB97" s="210"/>
      <c r="HAC97" s="210"/>
      <c r="HAD97" s="210"/>
      <c r="HAE97" s="210"/>
      <c r="HAF97" s="210"/>
      <c r="HAG97" s="210"/>
      <c r="HAH97" s="210"/>
      <c r="HAI97" s="210"/>
      <c r="HAJ97" s="210"/>
      <c r="HAK97" s="210"/>
      <c r="HAL97" s="210"/>
      <c r="HAM97" s="210"/>
      <c r="HAN97" s="210"/>
      <c r="HAO97" s="210"/>
      <c r="HAP97" s="210"/>
      <c r="HAQ97" s="210"/>
      <c r="HAR97" s="210"/>
      <c r="HAS97" s="210"/>
      <c r="HAT97" s="210"/>
      <c r="HAU97" s="210"/>
      <c r="HAV97" s="210"/>
      <c r="HAW97" s="210"/>
      <c r="HAX97" s="210"/>
      <c r="HAY97" s="210"/>
      <c r="HAZ97" s="210"/>
      <c r="HBA97" s="210"/>
      <c r="HBB97" s="210"/>
      <c r="HBC97" s="210"/>
      <c r="HBD97" s="210"/>
      <c r="HBE97" s="210"/>
      <c r="HBF97" s="210"/>
      <c r="HBG97" s="210"/>
      <c r="HBH97" s="210"/>
      <c r="HBI97" s="210"/>
      <c r="HBJ97" s="210"/>
      <c r="HBK97" s="210"/>
      <c r="HBL97" s="210"/>
      <c r="HBM97" s="210"/>
      <c r="HBN97" s="210"/>
      <c r="HBO97" s="210"/>
      <c r="HBP97" s="210"/>
      <c r="HBQ97" s="210"/>
      <c r="HBR97" s="210"/>
      <c r="HBS97" s="210"/>
      <c r="HBT97" s="210"/>
      <c r="HBU97" s="210"/>
      <c r="HBV97" s="210"/>
      <c r="HBW97" s="210"/>
      <c r="HBX97" s="210"/>
      <c r="HBY97" s="210"/>
      <c r="HBZ97" s="210"/>
      <c r="HCA97" s="210"/>
      <c r="HCB97" s="210"/>
      <c r="HCC97" s="210"/>
      <c r="HCD97" s="210"/>
      <c r="HCE97" s="210"/>
      <c r="HCF97" s="210"/>
      <c r="HCG97" s="210"/>
      <c r="HCH97" s="210"/>
      <c r="HCI97" s="210"/>
      <c r="HCJ97" s="210"/>
      <c r="HCK97" s="210"/>
      <c r="HCL97" s="210"/>
      <c r="HCM97" s="210"/>
      <c r="HCN97" s="210"/>
      <c r="HCO97" s="210"/>
      <c r="HCP97" s="210"/>
      <c r="HCQ97" s="210"/>
      <c r="HCR97" s="210"/>
      <c r="HCS97" s="210"/>
      <c r="HCT97" s="210"/>
      <c r="HCU97" s="210"/>
      <c r="HCV97" s="210"/>
      <c r="HCW97" s="210"/>
      <c r="HCX97" s="210"/>
      <c r="HCY97" s="210"/>
      <c r="HCZ97" s="210"/>
      <c r="HDA97" s="210"/>
      <c r="HDB97" s="210"/>
      <c r="HDC97" s="210"/>
      <c r="HDD97" s="210"/>
      <c r="HDE97" s="210"/>
      <c r="HDF97" s="210"/>
      <c r="HDG97" s="210"/>
      <c r="HDH97" s="210"/>
      <c r="HDI97" s="210"/>
      <c r="HDJ97" s="210"/>
      <c r="HDK97" s="210"/>
      <c r="HDL97" s="210"/>
      <c r="HDM97" s="210"/>
      <c r="HDN97" s="210"/>
      <c r="HDO97" s="210"/>
      <c r="HDP97" s="210"/>
      <c r="HDQ97" s="210"/>
      <c r="HDR97" s="210"/>
      <c r="HDS97" s="210"/>
      <c r="HDT97" s="210"/>
      <c r="HDU97" s="210"/>
      <c r="HDV97" s="210"/>
      <c r="HDW97" s="210"/>
      <c r="HDX97" s="210"/>
      <c r="HDY97" s="210"/>
      <c r="HDZ97" s="210"/>
      <c r="HEA97" s="210"/>
      <c r="HEB97" s="210"/>
      <c r="HEC97" s="210"/>
      <c r="HED97" s="210"/>
      <c r="HEE97" s="210"/>
      <c r="HEF97" s="210"/>
      <c r="HEG97" s="210"/>
      <c r="HEH97" s="210"/>
      <c r="HEI97" s="210"/>
      <c r="HEJ97" s="210"/>
      <c r="HEK97" s="210"/>
      <c r="HEL97" s="210"/>
      <c r="HEM97" s="210"/>
      <c r="HEN97" s="210"/>
      <c r="HEO97" s="210"/>
      <c r="HEP97" s="210"/>
      <c r="HEQ97" s="210"/>
      <c r="HER97" s="210"/>
      <c r="HES97" s="210"/>
      <c r="HET97" s="210"/>
      <c r="HEU97" s="210"/>
      <c r="HEV97" s="210"/>
      <c r="HEW97" s="210"/>
      <c r="HEX97" s="210"/>
      <c r="HEY97" s="210"/>
      <c r="HEZ97" s="210"/>
      <c r="HFA97" s="210"/>
      <c r="HFB97" s="210"/>
      <c r="HFC97" s="210"/>
      <c r="HFD97" s="210"/>
      <c r="HFE97" s="210"/>
      <c r="HFF97" s="210"/>
      <c r="HFG97" s="210"/>
      <c r="HFH97" s="210"/>
      <c r="HFI97" s="210"/>
      <c r="HFJ97" s="210"/>
      <c r="HFK97" s="210"/>
      <c r="HFL97" s="210"/>
      <c r="HFM97" s="210"/>
      <c r="HFN97" s="210"/>
      <c r="HFO97" s="210"/>
      <c r="HFP97" s="210"/>
      <c r="HFQ97" s="210"/>
      <c r="HFR97" s="210"/>
      <c r="HFS97" s="210"/>
      <c r="HFT97" s="210"/>
      <c r="HFU97" s="210"/>
      <c r="HFV97" s="210"/>
      <c r="HFW97" s="210"/>
      <c r="HFX97" s="210"/>
      <c r="HFY97" s="210"/>
      <c r="HFZ97" s="210"/>
      <c r="HGA97" s="210"/>
      <c r="HGB97" s="210"/>
      <c r="HGC97" s="210"/>
      <c r="HGD97" s="210"/>
      <c r="HGE97" s="210"/>
      <c r="HGF97" s="210"/>
      <c r="HGG97" s="210"/>
      <c r="HGH97" s="210"/>
      <c r="HGI97" s="210"/>
      <c r="HGJ97" s="210"/>
      <c r="HGK97" s="210"/>
      <c r="HGL97" s="210"/>
      <c r="HGM97" s="210"/>
      <c r="HGN97" s="210"/>
      <c r="HGO97" s="210"/>
      <c r="HGP97" s="210"/>
      <c r="HGQ97" s="210"/>
      <c r="HGR97" s="210"/>
      <c r="HGS97" s="210"/>
      <c r="HGT97" s="210"/>
      <c r="HGU97" s="210"/>
      <c r="HGV97" s="210"/>
      <c r="HGW97" s="210"/>
      <c r="HGX97" s="210"/>
      <c r="HGY97" s="210"/>
      <c r="HGZ97" s="210"/>
      <c r="HHA97" s="210"/>
      <c r="HHB97" s="210"/>
      <c r="HHC97" s="210"/>
      <c r="HHD97" s="210"/>
      <c r="HHE97" s="210"/>
      <c r="HHF97" s="210"/>
      <c r="HHG97" s="210"/>
      <c r="HHH97" s="210"/>
      <c r="HHI97" s="210"/>
      <c r="HHJ97" s="210"/>
      <c r="HHK97" s="210"/>
      <c r="HHL97" s="210"/>
      <c r="HHM97" s="210"/>
      <c r="HHN97" s="210"/>
      <c r="HHO97" s="210"/>
      <c r="HHP97" s="210"/>
      <c r="HHQ97" s="210"/>
      <c r="HHR97" s="210"/>
      <c r="HHS97" s="210"/>
      <c r="HHT97" s="210"/>
      <c r="HHU97" s="210"/>
      <c r="HHV97" s="210"/>
      <c r="HHW97" s="210"/>
      <c r="HHX97" s="210"/>
      <c r="HHY97" s="210"/>
      <c r="HHZ97" s="210"/>
      <c r="HIA97" s="210"/>
      <c r="HIB97" s="210"/>
      <c r="HIC97" s="210"/>
      <c r="HID97" s="210"/>
      <c r="HIE97" s="210"/>
      <c r="HIF97" s="210"/>
      <c r="HIG97" s="210"/>
      <c r="HIH97" s="210"/>
      <c r="HII97" s="210"/>
      <c r="HIJ97" s="210"/>
      <c r="HIK97" s="210"/>
      <c r="HIL97" s="210"/>
      <c r="HIM97" s="210"/>
      <c r="HIN97" s="210"/>
      <c r="HIO97" s="210"/>
      <c r="HIP97" s="210"/>
      <c r="HIQ97" s="210"/>
      <c r="HIR97" s="210"/>
      <c r="HIS97" s="210"/>
      <c r="HIT97" s="210"/>
      <c r="HIU97" s="210"/>
      <c r="HIV97" s="210"/>
      <c r="HIW97" s="210"/>
      <c r="HIX97" s="210"/>
      <c r="HIY97" s="210"/>
      <c r="HIZ97" s="210"/>
      <c r="HJA97" s="210"/>
      <c r="HJB97" s="210"/>
      <c r="HJC97" s="210"/>
      <c r="HJD97" s="210"/>
      <c r="HJE97" s="210"/>
      <c r="HJF97" s="210"/>
      <c r="HJG97" s="210"/>
      <c r="HJH97" s="210"/>
      <c r="HJI97" s="210"/>
      <c r="HJJ97" s="210"/>
      <c r="HJK97" s="210"/>
      <c r="HJL97" s="210"/>
      <c r="HJM97" s="210"/>
      <c r="HJN97" s="210"/>
      <c r="HJO97" s="210"/>
      <c r="HJP97" s="210"/>
      <c r="HJQ97" s="210"/>
      <c r="HJR97" s="210"/>
      <c r="HJS97" s="210"/>
      <c r="HJT97" s="210"/>
      <c r="HJU97" s="210"/>
      <c r="HJV97" s="210"/>
      <c r="HJW97" s="210"/>
      <c r="HJX97" s="210"/>
      <c r="HJY97" s="210"/>
      <c r="HJZ97" s="210"/>
      <c r="HKA97" s="210"/>
      <c r="HKB97" s="210"/>
      <c r="HKC97" s="210"/>
      <c r="HKD97" s="210"/>
      <c r="HKE97" s="210"/>
      <c r="HKF97" s="210"/>
      <c r="HKG97" s="210"/>
      <c r="HKH97" s="210"/>
      <c r="HKI97" s="210"/>
      <c r="HKJ97" s="210"/>
      <c r="HKK97" s="210"/>
      <c r="HKL97" s="210"/>
      <c r="HKM97" s="210"/>
      <c r="HKN97" s="210"/>
      <c r="HKO97" s="210"/>
      <c r="HKP97" s="210"/>
      <c r="HKQ97" s="210"/>
      <c r="HKR97" s="210"/>
      <c r="HKS97" s="210"/>
      <c r="HKT97" s="210"/>
      <c r="HKU97" s="210"/>
      <c r="HKV97" s="210"/>
      <c r="HKW97" s="210"/>
      <c r="HKX97" s="210"/>
      <c r="HKY97" s="210"/>
      <c r="HKZ97" s="210"/>
      <c r="HLA97" s="210"/>
      <c r="HLB97" s="210"/>
      <c r="HLC97" s="210"/>
      <c r="HLD97" s="210"/>
      <c r="HLE97" s="210"/>
      <c r="HLF97" s="210"/>
      <c r="HLG97" s="210"/>
      <c r="HLH97" s="210"/>
      <c r="HLI97" s="210"/>
      <c r="HLJ97" s="210"/>
      <c r="HLK97" s="210"/>
      <c r="HLL97" s="210"/>
      <c r="HLM97" s="210"/>
      <c r="HLN97" s="210"/>
      <c r="HLO97" s="210"/>
      <c r="HLP97" s="210"/>
      <c r="HLQ97" s="210"/>
      <c r="HLR97" s="210"/>
      <c r="HLS97" s="210"/>
      <c r="HLT97" s="210"/>
      <c r="HLU97" s="210"/>
      <c r="HLV97" s="210"/>
      <c r="HLW97" s="210"/>
      <c r="HLX97" s="210"/>
      <c r="HLY97" s="210"/>
      <c r="HLZ97" s="210"/>
      <c r="HMA97" s="210"/>
      <c r="HMB97" s="210"/>
      <c r="HMC97" s="210"/>
      <c r="HMD97" s="210"/>
      <c r="HME97" s="210"/>
      <c r="HMF97" s="210"/>
      <c r="HMG97" s="210"/>
      <c r="HMH97" s="210"/>
      <c r="HMI97" s="210"/>
      <c r="HMJ97" s="210"/>
      <c r="HMK97" s="210"/>
      <c r="HML97" s="210"/>
      <c r="HMM97" s="210"/>
      <c r="HMN97" s="210"/>
      <c r="HMO97" s="210"/>
      <c r="HMP97" s="210"/>
      <c r="HMQ97" s="210"/>
      <c r="HMR97" s="210"/>
      <c r="HMS97" s="210"/>
      <c r="HMT97" s="210"/>
      <c r="HMU97" s="210"/>
      <c r="HMV97" s="210"/>
      <c r="HMW97" s="210"/>
      <c r="HMX97" s="210"/>
      <c r="HMY97" s="210"/>
      <c r="HMZ97" s="210"/>
      <c r="HNA97" s="210"/>
      <c r="HNB97" s="210"/>
      <c r="HNC97" s="210"/>
      <c r="HND97" s="210"/>
      <c r="HNE97" s="210"/>
      <c r="HNF97" s="210"/>
      <c r="HNG97" s="210"/>
      <c r="HNH97" s="210"/>
      <c r="HNI97" s="210"/>
      <c r="HNJ97" s="210"/>
      <c r="HNK97" s="210"/>
      <c r="HNL97" s="210"/>
      <c r="HNM97" s="210"/>
      <c r="HNN97" s="210"/>
      <c r="HNO97" s="210"/>
      <c r="HNP97" s="210"/>
      <c r="HNQ97" s="210"/>
      <c r="HNR97" s="210"/>
      <c r="HNS97" s="210"/>
      <c r="HNT97" s="210"/>
      <c r="HNU97" s="210"/>
      <c r="HNV97" s="210"/>
      <c r="HNW97" s="210"/>
      <c r="HNX97" s="210"/>
      <c r="HNY97" s="210"/>
      <c r="HNZ97" s="210"/>
      <c r="HOA97" s="210"/>
      <c r="HOB97" s="210"/>
      <c r="HOC97" s="210"/>
      <c r="HOD97" s="210"/>
      <c r="HOE97" s="210"/>
      <c r="HOF97" s="210"/>
      <c r="HOG97" s="210"/>
      <c r="HOH97" s="210"/>
      <c r="HOI97" s="210"/>
      <c r="HOJ97" s="210"/>
      <c r="HOK97" s="210"/>
      <c r="HOL97" s="210"/>
      <c r="HOM97" s="210"/>
      <c r="HON97" s="210"/>
      <c r="HOO97" s="210"/>
      <c r="HOP97" s="210"/>
      <c r="HOQ97" s="210"/>
      <c r="HOR97" s="210"/>
      <c r="HOS97" s="210"/>
      <c r="HOT97" s="210"/>
      <c r="HOU97" s="210"/>
      <c r="HOV97" s="210"/>
      <c r="HOW97" s="210"/>
      <c r="HOX97" s="210"/>
      <c r="HOY97" s="210"/>
      <c r="HOZ97" s="210"/>
      <c r="HPA97" s="210"/>
      <c r="HPB97" s="210"/>
      <c r="HPC97" s="210"/>
      <c r="HPD97" s="210"/>
      <c r="HPE97" s="210"/>
      <c r="HPF97" s="210"/>
      <c r="HPG97" s="210"/>
      <c r="HPH97" s="210"/>
      <c r="HPI97" s="210"/>
      <c r="HPJ97" s="210"/>
      <c r="HPK97" s="210"/>
      <c r="HPL97" s="210"/>
      <c r="HPM97" s="210"/>
      <c r="HPN97" s="210"/>
      <c r="HPO97" s="210"/>
      <c r="HPP97" s="210"/>
      <c r="HPQ97" s="210"/>
      <c r="HPR97" s="210"/>
      <c r="HPS97" s="210"/>
      <c r="HPT97" s="210"/>
      <c r="HPU97" s="210"/>
      <c r="HPV97" s="210"/>
      <c r="HPW97" s="210"/>
      <c r="HPX97" s="210"/>
      <c r="HPY97" s="210"/>
      <c r="HPZ97" s="210"/>
      <c r="HQA97" s="210"/>
      <c r="HQB97" s="210"/>
      <c r="HQC97" s="210"/>
      <c r="HQD97" s="210"/>
      <c r="HQE97" s="210"/>
      <c r="HQF97" s="210"/>
      <c r="HQG97" s="210"/>
      <c r="HQH97" s="210"/>
      <c r="HQI97" s="210"/>
      <c r="HQJ97" s="210"/>
      <c r="HQK97" s="210"/>
      <c r="HQL97" s="210"/>
      <c r="HQM97" s="210"/>
      <c r="HQN97" s="210"/>
      <c r="HQO97" s="210"/>
      <c r="HQP97" s="210"/>
      <c r="HQQ97" s="210"/>
      <c r="HQR97" s="210"/>
      <c r="HQS97" s="210"/>
      <c r="HQT97" s="210"/>
      <c r="HQU97" s="210"/>
      <c r="HQV97" s="210"/>
      <c r="HQW97" s="210"/>
      <c r="HQX97" s="210"/>
      <c r="HQY97" s="210"/>
      <c r="HQZ97" s="210"/>
      <c r="HRA97" s="210"/>
      <c r="HRB97" s="210"/>
      <c r="HRC97" s="210"/>
      <c r="HRD97" s="210"/>
      <c r="HRE97" s="210"/>
      <c r="HRF97" s="210"/>
      <c r="HRG97" s="210"/>
      <c r="HRH97" s="210"/>
      <c r="HRI97" s="210"/>
      <c r="HRJ97" s="210"/>
      <c r="HRK97" s="210"/>
      <c r="HRL97" s="210"/>
      <c r="HRM97" s="210"/>
      <c r="HRN97" s="210"/>
      <c r="HRO97" s="210"/>
      <c r="HRP97" s="210"/>
      <c r="HRQ97" s="210"/>
      <c r="HRR97" s="210"/>
      <c r="HRS97" s="210"/>
      <c r="HRT97" s="210"/>
      <c r="HRU97" s="210"/>
      <c r="HRV97" s="210"/>
      <c r="HRW97" s="210"/>
      <c r="HRX97" s="210"/>
      <c r="HRY97" s="210"/>
      <c r="HRZ97" s="210"/>
      <c r="HSA97" s="210"/>
      <c r="HSB97" s="210"/>
      <c r="HSC97" s="210"/>
      <c r="HSD97" s="210"/>
      <c r="HSE97" s="210"/>
      <c r="HSF97" s="210"/>
      <c r="HSG97" s="210"/>
      <c r="HSH97" s="210"/>
      <c r="HSI97" s="210"/>
      <c r="HSJ97" s="210"/>
      <c r="HSK97" s="210"/>
      <c r="HSL97" s="210"/>
      <c r="HSM97" s="210"/>
      <c r="HSN97" s="210"/>
      <c r="HSO97" s="210"/>
      <c r="HSP97" s="210"/>
      <c r="HSQ97" s="210"/>
      <c r="HSR97" s="210"/>
      <c r="HSS97" s="210"/>
      <c r="HST97" s="210"/>
      <c r="HSU97" s="210"/>
      <c r="HSV97" s="210"/>
      <c r="HSW97" s="210"/>
      <c r="HSX97" s="210"/>
      <c r="HSY97" s="210"/>
      <c r="HSZ97" s="210"/>
      <c r="HTA97" s="210"/>
      <c r="HTB97" s="210"/>
      <c r="HTC97" s="210"/>
      <c r="HTD97" s="210"/>
      <c r="HTE97" s="210"/>
      <c r="HTF97" s="210"/>
      <c r="HTG97" s="210"/>
      <c r="HTH97" s="210"/>
      <c r="HTI97" s="210"/>
      <c r="HTJ97" s="210"/>
      <c r="HTK97" s="210"/>
      <c r="HTL97" s="210"/>
      <c r="HTM97" s="210"/>
      <c r="HTN97" s="210"/>
      <c r="HTO97" s="210"/>
      <c r="HTP97" s="210"/>
      <c r="HTQ97" s="210"/>
      <c r="HTR97" s="210"/>
      <c r="HTS97" s="210"/>
      <c r="HTT97" s="210"/>
      <c r="HTU97" s="210"/>
      <c r="HTV97" s="210"/>
      <c r="HTW97" s="210"/>
      <c r="HTX97" s="210"/>
      <c r="HTY97" s="210"/>
      <c r="HTZ97" s="210"/>
      <c r="HUA97" s="210"/>
      <c r="HUB97" s="210"/>
      <c r="HUC97" s="210"/>
      <c r="HUD97" s="210"/>
      <c r="HUE97" s="210"/>
      <c r="HUF97" s="210"/>
      <c r="HUG97" s="210"/>
      <c r="HUH97" s="210"/>
      <c r="HUI97" s="210"/>
      <c r="HUJ97" s="210"/>
      <c r="HUK97" s="210"/>
      <c r="HUL97" s="210"/>
      <c r="HUM97" s="210"/>
      <c r="HUN97" s="210"/>
      <c r="HUO97" s="210"/>
      <c r="HUP97" s="210"/>
      <c r="HUQ97" s="210"/>
      <c r="HUR97" s="210"/>
      <c r="HUS97" s="210"/>
      <c r="HUT97" s="210"/>
      <c r="HUU97" s="210"/>
      <c r="HUV97" s="210"/>
      <c r="HUW97" s="210"/>
      <c r="HUX97" s="210"/>
      <c r="HUY97" s="210"/>
      <c r="HUZ97" s="210"/>
      <c r="HVA97" s="210"/>
      <c r="HVB97" s="210"/>
      <c r="HVC97" s="210"/>
      <c r="HVD97" s="210"/>
      <c r="HVE97" s="210"/>
      <c r="HVF97" s="210"/>
      <c r="HVG97" s="210"/>
      <c r="HVH97" s="210"/>
      <c r="HVI97" s="210"/>
      <c r="HVJ97" s="210"/>
      <c r="HVK97" s="210"/>
      <c r="HVL97" s="210"/>
      <c r="HVM97" s="210"/>
      <c r="HVN97" s="210"/>
      <c r="HVO97" s="210"/>
      <c r="HVP97" s="210"/>
      <c r="HVQ97" s="210"/>
      <c r="HVR97" s="210"/>
      <c r="HVS97" s="210"/>
      <c r="HVT97" s="210"/>
      <c r="HVU97" s="210"/>
      <c r="HVV97" s="210"/>
      <c r="HVW97" s="210"/>
      <c r="HVX97" s="210"/>
      <c r="HVY97" s="210"/>
      <c r="HVZ97" s="210"/>
      <c r="HWA97" s="210"/>
      <c r="HWB97" s="210"/>
      <c r="HWC97" s="210"/>
      <c r="HWD97" s="210"/>
      <c r="HWE97" s="210"/>
      <c r="HWF97" s="210"/>
      <c r="HWG97" s="210"/>
      <c r="HWH97" s="210"/>
      <c r="HWI97" s="210"/>
      <c r="HWJ97" s="210"/>
      <c r="HWK97" s="210"/>
      <c r="HWL97" s="210"/>
      <c r="HWM97" s="210"/>
      <c r="HWN97" s="210"/>
      <c r="HWO97" s="210"/>
      <c r="HWP97" s="210"/>
      <c r="HWQ97" s="210"/>
      <c r="HWR97" s="210"/>
      <c r="HWS97" s="210"/>
      <c r="HWT97" s="210"/>
      <c r="HWU97" s="210"/>
      <c r="HWV97" s="210"/>
      <c r="HWW97" s="210"/>
      <c r="HWX97" s="210"/>
      <c r="HWY97" s="210"/>
      <c r="HWZ97" s="210"/>
      <c r="HXA97" s="210"/>
      <c r="HXB97" s="210"/>
      <c r="HXC97" s="210"/>
      <c r="HXD97" s="210"/>
      <c r="HXE97" s="210"/>
      <c r="HXF97" s="210"/>
      <c r="HXG97" s="210"/>
      <c r="HXH97" s="210"/>
      <c r="HXI97" s="210"/>
      <c r="HXJ97" s="210"/>
      <c r="HXK97" s="210"/>
      <c r="HXL97" s="210"/>
      <c r="HXM97" s="210"/>
      <c r="HXN97" s="210"/>
      <c r="HXO97" s="210"/>
      <c r="HXP97" s="210"/>
      <c r="HXQ97" s="210"/>
      <c r="HXR97" s="210"/>
      <c r="HXS97" s="210"/>
      <c r="HXT97" s="210"/>
      <c r="HXU97" s="210"/>
      <c r="HXV97" s="210"/>
      <c r="HXW97" s="210"/>
      <c r="HXX97" s="210"/>
      <c r="HXY97" s="210"/>
      <c r="HXZ97" s="210"/>
      <c r="HYA97" s="210"/>
      <c r="HYB97" s="210"/>
      <c r="HYC97" s="210"/>
      <c r="HYD97" s="210"/>
      <c r="HYE97" s="210"/>
      <c r="HYF97" s="210"/>
      <c r="HYG97" s="210"/>
      <c r="HYH97" s="210"/>
      <c r="HYI97" s="210"/>
      <c r="HYJ97" s="210"/>
      <c r="HYK97" s="210"/>
      <c r="HYL97" s="210"/>
      <c r="HYM97" s="210"/>
      <c r="HYN97" s="210"/>
      <c r="HYO97" s="210"/>
      <c r="HYP97" s="210"/>
      <c r="HYQ97" s="210"/>
      <c r="HYR97" s="210"/>
      <c r="HYS97" s="210"/>
      <c r="HYT97" s="210"/>
      <c r="HYU97" s="210"/>
      <c r="HYV97" s="210"/>
      <c r="HYW97" s="210"/>
      <c r="HYX97" s="210"/>
      <c r="HYY97" s="210"/>
      <c r="HYZ97" s="210"/>
      <c r="HZA97" s="210"/>
      <c r="HZB97" s="210"/>
      <c r="HZC97" s="210"/>
      <c r="HZD97" s="210"/>
      <c r="HZE97" s="210"/>
      <c r="HZF97" s="210"/>
      <c r="HZG97" s="210"/>
      <c r="HZH97" s="210"/>
      <c r="HZI97" s="210"/>
      <c r="HZJ97" s="210"/>
      <c r="HZK97" s="210"/>
      <c r="HZL97" s="210"/>
      <c r="HZM97" s="210"/>
      <c r="HZN97" s="210"/>
      <c r="HZO97" s="210"/>
      <c r="HZP97" s="210"/>
      <c r="HZQ97" s="210"/>
      <c r="HZR97" s="210"/>
      <c r="HZS97" s="210"/>
      <c r="HZT97" s="210"/>
      <c r="HZU97" s="210"/>
      <c r="HZV97" s="210"/>
      <c r="HZW97" s="210"/>
      <c r="HZX97" s="210"/>
      <c r="HZY97" s="210"/>
      <c r="HZZ97" s="210"/>
      <c r="IAA97" s="210"/>
      <c r="IAB97" s="210"/>
      <c r="IAC97" s="210"/>
      <c r="IAD97" s="210"/>
      <c r="IAE97" s="210"/>
      <c r="IAF97" s="210"/>
      <c r="IAG97" s="210"/>
      <c r="IAH97" s="210"/>
      <c r="IAI97" s="210"/>
      <c r="IAJ97" s="210"/>
      <c r="IAK97" s="210"/>
      <c r="IAL97" s="210"/>
      <c r="IAM97" s="210"/>
      <c r="IAN97" s="210"/>
      <c r="IAO97" s="210"/>
      <c r="IAP97" s="210"/>
      <c r="IAQ97" s="210"/>
      <c r="IAR97" s="210"/>
      <c r="IAS97" s="210"/>
      <c r="IAT97" s="210"/>
      <c r="IAU97" s="210"/>
      <c r="IAV97" s="210"/>
      <c r="IAW97" s="210"/>
      <c r="IAX97" s="210"/>
      <c r="IAY97" s="210"/>
      <c r="IAZ97" s="210"/>
      <c r="IBA97" s="210"/>
      <c r="IBB97" s="210"/>
      <c r="IBC97" s="210"/>
      <c r="IBD97" s="210"/>
      <c r="IBE97" s="210"/>
      <c r="IBF97" s="210"/>
      <c r="IBG97" s="210"/>
      <c r="IBH97" s="210"/>
      <c r="IBI97" s="210"/>
      <c r="IBJ97" s="210"/>
      <c r="IBK97" s="210"/>
      <c r="IBL97" s="210"/>
      <c r="IBM97" s="210"/>
      <c r="IBN97" s="210"/>
      <c r="IBO97" s="210"/>
      <c r="IBP97" s="210"/>
      <c r="IBQ97" s="210"/>
      <c r="IBR97" s="210"/>
      <c r="IBS97" s="210"/>
      <c r="IBT97" s="210"/>
      <c r="IBU97" s="210"/>
      <c r="IBV97" s="210"/>
      <c r="IBW97" s="210"/>
      <c r="IBX97" s="210"/>
      <c r="IBY97" s="210"/>
      <c r="IBZ97" s="210"/>
      <c r="ICA97" s="210"/>
      <c r="ICB97" s="210"/>
      <c r="ICC97" s="210"/>
      <c r="ICD97" s="210"/>
      <c r="ICE97" s="210"/>
      <c r="ICF97" s="210"/>
      <c r="ICG97" s="210"/>
      <c r="ICH97" s="210"/>
      <c r="ICI97" s="210"/>
      <c r="ICJ97" s="210"/>
      <c r="ICK97" s="210"/>
      <c r="ICL97" s="210"/>
      <c r="ICM97" s="210"/>
      <c r="ICN97" s="210"/>
      <c r="ICO97" s="210"/>
      <c r="ICP97" s="210"/>
      <c r="ICQ97" s="210"/>
      <c r="ICR97" s="210"/>
      <c r="ICS97" s="210"/>
      <c r="ICT97" s="210"/>
      <c r="ICU97" s="210"/>
      <c r="ICV97" s="210"/>
      <c r="ICW97" s="210"/>
      <c r="ICX97" s="210"/>
      <c r="ICY97" s="210"/>
      <c r="ICZ97" s="210"/>
      <c r="IDA97" s="210"/>
      <c r="IDB97" s="210"/>
      <c r="IDC97" s="210"/>
      <c r="IDD97" s="210"/>
      <c r="IDE97" s="210"/>
      <c r="IDF97" s="210"/>
      <c r="IDG97" s="210"/>
      <c r="IDH97" s="210"/>
      <c r="IDI97" s="210"/>
      <c r="IDJ97" s="210"/>
      <c r="IDK97" s="210"/>
      <c r="IDL97" s="210"/>
      <c r="IDM97" s="210"/>
      <c r="IDN97" s="210"/>
      <c r="IDO97" s="210"/>
      <c r="IDP97" s="210"/>
      <c r="IDQ97" s="210"/>
      <c r="IDR97" s="210"/>
      <c r="IDS97" s="210"/>
      <c r="IDT97" s="210"/>
      <c r="IDU97" s="210"/>
      <c r="IDV97" s="210"/>
      <c r="IDW97" s="210"/>
      <c r="IDX97" s="210"/>
      <c r="IDY97" s="210"/>
      <c r="IDZ97" s="210"/>
      <c r="IEA97" s="210"/>
      <c r="IEB97" s="210"/>
      <c r="IEC97" s="210"/>
      <c r="IED97" s="210"/>
      <c r="IEE97" s="210"/>
      <c r="IEF97" s="210"/>
      <c r="IEG97" s="210"/>
      <c r="IEH97" s="210"/>
      <c r="IEI97" s="210"/>
      <c r="IEJ97" s="210"/>
      <c r="IEK97" s="210"/>
      <c r="IEL97" s="210"/>
      <c r="IEM97" s="210"/>
      <c r="IEN97" s="210"/>
      <c r="IEO97" s="210"/>
      <c r="IEP97" s="210"/>
      <c r="IEQ97" s="210"/>
      <c r="IER97" s="210"/>
      <c r="IES97" s="210"/>
      <c r="IET97" s="210"/>
      <c r="IEU97" s="210"/>
      <c r="IEV97" s="210"/>
      <c r="IEW97" s="210"/>
      <c r="IEX97" s="210"/>
      <c r="IEY97" s="210"/>
      <c r="IEZ97" s="210"/>
      <c r="IFA97" s="210"/>
      <c r="IFB97" s="210"/>
      <c r="IFC97" s="210"/>
      <c r="IFD97" s="210"/>
      <c r="IFE97" s="210"/>
      <c r="IFF97" s="210"/>
      <c r="IFG97" s="210"/>
      <c r="IFH97" s="210"/>
      <c r="IFI97" s="210"/>
      <c r="IFJ97" s="210"/>
      <c r="IFK97" s="210"/>
      <c r="IFL97" s="210"/>
      <c r="IFM97" s="210"/>
      <c r="IFN97" s="210"/>
      <c r="IFO97" s="210"/>
      <c r="IFP97" s="210"/>
      <c r="IFQ97" s="210"/>
      <c r="IFR97" s="210"/>
      <c r="IFS97" s="210"/>
      <c r="IFT97" s="210"/>
      <c r="IFU97" s="210"/>
      <c r="IFV97" s="210"/>
      <c r="IFW97" s="210"/>
      <c r="IFX97" s="210"/>
      <c r="IFY97" s="210"/>
      <c r="IFZ97" s="210"/>
      <c r="IGA97" s="210"/>
      <c r="IGB97" s="210"/>
      <c r="IGC97" s="210"/>
      <c r="IGD97" s="210"/>
      <c r="IGE97" s="210"/>
      <c r="IGF97" s="210"/>
      <c r="IGG97" s="210"/>
      <c r="IGH97" s="210"/>
      <c r="IGI97" s="210"/>
      <c r="IGJ97" s="210"/>
      <c r="IGK97" s="210"/>
      <c r="IGL97" s="210"/>
      <c r="IGM97" s="210"/>
      <c r="IGN97" s="210"/>
      <c r="IGO97" s="210"/>
      <c r="IGP97" s="210"/>
      <c r="IGQ97" s="210"/>
      <c r="IGR97" s="210"/>
      <c r="IGS97" s="210"/>
      <c r="IGT97" s="210"/>
      <c r="IGU97" s="210"/>
      <c r="IGV97" s="210"/>
      <c r="IGW97" s="210"/>
      <c r="IGX97" s="210"/>
      <c r="IGY97" s="210"/>
      <c r="IGZ97" s="210"/>
      <c r="IHA97" s="210"/>
      <c r="IHB97" s="210"/>
      <c r="IHC97" s="210"/>
      <c r="IHD97" s="210"/>
      <c r="IHE97" s="210"/>
      <c r="IHF97" s="210"/>
      <c r="IHG97" s="210"/>
      <c r="IHH97" s="210"/>
      <c r="IHI97" s="210"/>
      <c r="IHJ97" s="210"/>
      <c r="IHK97" s="210"/>
      <c r="IHL97" s="210"/>
      <c r="IHM97" s="210"/>
      <c r="IHN97" s="210"/>
      <c r="IHO97" s="210"/>
      <c r="IHP97" s="210"/>
      <c r="IHQ97" s="210"/>
      <c r="IHR97" s="210"/>
      <c r="IHS97" s="210"/>
      <c r="IHT97" s="210"/>
      <c r="IHU97" s="210"/>
      <c r="IHV97" s="210"/>
      <c r="IHW97" s="210"/>
      <c r="IHX97" s="210"/>
      <c r="IHY97" s="210"/>
      <c r="IHZ97" s="210"/>
      <c r="IIA97" s="210"/>
      <c r="IIB97" s="210"/>
      <c r="IIC97" s="210"/>
      <c r="IID97" s="210"/>
      <c r="IIE97" s="210"/>
      <c r="IIF97" s="210"/>
      <c r="IIG97" s="210"/>
      <c r="IIH97" s="210"/>
      <c r="III97" s="210"/>
      <c r="IIJ97" s="210"/>
      <c r="IIK97" s="210"/>
      <c r="IIL97" s="210"/>
      <c r="IIM97" s="210"/>
      <c r="IIN97" s="210"/>
      <c r="IIO97" s="210"/>
      <c r="IIP97" s="210"/>
      <c r="IIQ97" s="210"/>
      <c r="IIR97" s="210"/>
      <c r="IIS97" s="210"/>
      <c r="IIT97" s="210"/>
      <c r="IIU97" s="210"/>
      <c r="IIV97" s="210"/>
      <c r="IIW97" s="210"/>
      <c r="IIX97" s="210"/>
      <c r="IIY97" s="210"/>
      <c r="IIZ97" s="210"/>
      <c r="IJA97" s="210"/>
      <c r="IJB97" s="210"/>
      <c r="IJC97" s="210"/>
      <c r="IJD97" s="210"/>
      <c r="IJE97" s="210"/>
      <c r="IJF97" s="210"/>
      <c r="IJG97" s="210"/>
      <c r="IJH97" s="210"/>
      <c r="IJI97" s="210"/>
      <c r="IJJ97" s="210"/>
      <c r="IJK97" s="210"/>
      <c r="IJL97" s="210"/>
      <c r="IJM97" s="210"/>
      <c r="IJN97" s="210"/>
      <c r="IJO97" s="210"/>
      <c r="IJP97" s="210"/>
      <c r="IJQ97" s="210"/>
      <c r="IJR97" s="210"/>
      <c r="IJS97" s="210"/>
      <c r="IJT97" s="210"/>
      <c r="IJU97" s="210"/>
      <c r="IJV97" s="210"/>
      <c r="IJW97" s="210"/>
      <c r="IJX97" s="210"/>
      <c r="IJY97" s="210"/>
      <c r="IJZ97" s="210"/>
      <c r="IKA97" s="210"/>
      <c r="IKB97" s="210"/>
      <c r="IKC97" s="210"/>
      <c r="IKD97" s="210"/>
      <c r="IKE97" s="210"/>
      <c r="IKF97" s="210"/>
      <c r="IKG97" s="210"/>
      <c r="IKH97" s="210"/>
      <c r="IKI97" s="210"/>
      <c r="IKJ97" s="210"/>
      <c r="IKK97" s="210"/>
      <c r="IKL97" s="210"/>
      <c r="IKM97" s="210"/>
      <c r="IKN97" s="210"/>
      <c r="IKO97" s="210"/>
      <c r="IKP97" s="210"/>
      <c r="IKQ97" s="210"/>
      <c r="IKR97" s="210"/>
      <c r="IKS97" s="210"/>
      <c r="IKT97" s="210"/>
      <c r="IKU97" s="210"/>
      <c r="IKV97" s="210"/>
      <c r="IKW97" s="210"/>
      <c r="IKX97" s="210"/>
      <c r="IKY97" s="210"/>
      <c r="IKZ97" s="210"/>
      <c r="ILA97" s="210"/>
      <c r="ILB97" s="210"/>
      <c r="ILC97" s="210"/>
      <c r="ILD97" s="210"/>
      <c r="ILE97" s="210"/>
      <c r="ILF97" s="210"/>
      <c r="ILG97" s="210"/>
      <c r="ILH97" s="210"/>
      <c r="ILI97" s="210"/>
      <c r="ILJ97" s="210"/>
      <c r="ILK97" s="210"/>
      <c r="ILL97" s="210"/>
      <c r="ILM97" s="210"/>
      <c r="ILN97" s="210"/>
      <c r="ILO97" s="210"/>
      <c r="ILP97" s="210"/>
      <c r="ILQ97" s="210"/>
      <c r="ILR97" s="210"/>
      <c r="ILS97" s="210"/>
      <c r="ILT97" s="210"/>
      <c r="ILU97" s="210"/>
      <c r="ILV97" s="210"/>
      <c r="ILW97" s="210"/>
      <c r="ILX97" s="210"/>
      <c r="ILY97" s="210"/>
      <c r="ILZ97" s="210"/>
      <c r="IMA97" s="210"/>
      <c r="IMB97" s="210"/>
      <c r="IMC97" s="210"/>
      <c r="IMD97" s="210"/>
      <c r="IME97" s="210"/>
      <c r="IMF97" s="210"/>
      <c r="IMG97" s="210"/>
      <c r="IMH97" s="210"/>
      <c r="IMI97" s="210"/>
      <c r="IMJ97" s="210"/>
      <c r="IMK97" s="210"/>
      <c r="IML97" s="210"/>
      <c r="IMM97" s="210"/>
      <c r="IMN97" s="210"/>
      <c r="IMO97" s="210"/>
      <c r="IMP97" s="210"/>
      <c r="IMQ97" s="210"/>
      <c r="IMR97" s="210"/>
      <c r="IMS97" s="210"/>
      <c r="IMT97" s="210"/>
      <c r="IMU97" s="210"/>
      <c r="IMV97" s="210"/>
      <c r="IMW97" s="210"/>
      <c r="IMX97" s="210"/>
      <c r="IMY97" s="210"/>
      <c r="IMZ97" s="210"/>
      <c r="INA97" s="210"/>
      <c r="INB97" s="210"/>
      <c r="INC97" s="210"/>
      <c r="IND97" s="210"/>
      <c r="INE97" s="210"/>
      <c r="INF97" s="210"/>
      <c r="ING97" s="210"/>
      <c r="INH97" s="210"/>
      <c r="INI97" s="210"/>
      <c r="INJ97" s="210"/>
      <c r="INK97" s="210"/>
      <c r="INL97" s="210"/>
      <c r="INM97" s="210"/>
      <c r="INN97" s="210"/>
      <c r="INO97" s="210"/>
      <c r="INP97" s="210"/>
      <c r="INQ97" s="210"/>
      <c r="INR97" s="210"/>
      <c r="INS97" s="210"/>
      <c r="INT97" s="210"/>
      <c r="INU97" s="210"/>
      <c r="INV97" s="210"/>
      <c r="INW97" s="210"/>
      <c r="INX97" s="210"/>
      <c r="INY97" s="210"/>
      <c r="INZ97" s="210"/>
      <c r="IOA97" s="210"/>
      <c r="IOB97" s="210"/>
      <c r="IOC97" s="210"/>
      <c r="IOD97" s="210"/>
      <c r="IOE97" s="210"/>
      <c r="IOF97" s="210"/>
      <c r="IOG97" s="210"/>
      <c r="IOH97" s="210"/>
      <c r="IOI97" s="210"/>
      <c r="IOJ97" s="210"/>
      <c r="IOK97" s="210"/>
      <c r="IOL97" s="210"/>
      <c r="IOM97" s="210"/>
      <c r="ION97" s="210"/>
      <c r="IOO97" s="210"/>
      <c r="IOP97" s="210"/>
      <c r="IOQ97" s="210"/>
      <c r="IOR97" s="210"/>
      <c r="IOS97" s="210"/>
      <c r="IOT97" s="210"/>
      <c r="IOU97" s="210"/>
      <c r="IOV97" s="210"/>
      <c r="IOW97" s="210"/>
      <c r="IOX97" s="210"/>
      <c r="IOY97" s="210"/>
      <c r="IOZ97" s="210"/>
      <c r="IPA97" s="210"/>
      <c r="IPB97" s="210"/>
      <c r="IPC97" s="210"/>
      <c r="IPD97" s="210"/>
      <c r="IPE97" s="210"/>
      <c r="IPF97" s="210"/>
      <c r="IPG97" s="210"/>
      <c r="IPH97" s="210"/>
      <c r="IPI97" s="210"/>
      <c r="IPJ97" s="210"/>
      <c r="IPK97" s="210"/>
      <c r="IPL97" s="210"/>
      <c r="IPM97" s="210"/>
      <c r="IPN97" s="210"/>
      <c r="IPO97" s="210"/>
      <c r="IPP97" s="210"/>
      <c r="IPQ97" s="210"/>
      <c r="IPR97" s="210"/>
      <c r="IPS97" s="210"/>
      <c r="IPT97" s="210"/>
      <c r="IPU97" s="210"/>
      <c r="IPV97" s="210"/>
      <c r="IPW97" s="210"/>
      <c r="IPX97" s="210"/>
      <c r="IPY97" s="210"/>
      <c r="IPZ97" s="210"/>
      <c r="IQA97" s="210"/>
      <c r="IQB97" s="210"/>
      <c r="IQC97" s="210"/>
      <c r="IQD97" s="210"/>
      <c r="IQE97" s="210"/>
      <c r="IQF97" s="210"/>
      <c r="IQG97" s="210"/>
      <c r="IQH97" s="210"/>
      <c r="IQI97" s="210"/>
      <c r="IQJ97" s="210"/>
      <c r="IQK97" s="210"/>
      <c r="IQL97" s="210"/>
      <c r="IQM97" s="210"/>
      <c r="IQN97" s="210"/>
      <c r="IQO97" s="210"/>
      <c r="IQP97" s="210"/>
      <c r="IQQ97" s="210"/>
      <c r="IQR97" s="210"/>
      <c r="IQS97" s="210"/>
      <c r="IQT97" s="210"/>
      <c r="IQU97" s="210"/>
      <c r="IQV97" s="210"/>
      <c r="IQW97" s="210"/>
      <c r="IQX97" s="210"/>
      <c r="IQY97" s="210"/>
      <c r="IQZ97" s="210"/>
      <c r="IRA97" s="210"/>
      <c r="IRB97" s="210"/>
      <c r="IRC97" s="210"/>
      <c r="IRD97" s="210"/>
      <c r="IRE97" s="210"/>
      <c r="IRF97" s="210"/>
      <c r="IRG97" s="210"/>
      <c r="IRH97" s="210"/>
      <c r="IRI97" s="210"/>
      <c r="IRJ97" s="210"/>
      <c r="IRK97" s="210"/>
      <c r="IRL97" s="210"/>
      <c r="IRM97" s="210"/>
      <c r="IRN97" s="210"/>
      <c r="IRO97" s="210"/>
      <c r="IRP97" s="210"/>
      <c r="IRQ97" s="210"/>
      <c r="IRR97" s="210"/>
      <c r="IRS97" s="210"/>
      <c r="IRT97" s="210"/>
      <c r="IRU97" s="210"/>
      <c r="IRV97" s="210"/>
      <c r="IRW97" s="210"/>
      <c r="IRX97" s="210"/>
      <c r="IRY97" s="210"/>
      <c r="IRZ97" s="210"/>
      <c r="ISA97" s="210"/>
      <c r="ISB97" s="210"/>
      <c r="ISC97" s="210"/>
      <c r="ISD97" s="210"/>
      <c r="ISE97" s="210"/>
      <c r="ISF97" s="210"/>
      <c r="ISG97" s="210"/>
      <c r="ISH97" s="210"/>
      <c r="ISI97" s="210"/>
      <c r="ISJ97" s="210"/>
      <c r="ISK97" s="210"/>
      <c r="ISL97" s="210"/>
      <c r="ISM97" s="210"/>
      <c r="ISN97" s="210"/>
      <c r="ISO97" s="210"/>
      <c r="ISP97" s="210"/>
      <c r="ISQ97" s="210"/>
      <c r="ISR97" s="210"/>
      <c r="ISS97" s="210"/>
      <c r="IST97" s="210"/>
      <c r="ISU97" s="210"/>
      <c r="ISV97" s="210"/>
      <c r="ISW97" s="210"/>
      <c r="ISX97" s="210"/>
      <c r="ISY97" s="210"/>
      <c r="ISZ97" s="210"/>
      <c r="ITA97" s="210"/>
      <c r="ITB97" s="210"/>
      <c r="ITC97" s="210"/>
      <c r="ITD97" s="210"/>
      <c r="ITE97" s="210"/>
      <c r="ITF97" s="210"/>
      <c r="ITG97" s="210"/>
      <c r="ITH97" s="210"/>
      <c r="ITI97" s="210"/>
      <c r="ITJ97" s="210"/>
      <c r="ITK97" s="210"/>
      <c r="ITL97" s="210"/>
      <c r="ITM97" s="210"/>
      <c r="ITN97" s="210"/>
      <c r="ITO97" s="210"/>
      <c r="ITP97" s="210"/>
      <c r="ITQ97" s="210"/>
      <c r="ITR97" s="210"/>
      <c r="ITS97" s="210"/>
      <c r="ITT97" s="210"/>
      <c r="ITU97" s="210"/>
      <c r="ITV97" s="210"/>
      <c r="ITW97" s="210"/>
      <c r="ITX97" s="210"/>
      <c r="ITY97" s="210"/>
      <c r="ITZ97" s="210"/>
      <c r="IUA97" s="210"/>
      <c r="IUB97" s="210"/>
      <c r="IUC97" s="210"/>
      <c r="IUD97" s="210"/>
      <c r="IUE97" s="210"/>
      <c r="IUF97" s="210"/>
      <c r="IUG97" s="210"/>
      <c r="IUH97" s="210"/>
      <c r="IUI97" s="210"/>
      <c r="IUJ97" s="210"/>
      <c r="IUK97" s="210"/>
      <c r="IUL97" s="210"/>
      <c r="IUM97" s="210"/>
      <c r="IUN97" s="210"/>
      <c r="IUO97" s="210"/>
      <c r="IUP97" s="210"/>
      <c r="IUQ97" s="210"/>
      <c r="IUR97" s="210"/>
      <c r="IUS97" s="210"/>
      <c r="IUT97" s="210"/>
      <c r="IUU97" s="210"/>
      <c r="IUV97" s="210"/>
      <c r="IUW97" s="210"/>
      <c r="IUX97" s="210"/>
      <c r="IUY97" s="210"/>
      <c r="IUZ97" s="210"/>
      <c r="IVA97" s="210"/>
      <c r="IVB97" s="210"/>
      <c r="IVC97" s="210"/>
      <c r="IVD97" s="210"/>
      <c r="IVE97" s="210"/>
      <c r="IVF97" s="210"/>
      <c r="IVG97" s="210"/>
      <c r="IVH97" s="210"/>
      <c r="IVI97" s="210"/>
      <c r="IVJ97" s="210"/>
      <c r="IVK97" s="210"/>
      <c r="IVL97" s="210"/>
      <c r="IVM97" s="210"/>
      <c r="IVN97" s="210"/>
      <c r="IVO97" s="210"/>
      <c r="IVP97" s="210"/>
      <c r="IVQ97" s="210"/>
      <c r="IVR97" s="210"/>
      <c r="IVS97" s="210"/>
      <c r="IVT97" s="210"/>
      <c r="IVU97" s="210"/>
      <c r="IVV97" s="210"/>
      <c r="IVW97" s="210"/>
      <c r="IVX97" s="210"/>
      <c r="IVY97" s="210"/>
      <c r="IVZ97" s="210"/>
      <c r="IWA97" s="210"/>
      <c r="IWB97" s="210"/>
      <c r="IWC97" s="210"/>
      <c r="IWD97" s="210"/>
      <c r="IWE97" s="210"/>
      <c r="IWF97" s="210"/>
      <c r="IWG97" s="210"/>
      <c r="IWH97" s="210"/>
      <c r="IWI97" s="210"/>
      <c r="IWJ97" s="210"/>
      <c r="IWK97" s="210"/>
      <c r="IWL97" s="210"/>
      <c r="IWM97" s="210"/>
      <c r="IWN97" s="210"/>
      <c r="IWO97" s="210"/>
      <c r="IWP97" s="210"/>
      <c r="IWQ97" s="210"/>
      <c r="IWR97" s="210"/>
      <c r="IWS97" s="210"/>
      <c r="IWT97" s="210"/>
      <c r="IWU97" s="210"/>
      <c r="IWV97" s="210"/>
      <c r="IWW97" s="210"/>
      <c r="IWX97" s="210"/>
      <c r="IWY97" s="210"/>
      <c r="IWZ97" s="210"/>
      <c r="IXA97" s="210"/>
      <c r="IXB97" s="210"/>
      <c r="IXC97" s="210"/>
      <c r="IXD97" s="210"/>
      <c r="IXE97" s="210"/>
      <c r="IXF97" s="210"/>
      <c r="IXG97" s="210"/>
      <c r="IXH97" s="210"/>
      <c r="IXI97" s="210"/>
      <c r="IXJ97" s="210"/>
      <c r="IXK97" s="210"/>
      <c r="IXL97" s="210"/>
      <c r="IXM97" s="210"/>
      <c r="IXN97" s="210"/>
      <c r="IXO97" s="210"/>
      <c r="IXP97" s="210"/>
      <c r="IXQ97" s="210"/>
      <c r="IXR97" s="210"/>
      <c r="IXS97" s="210"/>
      <c r="IXT97" s="210"/>
      <c r="IXU97" s="210"/>
      <c r="IXV97" s="210"/>
      <c r="IXW97" s="210"/>
      <c r="IXX97" s="210"/>
      <c r="IXY97" s="210"/>
      <c r="IXZ97" s="210"/>
      <c r="IYA97" s="210"/>
      <c r="IYB97" s="210"/>
      <c r="IYC97" s="210"/>
      <c r="IYD97" s="210"/>
      <c r="IYE97" s="210"/>
      <c r="IYF97" s="210"/>
      <c r="IYG97" s="210"/>
      <c r="IYH97" s="210"/>
      <c r="IYI97" s="210"/>
      <c r="IYJ97" s="210"/>
      <c r="IYK97" s="210"/>
      <c r="IYL97" s="210"/>
      <c r="IYM97" s="210"/>
      <c r="IYN97" s="210"/>
      <c r="IYO97" s="210"/>
      <c r="IYP97" s="210"/>
      <c r="IYQ97" s="210"/>
      <c r="IYR97" s="210"/>
      <c r="IYS97" s="210"/>
      <c r="IYT97" s="210"/>
      <c r="IYU97" s="210"/>
      <c r="IYV97" s="210"/>
      <c r="IYW97" s="210"/>
      <c r="IYX97" s="210"/>
      <c r="IYY97" s="210"/>
      <c r="IYZ97" s="210"/>
      <c r="IZA97" s="210"/>
      <c r="IZB97" s="210"/>
      <c r="IZC97" s="210"/>
      <c r="IZD97" s="210"/>
      <c r="IZE97" s="210"/>
      <c r="IZF97" s="210"/>
      <c r="IZG97" s="210"/>
      <c r="IZH97" s="210"/>
      <c r="IZI97" s="210"/>
      <c r="IZJ97" s="210"/>
      <c r="IZK97" s="210"/>
      <c r="IZL97" s="210"/>
      <c r="IZM97" s="210"/>
      <c r="IZN97" s="210"/>
      <c r="IZO97" s="210"/>
      <c r="IZP97" s="210"/>
      <c r="IZQ97" s="210"/>
      <c r="IZR97" s="210"/>
      <c r="IZS97" s="210"/>
      <c r="IZT97" s="210"/>
      <c r="IZU97" s="210"/>
      <c r="IZV97" s="210"/>
      <c r="IZW97" s="210"/>
      <c r="IZX97" s="210"/>
      <c r="IZY97" s="210"/>
      <c r="IZZ97" s="210"/>
      <c r="JAA97" s="210"/>
      <c r="JAB97" s="210"/>
      <c r="JAC97" s="210"/>
      <c r="JAD97" s="210"/>
      <c r="JAE97" s="210"/>
      <c r="JAF97" s="210"/>
      <c r="JAG97" s="210"/>
      <c r="JAH97" s="210"/>
      <c r="JAI97" s="210"/>
      <c r="JAJ97" s="210"/>
      <c r="JAK97" s="210"/>
      <c r="JAL97" s="210"/>
      <c r="JAM97" s="210"/>
      <c r="JAN97" s="210"/>
      <c r="JAO97" s="210"/>
      <c r="JAP97" s="210"/>
      <c r="JAQ97" s="210"/>
      <c r="JAR97" s="210"/>
      <c r="JAS97" s="210"/>
      <c r="JAT97" s="210"/>
      <c r="JAU97" s="210"/>
      <c r="JAV97" s="210"/>
      <c r="JAW97" s="210"/>
      <c r="JAX97" s="210"/>
      <c r="JAY97" s="210"/>
      <c r="JAZ97" s="210"/>
      <c r="JBA97" s="210"/>
      <c r="JBB97" s="210"/>
      <c r="JBC97" s="210"/>
      <c r="JBD97" s="210"/>
      <c r="JBE97" s="210"/>
      <c r="JBF97" s="210"/>
      <c r="JBG97" s="210"/>
      <c r="JBH97" s="210"/>
      <c r="JBI97" s="210"/>
      <c r="JBJ97" s="210"/>
      <c r="JBK97" s="210"/>
      <c r="JBL97" s="210"/>
      <c r="JBM97" s="210"/>
      <c r="JBN97" s="210"/>
      <c r="JBO97" s="210"/>
      <c r="JBP97" s="210"/>
      <c r="JBQ97" s="210"/>
      <c r="JBR97" s="210"/>
      <c r="JBS97" s="210"/>
      <c r="JBT97" s="210"/>
      <c r="JBU97" s="210"/>
      <c r="JBV97" s="210"/>
      <c r="JBW97" s="210"/>
      <c r="JBX97" s="210"/>
      <c r="JBY97" s="210"/>
      <c r="JBZ97" s="210"/>
      <c r="JCA97" s="210"/>
      <c r="JCB97" s="210"/>
      <c r="JCC97" s="210"/>
      <c r="JCD97" s="210"/>
      <c r="JCE97" s="210"/>
      <c r="JCF97" s="210"/>
      <c r="JCG97" s="210"/>
      <c r="JCH97" s="210"/>
      <c r="JCI97" s="210"/>
      <c r="JCJ97" s="210"/>
      <c r="JCK97" s="210"/>
      <c r="JCL97" s="210"/>
      <c r="JCM97" s="210"/>
      <c r="JCN97" s="210"/>
      <c r="JCO97" s="210"/>
      <c r="JCP97" s="210"/>
      <c r="JCQ97" s="210"/>
      <c r="JCR97" s="210"/>
      <c r="JCS97" s="210"/>
      <c r="JCT97" s="210"/>
      <c r="JCU97" s="210"/>
      <c r="JCV97" s="210"/>
      <c r="JCW97" s="210"/>
      <c r="JCX97" s="210"/>
      <c r="JCY97" s="210"/>
      <c r="JCZ97" s="210"/>
      <c r="JDA97" s="210"/>
      <c r="JDB97" s="210"/>
      <c r="JDC97" s="210"/>
      <c r="JDD97" s="210"/>
      <c r="JDE97" s="210"/>
      <c r="JDF97" s="210"/>
      <c r="JDG97" s="210"/>
      <c r="JDH97" s="210"/>
      <c r="JDI97" s="210"/>
      <c r="JDJ97" s="210"/>
      <c r="JDK97" s="210"/>
      <c r="JDL97" s="210"/>
      <c r="JDM97" s="210"/>
      <c r="JDN97" s="210"/>
      <c r="JDO97" s="210"/>
      <c r="JDP97" s="210"/>
      <c r="JDQ97" s="210"/>
      <c r="JDR97" s="210"/>
      <c r="JDS97" s="210"/>
      <c r="JDT97" s="210"/>
      <c r="JDU97" s="210"/>
      <c r="JDV97" s="210"/>
      <c r="JDW97" s="210"/>
      <c r="JDX97" s="210"/>
      <c r="JDY97" s="210"/>
      <c r="JDZ97" s="210"/>
      <c r="JEA97" s="210"/>
      <c r="JEB97" s="210"/>
      <c r="JEC97" s="210"/>
      <c r="JED97" s="210"/>
      <c r="JEE97" s="210"/>
      <c r="JEF97" s="210"/>
      <c r="JEG97" s="210"/>
      <c r="JEH97" s="210"/>
      <c r="JEI97" s="210"/>
      <c r="JEJ97" s="210"/>
      <c r="JEK97" s="210"/>
      <c r="JEL97" s="210"/>
      <c r="JEM97" s="210"/>
      <c r="JEN97" s="210"/>
      <c r="JEO97" s="210"/>
      <c r="JEP97" s="210"/>
      <c r="JEQ97" s="210"/>
      <c r="JER97" s="210"/>
      <c r="JES97" s="210"/>
      <c r="JET97" s="210"/>
      <c r="JEU97" s="210"/>
      <c r="JEV97" s="210"/>
      <c r="JEW97" s="210"/>
      <c r="JEX97" s="210"/>
      <c r="JEY97" s="210"/>
      <c r="JEZ97" s="210"/>
      <c r="JFA97" s="210"/>
      <c r="JFB97" s="210"/>
      <c r="JFC97" s="210"/>
      <c r="JFD97" s="210"/>
      <c r="JFE97" s="210"/>
      <c r="JFF97" s="210"/>
      <c r="JFG97" s="210"/>
      <c r="JFH97" s="210"/>
      <c r="JFI97" s="210"/>
      <c r="JFJ97" s="210"/>
      <c r="JFK97" s="210"/>
      <c r="JFL97" s="210"/>
      <c r="JFM97" s="210"/>
      <c r="JFN97" s="210"/>
      <c r="JFO97" s="210"/>
      <c r="JFP97" s="210"/>
      <c r="JFQ97" s="210"/>
      <c r="JFR97" s="210"/>
      <c r="JFS97" s="210"/>
      <c r="JFT97" s="210"/>
      <c r="JFU97" s="210"/>
      <c r="JFV97" s="210"/>
      <c r="JFW97" s="210"/>
      <c r="JFX97" s="210"/>
      <c r="JFY97" s="210"/>
      <c r="JFZ97" s="210"/>
      <c r="JGA97" s="210"/>
      <c r="JGB97" s="210"/>
      <c r="JGC97" s="210"/>
      <c r="JGD97" s="210"/>
      <c r="JGE97" s="210"/>
      <c r="JGF97" s="210"/>
      <c r="JGG97" s="210"/>
      <c r="JGH97" s="210"/>
      <c r="JGI97" s="210"/>
      <c r="JGJ97" s="210"/>
      <c r="JGK97" s="210"/>
      <c r="JGL97" s="210"/>
      <c r="JGM97" s="210"/>
      <c r="JGN97" s="210"/>
      <c r="JGO97" s="210"/>
      <c r="JGP97" s="210"/>
      <c r="JGQ97" s="210"/>
      <c r="JGR97" s="210"/>
      <c r="JGS97" s="210"/>
      <c r="JGT97" s="210"/>
      <c r="JGU97" s="210"/>
      <c r="JGV97" s="210"/>
      <c r="JGW97" s="210"/>
      <c r="JGX97" s="210"/>
      <c r="JGY97" s="210"/>
      <c r="JGZ97" s="210"/>
      <c r="JHA97" s="210"/>
      <c r="JHB97" s="210"/>
      <c r="JHC97" s="210"/>
      <c r="JHD97" s="210"/>
      <c r="JHE97" s="210"/>
      <c r="JHF97" s="210"/>
      <c r="JHG97" s="210"/>
      <c r="JHH97" s="210"/>
      <c r="JHI97" s="210"/>
      <c r="JHJ97" s="210"/>
      <c r="JHK97" s="210"/>
      <c r="JHL97" s="210"/>
      <c r="JHM97" s="210"/>
      <c r="JHN97" s="210"/>
      <c r="JHO97" s="210"/>
      <c r="JHP97" s="210"/>
      <c r="JHQ97" s="210"/>
      <c r="JHR97" s="210"/>
      <c r="JHS97" s="210"/>
      <c r="JHT97" s="210"/>
      <c r="JHU97" s="210"/>
      <c r="JHV97" s="210"/>
      <c r="JHW97" s="210"/>
      <c r="JHX97" s="210"/>
      <c r="JHY97" s="210"/>
      <c r="JHZ97" s="210"/>
      <c r="JIA97" s="210"/>
      <c r="JIB97" s="210"/>
      <c r="JIC97" s="210"/>
      <c r="JID97" s="210"/>
      <c r="JIE97" s="210"/>
      <c r="JIF97" s="210"/>
      <c r="JIG97" s="210"/>
      <c r="JIH97" s="210"/>
      <c r="JII97" s="210"/>
      <c r="JIJ97" s="210"/>
      <c r="JIK97" s="210"/>
      <c r="JIL97" s="210"/>
      <c r="JIM97" s="210"/>
      <c r="JIN97" s="210"/>
      <c r="JIO97" s="210"/>
      <c r="JIP97" s="210"/>
      <c r="JIQ97" s="210"/>
      <c r="JIR97" s="210"/>
      <c r="JIS97" s="210"/>
      <c r="JIT97" s="210"/>
      <c r="JIU97" s="210"/>
      <c r="JIV97" s="210"/>
      <c r="JIW97" s="210"/>
      <c r="JIX97" s="210"/>
      <c r="JIY97" s="210"/>
      <c r="JIZ97" s="210"/>
      <c r="JJA97" s="210"/>
      <c r="JJB97" s="210"/>
      <c r="JJC97" s="210"/>
      <c r="JJD97" s="210"/>
      <c r="JJE97" s="210"/>
      <c r="JJF97" s="210"/>
      <c r="JJG97" s="210"/>
      <c r="JJH97" s="210"/>
      <c r="JJI97" s="210"/>
      <c r="JJJ97" s="210"/>
      <c r="JJK97" s="210"/>
      <c r="JJL97" s="210"/>
      <c r="JJM97" s="210"/>
      <c r="JJN97" s="210"/>
      <c r="JJO97" s="210"/>
      <c r="JJP97" s="210"/>
      <c r="JJQ97" s="210"/>
      <c r="JJR97" s="210"/>
      <c r="JJS97" s="210"/>
      <c r="JJT97" s="210"/>
      <c r="JJU97" s="210"/>
      <c r="JJV97" s="210"/>
      <c r="JJW97" s="210"/>
      <c r="JJX97" s="210"/>
      <c r="JJY97" s="210"/>
      <c r="JJZ97" s="210"/>
      <c r="JKA97" s="210"/>
      <c r="JKB97" s="210"/>
      <c r="JKC97" s="210"/>
      <c r="JKD97" s="210"/>
      <c r="JKE97" s="210"/>
      <c r="JKF97" s="210"/>
      <c r="JKG97" s="210"/>
      <c r="JKH97" s="210"/>
      <c r="JKI97" s="210"/>
      <c r="JKJ97" s="210"/>
      <c r="JKK97" s="210"/>
      <c r="JKL97" s="210"/>
      <c r="JKM97" s="210"/>
      <c r="JKN97" s="210"/>
      <c r="JKO97" s="210"/>
      <c r="JKP97" s="210"/>
      <c r="JKQ97" s="210"/>
      <c r="JKR97" s="210"/>
      <c r="JKS97" s="210"/>
      <c r="JKT97" s="210"/>
      <c r="JKU97" s="210"/>
      <c r="JKV97" s="210"/>
      <c r="JKW97" s="210"/>
      <c r="JKX97" s="210"/>
      <c r="JKY97" s="210"/>
      <c r="JKZ97" s="210"/>
      <c r="JLA97" s="210"/>
      <c r="JLB97" s="210"/>
      <c r="JLC97" s="210"/>
      <c r="JLD97" s="210"/>
      <c r="JLE97" s="210"/>
      <c r="JLF97" s="210"/>
      <c r="JLG97" s="210"/>
      <c r="JLH97" s="210"/>
      <c r="JLI97" s="210"/>
      <c r="JLJ97" s="210"/>
      <c r="JLK97" s="210"/>
      <c r="JLL97" s="210"/>
      <c r="JLM97" s="210"/>
      <c r="JLN97" s="210"/>
      <c r="JLO97" s="210"/>
      <c r="JLP97" s="210"/>
      <c r="JLQ97" s="210"/>
      <c r="JLR97" s="210"/>
      <c r="JLS97" s="210"/>
      <c r="JLT97" s="210"/>
      <c r="JLU97" s="210"/>
      <c r="JLV97" s="210"/>
      <c r="JLW97" s="210"/>
      <c r="JLX97" s="210"/>
      <c r="JLY97" s="210"/>
      <c r="JLZ97" s="210"/>
      <c r="JMA97" s="210"/>
      <c r="JMB97" s="210"/>
      <c r="JMC97" s="210"/>
      <c r="JMD97" s="210"/>
      <c r="JME97" s="210"/>
      <c r="JMF97" s="210"/>
      <c r="JMG97" s="210"/>
      <c r="JMH97" s="210"/>
      <c r="JMI97" s="210"/>
      <c r="JMJ97" s="210"/>
      <c r="JMK97" s="210"/>
      <c r="JML97" s="210"/>
      <c r="JMM97" s="210"/>
      <c r="JMN97" s="210"/>
      <c r="JMO97" s="210"/>
      <c r="JMP97" s="210"/>
      <c r="JMQ97" s="210"/>
      <c r="JMR97" s="210"/>
      <c r="JMS97" s="210"/>
      <c r="JMT97" s="210"/>
      <c r="JMU97" s="210"/>
      <c r="JMV97" s="210"/>
      <c r="JMW97" s="210"/>
      <c r="JMX97" s="210"/>
      <c r="JMY97" s="210"/>
      <c r="JMZ97" s="210"/>
      <c r="JNA97" s="210"/>
      <c r="JNB97" s="210"/>
      <c r="JNC97" s="210"/>
      <c r="JND97" s="210"/>
      <c r="JNE97" s="210"/>
      <c r="JNF97" s="210"/>
      <c r="JNG97" s="210"/>
      <c r="JNH97" s="210"/>
      <c r="JNI97" s="210"/>
      <c r="JNJ97" s="210"/>
      <c r="JNK97" s="210"/>
      <c r="JNL97" s="210"/>
      <c r="JNM97" s="210"/>
      <c r="JNN97" s="210"/>
      <c r="JNO97" s="210"/>
      <c r="JNP97" s="210"/>
      <c r="JNQ97" s="210"/>
      <c r="JNR97" s="210"/>
      <c r="JNS97" s="210"/>
      <c r="JNT97" s="210"/>
      <c r="JNU97" s="210"/>
      <c r="JNV97" s="210"/>
      <c r="JNW97" s="210"/>
      <c r="JNX97" s="210"/>
      <c r="JNY97" s="210"/>
      <c r="JNZ97" s="210"/>
      <c r="JOA97" s="210"/>
      <c r="JOB97" s="210"/>
      <c r="JOC97" s="210"/>
      <c r="JOD97" s="210"/>
      <c r="JOE97" s="210"/>
      <c r="JOF97" s="210"/>
      <c r="JOG97" s="210"/>
      <c r="JOH97" s="210"/>
      <c r="JOI97" s="210"/>
      <c r="JOJ97" s="210"/>
      <c r="JOK97" s="210"/>
      <c r="JOL97" s="210"/>
      <c r="JOM97" s="210"/>
      <c r="JON97" s="210"/>
      <c r="JOO97" s="210"/>
      <c r="JOP97" s="210"/>
      <c r="JOQ97" s="210"/>
      <c r="JOR97" s="210"/>
      <c r="JOS97" s="210"/>
      <c r="JOT97" s="210"/>
      <c r="JOU97" s="210"/>
      <c r="JOV97" s="210"/>
      <c r="JOW97" s="210"/>
      <c r="JOX97" s="210"/>
      <c r="JOY97" s="210"/>
      <c r="JOZ97" s="210"/>
      <c r="JPA97" s="210"/>
      <c r="JPB97" s="210"/>
      <c r="JPC97" s="210"/>
      <c r="JPD97" s="210"/>
      <c r="JPE97" s="210"/>
      <c r="JPF97" s="210"/>
      <c r="JPG97" s="210"/>
      <c r="JPH97" s="210"/>
      <c r="JPI97" s="210"/>
      <c r="JPJ97" s="210"/>
      <c r="JPK97" s="210"/>
      <c r="JPL97" s="210"/>
      <c r="JPM97" s="210"/>
      <c r="JPN97" s="210"/>
      <c r="JPO97" s="210"/>
      <c r="JPP97" s="210"/>
      <c r="JPQ97" s="210"/>
      <c r="JPR97" s="210"/>
      <c r="JPS97" s="210"/>
      <c r="JPT97" s="210"/>
      <c r="JPU97" s="210"/>
      <c r="JPV97" s="210"/>
      <c r="JPW97" s="210"/>
      <c r="JPX97" s="210"/>
      <c r="JPY97" s="210"/>
      <c r="JPZ97" s="210"/>
      <c r="JQA97" s="210"/>
      <c r="JQB97" s="210"/>
      <c r="JQC97" s="210"/>
      <c r="JQD97" s="210"/>
      <c r="JQE97" s="210"/>
      <c r="JQF97" s="210"/>
      <c r="JQG97" s="210"/>
      <c r="JQH97" s="210"/>
      <c r="JQI97" s="210"/>
      <c r="JQJ97" s="210"/>
      <c r="JQK97" s="210"/>
      <c r="JQL97" s="210"/>
      <c r="JQM97" s="210"/>
      <c r="JQN97" s="210"/>
      <c r="JQO97" s="210"/>
      <c r="JQP97" s="210"/>
      <c r="JQQ97" s="210"/>
      <c r="JQR97" s="210"/>
      <c r="JQS97" s="210"/>
      <c r="JQT97" s="210"/>
      <c r="JQU97" s="210"/>
      <c r="JQV97" s="210"/>
      <c r="JQW97" s="210"/>
      <c r="JQX97" s="210"/>
      <c r="JQY97" s="210"/>
      <c r="JQZ97" s="210"/>
      <c r="JRA97" s="210"/>
      <c r="JRB97" s="210"/>
      <c r="JRC97" s="210"/>
      <c r="JRD97" s="210"/>
      <c r="JRE97" s="210"/>
      <c r="JRF97" s="210"/>
      <c r="JRG97" s="210"/>
      <c r="JRH97" s="210"/>
      <c r="JRI97" s="210"/>
      <c r="JRJ97" s="210"/>
      <c r="JRK97" s="210"/>
      <c r="JRL97" s="210"/>
      <c r="JRM97" s="210"/>
      <c r="JRN97" s="210"/>
      <c r="JRO97" s="210"/>
      <c r="JRP97" s="210"/>
      <c r="JRQ97" s="210"/>
      <c r="JRR97" s="210"/>
      <c r="JRS97" s="210"/>
      <c r="JRT97" s="210"/>
      <c r="JRU97" s="210"/>
      <c r="JRV97" s="210"/>
      <c r="JRW97" s="210"/>
      <c r="JRX97" s="210"/>
      <c r="JRY97" s="210"/>
      <c r="JRZ97" s="210"/>
      <c r="JSA97" s="210"/>
      <c r="JSB97" s="210"/>
      <c r="JSC97" s="210"/>
      <c r="JSD97" s="210"/>
      <c r="JSE97" s="210"/>
      <c r="JSF97" s="210"/>
      <c r="JSG97" s="210"/>
      <c r="JSH97" s="210"/>
      <c r="JSI97" s="210"/>
      <c r="JSJ97" s="210"/>
      <c r="JSK97" s="210"/>
      <c r="JSL97" s="210"/>
      <c r="JSM97" s="210"/>
      <c r="JSN97" s="210"/>
      <c r="JSO97" s="210"/>
      <c r="JSP97" s="210"/>
      <c r="JSQ97" s="210"/>
      <c r="JSR97" s="210"/>
      <c r="JSS97" s="210"/>
      <c r="JST97" s="210"/>
      <c r="JSU97" s="210"/>
      <c r="JSV97" s="210"/>
      <c r="JSW97" s="210"/>
      <c r="JSX97" s="210"/>
      <c r="JSY97" s="210"/>
      <c r="JSZ97" s="210"/>
      <c r="JTA97" s="210"/>
      <c r="JTB97" s="210"/>
      <c r="JTC97" s="210"/>
      <c r="JTD97" s="210"/>
      <c r="JTE97" s="210"/>
      <c r="JTF97" s="210"/>
      <c r="JTG97" s="210"/>
      <c r="JTH97" s="210"/>
      <c r="JTI97" s="210"/>
      <c r="JTJ97" s="210"/>
      <c r="JTK97" s="210"/>
      <c r="JTL97" s="210"/>
      <c r="JTM97" s="210"/>
      <c r="JTN97" s="210"/>
      <c r="JTO97" s="210"/>
      <c r="JTP97" s="210"/>
      <c r="JTQ97" s="210"/>
      <c r="JTR97" s="210"/>
      <c r="JTS97" s="210"/>
      <c r="JTT97" s="210"/>
      <c r="JTU97" s="210"/>
      <c r="JTV97" s="210"/>
      <c r="JTW97" s="210"/>
      <c r="JTX97" s="210"/>
      <c r="JTY97" s="210"/>
      <c r="JTZ97" s="210"/>
      <c r="JUA97" s="210"/>
      <c r="JUB97" s="210"/>
      <c r="JUC97" s="210"/>
      <c r="JUD97" s="210"/>
      <c r="JUE97" s="210"/>
      <c r="JUF97" s="210"/>
      <c r="JUG97" s="210"/>
      <c r="JUH97" s="210"/>
      <c r="JUI97" s="210"/>
      <c r="JUJ97" s="210"/>
      <c r="JUK97" s="210"/>
      <c r="JUL97" s="210"/>
      <c r="JUM97" s="210"/>
      <c r="JUN97" s="210"/>
      <c r="JUO97" s="210"/>
      <c r="JUP97" s="210"/>
      <c r="JUQ97" s="210"/>
      <c r="JUR97" s="210"/>
      <c r="JUS97" s="210"/>
      <c r="JUT97" s="210"/>
      <c r="JUU97" s="210"/>
      <c r="JUV97" s="210"/>
      <c r="JUW97" s="210"/>
      <c r="JUX97" s="210"/>
      <c r="JUY97" s="210"/>
      <c r="JUZ97" s="210"/>
      <c r="JVA97" s="210"/>
      <c r="JVB97" s="210"/>
      <c r="JVC97" s="210"/>
      <c r="JVD97" s="210"/>
      <c r="JVE97" s="210"/>
      <c r="JVF97" s="210"/>
      <c r="JVG97" s="210"/>
      <c r="JVH97" s="210"/>
      <c r="JVI97" s="210"/>
      <c r="JVJ97" s="210"/>
      <c r="JVK97" s="210"/>
      <c r="JVL97" s="210"/>
      <c r="JVM97" s="210"/>
      <c r="JVN97" s="210"/>
      <c r="JVO97" s="210"/>
      <c r="JVP97" s="210"/>
      <c r="JVQ97" s="210"/>
      <c r="JVR97" s="210"/>
      <c r="JVS97" s="210"/>
      <c r="JVT97" s="210"/>
      <c r="JVU97" s="210"/>
      <c r="JVV97" s="210"/>
      <c r="JVW97" s="210"/>
      <c r="JVX97" s="210"/>
      <c r="JVY97" s="210"/>
      <c r="JVZ97" s="210"/>
      <c r="JWA97" s="210"/>
      <c r="JWB97" s="210"/>
      <c r="JWC97" s="210"/>
      <c r="JWD97" s="210"/>
      <c r="JWE97" s="210"/>
      <c r="JWF97" s="210"/>
      <c r="JWG97" s="210"/>
      <c r="JWH97" s="210"/>
      <c r="JWI97" s="210"/>
      <c r="JWJ97" s="210"/>
      <c r="JWK97" s="210"/>
      <c r="JWL97" s="210"/>
      <c r="JWM97" s="210"/>
      <c r="JWN97" s="210"/>
      <c r="JWO97" s="210"/>
      <c r="JWP97" s="210"/>
      <c r="JWQ97" s="210"/>
      <c r="JWR97" s="210"/>
      <c r="JWS97" s="210"/>
      <c r="JWT97" s="210"/>
      <c r="JWU97" s="210"/>
      <c r="JWV97" s="210"/>
      <c r="JWW97" s="210"/>
      <c r="JWX97" s="210"/>
      <c r="JWY97" s="210"/>
      <c r="JWZ97" s="210"/>
      <c r="JXA97" s="210"/>
      <c r="JXB97" s="210"/>
      <c r="JXC97" s="210"/>
      <c r="JXD97" s="210"/>
      <c r="JXE97" s="210"/>
      <c r="JXF97" s="210"/>
      <c r="JXG97" s="210"/>
      <c r="JXH97" s="210"/>
      <c r="JXI97" s="210"/>
      <c r="JXJ97" s="210"/>
      <c r="JXK97" s="210"/>
      <c r="JXL97" s="210"/>
      <c r="JXM97" s="210"/>
      <c r="JXN97" s="210"/>
      <c r="JXO97" s="210"/>
      <c r="JXP97" s="210"/>
      <c r="JXQ97" s="210"/>
      <c r="JXR97" s="210"/>
      <c r="JXS97" s="210"/>
      <c r="JXT97" s="210"/>
      <c r="JXU97" s="210"/>
      <c r="JXV97" s="210"/>
      <c r="JXW97" s="210"/>
      <c r="JXX97" s="210"/>
      <c r="JXY97" s="210"/>
      <c r="JXZ97" s="210"/>
      <c r="JYA97" s="210"/>
      <c r="JYB97" s="210"/>
      <c r="JYC97" s="210"/>
      <c r="JYD97" s="210"/>
      <c r="JYE97" s="210"/>
      <c r="JYF97" s="210"/>
      <c r="JYG97" s="210"/>
      <c r="JYH97" s="210"/>
      <c r="JYI97" s="210"/>
      <c r="JYJ97" s="210"/>
      <c r="JYK97" s="210"/>
      <c r="JYL97" s="210"/>
      <c r="JYM97" s="210"/>
      <c r="JYN97" s="210"/>
      <c r="JYO97" s="210"/>
      <c r="JYP97" s="210"/>
      <c r="JYQ97" s="210"/>
      <c r="JYR97" s="210"/>
      <c r="JYS97" s="210"/>
      <c r="JYT97" s="210"/>
      <c r="JYU97" s="210"/>
      <c r="JYV97" s="210"/>
      <c r="JYW97" s="210"/>
      <c r="JYX97" s="210"/>
      <c r="JYY97" s="210"/>
      <c r="JYZ97" s="210"/>
      <c r="JZA97" s="210"/>
      <c r="JZB97" s="210"/>
      <c r="JZC97" s="210"/>
      <c r="JZD97" s="210"/>
      <c r="JZE97" s="210"/>
      <c r="JZF97" s="210"/>
      <c r="JZG97" s="210"/>
      <c r="JZH97" s="210"/>
      <c r="JZI97" s="210"/>
      <c r="JZJ97" s="210"/>
      <c r="JZK97" s="210"/>
      <c r="JZL97" s="210"/>
      <c r="JZM97" s="210"/>
      <c r="JZN97" s="210"/>
      <c r="JZO97" s="210"/>
      <c r="JZP97" s="210"/>
      <c r="JZQ97" s="210"/>
      <c r="JZR97" s="210"/>
      <c r="JZS97" s="210"/>
      <c r="JZT97" s="210"/>
      <c r="JZU97" s="210"/>
      <c r="JZV97" s="210"/>
      <c r="JZW97" s="210"/>
      <c r="JZX97" s="210"/>
      <c r="JZY97" s="210"/>
      <c r="JZZ97" s="210"/>
      <c r="KAA97" s="210"/>
      <c r="KAB97" s="210"/>
      <c r="KAC97" s="210"/>
      <c r="KAD97" s="210"/>
      <c r="KAE97" s="210"/>
      <c r="KAF97" s="210"/>
      <c r="KAG97" s="210"/>
      <c r="KAH97" s="210"/>
      <c r="KAI97" s="210"/>
      <c r="KAJ97" s="210"/>
      <c r="KAK97" s="210"/>
      <c r="KAL97" s="210"/>
      <c r="KAM97" s="210"/>
      <c r="KAN97" s="210"/>
      <c r="KAO97" s="210"/>
      <c r="KAP97" s="210"/>
      <c r="KAQ97" s="210"/>
      <c r="KAR97" s="210"/>
      <c r="KAS97" s="210"/>
      <c r="KAT97" s="210"/>
      <c r="KAU97" s="210"/>
      <c r="KAV97" s="210"/>
      <c r="KAW97" s="210"/>
      <c r="KAX97" s="210"/>
      <c r="KAY97" s="210"/>
      <c r="KAZ97" s="210"/>
      <c r="KBA97" s="210"/>
      <c r="KBB97" s="210"/>
      <c r="KBC97" s="210"/>
      <c r="KBD97" s="210"/>
      <c r="KBE97" s="210"/>
      <c r="KBF97" s="210"/>
      <c r="KBG97" s="210"/>
      <c r="KBH97" s="210"/>
      <c r="KBI97" s="210"/>
      <c r="KBJ97" s="210"/>
      <c r="KBK97" s="210"/>
      <c r="KBL97" s="210"/>
      <c r="KBM97" s="210"/>
      <c r="KBN97" s="210"/>
      <c r="KBO97" s="210"/>
      <c r="KBP97" s="210"/>
      <c r="KBQ97" s="210"/>
      <c r="KBR97" s="210"/>
      <c r="KBS97" s="210"/>
      <c r="KBT97" s="210"/>
      <c r="KBU97" s="210"/>
      <c r="KBV97" s="210"/>
      <c r="KBW97" s="210"/>
      <c r="KBX97" s="210"/>
      <c r="KBY97" s="210"/>
      <c r="KBZ97" s="210"/>
      <c r="KCA97" s="210"/>
      <c r="KCB97" s="210"/>
      <c r="KCC97" s="210"/>
      <c r="KCD97" s="210"/>
      <c r="KCE97" s="210"/>
      <c r="KCF97" s="210"/>
      <c r="KCG97" s="210"/>
      <c r="KCH97" s="210"/>
      <c r="KCI97" s="210"/>
      <c r="KCJ97" s="210"/>
      <c r="KCK97" s="210"/>
      <c r="KCL97" s="210"/>
      <c r="KCM97" s="210"/>
      <c r="KCN97" s="210"/>
      <c r="KCO97" s="210"/>
      <c r="KCP97" s="210"/>
      <c r="KCQ97" s="210"/>
      <c r="KCR97" s="210"/>
      <c r="KCS97" s="210"/>
      <c r="KCT97" s="210"/>
      <c r="KCU97" s="210"/>
      <c r="KCV97" s="210"/>
      <c r="KCW97" s="210"/>
      <c r="KCX97" s="210"/>
      <c r="KCY97" s="210"/>
      <c r="KCZ97" s="210"/>
      <c r="KDA97" s="210"/>
      <c r="KDB97" s="210"/>
      <c r="KDC97" s="210"/>
      <c r="KDD97" s="210"/>
      <c r="KDE97" s="210"/>
      <c r="KDF97" s="210"/>
      <c r="KDG97" s="210"/>
      <c r="KDH97" s="210"/>
      <c r="KDI97" s="210"/>
      <c r="KDJ97" s="210"/>
      <c r="KDK97" s="210"/>
      <c r="KDL97" s="210"/>
      <c r="KDM97" s="210"/>
      <c r="KDN97" s="210"/>
      <c r="KDO97" s="210"/>
      <c r="KDP97" s="210"/>
      <c r="KDQ97" s="210"/>
      <c r="KDR97" s="210"/>
      <c r="KDS97" s="210"/>
      <c r="KDT97" s="210"/>
      <c r="KDU97" s="210"/>
      <c r="KDV97" s="210"/>
      <c r="KDW97" s="210"/>
      <c r="KDX97" s="210"/>
      <c r="KDY97" s="210"/>
      <c r="KDZ97" s="210"/>
      <c r="KEA97" s="210"/>
      <c r="KEB97" s="210"/>
      <c r="KEC97" s="210"/>
      <c r="KED97" s="210"/>
      <c r="KEE97" s="210"/>
      <c r="KEF97" s="210"/>
      <c r="KEG97" s="210"/>
      <c r="KEH97" s="210"/>
      <c r="KEI97" s="210"/>
      <c r="KEJ97" s="210"/>
      <c r="KEK97" s="210"/>
      <c r="KEL97" s="210"/>
      <c r="KEM97" s="210"/>
      <c r="KEN97" s="210"/>
      <c r="KEO97" s="210"/>
      <c r="KEP97" s="210"/>
      <c r="KEQ97" s="210"/>
      <c r="KER97" s="210"/>
      <c r="KES97" s="210"/>
      <c r="KET97" s="210"/>
      <c r="KEU97" s="210"/>
      <c r="KEV97" s="210"/>
      <c r="KEW97" s="210"/>
      <c r="KEX97" s="210"/>
      <c r="KEY97" s="210"/>
      <c r="KEZ97" s="210"/>
      <c r="KFA97" s="210"/>
      <c r="KFB97" s="210"/>
      <c r="KFC97" s="210"/>
      <c r="KFD97" s="210"/>
      <c r="KFE97" s="210"/>
      <c r="KFF97" s="210"/>
      <c r="KFG97" s="210"/>
      <c r="KFH97" s="210"/>
      <c r="KFI97" s="210"/>
      <c r="KFJ97" s="210"/>
      <c r="KFK97" s="210"/>
      <c r="KFL97" s="210"/>
      <c r="KFM97" s="210"/>
      <c r="KFN97" s="210"/>
      <c r="KFO97" s="210"/>
      <c r="KFP97" s="210"/>
      <c r="KFQ97" s="210"/>
      <c r="KFR97" s="210"/>
      <c r="KFS97" s="210"/>
      <c r="KFT97" s="210"/>
      <c r="KFU97" s="210"/>
      <c r="KFV97" s="210"/>
      <c r="KFW97" s="210"/>
      <c r="KFX97" s="210"/>
      <c r="KFY97" s="210"/>
      <c r="KFZ97" s="210"/>
      <c r="KGA97" s="210"/>
      <c r="KGB97" s="210"/>
      <c r="KGC97" s="210"/>
      <c r="KGD97" s="210"/>
      <c r="KGE97" s="210"/>
      <c r="KGF97" s="210"/>
      <c r="KGG97" s="210"/>
      <c r="KGH97" s="210"/>
      <c r="KGI97" s="210"/>
      <c r="KGJ97" s="210"/>
      <c r="KGK97" s="210"/>
      <c r="KGL97" s="210"/>
      <c r="KGM97" s="210"/>
      <c r="KGN97" s="210"/>
      <c r="KGO97" s="210"/>
      <c r="KGP97" s="210"/>
      <c r="KGQ97" s="210"/>
      <c r="KGR97" s="210"/>
      <c r="KGS97" s="210"/>
      <c r="KGT97" s="210"/>
      <c r="KGU97" s="210"/>
      <c r="KGV97" s="210"/>
      <c r="KGW97" s="210"/>
      <c r="KGX97" s="210"/>
      <c r="KGY97" s="210"/>
      <c r="KGZ97" s="210"/>
      <c r="KHA97" s="210"/>
      <c r="KHB97" s="210"/>
      <c r="KHC97" s="210"/>
      <c r="KHD97" s="210"/>
      <c r="KHE97" s="210"/>
      <c r="KHF97" s="210"/>
      <c r="KHG97" s="210"/>
      <c r="KHH97" s="210"/>
      <c r="KHI97" s="210"/>
      <c r="KHJ97" s="210"/>
      <c r="KHK97" s="210"/>
      <c r="KHL97" s="210"/>
      <c r="KHM97" s="210"/>
      <c r="KHN97" s="210"/>
      <c r="KHO97" s="210"/>
      <c r="KHP97" s="210"/>
      <c r="KHQ97" s="210"/>
      <c r="KHR97" s="210"/>
      <c r="KHS97" s="210"/>
      <c r="KHT97" s="210"/>
      <c r="KHU97" s="210"/>
      <c r="KHV97" s="210"/>
      <c r="KHW97" s="210"/>
      <c r="KHX97" s="210"/>
      <c r="KHY97" s="210"/>
      <c r="KHZ97" s="210"/>
      <c r="KIA97" s="210"/>
      <c r="KIB97" s="210"/>
      <c r="KIC97" s="210"/>
      <c r="KID97" s="210"/>
      <c r="KIE97" s="210"/>
      <c r="KIF97" s="210"/>
      <c r="KIG97" s="210"/>
      <c r="KIH97" s="210"/>
      <c r="KII97" s="210"/>
      <c r="KIJ97" s="210"/>
      <c r="KIK97" s="210"/>
      <c r="KIL97" s="210"/>
      <c r="KIM97" s="210"/>
      <c r="KIN97" s="210"/>
      <c r="KIO97" s="210"/>
      <c r="KIP97" s="210"/>
      <c r="KIQ97" s="210"/>
      <c r="KIR97" s="210"/>
      <c r="KIS97" s="210"/>
      <c r="KIT97" s="210"/>
      <c r="KIU97" s="210"/>
      <c r="KIV97" s="210"/>
      <c r="KIW97" s="210"/>
      <c r="KIX97" s="210"/>
      <c r="KIY97" s="210"/>
      <c r="KIZ97" s="210"/>
      <c r="KJA97" s="210"/>
      <c r="KJB97" s="210"/>
      <c r="KJC97" s="210"/>
      <c r="KJD97" s="210"/>
      <c r="KJE97" s="210"/>
      <c r="KJF97" s="210"/>
      <c r="KJG97" s="210"/>
      <c r="KJH97" s="210"/>
      <c r="KJI97" s="210"/>
      <c r="KJJ97" s="210"/>
      <c r="KJK97" s="210"/>
      <c r="KJL97" s="210"/>
      <c r="KJM97" s="210"/>
      <c r="KJN97" s="210"/>
      <c r="KJO97" s="210"/>
      <c r="KJP97" s="210"/>
      <c r="KJQ97" s="210"/>
      <c r="KJR97" s="210"/>
      <c r="KJS97" s="210"/>
      <c r="KJT97" s="210"/>
      <c r="KJU97" s="210"/>
      <c r="KJV97" s="210"/>
      <c r="KJW97" s="210"/>
      <c r="KJX97" s="210"/>
      <c r="KJY97" s="210"/>
      <c r="KJZ97" s="210"/>
      <c r="KKA97" s="210"/>
      <c r="KKB97" s="210"/>
      <c r="KKC97" s="210"/>
      <c r="KKD97" s="210"/>
      <c r="KKE97" s="210"/>
      <c r="KKF97" s="210"/>
      <c r="KKG97" s="210"/>
      <c r="KKH97" s="210"/>
      <c r="KKI97" s="210"/>
      <c r="KKJ97" s="210"/>
      <c r="KKK97" s="210"/>
      <c r="KKL97" s="210"/>
      <c r="KKM97" s="210"/>
      <c r="KKN97" s="210"/>
      <c r="KKO97" s="210"/>
      <c r="KKP97" s="210"/>
      <c r="KKQ97" s="210"/>
      <c r="KKR97" s="210"/>
      <c r="KKS97" s="210"/>
      <c r="KKT97" s="210"/>
      <c r="KKU97" s="210"/>
      <c r="KKV97" s="210"/>
      <c r="KKW97" s="210"/>
      <c r="KKX97" s="210"/>
      <c r="KKY97" s="210"/>
      <c r="KKZ97" s="210"/>
      <c r="KLA97" s="210"/>
      <c r="KLB97" s="210"/>
      <c r="KLC97" s="210"/>
      <c r="KLD97" s="210"/>
      <c r="KLE97" s="210"/>
      <c r="KLF97" s="210"/>
      <c r="KLG97" s="210"/>
      <c r="KLH97" s="210"/>
      <c r="KLI97" s="210"/>
      <c r="KLJ97" s="210"/>
      <c r="KLK97" s="210"/>
      <c r="KLL97" s="210"/>
      <c r="KLM97" s="210"/>
      <c r="KLN97" s="210"/>
      <c r="KLO97" s="210"/>
      <c r="KLP97" s="210"/>
      <c r="KLQ97" s="210"/>
      <c r="KLR97" s="210"/>
      <c r="KLS97" s="210"/>
      <c r="KLT97" s="210"/>
      <c r="KLU97" s="210"/>
      <c r="KLV97" s="210"/>
      <c r="KLW97" s="210"/>
      <c r="KLX97" s="210"/>
      <c r="KLY97" s="210"/>
      <c r="KLZ97" s="210"/>
      <c r="KMA97" s="210"/>
      <c r="KMB97" s="210"/>
      <c r="KMC97" s="210"/>
      <c r="KMD97" s="210"/>
      <c r="KME97" s="210"/>
      <c r="KMF97" s="210"/>
      <c r="KMG97" s="210"/>
      <c r="KMH97" s="210"/>
      <c r="KMI97" s="210"/>
      <c r="KMJ97" s="210"/>
      <c r="KMK97" s="210"/>
      <c r="KML97" s="210"/>
      <c r="KMM97" s="210"/>
      <c r="KMN97" s="210"/>
      <c r="KMO97" s="210"/>
      <c r="KMP97" s="210"/>
      <c r="KMQ97" s="210"/>
      <c r="KMR97" s="210"/>
      <c r="KMS97" s="210"/>
      <c r="KMT97" s="210"/>
      <c r="KMU97" s="210"/>
      <c r="KMV97" s="210"/>
      <c r="KMW97" s="210"/>
      <c r="KMX97" s="210"/>
      <c r="KMY97" s="210"/>
      <c r="KMZ97" s="210"/>
      <c r="KNA97" s="210"/>
      <c r="KNB97" s="210"/>
      <c r="KNC97" s="210"/>
      <c r="KND97" s="210"/>
      <c r="KNE97" s="210"/>
      <c r="KNF97" s="210"/>
      <c r="KNG97" s="210"/>
      <c r="KNH97" s="210"/>
      <c r="KNI97" s="210"/>
      <c r="KNJ97" s="210"/>
      <c r="KNK97" s="210"/>
      <c r="KNL97" s="210"/>
      <c r="KNM97" s="210"/>
      <c r="KNN97" s="210"/>
      <c r="KNO97" s="210"/>
      <c r="KNP97" s="210"/>
      <c r="KNQ97" s="210"/>
      <c r="KNR97" s="210"/>
      <c r="KNS97" s="210"/>
      <c r="KNT97" s="210"/>
      <c r="KNU97" s="210"/>
      <c r="KNV97" s="210"/>
      <c r="KNW97" s="210"/>
      <c r="KNX97" s="210"/>
      <c r="KNY97" s="210"/>
      <c r="KNZ97" s="210"/>
      <c r="KOA97" s="210"/>
      <c r="KOB97" s="210"/>
      <c r="KOC97" s="210"/>
      <c r="KOD97" s="210"/>
      <c r="KOE97" s="210"/>
      <c r="KOF97" s="210"/>
      <c r="KOG97" s="210"/>
      <c r="KOH97" s="210"/>
      <c r="KOI97" s="210"/>
      <c r="KOJ97" s="210"/>
      <c r="KOK97" s="210"/>
      <c r="KOL97" s="210"/>
      <c r="KOM97" s="210"/>
      <c r="KON97" s="210"/>
      <c r="KOO97" s="210"/>
      <c r="KOP97" s="210"/>
      <c r="KOQ97" s="210"/>
      <c r="KOR97" s="210"/>
      <c r="KOS97" s="210"/>
      <c r="KOT97" s="210"/>
      <c r="KOU97" s="210"/>
      <c r="KOV97" s="210"/>
      <c r="KOW97" s="210"/>
      <c r="KOX97" s="210"/>
      <c r="KOY97" s="210"/>
      <c r="KOZ97" s="210"/>
      <c r="KPA97" s="210"/>
      <c r="KPB97" s="210"/>
      <c r="KPC97" s="210"/>
      <c r="KPD97" s="210"/>
      <c r="KPE97" s="210"/>
      <c r="KPF97" s="210"/>
      <c r="KPG97" s="210"/>
      <c r="KPH97" s="210"/>
      <c r="KPI97" s="210"/>
      <c r="KPJ97" s="210"/>
      <c r="KPK97" s="210"/>
      <c r="KPL97" s="210"/>
      <c r="KPM97" s="210"/>
      <c r="KPN97" s="210"/>
      <c r="KPO97" s="210"/>
      <c r="KPP97" s="210"/>
      <c r="KPQ97" s="210"/>
      <c r="KPR97" s="210"/>
      <c r="KPS97" s="210"/>
      <c r="KPT97" s="210"/>
      <c r="KPU97" s="210"/>
      <c r="KPV97" s="210"/>
      <c r="KPW97" s="210"/>
      <c r="KPX97" s="210"/>
      <c r="KPY97" s="210"/>
      <c r="KPZ97" s="210"/>
      <c r="KQA97" s="210"/>
      <c r="KQB97" s="210"/>
      <c r="KQC97" s="210"/>
      <c r="KQD97" s="210"/>
      <c r="KQE97" s="210"/>
      <c r="KQF97" s="210"/>
      <c r="KQG97" s="210"/>
      <c r="KQH97" s="210"/>
      <c r="KQI97" s="210"/>
      <c r="KQJ97" s="210"/>
      <c r="KQK97" s="210"/>
      <c r="KQL97" s="210"/>
      <c r="KQM97" s="210"/>
      <c r="KQN97" s="210"/>
      <c r="KQO97" s="210"/>
      <c r="KQP97" s="210"/>
      <c r="KQQ97" s="210"/>
      <c r="KQR97" s="210"/>
      <c r="KQS97" s="210"/>
      <c r="KQT97" s="210"/>
      <c r="KQU97" s="210"/>
      <c r="KQV97" s="210"/>
      <c r="KQW97" s="210"/>
      <c r="KQX97" s="210"/>
      <c r="KQY97" s="210"/>
      <c r="KQZ97" s="210"/>
      <c r="KRA97" s="210"/>
      <c r="KRB97" s="210"/>
      <c r="KRC97" s="210"/>
      <c r="KRD97" s="210"/>
      <c r="KRE97" s="210"/>
      <c r="KRF97" s="210"/>
      <c r="KRG97" s="210"/>
      <c r="KRH97" s="210"/>
      <c r="KRI97" s="210"/>
      <c r="KRJ97" s="210"/>
      <c r="KRK97" s="210"/>
      <c r="KRL97" s="210"/>
      <c r="KRM97" s="210"/>
      <c r="KRN97" s="210"/>
      <c r="KRO97" s="210"/>
      <c r="KRP97" s="210"/>
      <c r="KRQ97" s="210"/>
      <c r="KRR97" s="210"/>
      <c r="KRS97" s="210"/>
      <c r="KRT97" s="210"/>
      <c r="KRU97" s="210"/>
      <c r="KRV97" s="210"/>
      <c r="KRW97" s="210"/>
      <c r="KRX97" s="210"/>
      <c r="KRY97" s="210"/>
      <c r="KRZ97" s="210"/>
      <c r="KSA97" s="210"/>
      <c r="KSB97" s="210"/>
      <c r="KSC97" s="210"/>
      <c r="KSD97" s="210"/>
      <c r="KSE97" s="210"/>
      <c r="KSF97" s="210"/>
      <c r="KSG97" s="210"/>
      <c r="KSH97" s="210"/>
      <c r="KSI97" s="210"/>
      <c r="KSJ97" s="210"/>
      <c r="KSK97" s="210"/>
      <c r="KSL97" s="210"/>
      <c r="KSM97" s="210"/>
      <c r="KSN97" s="210"/>
      <c r="KSO97" s="210"/>
      <c r="KSP97" s="210"/>
      <c r="KSQ97" s="210"/>
      <c r="KSR97" s="210"/>
      <c r="KSS97" s="210"/>
      <c r="KST97" s="210"/>
      <c r="KSU97" s="210"/>
      <c r="KSV97" s="210"/>
      <c r="KSW97" s="210"/>
      <c r="KSX97" s="210"/>
      <c r="KSY97" s="210"/>
      <c r="KSZ97" s="210"/>
      <c r="KTA97" s="210"/>
      <c r="KTB97" s="210"/>
      <c r="KTC97" s="210"/>
      <c r="KTD97" s="210"/>
      <c r="KTE97" s="210"/>
      <c r="KTF97" s="210"/>
      <c r="KTG97" s="210"/>
      <c r="KTH97" s="210"/>
      <c r="KTI97" s="210"/>
      <c r="KTJ97" s="210"/>
      <c r="KTK97" s="210"/>
      <c r="KTL97" s="210"/>
      <c r="KTM97" s="210"/>
      <c r="KTN97" s="210"/>
      <c r="KTO97" s="210"/>
      <c r="KTP97" s="210"/>
      <c r="KTQ97" s="210"/>
      <c r="KTR97" s="210"/>
      <c r="KTS97" s="210"/>
      <c r="KTT97" s="210"/>
      <c r="KTU97" s="210"/>
      <c r="KTV97" s="210"/>
      <c r="KTW97" s="210"/>
      <c r="KTX97" s="210"/>
      <c r="KTY97" s="210"/>
      <c r="KTZ97" s="210"/>
      <c r="KUA97" s="210"/>
      <c r="KUB97" s="210"/>
      <c r="KUC97" s="210"/>
      <c r="KUD97" s="210"/>
      <c r="KUE97" s="210"/>
      <c r="KUF97" s="210"/>
      <c r="KUG97" s="210"/>
      <c r="KUH97" s="210"/>
      <c r="KUI97" s="210"/>
      <c r="KUJ97" s="210"/>
      <c r="KUK97" s="210"/>
      <c r="KUL97" s="210"/>
      <c r="KUM97" s="210"/>
      <c r="KUN97" s="210"/>
      <c r="KUO97" s="210"/>
      <c r="KUP97" s="210"/>
      <c r="KUQ97" s="210"/>
      <c r="KUR97" s="210"/>
      <c r="KUS97" s="210"/>
      <c r="KUT97" s="210"/>
      <c r="KUU97" s="210"/>
      <c r="KUV97" s="210"/>
      <c r="KUW97" s="210"/>
      <c r="KUX97" s="210"/>
      <c r="KUY97" s="210"/>
      <c r="KUZ97" s="210"/>
      <c r="KVA97" s="210"/>
      <c r="KVB97" s="210"/>
      <c r="KVC97" s="210"/>
      <c r="KVD97" s="210"/>
      <c r="KVE97" s="210"/>
      <c r="KVF97" s="210"/>
      <c r="KVG97" s="210"/>
      <c r="KVH97" s="210"/>
      <c r="KVI97" s="210"/>
      <c r="KVJ97" s="210"/>
      <c r="KVK97" s="210"/>
      <c r="KVL97" s="210"/>
      <c r="KVM97" s="210"/>
      <c r="KVN97" s="210"/>
      <c r="KVO97" s="210"/>
      <c r="KVP97" s="210"/>
      <c r="KVQ97" s="210"/>
      <c r="KVR97" s="210"/>
      <c r="KVS97" s="210"/>
      <c r="KVT97" s="210"/>
      <c r="KVU97" s="210"/>
      <c r="KVV97" s="210"/>
      <c r="KVW97" s="210"/>
      <c r="KVX97" s="210"/>
      <c r="KVY97" s="210"/>
      <c r="KVZ97" s="210"/>
      <c r="KWA97" s="210"/>
      <c r="KWB97" s="210"/>
      <c r="KWC97" s="210"/>
      <c r="KWD97" s="210"/>
      <c r="KWE97" s="210"/>
      <c r="KWF97" s="210"/>
      <c r="KWG97" s="210"/>
      <c r="KWH97" s="210"/>
      <c r="KWI97" s="210"/>
      <c r="KWJ97" s="210"/>
      <c r="KWK97" s="210"/>
      <c r="KWL97" s="210"/>
      <c r="KWM97" s="210"/>
      <c r="KWN97" s="210"/>
      <c r="KWO97" s="210"/>
      <c r="KWP97" s="210"/>
      <c r="KWQ97" s="210"/>
      <c r="KWR97" s="210"/>
      <c r="KWS97" s="210"/>
      <c r="KWT97" s="210"/>
      <c r="KWU97" s="210"/>
      <c r="KWV97" s="210"/>
      <c r="KWW97" s="210"/>
      <c r="KWX97" s="210"/>
      <c r="KWY97" s="210"/>
      <c r="KWZ97" s="210"/>
      <c r="KXA97" s="210"/>
      <c r="KXB97" s="210"/>
      <c r="KXC97" s="210"/>
      <c r="KXD97" s="210"/>
      <c r="KXE97" s="210"/>
      <c r="KXF97" s="210"/>
      <c r="KXG97" s="210"/>
      <c r="KXH97" s="210"/>
      <c r="KXI97" s="210"/>
      <c r="KXJ97" s="210"/>
      <c r="KXK97" s="210"/>
      <c r="KXL97" s="210"/>
      <c r="KXM97" s="210"/>
      <c r="KXN97" s="210"/>
      <c r="KXO97" s="210"/>
      <c r="KXP97" s="210"/>
      <c r="KXQ97" s="210"/>
      <c r="KXR97" s="210"/>
      <c r="KXS97" s="210"/>
      <c r="KXT97" s="210"/>
      <c r="KXU97" s="210"/>
      <c r="KXV97" s="210"/>
      <c r="KXW97" s="210"/>
      <c r="KXX97" s="210"/>
      <c r="KXY97" s="210"/>
      <c r="KXZ97" s="210"/>
      <c r="KYA97" s="210"/>
      <c r="KYB97" s="210"/>
      <c r="KYC97" s="210"/>
      <c r="KYD97" s="210"/>
      <c r="KYE97" s="210"/>
      <c r="KYF97" s="210"/>
      <c r="KYG97" s="210"/>
      <c r="KYH97" s="210"/>
      <c r="KYI97" s="210"/>
      <c r="KYJ97" s="210"/>
      <c r="KYK97" s="210"/>
      <c r="KYL97" s="210"/>
      <c r="KYM97" s="210"/>
      <c r="KYN97" s="210"/>
      <c r="KYO97" s="210"/>
      <c r="KYP97" s="210"/>
      <c r="KYQ97" s="210"/>
      <c r="KYR97" s="210"/>
      <c r="KYS97" s="210"/>
      <c r="KYT97" s="210"/>
      <c r="KYU97" s="210"/>
      <c r="KYV97" s="210"/>
      <c r="KYW97" s="210"/>
      <c r="KYX97" s="210"/>
      <c r="KYY97" s="210"/>
      <c r="KYZ97" s="210"/>
      <c r="KZA97" s="210"/>
      <c r="KZB97" s="210"/>
      <c r="KZC97" s="210"/>
      <c r="KZD97" s="210"/>
      <c r="KZE97" s="210"/>
      <c r="KZF97" s="210"/>
      <c r="KZG97" s="210"/>
      <c r="KZH97" s="210"/>
      <c r="KZI97" s="210"/>
      <c r="KZJ97" s="210"/>
      <c r="KZK97" s="210"/>
      <c r="KZL97" s="210"/>
      <c r="KZM97" s="210"/>
      <c r="KZN97" s="210"/>
      <c r="KZO97" s="210"/>
      <c r="KZP97" s="210"/>
      <c r="KZQ97" s="210"/>
      <c r="KZR97" s="210"/>
      <c r="KZS97" s="210"/>
      <c r="KZT97" s="210"/>
      <c r="KZU97" s="210"/>
      <c r="KZV97" s="210"/>
      <c r="KZW97" s="210"/>
      <c r="KZX97" s="210"/>
      <c r="KZY97" s="210"/>
      <c r="KZZ97" s="210"/>
      <c r="LAA97" s="210"/>
      <c r="LAB97" s="210"/>
      <c r="LAC97" s="210"/>
      <c r="LAD97" s="210"/>
      <c r="LAE97" s="210"/>
      <c r="LAF97" s="210"/>
      <c r="LAG97" s="210"/>
      <c r="LAH97" s="210"/>
      <c r="LAI97" s="210"/>
      <c r="LAJ97" s="210"/>
      <c r="LAK97" s="210"/>
      <c r="LAL97" s="210"/>
      <c r="LAM97" s="210"/>
      <c r="LAN97" s="210"/>
      <c r="LAO97" s="210"/>
      <c r="LAP97" s="210"/>
      <c r="LAQ97" s="210"/>
      <c r="LAR97" s="210"/>
      <c r="LAS97" s="210"/>
      <c r="LAT97" s="210"/>
      <c r="LAU97" s="210"/>
      <c r="LAV97" s="210"/>
      <c r="LAW97" s="210"/>
      <c r="LAX97" s="210"/>
      <c r="LAY97" s="210"/>
      <c r="LAZ97" s="210"/>
      <c r="LBA97" s="210"/>
      <c r="LBB97" s="210"/>
      <c r="LBC97" s="210"/>
      <c r="LBD97" s="210"/>
      <c r="LBE97" s="210"/>
      <c r="LBF97" s="210"/>
      <c r="LBG97" s="210"/>
      <c r="LBH97" s="210"/>
      <c r="LBI97" s="210"/>
      <c r="LBJ97" s="210"/>
      <c r="LBK97" s="210"/>
      <c r="LBL97" s="210"/>
      <c r="LBM97" s="210"/>
      <c r="LBN97" s="210"/>
      <c r="LBO97" s="210"/>
      <c r="LBP97" s="210"/>
      <c r="LBQ97" s="210"/>
      <c r="LBR97" s="210"/>
      <c r="LBS97" s="210"/>
      <c r="LBT97" s="210"/>
      <c r="LBU97" s="210"/>
      <c r="LBV97" s="210"/>
      <c r="LBW97" s="210"/>
      <c r="LBX97" s="210"/>
      <c r="LBY97" s="210"/>
      <c r="LBZ97" s="210"/>
      <c r="LCA97" s="210"/>
      <c r="LCB97" s="210"/>
      <c r="LCC97" s="210"/>
      <c r="LCD97" s="210"/>
      <c r="LCE97" s="210"/>
      <c r="LCF97" s="210"/>
      <c r="LCG97" s="210"/>
      <c r="LCH97" s="210"/>
      <c r="LCI97" s="210"/>
      <c r="LCJ97" s="210"/>
      <c r="LCK97" s="210"/>
      <c r="LCL97" s="210"/>
      <c r="LCM97" s="210"/>
      <c r="LCN97" s="210"/>
      <c r="LCO97" s="210"/>
      <c r="LCP97" s="210"/>
      <c r="LCQ97" s="210"/>
      <c r="LCR97" s="210"/>
      <c r="LCS97" s="210"/>
      <c r="LCT97" s="210"/>
      <c r="LCU97" s="210"/>
      <c r="LCV97" s="210"/>
      <c r="LCW97" s="210"/>
      <c r="LCX97" s="210"/>
      <c r="LCY97" s="210"/>
      <c r="LCZ97" s="210"/>
      <c r="LDA97" s="210"/>
      <c r="LDB97" s="210"/>
      <c r="LDC97" s="210"/>
      <c r="LDD97" s="210"/>
      <c r="LDE97" s="210"/>
      <c r="LDF97" s="210"/>
      <c r="LDG97" s="210"/>
      <c r="LDH97" s="210"/>
      <c r="LDI97" s="210"/>
      <c r="LDJ97" s="210"/>
      <c r="LDK97" s="210"/>
      <c r="LDL97" s="210"/>
      <c r="LDM97" s="210"/>
      <c r="LDN97" s="210"/>
      <c r="LDO97" s="210"/>
      <c r="LDP97" s="210"/>
      <c r="LDQ97" s="210"/>
      <c r="LDR97" s="210"/>
      <c r="LDS97" s="210"/>
      <c r="LDT97" s="210"/>
      <c r="LDU97" s="210"/>
      <c r="LDV97" s="210"/>
      <c r="LDW97" s="210"/>
      <c r="LDX97" s="210"/>
      <c r="LDY97" s="210"/>
      <c r="LDZ97" s="210"/>
      <c r="LEA97" s="210"/>
      <c r="LEB97" s="210"/>
      <c r="LEC97" s="210"/>
      <c r="LED97" s="210"/>
      <c r="LEE97" s="210"/>
      <c r="LEF97" s="210"/>
      <c r="LEG97" s="210"/>
      <c r="LEH97" s="210"/>
      <c r="LEI97" s="210"/>
      <c r="LEJ97" s="210"/>
      <c r="LEK97" s="210"/>
      <c r="LEL97" s="210"/>
      <c r="LEM97" s="210"/>
      <c r="LEN97" s="210"/>
      <c r="LEO97" s="210"/>
      <c r="LEP97" s="210"/>
      <c r="LEQ97" s="210"/>
      <c r="LER97" s="210"/>
      <c r="LES97" s="210"/>
      <c r="LET97" s="210"/>
      <c r="LEU97" s="210"/>
      <c r="LEV97" s="210"/>
      <c r="LEW97" s="210"/>
      <c r="LEX97" s="210"/>
      <c r="LEY97" s="210"/>
      <c r="LEZ97" s="210"/>
      <c r="LFA97" s="210"/>
      <c r="LFB97" s="210"/>
      <c r="LFC97" s="210"/>
      <c r="LFD97" s="210"/>
      <c r="LFE97" s="210"/>
      <c r="LFF97" s="210"/>
      <c r="LFG97" s="210"/>
      <c r="LFH97" s="210"/>
      <c r="LFI97" s="210"/>
      <c r="LFJ97" s="210"/>
      <c r="LFK97" s="210"/>
      <c r="LFL97" s="210"/>
      <c r="LFM97" s="210"/>
      <c r="LFN97" s="210"/>
      <c r="LFO97" s="210"/>
      <c r="LFP97" s="210"/>
      <c r="LFQ97" s="210"/>
      <c r="LFR97" s="210"/>
      <c r="LFS97" s="210"/>
      <c r="LFT97" s="210"/>
      <c r="LFU97" s="210"/>
      <c r="LFV97" s="210"/>
      <c r="LFW97" s="210"/>
      <c r="LFX97" s="210"/>
      <c r="LFY97" s="210"/>
      <c r="LFZ97" s="210"/>
      <c r="LGA97" s="210"/>
      <c r="LGB97" s="210"/>
      <c r="LGC97" s="210"/>
      <c r="LGD97" s="210"/>
      <c r="LGE97" s="210"/>
      <c r="LGF97" s="210"/>
      <c r="LGG97" s="210"/>
      <c r="LGH97" s="210"/>
      <c r="LGI97" s="210"/>
      <c r="LGJ97" s="210"/>
      <c r="LGK97" s="210"/>
      <c r="LGL97" s="210"/>
      <c r="LGM97" s="210"/>
      <c r="LGN97" s="210"/>
      <c r="LGO97" s="210"/>
      <c r="LGP97" s="210"/>
      <c r="LGQ97" s="210"/>
      <c r="LGR97" s="210"/>
      <c r="LGS97" s="210"/>
      <c r="LGT97" s="210"/>
      <c r="LGU97" s="210"/>
      <c r="LGV97" s="210"/>
      <c r="LGW97" s="210"/>
      <c r="LGX97" s="210"/>
      <c r="LGY97" s="210"/>
      <c r="LGZ97" s="210"/>
      <c r="LHA97" s="210"/>
      <c r="LHB97" s="210"/>
      <c r="LHC97" s="210"/>
      <c r="LHD97" s="210"/>
      <c r="LHE97" s="210"/>
      <c r="LHF97" s="210"/>
      <c r="LHG97" s="210"/>
      <c r="LHH97" s="210"/>
      <c r="LHI97" s="210"/>
      <c r="LHJ97" s="210"/>
      <c r="LHK97" s="210"/>
      <c r="LHL97" s="210"/>
      <c r="LHM97" s="210"/>
      <c r="LHN97" s="210"/>
      <c r="LHO97" s="210"/>
      <c r="LHP97" s="210"/>
      <c r="LHQ97" s="210"/>
      <c r="LHR97" s="210"/>
      <c r="LHS97" s="210"/>
      <c r="LHT97" s="210"/>
      <c r="LHU97" s="210"/>
      <c r="LHV97" s="210"/>
      <c r="LHW97" s="210"/>
      <c r="LHX97" s="210"/>
      <c r="LHY97" s="210"/>
      <c r="LHZ97" s="210"/>
      <c r="LIA97" s="210"/>
      <c r="LIB97" s="210"/>
      <c r="LIC97" s="210"/>
      <c r="LID97" s="210"/>
      <c r="LIE97" s="210"/>
      <c r="LIF97" s="210"/>
      <c r="LIG97" s="210"/>
      <c r="LIH97" s="210"/>
      <c r="LII97" s="210"/>
      <c r="LIJ97" s="210"/>
      <c r="LIK97" s="210"/>
      <c r="LIL97" s="210"/>
      <c r="LIM97" s="210"/>
      <c r="LIN97" s="210"/>
      <c r="LIO97" s="210"/>
      <c r="LIP97" s="210"/>
      <c r="LIQ97" s="210"/>
      <c r="LIR97" s="210"/>
      <c r="LIS97" s="210"/>
      <c r="LIT97" s="210"/>
      <c r="LIU97" s="210"/>
      <c r="LIV97" s="210"/>
      <c r="LIW97" s="210"/>
      <c r="LIX97" s="210"/>
      <c r="LIY97" s="210"/>
      <c r="LIZ97" s="210"/>
      <c r="LJA97" s="210"/>
      <c r="LJB97" s="210"/>
      <c r="LJC97" s="210"/>
      <c r="LJD97" s="210"/>
      <c r="LJE97" s="210"/>
      <c r="LJF97" s="210"/>
      <c r="LJG97" s="210"/>
      <c r="LJH97" s="210"/>
      <c r="LJI97" s="210"/>
      <c r="LJJ97" s="210"/>
      <c r="LJK97" s="210"/>
      <c r="LJL97" s="210"/>
      <c r="LJM97" s="210"/>
      <c r="LJN97" s="210"/>
      <c r="LJO97" s="210"/>
      <c r="LJP97" s="210"/>
      <c r="LJQ97" s="210"/>
      <c r="LJR97" s="210"/>
      <c r="LJS97" s="210"/>
      <c r="LJT97" s="210"/>
      <c r="LJU97" s="210"/>
      <c r="LJV97" s="210"/>
      <c r="LJW97" s="210"/>
      <c r="LJX97" s="210"/>
      <c r="LJY97" s="210"/>
      <c r="LJZ97" s="210"/>
      <c r="LKA97" s="210"/>
      <c r="LKB97" s="210"/>
      <c r="LKC97" s="210"/>
      <c r="LKD97" s="210"/>
      <c r="LKE97" s="210"/>
      <c r="LKF97" s="210"/>
      <c r="LKG97" s="210"/>
      <c r="LKH97" s="210"/>
      <c r="LKI97" s="210"/>
      <c r="LKJ97" s="210"/>
      <c r="LKK97" s="210"/>
      <c r="LKL97" s="210"/>
      <c r="LKM97" s="210"/>
      <c r="LKN97" s="210"/>
      <c r="LKO97" s="210"/>
      <c r="LKP97" s="210"/>
      <c r="LKQ97" s="210"/>
      <c r="LKR97" s="210"/>
      <c r="LKS97" s="210"/>
      <c r="LKT97" s="210"/>
      <c r="LKU97" s="210"/>
      <c r="LKV97" s="210"/>
      <c r="LKW97" s="210"/>
      <c r="LKX97" s="210"/>
      <c r="LKY97" s="210"/>
      <c r="LKZ97" s="210"/>
      <c r="LLA97" s="210"/>
      <c r="LLB97" s="210"/>
      <c r="LLC97" s="210"/>
      <c r="LLD97" s="210"/>
      <c r="LLE97" s="210"/>
      <c r="LLF97" s="210"/>
      <c r="LLG97" s="210"/>
      <c r="LLH97" s="210"/>
      <c r="LLI97" s="210"/>
      <c r="LLJ97" s="210"/>
      <c r="LLK97" s="210"/>
      <c r="LLL97" s="210"/>
      <c r="LLM97" s="210"/>
      <c r="LLN97" s="210"/>
      <c r="LLO97" s="210"/>
      <c r="LLP97" s="210"/>
      <c r="LLQ97" s="210"/>
      <c r="LLR97" s="210"/>
      <c r="LLS97" s="210"/>
      <c r="LLT97" s="210"/>
      <c r="LLU97" s="210"/>
      <c r="LLV97" s="210"/>
      <c r="LLW97" s="210"/>
      <c r="LLX97" s="210"/>
      <c r="LLY97" s="210"/>
      <c r="LLZ97" s="210"/>
      <c r="LMA97" s="210"/>
      <c r="LMB97" s="210"/>
      <c r="LMC97" s="210"/>
      <c r="LMD97" s="210"/>
      <c r="LME97" s="210"/>
      <c r="LMF97" s="210"/>
      <c r="LMG97" s="210"/>
      <c r="LMH97" s="210"/>
      <c r="LMI97" s="210"/>
      <c r="LMJ97" s="210"/>
      <c r="LMK97" s="210"/>
      <c r="LML97" s="210"/>
      <c r="LMM97" s="210"/>
      <c r="LMN97" s="210"/>
      <c r="LMO97" s="210"/>
      <c r="LMP97" s="210"/>
      <c r="LMQ97" s="210"/>
      <c r="LMR97" s="210"/>
      <c r="LMS97" s="210"/>
      <c r="LMT97" s="210"/>
      <c r="LMU97" s="210"/>
      <c r="LMV97" s="210"/>
      <c r="LMW97" s="210"/>
      <c r="LMX97" s="210"/>
      <c r="LMY97" s="210"/>
      <c r="LMZ97" s="210"/>
      <c r="LNA97" s="210"/>
      <c r="LNB97" s="210"/>
      <c r="LNC97" s="210"/>
      <c r="LND97" s="210"/>
      <c r="LNE97" s="210"/>
      <c r="LNF97" s="210"/>
      <c r="LNG97" s="210"/>
      <c r="LNH97" s="210"/>
      <c r="LNI97" s="210"/>
      <c r="LNJ97" s="210"/>
      <c r="LNK97" s="210"/>
      <c r="LNL97" s="210"/>
      <c r="LNM97" s="210"/>
      <c r="LNN97" s="210"/>
      <c r="LNO97" s="210"/>
      <c r="LNP97" s="210"/>
      <c r="LNQ97" s="210"/>
      <c r="LNR97" s="210"/>
      <c r="LNS97" s="210"/>
      <c r="LNT97" s="210"/>
      <c r="LNU97" s="210"/>
      <c r="LNV97" s="210"/>
      <c r="LNW97" s="210"/>
      <c r="LNX97" s="210"/>
      <c r="LNY97" s="210"/>
      <c r="LNZ97" s="210"/>
      <c r="LOA97" s="210"/>
      <c r="LOB97" s="210"/>
      <c r="LOC97" s="210"/>
      <c r="LOD97" s="210"/>
      <c r="LOE97" s="210"/>
      <c r="LOF97" s="210"/>
      <c r="LOG97" s="210"/>
      <c r="LOH97" s="210"/>
      <c r="LOI97" s="210"/>
      <c r="LOJ97" s="210"/>
      <c r="LOK97" s="210"/>
      <c r="LOL97" s="210"/>
      <c r="LOM97" s="210"/>
      <c r="LON97" s="210"/>
      <c r="LOO97" s="210"/>
      <c r="LOP97" s="210"/>
      <c r="LOQ97" s="210"/>
      <c r="LOR97" s="210"/>
      <c r="LOS97" s="210"/>
      <c r="LOT97" s="210"/>
      <c r="LOU97" s="210"/>
      <c r="LOV97" s="210"/>
      <c r="LOW97" s="210"/>
      <c r="LOX97" s="210"/>
      <c r="LOY97" s="210"/>
      <c r="LOZ97" s="210"/>
      <c r="LPA97" s="210"/>
      <c r="LPB97" s="210"/>
      <c r="LPC97" s="210"/>
      <c r="LPD97" s="210"/>
      <c r="LPE97" s="210"/>
      <c r="LPF97" s="210"/>
      <c r="LPG97" s="210"/>
      <c r="LPH97" s="210"/>
      <c r="LPI97" s="210"/>
      <c r="LPJ97" s="210"/>
      <c r="LPK97" s="210"/>
      <c r="LPL97" s="210"/>
      <c r="LPM97" s="210"/>
      <c r="LPN97" s="210"/>
      <c r="LPO97" s="210"/>
      <c r="LPP97" s="210"/>
      <c r="LPQ97" s="210"/>
      <c r="LPR97" s="210"/>
      <c r="LPS97" s="210"/>
      <c r="LPT97" s="210"/>
      <c r="LPU97" s="210"/>
      <c r="LPV97" s="210"/>
      <c r="LPW97" s="210"/>
      <c r="LPX97" s="210"/>
      <c r="LPY97" s="210"/>
      <c r="LPZ97" s="210"/>
      <c r="LQA97" s="210"/>
      <c r="LQB97" s="210"/>
      <c r="LQC97" s="210"/>
      <c r="LQD97" s="210"/>
      <c r="LQE97" s="210"/>
      <c r="LQF97" s="210"/>
      <c r="LQG97" s="210"/>
      <c r="LQH97" s="210"/>
      <c r="LQI97" s="210"/>
      <c r="LQJ97" s="210"/>
      <c r="LQK97" s="210"/>
      <c r="LQL97" s="210"/>
      <c r="LQM97" s="210"/>
      <c r="LQN97" s="210"/>
      <c r="LQO97" s="210"/>
      <c r="LQP97" s="210"/>
      <c r="LQQ97" s="210"/>
      <c r="LQR97" s="210"/>
      <c r="LQS97" s="210"/>
      <c r="LQT97" s="210"/>
      <c r="LQU97" s="210"/>
      <c r="LQV97" s="210"/>
      <c r="LQW97" s="210"/>
      <c r="LQX97" s="210"/>
      <c r="LQY97" s="210"/>
      <c r="LQZ97" s="210"/>
      <c r="LRA97" s="210"/>
      <c r="LRB97" s="210"/>
      <c r="LRC97" s="210"/>
      <c r="LRD97" s="210"/>
      <c r="LRE97" s="210"/>
      <c r="LRF97" s="210"/>
      <c r="LRG97" s="210"/>
      <c r="LRH97" s="210"/>
      <c r="LRI97" s="210"/>
      <c r="LRJ97" s="210"/>
      <c r="LRK97" s="210"/>
      <c r="LRL97" s="210"/>
      <c r="LRM97" s="210"/>
      <c r="LRN97" s="210"/>
      <c r="LRO97" s="210"/>
      <c r="LRP97" s="210"/>
      <c r="LRQ97" s="210"/>
      <c r="LRR97" s="210"/>
      <c r="LRS97" s="210"/>
      <c r="LRT97" s="210"/>
      <c r="LRU97" s="210"/>
      <c r="LRV97" s="210"/>
      <c r="LRW97" s="210"/>
      <c r="LRX97" s="210"/>
      <c r="LRY97" s="210"/>
      <c r="LRZ97" s="210"/>
      <c r="LSA97" s="210"/>
      <c r="LSB97" s="210"/>
      <c r="LSC97" s="210"/>
      <c r="LSD97" s="210"/>
      <c r="LSE97" s="210"/>
      <c r="LSF97" s="210"/>
      <c r="LSG97" s="210"/>
      <c r="LSH97" s="210"/>
      <c r="LSI97" s="210"/>
      <c r="LSJ97" s="210"/>
      <c r="LSK97" s="210"/>
      <c r="LSL97" s="210"/>
      <c r="LSM97" s="210"/>
      <c r="LSN97" s="210"/>
      <c r="LSO97" s="210"/>
      <c r="LSP97" s="210"/>
      <c r="LSQ97" s="210"/>
      <c r="LSR97" s="210"/>
      <c r="LSS97" s="210"/>
      <c r="LST97" s="210"/>
      <c r="LSU97" s="210"/>
      <c r="LSV97" s="210"/>
      <c r="LSW97" s="210"/>
      <c r="LSX97" s="210"/>
      <c r="LSY97" s="210"/>
      <c r="LSZ97" s="210"/>
      <c r="LTA97" s="210"/>
      <c r="LTB97" s="210"/>
      <c r="LTC97" s="210"/>
      <c r="LTD97" s="210"/>
      <c r="LTE97" s="210"/>
      <c r="LTF97" s="210"/>
      <c r="LTG97" s="210"/>
      <c r="LTH97" s="210"/>
      <c r="LTI97" s="210"/>
      <c r="LTJ97" s="210"/>
      <c r="LTK97" s="210"/>
      <c r="LTL97" s="210"/>
      <c r="LTM97" s="210"/>
      <c r="LTN97" s="210"/>
      <c r="LTO97" s="210"/>
      <c r="LTP97" s="210"/>
      <c r="LTQ97" s="210"/>
      <c r="LTR97" s="210"/>
      <c r="LTS97" s="210"/>
      <c r="LTT97" s="210"/>
      <c r="LTU97" s="210"/>
      <c r="LTV97" s="210"/>
      <c r="LTW97" s="210"/>
      <c r="LTX97" s="210"/>
      <c r="LTY97" s="210"/>
      <c r="LTZ97" s="210"/>
      <c r="LUA97" s="210"/>
      <c r="LUB97" s="210"/>
      <c r="LUC97" s="210"/>
      <c r="LUD97" s="210"/>
      <c r="LUE97" s="210"/>
      <c r="LUF97" s="210"/>
      <c r="LUG97" s="210"/>
      <c r="LUH97" s="210"/>
      <c r="LUI97" s="210"/>
      <c r="LUJ97" s="210"/>
      <c r="LUK97" s="210"/>
      <c r="LUL97" s="210"/>
      <c r="LUM97" s="210"/>
      <c r="LUN97" s="210"/>
      <c r="LUO97" s="210"/>
      <c r="LUP97" s="210"/>
      <c r="LUQ97" s="210"/>
      <c r="LUR97" s="210"/>
      <c r="LUS97" s="210"/>
      <c r="LUT97" s="210"/>
      <c r="LUU97" s="210"/>
      <c r="LUV97" s="210"/>
      <c r="LUW97" s="210"/>
      <c r="LUX97" s="210"/>
      <c r="LUY97" s="210"/>
      <c r="LUZ97" s="210"/>
      <c r="LVA97" s="210"/>
      <c r="LVB97" s="210"/>
      <c r="LVC97" s="210"/>
      <c r="LVD97" s="210"/>
      <c r="LVE97" s="210"/>
      <c r="LVF97" s="210"/>
      <c r="LVG97" s="210"/>
      <c r="LVH97" s="210"/>
      <c r="LVI97" s="210"/>
      <c r="LVJ97" s="210"/>
      <c r="LVK97" s="210"/>
      <c r="LVL97" s="210"/>
      <c r="LVM97" s="210"/>
      <c r="LVN97" s="210"/>
      <c r="LVO97" s="210"/>
      <c r="LVP97" s="210"/>
      <c r="LVQ97" s="210"/>
      <c r="LVR97" s="210"/>
      <c r="LVS97" s="210"/>
      <c r="LVT97" s="210"/>
      <c r="LVU97" s="210"/>
      <c r="LVV97" s="210"/>
      <c r="LVW97" s="210"/>
      <c r="LVX97" s="210"/>
      <c r="LVY97" s="210"/>
      <c r="LVZ97" s="210"/>
      <c r="LWA97" s="210"/>
      <c r="LWB97" s="210"/>
      <c r="LWC97" s="210"/>
      <c r="LWD97" s="210"/>
      <c r="LWE97" s="210"/>
      <c r="LWF97" s="210"/>
      <c r="LWG97" s="210"/>
      <c r="LWH97" s="210"/>
      <c r="LWI97" s="210"/>
      <c r="LWJ97" s="210"/>
      <c r="LWK97" s="210"/>
      <c r="LWL97" s="210"/>
      <c r="LWM97" s="210"/>
      <c r="LWN97" s="210"/>
      <c r="LWO97" s="210"/>
      <c r="LWP97" s="210"/>
      <c r="LWQ97" s="210"/>
      <c r="LWR97" s="210"/>
      <c r="LWS97" s="210"/>
      <c r="LWT97" s="210"/>
      <c r="LWU97" s="210"/>
      <c r="LWV97" s="210"/>
      <c r="LWW97" s="210"/>
      <c r="LWX97" s="210"/>
      <c r="LWY97" s="210"/>
      <c r="LWZ97" s="210"/>
      <c r="LXA97" s="210"/>
      <c r="LXB97" s="210"/>
      <c r="LXC97" s="210"/>
      <c r="LXD97" s="210"/>
      <c r="LXE97" s="210"/>
      <c r="LXF97" s="210"/>
      <c r="LXG97" s="210"/>
      <c r="LXH97" s="210"/>
      <c r="LXI97" s="210"/>
      <c r="LXJ97" s="210"/>
      <c r="LXK97" s="210"/>
      <c r="LXL97" s="210"/>
      <c r="LXM97" s="210"/>
      <c r="LXN97" s="210"/>
      <c r="LXO97" s="210"/>
      <c r="LXP97" s="210"/>
      <c r="LXQ97" s="210"/>
      <c r="LXR97" s="210"/>
      <c r="LXS97" s="210"/>
      <c r="LXT97" s="210"/>
      <c r="LXU97" s="210"/>
      <c r="LXV97" s="210"/>
      <c r="LXW97" s="210"/>
      <c r="LXX97" s="210"/>
      <c r="LXY97" s="210"/>
      <c r="LXZ97" s="210"/>
      <c r="LYA97" s="210"/>
      <c r="LYB97" s="210"/>
      <c r="LYC97" s="210"/>
      <c r="LYD97" s="210"/>
      <c r="LYE97" s="210"/>
      <c r="LYF97" s="210"/>
      <c r="LYG97" s="210"/>
      <c r="LYH97" s="210"/>
      <c r="LYI97" s="210"/>
      <c r="LYJ97" s="210"/>
      <c r="LYK97" s="210"/>
      <c r="LYL97" s="210"/>
      <c r="LYM97" s="210"/>
      <c r="LYN97" s="210"/>
      <c r="LYO97" s="210"/>
      <c r="LYP97" s="210"/>
      <c r="LYQ97" s="210"/>
      <c r="LYR97" s="210"/>
      <c r="LYS97" s="210"/>
      <c r="LYT97" s="210"/>
      <c r="LYU97" s="210"/>
      <c r="LYV97" s="210"/>
      <c r="LYW97" s="210"/>
      <c r="LYX97" s="210"/>
      <c r="LYY97" s="210"/>
      <c r="LYZ97" s="210"/>
      <c r="LZA97" s="210"/>
      <c r="LZB97" s="210"/>
      <c r="LZC97" s="210"/>
      <c r="LZD97" s="210"/>
      <c r="LZE97" s="210"/>
      <c r="LZF97" s="210"/>
      <c r="LZG97" s="210"/>
      <c r="LZH97" s="210"/>
      <c r="LZI97" s="210"/>
      <c r="LZJ97" s="210"/>
      <c r="LZK97" s="210"/>
      <c r="LZL97" s="210"/>
      <c r="LZM97" s="210"/>
      <c r="LZN97" s="210"/>
      <c r="LZO97" s="210"/>
      <c r="LZP97" s="210"/>
      <c r="LZQ97" s="210"/>
      <c r="LZR97" s="210"/>
      <c r="LZS97" s="210"/>
      <c r="LZT97" s="210"/>
      <c r="LZU97" s="210"/>
      <c r="LZV97" s="210"/>
      <c r="LZW97" s="210"/>
      <c r="LZX97" s="210"/>
      <c r="LZY97" s="210"/>
      <c r="LZZ97" s="210"/>
      <c r="MAA97" s="210"/>
      <c r="MAB97" s="210"/>
      <c r="MAC97" s="210"/>
      <c r="MAD97" s="210"/>
      <c r="MAE97" s="210"/>
      <c r="MAF97" s="210"/>
      <c r="MAG97" s="210"/>
      <c r="MAH97" s="210"/>
      <c r="MAI97" s="210"/>
      <c r="MAJ97" s="210"/>
      <c r="MAK97" s="210"/>
      <c r="MAL97" s="210"/>
      <c r="MAM97" s="210"/>
      <c r="MAN97" s="210"/>
      <c r="MAO97" s="210"/>
      <c r="MAP97" s="210"/>
      <c r="MAQ97" s="210"/>
      <c r="MAR97" s="210"/>
      <c r="MAS97" s="210"/>
      <c r="MAT97" s="210"/>
      <c r="MAU97" s="210"/>
      <c r="MAV97" s="210"/>
      <c r="MAW97" s="210"/>
      <c r="MAX97" s="210"/>
      <c r="MAY97" s="210"/>
      <c r="MAZ97" s="210"/>
      <c r="MBA97" s="210"/>
      <c r="MBB97" s="210"/>
      <c r="MBC97" s="210"/>
      <c r="MBD97" s="210"/>
      <c r="MBE97" s="210"/>
      <c r="MBF97" s="210"/>
      <c r="MBG97" s="210"/>
      <c r="MBH97" s="210"/>
      <c r="MBI97" s="210"/>
      <c r="MBJ97" s="210"/>
      <c r="MBK97" s="210"/>
      <c r="MBL97" s="210"/>
      <c r="MBM97" s="210"/>
      <c r="MBN97" s="210"/>
      <c r="MBO97" s="210"/>
      <c r="MBP97" s="210"/>
      <c r="MBQ97" s="210"/>
      <c r="MBR97" s="210"/>
      <c r="MBS97" s="210"/>
      <c r="MBT97" s="210"/>
      <c r="MBU97" s="210"/>
      <c r="MBV97" s="210"/>
      <c r="MBW97" s="210"/>
      <c r="MBX97" s="210"/>
      <c r="MBY97" s="210"/>
      <c r="MBZ97" s="210"/>
      <c r="MCA97" s="210"/>
      <c r="MCB97" s="210"/>
      <c r="MCC97" s="210"/>
      <c r="MCD97" s="210"/>
      <c r="MCE97" s="210"/>
      <c r="MCF97" s="210"/>
      <c r="MCG97" s="210"/>
      <c r="MCH97" s="210"/>
      <c r="MCI97" s="210"/>
      <c r="MCJ97" s="210"/>
      <c r="MCK97" s="210"/>
      <c r="MCL97" s="210"/>
      <c r="MCM97" s="210"/>
      <c r="MCN97" s="210"/>
      <c r="MCO97" s="210"/>
      <c r="MCP97" s="210"/>
      <c r="MCQ97" s="210"/>
      <c r="MCR97" s="210"/>
      <c r="MCS97" s="210"/>
      <c r="MCT97" s="210"/>
      <c r="MCU97" s="210"/>
      <c r="MCV97" s="210"/>
      <c r="MCW97" s="210"/>
      <c r="MCX97" s="210"/>
      <c r="MCY97" s="210"/>
      <c r="MCZ97" s="210"/>
      <c r="MDA97" s="210"/>
      <c r="MDB97" s="210"/>
      <c r="MDC97" s="210"/>
      <c r="MDD97" s="210"/>
      <c r="MDE97" s="210"/>
      <c r="MDF97" s="210"/>
      <c r="MDG97" s="210"/>
      <c r="MDH97" s="210"/>
      <c r="MDI97" s="210"/>
      <c r="MDJ97" s="210"/>
      <c r="MDK97" s="210"/>
      <c r="MDL97" s="210"/>
      <c r="MDM97" s="210"/>
      <c r="MDN97" s="210"/>
      <c r="MDO97" s="210"/>
      <c r="MDP97" s="210"/>
      <c r="MDQ97" s="210"/>
      <c r="MDR97" s="210"/>
      <c r="MDS97" s="210"/>
      <c r="MDT97" s="210"/>
      <c r="MDU97" s="210"/>
      <c r="MDV97" s="210"/>
      <c r="MDW97" s="210"/>
      <c r="MDX97" s="210"/>
      <c r="MDY97" s="210"/>
      <c r="MDZ97" s="210"/>
      <c r="MEA97" s="210"/>
      <c r="MEB97" s="210"/>
      <c r="MEC97" s="210"/>
      <c r="MED97" s="210"/>
      <c r="MEE97" s="210"/>
      <c r="MEF97" s="210"/>
      <c r="MEG97" s="210"/>
      <c r="MEH97" s="210"/>
      <c r="MEI97" s="210"/>
      <c r="MEJ97" s="210"/>
      <c r="MEK97" s="210"/>
      <c r="MEL97" s="210"/>
      <c r="MEM97" s="210"/>
      <c r="MEN97" s="210"/>
      <c r="MEO97" s="210"/>
      <c r="MEP97" s="210"/>
      <c r="MEQ97" s="210"/>
      <c r="MER97" s="210"/>
      <c r="MES97" s="210"/>
      <c r="MET97" s="210"/>
      <c r="MEU97" s="210"/>
      <c r="MEV97" s="210"/>
      <c r="MEW97" s="210"/>
      <c r="MEX97" s="210"/>
      <c r="MEY97" s="210"/>
      <c r="MEZ97" s="210"/>
      <c r="MFA97" s="210"/>
      <c r="MFB97" s="210"/>
      <c r="MFC97" s="210"/>
      <c r="MFD97" s="210"/>
      <c r="MFE97" s="210"/>
      <c r="MFF97" s="210"/>
      <c r="MFG97" s="210"/>
      <c r="MFH97" s="210"/>
      <c r="MFI97" s="210"/>
      <c r="MFJ97" s="210"/>
      <c r="MFK97" s="210"/>
      <c r="MFL97" s="210"/>
      <c r="MFM97" s="210"/>
      <c r="MFN97" s="210"/>
      <c r="MFO97" s="210"/>
      <c r="MFP97" s="210"/>
      <c r="MFQ97" s="210"/>
      <c r="MFR97" s="210"/>
      <c r="MFS97" s="210"/>
      <c r="MFT97" s="210"/>
      <c r="MFU97" s="210"/>
      <c r="MFV97" s="210"/>
      <c r="MFW97" s="210"/>
      <c r="MFX97" s="210"/>
      <c r="MFY97" s="210"/>
      <c r="MFZ97" s="210"/>
      <c r="MGA97" s="210"/>
      <c r="MGB97" s="210"/>
      <c r="MGC97" s="210"/>
      <c r="MGD97" s="210"/>
      <c r="MGE97" s="210"/>
      <c r="MGF97" s="210"/>
      <c r="MGG97" s="210"/>
      <c r="MGH97" s="210"/>
      <c r="MGI97" s="210"/>
      <c r="MGJ97" s="210"/>
      <c r="MGK97" s="210"/>
      <c r="MGL97" s="210"/>
      <c r="MGM97" s="210"/>
      <c r="MGN97" s="210"/>
      <c r="MGO97" s="210"/>
      <c r="MGP97" s="210"/>
      <c r="MGQ97" s="210"/>
      <c r="MGR97" s="210"/>
      <c r="MGS97" s="210"/>
      <c r="MGT97" s="210"/>
      <c r="MGU97" s="210"/>
      <c r="MGV97" s="210"/>
      <c r="MGW97" s="210"/>
      <c r="MGX97" s="210"/>
      <c r="MGY97" s="210"/>
      <c r="MGZ97" s="210"/>
      <c r="MHA97" s="210"/>
      <c r="MHB97" s="210"/>
      <c r="MHC97" s="210"/>
      <c r="MHD97" s="210"/>
      <c r="MHE97" s="210"/>
      <c r="MHF97" s="210"/>
      <c r="MHG97" s="210"/>
      <c r="MHH97" s="210"/>
      <c r="MHI97" s="210"/>
      <c r="MHJ97" s="210"/>
      <c r="MHK97" s="210"/>
      <c r="MHL97" s="210"/>
      <c r="MHM97" s="210"/>
      <c r="MHN97" s="210"/>
      <c r="MHO97" s="210"/>
      <c r="MHP97" s="210"/>
      <c r="MHQ97" s="210"/>
      <c r="MHR97" s="210"/>
      <c r="MHS97" s="210"/>
      <c r="MHT97" s="210"/>
      <c r="MHU97" s="210"/>
      <c r="MHV97" s="210"/>
      <c r="MHW97" s="210"/>
      <c r="MHX97" s="210"/>
      <c r="MHY97" s="210"/>
      <c r="MHZ97" s="210"/>
      <c r="MIA97" s="210"/>
      <c r="MIB97" s="210"/>
      <c r="MIC97" s="210"/>
      <c r="MID97" s="210"/>
      <c r="MIE97" s="210"/>
      <c r="MIF97" s="210"/>
      <c r="MIG97" s="210"/>
      <c r="MIH97" s="210"/>
      <c r="MII97" s="210"/>
      <c r="MIJ97" s="210"/>
      <c r="MIK97" s="210"/>
      <c r="MIL97" s="210"/>
      <c r="MIM97" s="210"/>
      <c r="MIN97" s="210"/>
      <c r="MIO97" s="210"/>
      <c r="MIP97" s="210"/>
      <c r="MIQ97" s="210"/>
      <c r="MIR97" s="210"/>
      <c r="MIS97" s="210"/>
      <c r="MIT97" s="210"/>
      <c r="MIU97" s="210"/>
      <c r="MIV97" s="210"/>
      <c r="MIW97" s="210"/>
      <c r="MIX97" s="210"/>
      <c r="MIY97" s="210"/>
      <c r="MIZ97" s="210"/>
      <c r="MJA97" s="210"/>
      <c r="MJB97" s="210"/>
      <c r="MJC97" s="210"/>
      <c r="MJD97" s="210"/>
      <c r="MJE97" s="210"/>
      <c r="MJF97" s="210"/>
      <c r="MJG97" s="210"/>
      <c r="MJH97" s="210"/>
      <c r="MJI97" s="210"/>
      <c r="MJJ97" s="210"/>
      <c r="MJK97" s="210"/>
      <c r="MJL97" s="210"/>
      <c r="MJM97" s="210"/>
      <c r="MJN97" s="210"/>
      <c r="MJO97" s="210"/>
      <c r="MJP97" s="210"/>
      <c r="MJQ97" s="210"/>
      <c r="MJR97" s="210"/>
      <c r="MJS97" s="210"/>
      <c r="MJT97" s="210"/>
      <c r="MJU97" s="210"/>
      <c r="MJV97" s="210"/>
      <c r="MJW97" s="210"/>
      <c r="MJX97" s="210"/>
      <c r="MJY97" s="210"/>
      <c r="MJZ97" s="210"/>
      <c r="MKA97" s="210"/>
      <c r="MKB97" s="210"/>
      <c r="MKC97" s="210"/>
      <c r="MKD97" s="210"/>
      <c r="MKE97" s="210"/>
      <c r="MKF97" s="210"/>
      <c r="MKG97" s="210"/>
      <c r="MKH97" s="210"/>
      <c r="MKI97" s="210"/>
      <c r="MKJ97" s="210"/>
      <c r="MKK97" s="210"/>
      <c r="MKL97" s="210"/>
      <c r="MKM97" s="210"/>
      <c r="MKN97" s="210"/>
      <c r="MKO97" s="210"/>
      <c r="MKP97" s="210"/>
      <c r="MKQ97" s="210"/>
      <c r="MKR97" s="210"/>
      <c r="MKS97" s="210"/>
      <c r="MKT97" s="210"/>
      <c r="MKU97" s="210"/>
      <c r="MKV97" s="210"/>
      <c r="MKW97" s="210"/>
      <c r="MKX97" s="210"/>
      <c r="MKY97" s="210"/>
      <c r="MKZ97" s="210"/>
      <c r="MLA97" s="210"/>
      <c r="MLB97" s="210"/>
      <c r="MLC97" s="210"/>
      <c r="MLD97" s="210"/>
      <c r="MLE97" s="210"/>
      <c r="MLF97" s="210"/>
      <c r="MLG97" s="210"/>
      <c r="MLH97" s="210"/>
      <c r="MLI97" s="210"/>
      <c r="MLJ97" s="210"/>
      <c r="MLK97" s="210"/>
      <c r="MLL97" s="210"/>
      <c r="MLM97" s="210"/>
      <c r="MLN97" s="210"/>
      <c r="MLO97" s="210"/>
      <c r="MLP97" s="210"/>
      <c r="MLQ97" s="210"/>
      <c r="MLR97" s="210"/>
      <c r="MLS97" s="210"/>
      <c r="MLT97" s="210"/>
      <c r="MLU97" s="210"/>
      <c r="MLV97" s="210"/>
      <c r="MLW97" s="210"/>
      <c r="MLX97" s="210"/>
      <c r="MLY97" s="210"/>
      <c r="MLZ97" s="210"/>
      <c r="MMA97" s="210"/>
      <c r="MMB97" s="210"/>
      <c r="MMC97" s="210"/>
      <c r="MMD97" s="210"/>
      <c r="MME97" s="210"/>
      <c r="MMF97" s="210"/>
      <c r="MMG97" s="210"/>
      <c r="MMH97" s="210"/>
      <c r="MMI97" s="210"/>
      <c r="MMJ97" s="210"/>
      <c r="MMK97" s="210"/>
      <c r="MML97" s="210"/>
      <c r="MMM97" s="210"/>
      <c r="MMN97" s="210"/>
      <c r="MMO97" s="210"/>
      <c r="MMP97" s="210"/>
      <c r="MMQ97" s="210"/>
      <c r="MMR97" s="210"/>
      <c r="MMS97" s="210"/>
      <c r="MMT97" s="210"/>
      <c r="MMU97" s="210"/>
      <c r="MMV97" s="210"/>
      <c r="MMW97" s="210"/>
      <c r="MMX97" s="210"/>
      <c r="MMY97" s="210"/>
      <c r="MMZ97" s="210"/>
      <c r="MNA97" s="210"/>
      <c r="MNB97" s="210"/>
      <c r="MNC97" s="210"/>
      <c r="MND97" s="210"/>
      <c r="MNE97" s="210"/>
      <c r="MNF97" s="210"/>
      <c r="MNG97" s="210"/>
      <c r="MNH97" s="210"/>
      <c r="MNI97" s="210"/>
      <c r="MNJ97" s="210"/>
      <c r="MNK97" s="210"/>
      <c r="MNL97" s="210"/>
      <c r="MNM97" s="210"/>
      <c r="MNN97" s="210"/>
      <c r="MNO97" s="210"/>
      <c r="MNP97" s="210"/>
      <c r="MNQ97" s="210"/>
      <c r="MNR97" s="210"/>
      <c r="MNS97" s="210"/>
      <c r="MNT97" s="210"/>
      <c r="MNU97" s="210"/>
      <c r="MNV97" s="210"/>
      <c r="MNW97" s="210"/>
      <c r="MNX97" s="210"/>
      <c r="MNY97" s="210"/>
      <c r="MNZ97" s="210"/>
      <c r="MOA97" s="210"/>
      <c r="MOB97" s="210"/>
      <c r="MOC97" s="210"/>
      <c r="MOD97" s="210"/>
      <c r="MOE97" s="210"/>
      <c r="MOF97" s="210"/>
      <c r="MOG97" s="210"/>
      <c r="MOH97" s="210"/>
      <c r="MOI97" s="210"/>
      <c r="MOJ97" s="210"/>
      <c r="MOK97" s="210"/>
      <c r="MOL97" s="210"/>
      <c r="MOM97" s="210"/>
      <c r="MON97" s="210"/>
      <c r="MOO97" s="210"/>
      <c r="MOP97" s="210"/>
      <c r="MOQ97" s="210"/>
      <c r="MOR97" s="210"/>
      <c r="MOS97" s="210"/>
      <c r="MOT97" s="210"/>
      <c r="MOU97" s="210"/>
      <c r="MOV97" s="210"/>
      <c r="MOW97" s="210"/>
      <c r="MOX97" s="210"/>
      <c r="MOY97" s="210"/>
      <c r="MOZ97" s="210"/>
      <c r="MPA97" s="210"/>
      <c r="MPB97" s="210"/>
      <c r="MPC97" s="210"/>
      <c r="MPD97" s="210"/>
      <c r="MPE97" s="210"/>
      <c r="MPF97" s="210"/>
      <c r="MPG97" s="210"/>
      <c r="MPH97" s="210"/>
      <c r="MPI97" s="210"/>
      <c r="MPJ97" s="210"/>
      <c r="MPK97" s="210"/>
      <c r="MPL97" s="210"/>
      <c r="MPM97" s="210"/>
      <c r="MPN97" s="210"/>
      <c r="MPO97" s="210"/>
      <c r="MPP97" s="210"/>
      <c r="MPQ97" s="210"/>
      <c r="MPR97" s="210"/>
      <c r="MPS97" s="210"/>
      <c r="MPT97" s="210"/>
      <c r="MPU97" s="210"/>
      <c r="MPV97" s="210"/>
      <c r="MPW97" s="210"/>
      <c r="MPX97" s="210"/>
      <c r="MPY97" s="210"/>
      <c r="MPZ97" s="210"/>
      <c r="MQA97" s="210"/>
      <c r="MQB97" s="210"/>
      <c r="MQC97" s="210"/>
      <c r="MQD97" s="210"/>
      <c r="MQE97" s="210"/>
      <c r="MQF97" s="210"/>
      <c r="MQG97" s="210"/>
      <c r="MQH97" s="210"/>
      <c r="MQI97" s="210"/>
      <c r="MQJ97" s="210"/>
      <c r="MQK97" s="210"/>
      <c r="MQL97" s="210"/>
      <c r="MQM97" s="210"/>
      <c r="MQN97" s="210"/>
      <c r="MQO97" s="210"/>
      <c r="MQP97" s="210"/>
      <c r="MQQ97" s="210"/>
      <c r="MQR97" s="210"/>
      <c r="MQS97" s="210"/>
      <c r="MQT97" s="210"/>
      <c r="MQU97" s="210"/>
      <c r="MQV97" s="210"/>
      <c r="MQW97" s="210"/>
      <c r="MQX97" s="210"/>
      <c r="MQY97" s="210"/>
      <c r="MQZ97" s="210"/>
      <c r="MRA97" s="210"/>
      <c r="MRB97" s="210"/>
      <c r="MRC97" s="210"/>
      <c r="MRD97" s="210"/>
      <c r="MRE97" s="210"/>
      <c r="MRF97" s="210"/>
      <c r="MRG97" s="210"/>
      <c r="MRH97" s="210"/>
      <c r="MRI97" s="210"/>
      <c r="MRJ97" s="210"/>
      <c r="MRK97" s="210"/>
      <c r="MRL97" s="210"/>
      <c r="MRM97" s="210"/>
      <c r="MRN97" s="210"/>
      <c r="MRO97" s="210"/>
      <c r="MRP97" s="210"/>
      <c r="MRQ97" s="210"/>
      <c r="MRR97" s="210"/>
      <c r="MRS97" s="210"/>
      <c r="MRT97" s="210"/>
      <c r="MRU97" s="210"/>
      <c r="MRV97" s="210"/>
      <c r="MRW97" s="210"/>
      <c r="MRX97" s="210"/>
      <c r="MRY97" s="210"/>
      <c r="MRZ97" s="210"/>
      <c r="MSA97" s="210"/>
      <c r="MSB97" s="210"/>
      <c r="MSC97" s="210"/>
      <c r="MSD97" s="210"/>
      <c r="MSE97" s="210"/>
      <c r="MSF97" s="210"/>
      <c r="MSG97" s="210"/>
      <c r="MSH97" s="210"/>
      <c r="MSI97" s="210"/>
      <c r="MSJ97" s="210"/>
      <c r="MSK97" s="210"/>
      <c r="MSL97" s="210"/>
      <c r="MSM97" s="210"/>
      <c r="MSN97" s="210"/>
      <c r="MSO97" s="210"/>
      <c r="MSP97" s="210"/>
      <c r="MSQ97" s="210"/>
      <c r="MSR97" s="210"/>
      <c r="MSS97" s="210"/>
      <c r="MST97" s="210"/>
      <c r="MSU97" s="210"/>
      <c r="MSV97" s="210"/>
      <c r="MSW97" s="210"/>
      <c r="MSX97" s="210"/>
      <c r="MSY97" s="210"/>
      <c r="MSZ97" s="210"/>
      <c r="MTA97" s="210"/>
      <c r="MTB97" s="210"/>
      <c r="MTC97" s="210"/>
      <c r="MTD97" s="210"/>
      <c r="MTE97" s="210"/>
      <c r="MTF97" s="210"/>
      <c r="MTG97" s="210"/>
      <c r="MTH97" s="210"/>
      <c r="MTI97" s="210"/>
      <c r="MTJ97" s="210"/>
      <c r="MTK97" s="210"/>
      <c r="MTL97" s="210"/>
      <c r="MTM97" s="210"/>
      <c r="MTN97" s="210"/>
      <c r="MTO97" s="210"/>
      <c r="MTP97" s="210"/>
      <c r="MTQ97" s="210"/>
      <c r="MTR97" s="210"/>
      <c r="MTS97" s="210"/>
      <c r="MTT97" s="210"/>
      <c r="MTU97" s="210"/>
      <c r="MTV97" s="210"/>
      <c r="MTW97" s="210"/>
      <c r="MTX97" s="210"/>
      <c r="MTY97" s="210"/>
      <c r="MTZ97" s="210"/>
      <c r="MUA97" s="210"/>
      <c r="MUB97" s="210"/>
      <c r="MUC97" s="210"/>
      <c r="MUD97" s="210"/>
      <c r="MUE97" s="210"/>
      <c r="MUF97" s="210"/>
      <c r="MUG97" s="210"/>
      <c r="MUH97" s="210"/>
      <c r="MUI97" s="210"/>
      <c r="MUJ97" s="210"/>
      <c r="MUK97" s="210"/>
      <c r="MUL97" s="210"/>
      <c r="MUM97" s="210"/>
      <c r="MUN97" s="210"/>
      <c r="MUO97" s="210"/>
      <c r="MUP97" s="210"/>
      <c r="MUQ97" s="210"/>
      <c r="MUR97" s="210"/>
      <c r="MUS97" s="210"/>
      <c r="MUT97" s="210"/>
      <c r="MUU97" s="210"/>
      <c r="MUV97" s="210"/>
      <c r="MUW97" s="210"/>
      <c r="MUX97" s="210"/>
      <c r="MUY97" s="210"/>
      <c r="MUZ97" s="210"/>
      <c r="MVA97" s="210"/>
      <c r="MVB97" s="210"/>
      <c r="MVC97" s="210"/>
      <c r="MVD97" s="210"/>
      <c r="MVE97" s="210"/>
      <c r="MVF97" s="210"/>
      <c r="MVG97" s="210"/>
      <c r="MVH97" s="210"/>
      <c r="MVI97" s="210"/>
      <c r="MVJ97" s="210"/>
      <c r="MVK97" s="210"/>
      <c r="MVL97" s="210"/>
      <c r="MVM97" s="210"/>
      <c r="MVN97" s="210"/>
      <c r="MVO97" s="210"/>
      <c r="MVP97" s="210"/>
      <c r="MVQ97" s="210"/>
      <c r="MVR97" s="210"/>
      <c r="MVS97" s="210"/>
      <c r="MVT97" s="210"/>
      <c r="MVU97" s="210"/>
      <c r="MVV97" s="210"/>
      <c r="MVW97" s="210"/>
      <c r="MVX97" s="210"/>
      <c r="MVY97" s="210"/>
      <c r="MVZ97" s="210"/>
      <c r="MWA97" s="210"/>
      <c r="MWB97" s="210"/>
      <c r="MWC97" s="210"/>
      <c r="MWD97" s="210"/>
      <c r="MWE97" s="210"/>
      <c r="MWF97" s="210"/>
      <c r="MWG97" s="210"/>
      <c r="MWH97" s="210"/>
      <c r="MWI97" s="210"/>
      <c r="MWJ97" s="210"/>
      <c r="MWK97" s="210"/>
      <c r="MWL97" s="210"/>
      <c r="MWM97" s="210"/>
      <c r="MWN97" s="210"/>
      <c r="MWO97" s="210"/>
      <c r="MWP97" s="210"/>
      <c r="MWQ97" s="210"/>
      <c r="MWR97" s="210"/>
      <c r="MWS97" s="210"/>
      <c r="MWT97" s="210"/>
      <c r="MWU97" s="210"/>
      <c r="MWV97" s="210"/>
      <c r="MWW97" s="210"/>
      <c r="MWX97" s="210"/>
      <c r="MWY97" s="210"/>
      <c r="MWZ97" s="210"/>
      <c r="MXA97" s="210"/>
      <c r="MXB97" s="210"/>
      <c r="MXC97" s="210"/>
      <c r="MXD97" s="210"/>
      <c r="MXE97" s="210"/>
      <c r="MXF97" s="210"/>
      <c r="MXG97" s="210"/>
      <c r="MXH97" s="210"/>
      <c r="MXI97" s="210"/>
      <c r="MXJ97" s="210"/>
      <c r="MXK97" s="210"/>
      <c r="MXL97" s="210"/>
      <c r="MXM97" s="210"/>
      <c r="MXN97" s="210"/>
      <c r="MXO97" s="210"/>
      <c r="MXP97" s="210"/>
      <c r="MXQ97" s="210"/>
      <c r="MXR97" s="210"/>
      <c r="MXS97" s="210"/>
      <c r="MXT97" s="210"/>
      <c r="MXU97" s="210"/>
      <c r="MXV97" s="210"/>
      <c r="MXW97" s="210"/>
      <c r="MXX97" s="210"/>
      <c r="MXY97" s="210"/>
      <c r="MXZ97" s="210"/>
      <c r="MYA97" s="210"/>
      <c r="MYB97" s="210"/>
      <c r="MYC97" s="210"/>
      <c r="MYD97" s="210"/>
      <c r="MYE97" s="210"/>
      <c r="MYF97" s="210"/>
      <c r="MYG97" s="210"/>
      <c r="MYH97" s="210"/>
      <c r="MYI97" s="210"/>
      <c r="MYJ97" s="210"/>
      <c r="MYK97" s="210"/>
      <c r="MYL97" s="210"/>
      <c r="MYM97" s="210"/>
      <c r="MYN97" s="210"/>
      <c r="MYO97" s="210"/>
      <c r="MYP97" s="210"/>
      <c r="MYQ97" s="210"/>
      <c r="MYR97" s="210"/>
      <c r="MYS97" s="210"/>
      <c r="MYT97" s="210"/>
      <c r="MYU97" s="210"/>
      <c r="MYV97" s="210"/>
      <c r="MYW97" s="210"/>
      <c r="MYX97" s="210"/>
      <c r="MYY97" s="210"/>
      <c r="MYZ97" s="210"/>
      <c r="MZA97" s="210"/>
      <c r="MZB97" s="210"/>
      <c r="MZC97" s="210"/>
      <c r="MZD97" s="210"/>
      <c r="MZE97" s="210"/>
      <c r="MZF97" s="210"/>
      <c r="MZG97" s="210"/>
      <c r="MZH97" s="210"/>
      <c r="MZI97" s="210"/>
      <c r="MZJ97" s="210"/>
      <c r="MZK97" s="210"/>
      <c r="MZL97" s="210"/>
      <c r="MZM97" s="210"/>
      <c r="MZN97" s="210"/>
      <c r="MZO97" s="210"/>
      <c r="MZP97" s="210"/>
      <c r="MZQ97" s="210"/>
      <c r="MZR97" s="210"/>
      <c r="MZS97" s="210"/>
      <c r="MZT97" s="210"/>
      <c r="MZU97" s="210"/>
      <c r="MZV97" s="210"/>
      <c r="MZW97" s="210"/>
      <c r="MZX97" s="210"/>
      <c r="MZY97" s="210"/>
      <c r="MZZ97" s="210"/>
      <c r="NAA97" s="210"/>
      <c r="NAB97" s="210"/>
      <c r="NAC97" s="210"/>
      <c r="NAD97" s="210"/>
      <c r="NAE97" s="210"/>
      <c r="NAF97" s="210"/>
      <c r="NAG97" s="210"/>
      <c r="NAH97" s="210"/>
      <c r="NAI97" s="210"/>
      <c r="NAJ97" s="210"/>
      <c r="NAK97" s="210"/>
      <c r="NAL97" s="210"/>
      <c r="NAM97" s="210"/>
      <c r="NAN97" s="210"/>
      <c r="NAO97" s="210"/>
      <c r="NAP97" s="210"/>
      <c r="NAQ97" s="210"/>
      <c r="NAR97" s="210"/>
      <c r="NAS97" s="210"/>
      <c r="NAT97" s="210"/>
      <c r="NAU97" s="210"/>
      <c r="NAV97" s="210"/>
      <c r="NAW97" s="210"/>
      <c r="NAX97" s="210"/>
      <c r="NAY97" s="210"/>
      <c r="NAZ97" s="210"/>
      <c r="NBA97" s="210"/>
      <c r="NBB97" s="210"/>
      <c r="NBC97" s="210"/>
      <c r="NBD97" s="210"/>
      <c r="NBE97" s="210"/>
      <c r="NBF97" s="210"/>
      <c r="NBG97" s="210"/>
      <c r="NBH97" s="210"/>
      <c r="NBI97" s="210"/>
      <c r="NBJ97" s="210"/>
      <c r="NBK97" s="210"/>
      <c r="NBL97" s="210"/>
      <c r="NBM97" s="210"/>
      <c r="NBN97" s="210"/>
      <c r="NBO97" s="210"/>
      <c r="NBP97" s="210"/>
      <c r="NBQ97" s="210"/>
      <c r="NBR97" s="210"/>
      <c r="NBS97" s="210"/>
      <c r="NBT97" s="210"/>
      <c r="NBU97" s="210"/>
      <c r="NBV97" s="210"/>
      <c r="NBW97" s="210"/>
      <c r="NBX97" s="210"/>
      <c r="NBY97" s="210"/>
      <c r="NBZ97" s="210"/>
      <c r="NCA97" s="210"/>
      <c r="NCB97" s="210"/>
      <c r="NCC97" s="210"/>
      <c r="NCD97" s="210"/>
      <c r="NCE97" s="210"/>
      <c r="NCF97" s="210"/>
      <c r="NCG97" s="210"/>
      <c r="NCH97" s="210"/>
      <c r="NCI97" s="210"/>
      <c r="NCJ97" s="210"/>
      <c r="NCK97" s="210"/>
      <c r="NCL97" s="210"/>
      <c r="NCM97" s="210"/>
      <c r="NCN97" s="210"/>
      <c r="NCO97" s="210"/>
      <c r="NCP97" s="210"/>
      <c r="NCQ97" s="210"/>
      <c r="NCR97" s="210"/>
      <c r="NCS97" s="210"/>
      <c r="NCT97" s="210"/>
      <c r="NCU97" s="210"/>
      <c r="NCV97" s="210"/>
      <c r="NCW97" s="210"/>
      <c r="NCX97" s="210"/>
      <c r="NCY97" s="210"/>
      <c r="NCZ97" s="210"/>
      <c r="NDA97" s="210"/>
      <c r="NDB97" s="210"/>
      <c r="NDC97" s="210"/>
      <c r="NDD97" s="210"/>
      <c r="NDE97" s="210"/>
      <c r="NDF97" s="210"/>
      <c r="NDG97" s="210"/>
      <c r="NDH97" s="210"/>
      <c r="NDI97" s="210"/>
      <c r="NDJ97" s="210"/>
      <c r="NDK97" s="210"/>
      <c r="NDL97" s="210"/>
      <c r="NDM97" s="210"/>
      <c r="NDN97" s="210"/>
      <c r="NDO97" s="210"/>
      <c r="NDP97" s="210"/>
      <c r="NDQ97" s="210"/>
      <c r="NDR97" s="210"/>
      <c r="NDS97" s="210"/>
      <c r="NDT97" s="210"/>
      <c r="NDU97" s="210"/>
      <c r="NDV97" s="210"/>
      <c r="NDW97" s="210"/>
      <c r="NDX97" s="210"/>
      <c r="NDY97" s="210"/>
      <c r="NDZ97" s="210"/>
      <c r="NEA97" s="210"/>
      <c r="NEB97" s="210"/>
      <c r="NEC97" s="210"/>
      <c r="NED97" s="210"/>
      <c r="NEE97" s="210"/>
      <c r="NEF97" s="210"/>
      <c r="NEG97" s="210"/>
      <c r="NEH97" s="210"/>
      <c r="NEI97" s="210"/>
      <c r="NEJ97" s="210"/>
      <c r="NEK97" s="210"/>
      <c r="NEL97" s="210"/>
      <c r="NEM97" s="210"/>
      <c r="NEN97" s="210"/>
      <c r="NEO97" s="210"/>
      <c r="NEP97" s="210"/>
      <c r="NEQ97" s="210"/>
      <c r="NER97" s="210"/>
      <c r="NES97" s="210"/>
      <c r="NET97" s="210"/>
      <c r="NEU97" s="210"/>
      <c r="NEV97" s="210"/>
      <c r="NEW97" s="210"/>
      <c r="NEX97" s="210"/>
      <c r="NEY97" s="210"/>
      <c r="NEZ97" s="210"/>
      <c r="NFA97" s="210"/>
      <c r="NFB97" s="210"/>
      <c r="NFC97" s="210"/>
      <c r="NFD97" s="210"/>
      <c r="NFE97" s="210"/>
      <c r="NFF97" s="210"/>
      <c r="NFG97" s="210"/>
      <c r="NFH97" s="210"/>
      <c r="NFI97" s="210"/>
      <c r="NFJ97" s="210"/>
      <c r="NFK97" s="210"/>
      <c r="NFL97" s="210"/>
      <c r="NFM97" s="210"/>
      <c r="NFN97" s="210"/>
      <c r="NFO97" s="210"/>
      <c r="NFP97" s="210"/>
      <c r="NFQ97" s="210"/>
      <c r="NFR97" s="210"/>
      <c r="NFS97" s="210"/>
      <c r="NFT97" s="210"/>
      <c r="NFU97" s="210"/>
      <c r="NFV97" s="210"/>
      <c r="NFW97" s="210"/>
      <c r="NFX97" s="210"/>
      <c r="NFY97" s="210"/>
      <c r="NFZ97" s="210"/>
      <c r="NGA97" s="210"/>
      <c r="NGB97" s="210"/>
      <c r="NGC97" s="210"/>
      <c r="NGD97" s="210"/>
      <c r="NGE97" s="210"/>
      <c r="NGF97" s="210"/>
      <c r="NGG97" s="210"/>
      <c r="NGH97" s="210"/>
      <c r="NGI97" s="210"/>
      <c r="NGJ97" s="210"/>
      <c r="NGK97" s="210"/>
      <c r="NGL97" s="210"/>
      <c r="NGM97" s="210"/>
      <c r="NGN97" s="210"/>
      <c r="NGO97" s="210"/>
      <c r="NGP97" s="210"/>
      <c r="NGQ97" s="210"/>
      <c r="NGR97" s="210"/>
      <c r="NGS97" s="210"/>
      <c r="NGT97" s="210"/>
      <c r="NGU97" s="210"/>
      <c r="NGV97" s="210"/>
      <c r="NGW97" s="210"/>
      <c r="NGX97" s="210"/>
      <c r="NGY97" s="210"/>
      <c r="NGZ97" s="210"/>
      <c r="NHA97" s="210"/>
      <c r="NHB97" s="210"/>
      <c r="NHC97" s="210"/>
      <c r="NHD97" s="210"/>
      <c r="NHE97" s="210"/>
      <c r="NHF97" s="210"/>
      <c r="NHG97" s="210"/>
      <c r="NHH97" s="210"/>
      <c r="NHI97" s="210"/>
      <c r="NHJ97" s="210"/>
      <c r="NHK97" s="210"/>
      <c r="NHL97" s="210"/>
      <c r="NHM97" s="210"/>
      <c r="NHN97" s="210"/>
      <c r="NHO97" s="210"/>
      <c r="NHP97" s="210"/>
      <c r="NHQ97" s="210"/>
      <c r="NHR97" s="210"/>
      <c r="NHS97" s="210"/>
      <c r="NHT97" s="210"/>
      <c r="NHU97" s="210"/>
      <c r="NHV97" s="210"/>
      <c r="NHW97" s="210"/>
      <c r="NHX97" s="210"/>
      <c r="NHY97" s="210"/>
      <c r="NHZ97" s="210"/>
      <c r="NIA97" s="210"/>
      <c r="NIB97" s="210"/>
      <c r="NIC97" s="210"/>
      <c r="NID97" s="210"/>
      <c r="NIE97" s="210"/>
      <c r="NIF97" s="210"/>
      <c r="NIG97" s="210"/>
      <c r="NIH97" s="210"/>
      <c r="NII97" s="210"/>
      <c r="NIJ97" s="210"/>
      <c r="NIK97" s="210"/>
      <c r="NIL97" s="210"/>
      <c r="NIM97" s="210"/>
      <c r="NIN97" s="210"/>
      <c r="NIO97" s="210"/>
      <c r="NIP97" s="210"/>
      <c r="NIQ97" s="210"/>
      <c r="NIR97" s="210"/>
      <c r="NIS97" s="210"/>
      <c r="NIT97" s="210"/>
      <c r="NIU97" s="210"/>
      <c r="NIV97" s="210"/>
      <c r="NIW97" s="210"/>
      <c r="NIX97" s="210"/>
      <c r="NIY97" s="210"/>
      <c r="NIZ97" s="210"/>
      <c r="NJA97" s="210"/>
      <c r="NJB97" s="210"/>
      <c r="NJC97" s="210"/>
      <c r="NJD97" s="210"/>
      <c r="NJE97" s="210"/>
      <c r="NJF97" s="210"/>
      <c r="NJG97" s="210"/>
      <c r="NJH97" s="210"/>
      <c r="NJI97" s="210"/>
      <c r="NJJ97" s="210"/>
      <c r="NJK97" s="210"/>
      <c r="NJL97" s="210"/>
      <c r="NJM97" s="210"/>
      <c r="NJN97" s="210"/>
      <c r="NJO97" s="210"/>
      <c r="NJP97" s="210"/>
      <c r="NJQ97" s="210"/>
      <c r="NJR97" s="210"/>
      <c r="NJS97" s="210"/>
      <c r="NJT97" s="210"/>
      <c r="NJU97" s="210"/>
      <c r="NJV97" s="210"/>
      <c r="NJW97" s="210"/>
      <c r="NJX97" s="210"/>
      <c r="NJY97" s="210"/>
      <c r="NJZ97" s="210"/>
      <c r="NKA97" s="210"/>
      <c r="NKB97" s="210"/>
      <c r="NKC97" s="210"/>
      <c r="NKD97" s="210"/>
      <c r="NKE97" s="210"/>
      <c r="NKF97" s="210"/>
      <c r="NKG97" s="210"/>
      <c r="NKH97" s="210"/>
      <c r="NKI97" s="210"/>
      <c r="NKJ97" s="210"/>
      <c r="NKK97" s="210"/>
      <c r="NKL97" s="210"/>
      <c r="NKM97" s="210"/>
      <c r="NKN97" s="210"/>
      <c r="NKO97" s="210"/>
      <c r="NKP97" s="210"/>
      <c r="NKQ97" s="210"/>
      <c r="NKR97" s="210"/>
      <c r="NKS97" s="210"/>
      <c r="NKT97" s="210"/>
      <c r="NKU97" s="210"/>
      <c r="NKV97" s="210"/>
      <c r="NKW97" s="210"/>
      <c r="NKX97" s="210"/>
      <c r="NKY97" s="210"/>
      <c r="NKZ97" s="210"/>
      <c r="NLA97" s="210"/>
      <c r="NLB97" s="210"/>
      <c r="NLC97" s="210"/>
      <c r="NLD97" s="210"/>
      <c r="NLE97" s="210"/>
      <c r="NLF97" s="210"/>
      <c r="NLG97" s="210"/>
      <c r="NLH97" s="210"/>
      <c r="NLI97" s="210"/>
      <c r="NLJ97" s="210"/>
      <c r="NLK97" s="210"/>
      <c r="NLL97" s="210"/>
      <c r="NLM97" s="210"/>
      <c r="NLN97" s="210"/>
      <c r="NLO97" s="210"/>
      <c r="NLP97" s="210"/>
      <c r="NLQ97" s="210"/>
      <c r="NLR97" s="210"/>
      <c r="NLS97" s="210"/>
      <c r="NLT97" s="210"/>
      <c r="NLU97" s="210"/>
      <c r="NLV97" s="210"/>
      <c r="NLW97" s="210"/>
      <c r="NLX97" s="210"/>
      <c r="NLY97" s="210"/>
      <c r="NLZ97" s="210"/>
      <c r="NMA97" s="210"/>
      <c r="NMB97" s="210"/>
      <c r="NMC97" s="210"/>
      <c r="NMD97" s="210"/>
      <c r="NME97" s="210"/>
      <c r="NMF97" s="210"/>
      <c r="NMG97" s="210"/>
      <c r="NMH97" s="210"/>
      <c r="NMI97" s="210"/>
      <c r="NMJ97" s="210"/>
      <c r="NMK97" s="210"/>
      <c r="NML97" s="210"/>
      <c r="NMM97" s="210"/>
      <c r="NMN97" s="210"/>
      <c r="NMO97" s="210"/>
      <c r="NMP97" s="210"/>
      <c r="NMQ97" s="210"/>
      <c r="NMR97" s="210"/>
      <c r="NMS97" s="210"/>
      <c r="NMT97" s="210"/>
      <c r="NMU97" s="210"/>
      <c r="NMV97" s="210"/>
      <c r="NMW97" s="210"/>
      <c r="NMX97" s="210"/>
      <c r="NMY97" s="210"/>
      <c r="NMZ97" s="210"/>
      <c r="NNA97" s="210"/>
      <c r="NNB97" s="210"/>
      <c r="NNC97" s="210"/>
      <c r="NND97" s="210"/>
      <c r="NNE97" s="210"/>
      <c r="NNF97" s="210"/>
      <c r="NNG97" s="210"/>
      <c r="NNH97" s="210"/>
      <c r="NNI97" s="210"/>
      <c r="NNJ97" s="210"/>
      <c r="NNK97" s="210"/>
      <c r="NNL97" s="210"/>
      <c r="NNM97" s="210"/>
      <c r="NNN97" s="210"/>
      <c r="NNO97" s="210"/>
      <c r="NNP97" s="210"/>
      <c r="NNQ97" s="210"/>
      <c r="NNR97" s="210"/>
      <c r="NNS97" s="210"/>
      <c r="NNT97" s="210"/>
      <c r="NNU97" s="210"/>
      <c r="NNV97" s="210"/>
      <c r="NNW97" s="210"/>
      <c r="NNX97" s="210"/>
      <c r="NNY97" s="210"/>
      <c r="NNZ97" s="210"/>
      <c r="NOA97" s="210"/>
      <c r="NOB97" s="210"/>
      <c r="NOC97" s="210"/>
      <c r="NOD97" s="210"/>
      <c r="NOE97" s="210"/>
      <c r="NOF97" s="210"/>
      <c r="NOG97" s="210"/>
      <c r="NOH97" s="210"/>
      <c r="NOI97" s="210"/>
      <c r="NOJ97" s="210"/>
      <c r="NOK97" s="210"/>
      <c r="NOL97" s="210"/>
      <c r="NOM97" s="210"/>
      <c r="NON97" s="210"/>
      <c r="NOO97" s="210"/>
      <c r="NOP97" s="210"/>
      <c r="NOQ97" s="210"/>
      <c r="NOR97" s="210"/>
      <c r="NOS97" s="210"/>
      <c r="NOT97" s="210"/>
      <c r="NOU97" s="210"/>
      <c r="NOV97" s="210"/>
      <c r="NOW97" s="210"/>
      <c r="NOX97" s="210"/>
      <c r="NOY97" s="210"/>
      <c r="NOZ97" s="210"/>
      <c r="NPA97" s="210"/>
      <c r="NPB97" s="210"/>
      <c r="NPC97" s="210"/>
      <c r="NPD97" s="210"/>
      <c r="NPE97" s="210"/>
      <c r="NPF97" s="210"/>
      <c r="NPG97" s="210"/>
      <c r="NPH97" s="210"/>
      <c r="NPI97" s="210"/>
      <c r="NPJ97" s="210"/>
      <c r="NPK97" s="210"/>
      <c r="NPL97" s="210"/>
      <c r="NPM97" s="210"/>
      <c r="NPN97" s="210"/>
      <c r="NPO97" s="210"/>
      <c r="NPP97" s="210"/>
      <c r="NPQ97" s="210"/>
      <c r="NPR97" s="210"/>
      <c r="NPS97" s="210"/>
      <c r="NPT97" s="210"/>
      <c r="NPU97" s="210"/>
      <c r="NPV97" s="210"/>
      <c r="NPW97" s="210"/>
      <c r="NPX97" s="210"/>
      <c r="NPY97" s="210"/>
      <c r="NPZ97" s="210"/>
      <c r="NQA97" s="210"/>
      <c r="NQB97" s="210"/>
      <c r="NQC97" s="210"/>
      <c r="NQD97" s="210"/>
      <c r="NQE97" s="210"/>
      <c r="NQF97" s="210"/>
      <c r="NQG97" s="210"/>
      <c r="NQH97" s="210"/>
      <c r="NQI97" s="210"/>
      <c r="NQJ97" s="210"/>
      <c r="NQK97" s="210"/>
      <c r="NQL97" s="210"/>
      <c r="NQM97" s="210"/>
      <c r="NQN97" s="210"/>
      <c r="NQO97" s="210"/>
      <c r="NQP97" s="210"/>
      <c r="NQQ97" s="210"/>
      <c r="NQR97" s="210"/>
      <c r="NQS97" s="210"/>
      <c r="NQT97" s="210"/>
      <c r="NQU97" s="210"/>
      <c r="NQV97" s="210"/>
      <c r="NQW97" s="210"/>
      <c r="NQX97" s="210"/>
      <c r="NQY97" s="210"/>
      <c r="NQZ97" s="210"/>
      <c r="NRA97" s="210"/>
      <c r="NRB97" s="210"/>
      <c r="NRC97" s="210"/>
      <c r="NRD97" s="210"/>
      <c r="NRE97" s="210"/>
      <c r="NRF97" s="210"/>
      <c r="NRG97" s="210"/>
      <c r="NRH97" s="210"/>
      <c r="NRI97" s="210"/>
      <c r="NRJ97" s="210"/>
      <c r="NRK97" s="210"/>
      <c r="NRL97" s="210"/>
      <c r="NRM97" s="210"/>
      <c r="NRN97" s="210"/>
      <c r="NRO97" s="210"/>
      <c r="NRP97" s="210"/>
      <c r="NRQ97" s="210"/>
      <c r="NRR97" s="210"/>
      <c r="NRS97" s="210"/>
      <c r="NRT97" s="210"/>
      <c r="NRU97" s="210"/>
      <c r="NRV97" s="210"/>
      <c r="NRW97" s="210"/>
      <c r="NRX97" s="210"/>
      <c r="NRY97" s="210"/>
      <c r="NRZ97" s="210"/>
      <c r="NSA97" s="210"/>
      <c r="NSB97" s="210"/>
      <c r="NSC97" s="210"/>
      <c r="NSD97" s="210"/>
      <c r="NSE97" s="210"/>
      <c r="NSF97" s="210"/>
      <c r="NSG97" s="210"/>
      <c r="NSH97" s="210"/>
      <c r="NSI97" s="210"/>
      <c r="NSJ97" s="210"/>
      <c r="NSK97" s="210"/>
      <c r="NSL97" s="210"/>
      <c r="NSM97" s="210"/>
      <c r="NSN97" s="210"/>
      <c r="NSO97" s="210"/>
      <c r="NSP97" s="210"/>
      <c r="NSQ97" s="210"/>
      <c r="NSR97" s="210"/>
      <c r="NSS97" s="210"/>
      <c r="NST97" s="210"/>
      <c r="NSU97" s="210"/>
      <c r="NSV97" s="210"/>
      <c r="NSW97" s="210"/>
      <c r="NSX97" s="210"/>
      <c r="NSY97" s="210"/>
      <c r="NSZ97" s="210"/>
      <c r="NTA97" s="210"/>
      <c r="NTB97" s="210"/>
      <c r="NTC97" s="210"/>
      <c r="NTD97" s="210"/>
      <c r="NTE97" s="210"/>
      <c r="NTF97" s="210"/>
      <c r="NTG97" s="210"/>
      <c r="NTH97" s="210"/>
      <c r="NTI97" s="210"/>
      <c r="NTJ97" s="210"/>
      <c r="NTK97" s="210"/>
      <c r="NTL97" s="210"/>
      <c r="NTM97" s="210"/>
      <c r="NTN97" s="210"/>
      <c r="NTO97" s="210"/>
      <c r="NTP97" s="210"/>
      <c r="NTQ97" s="210"/>
      <c r="NTR97" s="210"/>
      <c r="NTS97" s="210"/>
      <c r="NTT97" s="210"/>
      <c r="NTU97" s="210"/>
      <c r="NTV97" s="210"/>
      <c r="NTW97" s="210"/>
      <c r="NTX97" s="210"/>
      <c r="NTY97" s="210"/>
      <c r="NTZ97" s="210"/>
      <c r="NUA97" s="210"/>
      <c r="NUB97" s="210"/>
      <c r="NUC97" s="210"/>
      <c r="NUD97" s="210"/>
      <c r="NUE97" s="210"/>
      <c r="NUF97" s="210"/>
      <c r="NUG97" s="210"/>
      <c r="NUH97" s="210"/>
      <c r="NUI97" s="210"/>
      <c r="NUJ97" s="210"/>
      <c r="NUK97" s="210"/>
      <c r="NUL97" s="210"/>
      <c r="NUM97" s="210"/>
      <c r="NUN97" s="210"/>
      <c r="NUO97" s="210"/>
      <c r="NUP97" s="210"/>
      <c r="NUQ97" s="210"/>
      <c r="NUR97" s="210"/>
      <c r="NUS97" s="210"/>
      <c r="NUT97" s="210"/>
      <c r="NUU97" s="210"/>
      <c r="NUV97" s="210"/>
      <c r="NUW97" s="210"/>
      <c r="NUX97" s="210"/>
      <c r="NUY97" s="210"/>
      <c r="NUZ97" s="210"/>
      <c r="NVA97" s="210"/>
      <c r="NVB97" s="210"/>
      <c r="NVC97" s="210"/>
      <c r="NVD97" s="210"/>
      <c r="NVE97" s="210"/>
      <c r="NVF97" s="210"/>
      <c r="NVG97" s="210"/>
      <c r="NVH97" s="210"/>
      <c r="NVI97" s="210"/>
      <c r="NVJ97" s="210"/>
      <c r="NVK97" s="210"/>
      <c r="NVL97" s="210"/>
      <c r="NVM97" s="210"/>
      <c r="NVN97" s="210"/>
      <c r="NVO97" s="210"/>
      <c r="NVP97" s="210"/>
      <c r="NVQ97" s="210"/>
      <c r="NVR97" s="210"/>
      <c r="NVS97" s="210"/>
      <c r="NVT97" s="210"/>
      <c r="NVU97" s="210"/>
      <c r="NVV97" s="210"/>
      <c r="NVW97" s="210"/>
      <c r="NVX97" s="210"/>
      <c r="NVY97" s="210"/>
      <c r="NVZ97" s="210"/>
      <c r="NWA97" s="210"/>
      <c r="NWB97" s="210"/>
      <c r="NWC97" s="210"/>
      <c r="NWD97" s="210"/>
      <c r="NWE97" s="210"/>
      <c r="NWF97" s="210"/>
      <c r="NWG97" s="210"/>
      <c r="NWH97" s="210"/>
      <c r="NWI97" s="210"/>
      <c r="NWJ97" s="210"/>
      <c r="NWK97" s="210"/>
      <c r="NWL97" s="210"/>
      <c r="NWM97" s="210"/>
      <c r="NWN97" s="210"/>
      <c r="NWO97" s="210"/>
      <c r="NWP97" s="210"/>
      <c r="NWQ97" s="210"/>
      <c r="NWR97" s="210"/>
      <c r="NWS97" s="210"/>
      <c r="NWT97" s="210"/>
      <c r="NWU97" s="210"/>
      <c r="NWV97" s="210"/>
      <c r="NWW97" s="210"/>
      <c r="NWX97" s="210"/>
      <c r="NWY97" s="210"/>
      <c r="NWZ97" s="210"/>
      <c r="NXA97" s="210"/>
      <c r="NXB97" s="210"/>
      <c r="NXC97" s="210"/>
      <c r="NXD97" s="210"/>
      <c r="NXE97" s="210"/>
      <c r="NXF97" s="210"/>
      <c r="NXG97" s="210"/>
      <c r="NXH97" s="210"/>
      <c r="NXI97" s="210"/>
      <c r="NXJ97" s="210"/>
      <c r="NXK97" s="210"/>
      <c r="NXL97" s="210"/>
      <c r="NXM97" s="210"/>
      <c r="NXN97" s="210"/>
      <c r="NXO97" s="210"/>
      <c r="NXP97" s="210"/>
      <c r="NXQ97" s="210"/>
      <c r="NXR97" s="210"/>
      <c r="NXS97" s="210"/>
      <c r="NXT97" s="210"/>
      <c r="NXU97" s="210"/>
      <c r="NXV97" s="210"/>
      <c r="NXW97" s="210"/>
      <c r="NXX97" s="210"/>
      <c r="NXY97" s="210"/>
      <c r="NXZ97" s="210"/>
      <c r="NYA97" s="210"/>
      <c r="NYB97" s="210"/>
      <c r="NYC97" s="210"/>
      <c r="NYD97" s="210"/>
      <c r="NYE97" s="210"/>
      <c r="NYF97" s="210"/>
      <c r="NYG97" s="210"/>
      <c r="NYH97" s="210"/>
      <c r="NYI97" s="210"/>
      <c r="NYJ97" s="210"/>
      <c r="NYK97" s="210"/>
      <c r="NYL97" s="210"/>
      <c r="NYM97" s="210"/>
      <c r="NYN97" s="210"/>
      <c r="NYO97" s="210"/>
      <c r="NYP97" s="210"/>
      <c r="NYQ97" s="210"/>
      <c r="NYR97" s="210"/>
      <c r="NYS97" s="210"/>
      <c r="NYT97" s="210"/>
      <c r="NYU97" s="210"/>
      <c r="NYV97" s="210"/>
      <c r="NYW97" s="210"/>
      <c r="NYX97" s="210"/>
      <c r="NYY97" s="210"/>
      <c r="NYZ97" s="210"/>
      <c r="NZA97" s="210"/>
      <c r="NZB97" s="210"/>
      <c r="NZC97" s="210"/>
      <c r="NZD97" s="210"/>
      <c r="NZE97" s="210"/>
      <c r="NZF97" s="210"/>
      <c r="NZG97" s="210"/>
      <c r="NZH97" s="210"/>
      <c r="NZI97" s="210"/>
      <c r="NZJ97" s="210"/>
      <c r="NZK97" s="210"/>
      <c r="NZL97" s="210"/>
      <c r="NZM97" s="210"/>
      <c r="NZN97" s="210"/>
      <c r="NZO97" s="210"/>
      <c r="NZP97" s="210"/>
      <c r="NZQ97" s="210"/>
      <c r="NZR97" s="210"/>
      <c r="NZS97" s="210"/>
      <c r="NZT97" s="210"/>
      <c r="NZU97" s="210"/>
      <c r="NZV97" s="210"/>
      <c r="NZW97" s="210"/>
      <c r="NZX97" s="210"/>
      <c r="NZY97" s="210"/>
      <c r="NZZ97" s="210"/>
      <c r="OAA97" s="210"/>
      <c r="OAB97" s="210"/>
      <c r="OAC97" s="210"/>
      <c r="OAD97" s="210"/>
      <c r="OAE97" s="210"/>
      <c r="OAF97" s="210"/>
      <c r="OAG97" s="210"/>
      <c r="OAH97" s="210"/>
      <c r="OAI97" s="210"/>
      <c r="OAJ97" s="210"/>
      <c r="OAK97" s="210"/>
      <c r="OAL97" s="210"/>
      <c r="OAM97" s="210"/>
      <c r="OAN97" s="210"/>
      <c r="OAO97" s="210"/>
      <c r="OAP97" s="210"/>
      <c r="OAQ97" s="210"/>
      <c r="OAR97" s="210"/>
      <c r="OAS97" s="210"/>
      <c r="OAT97" s="210"/>
      <c r="OAU97" s="210"/>
      <c r="OAV97" s="210"/>
      <c r="OAW97" s="210"/>
      <c r="OAX97" s="210"/>
      <c r="OAY97" s="210"/>
      <c r="OAZ97" s="210"/>
      <c r="OBA97" s="210"/>
      <c r="OBB97" s="210"/>
      <c r="OBC97" s="210"/>
      <c r="OBD97" s="210"/>
      <c r="OBE97" s="210"/>
      <c r="OBF97" s="210"/>
      <c r="OBG97" s="210"/>
      <c r="OBH97" s="210"/>
      <c r="OBI97" s="210"/>
      <c r="OBJ97" s="210"/>
      <c r="OBK97" s="210"/>
      <c r="OBL97" s="210"/>
      <c r="OBM97" s="210"/>
      <c r="OBN97" s="210"/>
      <c r="OBO97" s="210"/>
      <c r="OBP97" s="210"/>
      <c r="OBQ97" s="210"/>
      <c r="OBR97" s="210"/>
      <c r="OBS97" s="210"/>
      <c r="OBT97" s="210"/>
      <c r="OBU97" s="210"/>
      <c r="OBV97" s="210"/>
      <c r="OBW97" s="210"/>
      <c r="OBX97" s="210"/>
      <c r="OBY97" s="210"/>
      <c r="OBZ97" s="210"/>
      <c r="OCA97" s="210"/>
      <c r="OCB97" s="210"/>
      <c r="OCC97" s="210"/>
      <c r="OCD97" s="210"/>
      <c r="OCE97" s="210"/>
      <c r="OCF97" s="210"/>
      <c r="OCG97" s="210"/>
      <c r="OCH97" s="210"/>
      <c r="OCI97" s="210"/>
      <c r="OCJ97" s="210"/>
      <c r="OCK97" s="210"/>
      <c r="OCL97" s="210"/>
      <c r="OCM97" s="210"/>
      <c r="OCN97" s="210"/>
      <c r="OCO97" s="210"/>
      <c r="OCP97" s="210"/>
      <c r="OCQ97" s="210"/>
      <c r="OCR97" s="210"/>
      <c r="OCS97" s="210"/>
      <c r="OCT97" s="210"/>
      <c r="OCU97" s="210"/>
      <c r="OCV97" s="210"/>
      <c r="OCW97" s="210"/>
      <c r="OCX97" s="210"/>
      <c r="OCY97" s="210"/>
      <c r="OCZ97" s="210"/>
      <c r="ODA97" s="210"/>
      <c r="ODB97" s="210"/>
      <c r="ODC97" s="210"/>
      <c r="ODD97" s="210"/>
      <c r="ODE97" s="210"/>
      <c r="ODF97" s="210"/>
      <c r="ODG97" s="210"/>
      <c r="ODH97" s="210"/>
      <c r="ODI97" s="210"/>
      <c r="ODJ97" s="210"/>
      <c r="ODK97" s="210"/>
      <c r="ODL97" s="210"/>
      <c r="ODM97" s="210"/>
      <c r="ODN97" s="210"/>
      <c r="ODO97" s="210"/>
      <c r="ODP97" s="210"/>
      <c r="ODQ97" s="210"/>
      <c r="ODR97" s="210"/>
      <c r="ODS97" s="210"/>
      <c r="ODT97" s="210"/>
      <c r="ODU97" s="210"/>
      <c r="ODV97" s="210"/>
      <c r="ODW97" s="210"/>
      <c r="ODX97" s="210"/>
      <c r="ODY97" s="210"/>
      <c r="ODZ97" s="210"/>
      <c r="OEA97" s="210"/>
      <c r="OEB97" s="210"/>
      <c r="OEC97" s="210"/>
      <c r="OED97" s="210"/>
      <c r="OEE97" s="210"/>
      <c r="OEF97" s="210"/>
      <c r="OEG97" s="210"/>
      <c r="OEH97" s="210"/>
      <c r="OEI97" s="210"/>
      <c r="OEJ97" s="210"/>
      <c r="OEK97" s="210"/>
      <c r="OEL97" s="210"/>
      <c r="OEM97" s="210"/>
      <c r="OEN97" s="210"/>
      <c r="OEO97" s="210"/>
      <c r="OEP97" s="210"/>
      <c r="OEQ97" s="210"/>
      <c r="OER97" s="210"/>
      <c r="OES97" s="210"/>
      <c r="OET97" s="210"/>
      <c r="OEU97" s="210"/>
      <c r="OEV97" s="210"/>
      <c r="OEW97" s="210"/>
      <c r="OEX97" s="210"/>
      <c r="OEY97" s="210"/>
      <c r="OEZ97" s="210"/>
      <c r="OFA97" s="210"/>
      <c r="OFB97" s="210"/>
      <c r="OFC97" s="210"/>
      <c r="OFD97" s="210"/>
      <c r="OFE97" s="210"/>
      <c r="OFF97" s="210"/>
      <c r="OFG97" s="210"/>
      <c r="OFH97" s="210"/>
      <c r="OFI97" s="210"/>
      <c r="OFJ97" s="210"/>
      <c r="OFK97" s="210"/>
      <c r="OFL97" s="210"/>
      <c r="OFM97" s="210"/>
      <c r="OFN97" s="210"/>
      <c r="OFO97" s="210"/>
      <c r="OFP97" s="210"/>
      <c r="OFQ97" s="210"/>
      <c r="OFR97" s="210"/>
      <c r="OFS97" s="210"/>
      <c r="OFT97" s="210"/>
      <c r="OFU97" s="210"/>
      <c r="OFV97" s="210"/>
      <c r="OFW97" s="210"/>
      <c r="OFX97" s="210"/>
      <c r="OFY97" s="210"/>
      <c r="OFZ97" s="210"/>
      <c r="OGA97" s="210"/>
      <c r="OGB97" s="210"/>
      <c r="OGC97" s="210"/>
      <c r="OGD97" s="210"/>
      <c r="OGE97" s="210"/>
      <c r="OGF97" s="210"/>
      <c r="OGG97" s="210"/>
      <c r="OGH97" s="210"/>
      <c r="OGI97" s="210"/>
      <c r="OGJ97" s="210"/>
      <c r="OGK97" s="210"/>
      <c r="OGL97" s="210"/>
      <c r="OGM97" s="210"/>
      <c r="OGN97" s="210"/>
      <c r="OGO97" s="210"/>
      <c r="OGP97" s="210"/>
      <c r="OGQ97" s="210"/>
      <c r="OGR97" s="210"/>
      <c r="OGS97" s="210"/>
      <c r="OGT97" s="210"/>
      <c r="OGU97" s="210"/>
      <c r="OGV97" s="210"/>
      <c r="OGW97" s="210"/>
      <c r="OGX97" s="210"/>
      <c r="OGY97" s="210"/>
      <c r="OGZ97" s="210"/>
      <c r="OHA97" s="210"/>
      <c r="OHB97" s="210"/>
      <c r="OHC97" s="210"/>
      <c r="OHD97" s="210"/>
      <c r="OHE97" s="210"/>
      <c r="OHF97" s="210"/>
      <c r="OHG97" s="210"/>
      <c r="OHH97" s="210"/>
      <c r="OHI97" s="210"/>
      <c r="OHJ97" s="210"/>
      <c r="OHK97" s="210"/>
      <c r="OHL97" s="210"/>
      <c r="OHM97" s="210"/>
      <c r="OHN97" s="210"/>
      <c r="OHO97" s="210"/>
      <c r="OHP97" s="210"/>
      <c r="OHQ97" s="210"/>
      <c r="OHR97" s="210"/>
      <c r="OHS97" s="210"/>
      <c r="OHT97" s="210"/>
      <c r="OHU97" s="210"/>
      <c r="OHV97" s="210"/>
      <c r="OHW97" s="210"/>
      <c r="OHX97" s="210"/>
      <c r="OHY97" s="210"/>
      <c r="OHZ97" s="210"/>
      <c r="OIA97" s="210"/>
      <c r="OIB97" s="210"/>
      <c r="OIC97" s="210"/>
      <c r="OID97" s="210"/>
      <c r="OIE97" s="210"/>
      <c r="OIF97" s="210"/>
      <c r="OIG97" s="210"/>
      <c r="OIH97" s="210"/>
      <c r="OII97" s="210"/>
      <c r="OIJ97" s="210"/>
      <c r="OIK97" s="210"/>
      <c r="OIL97" s="210"/>
      <c r="OIM97" s="210"/>
      <c r="OIN97" s="210"/>
      <c r="OIO97" s="210"/>
      <c r="OIP97" s="210"/>
      <c r="OIQ97" s="210"/>
      <c r="OIR97" s="210"/>
      <c r="OIS97" s="210"/>
      <c r="OIT97" s="210"/>
      <c r="OIU97" s="210"/>
      <c r="OIV97" s="210"/>
      <c r="OIW97" s="210"/>
      <c r="OIX97" s="210"/>
      <c r="OIY97" s="210"/>
      <c r="OIZ97" s="210"/>
      <c r="OJA97" s="210"/>
      <c r="OJB97" s="210"/>
      <c r="OJC97" s="210"/>
      <c r="OJD97" s="210"/>
      <c r="OJE97" s="210"/>
      <c r="OJF97" s="210"/>
      <c r="OJG97" s="210"/>
      <c r="OJH97" s="210"/>
      <c r="OJI97" s="210"/>
      <c r="OJJ97" s="210"/>
      <c r="OJK97" s="210"/>
      <c r="OJL97" s="210"/>
      <c r="OJM97" s="210"/>
      <c r="OJN97" s="210"/>
      <c r="OJO97" s="210"/>
      <c r="OJP97" s="210"/>
      <c r="OJQ97" s="210"/>
      <c r="OJR97" s="210"/>
      <c r="OJS97" s="210"/>
      <c r="OJT97" s="210"/>
      <c r="OJU97" s="210"/>
      <c r="OJV97" s="210"/>
      <c r="OJW97" s="210"/>
      <c r="OJX97" s="210"/>
      <c r="OJY97" s="210"/>
      <c r="OJZ97" s="210"/>
      <c r="OKA97" s="210"/>
      <c r="OKB97" s="210"/>
      <c r="OKC97" s="210"/>
      <c r="OKD97" s="210"/>
      <c r="OKE97" s="210"/>
      <c r="OKF97" s="210"/>
      <c r="OKG97" s="210"/>
      <c r="OKH97" s="210"/>
      <c r="OKI97" s="210"/>
      <c r="OKJ97" s="210"/>
      <c r="OKK97" s="210"/>
      <c r="OKL97" s="210"/>
      <c r="OKM97" s="210"/>
      <c r="OKN97" s="210"/>
      <c r="OKO97" s="210"/>
      <c r="OKP97" s="210"/>
      <c r="OKQ97" s="210"/>
      <c r="OKR97" s="210"/>
      <c r="OKS97" s="210"/>
      <c r="OKT97" s="210"/>
      <c r="OKU97" s="210"/>
      <c r="OKV97" s="210"/>
      <c r="OKW97" s="210"/>
      <c r="OKX97" s="210"/>
      <c r="OKY97" s="210"/>
      <c r="OKZ97" s="210"/>
      <c r="OLA97" s="210"/>
      <c r="OLB97" s="210"/>
      <c r="OLC97" s="210"/>
      <c r="OLD97" s="210"/>
      <c r="OLE97" s="210"/>
      <c r="OLF97" s="210"/>
      <c r="OLG97" s="210"/>
      <c r="OLH97" s="210"/>
      <c r="OLI97" s="210"/>
      <c r="OLJ97" s="210"/>
      <c r="OLK97" s="210"/>
      <c r="OLL97" s="210"/>
      <c r="OLM97" s="210"/>
      <c r="OLN97" s="210"/>
      <c r="OLO97" s="210"/>
      <c r="OLP97" s="210"/>
      <c r="OLQ97" s="210"/>
      <c r="OLR97" s="210"/>
      <c r="OLS97" s="210"/>
      <c r="OLT97" s="210"/>
      <c r="OLU97" s="210"/>
      <c r="OLV97" s="210"/>
      <c r="OLW97" s="210"/>
      <c r="OLX97" s="210"/>
      <c r="OLY97" s="210"/>
      <c r="OLZ97" s="210"/>
      <c r="OMA97" s="210"/>
      <c r="OMB97" s="210"/>
      <c r="OMC97" s="210"/>
      <c r="OMD97" s="210"/>
      <c r="OME97" s="210"/>
      <c r="OMF97" s="210"/>
      <c r="OMG97" s="210"/>
      <c r="OMH97" s="210"/>
      <c r="OMI97" s="210"/>
      <c r="OMJ97" s="210"/>
      <c r="OMK97" s="210"/>
      <c r="OML97" s="210"/>
      <c r="OMM97" s="210"/>
      <c r="OMN97" s="210"/>
      <c r="OMO97" s="210"/>
      <c r="OMP97" s="210"/>
      <c r="OMQ97" s="210"/>
      <c r="OMR97" s="210"/>
      <c r="OMS97" s="210"/>
      <c r="OMT97" s="210"/>
      <c r="OMU97" s="210"/>
      <c r="OMV97" s="210"/>
      <c r="OMW97" s="210"/>
      <c r="OMX97" s="210"/>
      <c r="OMY97" s="210"/>
      <c r="OMZ97" s="210"/>
      <c r="ONA97" s="210"/>
      <c r="ONB97" s="210"/>
      <c r="ONC97" s="210"/>
      <c r="OND97" s="210"/>
      <c r="ONE97" s="210"/>
      <c r="ONF97" s="210"/>
      <c r="ONG97" s="210"/>
      <c r="ONH97" s="210"/>
      <c r="ONI97" s="210"/>
      <c r="ONJ97" s="210"/>
      <c r="ONK97" s="210"/>
      <c r="ONL97" s="210"/>
      <c r="ONM97" s="210"/>
      <c r="ONN97" s="210"/>
      <c r="ONO97" s="210"/>
      <c r="ONP97" s="210"/>
      <c r="ONQ97" s="210"/>
      <c r="ONR97" s="210"/>
      <c r="ONS97" s="210"/>
      <c r="ONT97" s="210"/>
      <c r="ONU97" s="210"/>
      <c r="ONV97" s="210"/>
      <c r="ONW97" s="210"/>
      <c r="ONX97" s="210"/>
      <c r="ONY97" s="210"/>
      <c r="ONZ97" s="210"/>
      <c r="OOA97" s="210"/>
      <c r="OOB97" s="210"/>
      <c r="OOC97" s="210"/>
      <c r="OOD97" s="210"/>
      <c r="OOE97" s="210"/>
      <c r="OOF97" s="210"/>
      <c r="OOG97" s="210"/>
      <c r="OOH97" s="210"/>
      <c r="OOI97" s="210"/>
      <c r="OOJ97" s="210"/>
      <c r="OOK97" s="210"/>
      <c r="OOL97" s="210"/>
      <c r="OOM97" s="210"/>
      <c r="OON97" s="210"/>
      <c r="OOO97" s="210"/>
      <c r="OOP97" s="210"/>
      <c r="OOQ97" s="210"/>
      <c r="OOR97" s="210"/>
      <c r="OOS97" s="210"/>
      <c r="OOT97" s="210"/>
      <c r="OOU97" s="210"/>
      <c r="OOV97" s="210"/>
      <c r="OOW97" s="210"/>
      <c r="OOX97" s="210"/>
      <c r="OOY97" s="210"/>
      <c r="OOZ97" s="210"/>
      <c r="OPA97" s="210"/>
      <c r="OPB97" s="210"/>
      <c r="OPC97" s="210"/>
      <c r="OPD97" s="210"/>
      <c r="OPE97" s="210"/>
      <c r="OPF97" s="210"/>
      <c r="OPG97" s="210"/>
      <c r="OPH97" s="210"/>
      <c r="OPI97" s="210"/>
      <c r="OPJ97" s="210"/>
      <c r="OPK97" s="210"/>
      <c r="OPL97" s="210"/>
      <c r="OPM97" s="210"/>
      <c r="OPN97" s="210"/>
      <c r="OPO97" s="210"/>
      <c r="OPP97" s="210"/>
      <c r="OPQ97" s="210"/>
      <c r="OPR97" s="210"/>
      <c r="OPS97" s="210"/>
      <c r="OPT97" s="210"/>
      <c r="OPU97" s="210"/>
      <c r="OPV97" s="210"/>
      <c r="OPW97" s="210"/>
      <c r="OPX97" s="210"/>
      <c r="OPY97" s="210"/>
      <c r="OPZ97" s="210"/>
      <c r="OQA97" s="210"/>
      <c r="OQB97" s="210"/>
      <c r="OQC97" s="210"/>
      <c r="OQD97" s="210"/>
      <c r="OQE97" s="210"/>
      <c r="OQF97" s="210"/>
      <c r="OQG97" s="210"/>
      <c r="OQH97" s="210"/>
      <c r="OQI97" s="210"/>
      <c r="OQJ97" s="210"/>
      <c r="OQK97" s="210"/>
      <c r="OQL97" s="210"/>
      <c r="OQM97" s="210"/>
      <c r="OQN97" s="210"/>
      <c r="OQO97" s="210"/>
      <c r="OQP97" s="210"/>
      <c r="OQQ97" s="210"/>
      <c r="OQR97" s="210"/>
      <c r="OQS97" s="210"/>
      <c r="OQT97" s="210"/>
      <c r="OQU97" s="210"/>
      <c r="OQV97" s="210"/>
      <c r="OQW97" s="210"/>
      <c r="OQX97" s="210"/>
      <c r="OQY97" s="210"/>
      <c r="OQZ97" s="210"/>
      <c r="ORA97" s="210"/>
      <c r="ORB97" s="210"/>
      <c r="ORC97" s="210"/>
      <c r="ORD97" s="210"/>
      <c r="ORE97" s="210"/>
      <c r="ORF97" s="210"/>
      <c r="ORG97" s="210"/>
      <c r="ORH97" s="210"/>
      <c r="ORI97" s="210"/>
      <c r="ORJ97" s="210"/>
      <c r="ORK97" s="210"/>
      <c r="ORL97" s="210"/>
      <c r="ORM97" s="210"/>
      <c r="ORN97" s="210"/>
      <c r="ORO97" s="210"/>
      <c r="ORP97" s="210"/>
      <c r="ORQ97" s="210"/>
      <c r="ORR97" s="210"/>
      <c r="ORS97" s="210"/>
      <c r="ORT97" s="210"/>
      <c r="ORU97" s="210"/>
      <c r="ORV97" s="210"/>
      <c r="ORW97" s="210"/>
      <c r="ORX97" s="210"/>
      <c r="ORY97" s="210"/>
      <c r="ORZ97" s="210"/>
      <c r="OSA97" s="210"/>
      <c r="OSB97" s="210"/>
      <c r="OSC97" s="210"/>
      <c r="OSD97" s="210"/>
      <c r="OSE97" s="210"/>
      <c r="OSF97" s="210"/>
      <c r="OSG97" s="210"/>
      <c r="OSH97" s="210"/>
      <c r="OSI97" s="210"/>
      <c r="OSJ97" s="210"/>
      <c r="OSK97" s="210"/>
      <c r="OSL97" s="210"/>
      <c r="OSM97" s="210"/>
      <c r="OSN97" s="210"/>
      <c r="OSO97" s="210"/>
      <c r="OSP97" s="210"/>
      <c r="OSQ97" s="210"/>
      <c r="OSR97" s="210"/>
      <c r="OSS97" s="210"/>
      <c r="OST97" s="210"/>
      <c r="OSU97" s="210"/>
      <c r="OSV97" s="210"/>
      <c r="OSW97" s="210"/>
      <c r="OSX97" s="210"/>
      <c r="OSY97" s="210"/>
      <c r="OSZ97" s="210"/>
      <c r="OTA97" s="210"/>
      <c r="OTB97" s="210"/>
      <c r="OTC97" s="210"/>
      <c r="OTD97" s="210"/>
      <c r="OTE97" s="210"/>
      <c r="OTF97" s="210"/>
      <c r="OTG97" s="210"/>
      <c r="OTH97" s="210"/>
      <c r="OTI97" s="210"/>
      <c r="OTJ97" s="210"/>
      <c r="OTK97" s="210"/>
      <c r="OTL97" s="210"/>
      <c r="OTM97" s="210"/>
      <c r="OTN97" s="210"/>
      <c r="OTO97" s="210"/>
      <c r="OTP97" s="210"/>
      <c r="OTQ97" s="210"/>
      <c r="OTR97" s="210"/>
      <c r="OTS97" s="210"/>
      <c r="OTT97" s="210"/>
      <c r="OTU97" s="210"/>
      <c r="OTV97" s="210"/>
      <c r="OTW97" s="210"/>
      <c r="OTX97" s="210"/>
      <c r="OTY97" s="210"/>
      <c r="OTZ97" s="210"/>
      <c r="OUA97" s="210"/>
      <c r="OUB97" s="210"/>
      <c r="OUC97" s="210"/>
      <c r="OUD97" s="210"/>
      <c r="OUE97" s="210"/>
      <c r="OUF97" s="210"/>
      <c r="OUG97" s="210"/>
      <c r="OUH97" s="210"/>
      <c r="OUI97" s="210"/>
      <c r="OUJ97" s="210"/>
      <c r="OUK97" s="210"/>
      <c r="OUL97" s="210"/>
      <c r="OUM97" s="210"/>
      <c r="OUN97" s="210"/>
      <c r="OUO97" s="210"/>
      <c r="OUP97" s="210"/>
      <c r="OUQ97" s="210"/>
      <c r="OUR97" s="210"/>
      <c r="OUS97" s="210"/>
      <c r="OUT97" s="210"/>
      <c r="OUU97" s="210"/>
      <c r="OUV97" s="210"/>
      <c r="OUW97" s="210"/>
      <c r="OUX97" s="210"/>
      <c r="OUY97" s="210"/>
      <c r="OUZ97" s="210"/>
      <c r="OVA97" s="210"/>
      <c r="OVB97" s="210"/>
      <c r="OVC97" s="210"/>
      <c r="OVD97" s="210"/>
      <c r="OVE97" s="210"/>
      <c r="OVF97" s="210"/>
      <c r="OVG97" s="210"/>
      <c r="OVH97" s="210"/>
      <c r="OVI97" s="210"/>
      <c r="OVJ97" s="210"/>
      <c r="OVK97" s="210"/>
      <c r="OVL97" s="210"/>
      <c r="OVM97" s="210"/>
      <c r="OVN97" s="210"/>
      <c r="OVO97" s="210"/>
      <c r="OVP97" s="210"/>
      <c r="OVQ97" s="210"/>
      <c r="OVR97" s="210"/>
      <c r="OVS97" s="210"/>
      <c r="OVT97" s="210"/>
      <c r="OVU97" s="210"/>
      <c r="OVV97" s="210"/>
      <c r="OVW97" s="210"/>
      <c r="OVX97" s="210"/>
      <c r="OVY97" s="210"/>
      <c r="OVZ97" s="210"/>
      <c r="OWA97" s="210"/>
      <c r="OWB97" s="210"/>
      <c r="OWC97" s="210"/>
      <c r="OWD97" s="210"/>
      <c r="OWE97" s="210"/>
      <c r="OWF97" s="210"/>
      <c r="OWG97" s="210"/>
      <c r="OWH97" s="210"/>
      <c r="OWI97" s="210"/>
      <c r="OWJ97" s="210"/>
      <c r="OWK97" s="210"/>
      <c r="OWL97" s="210"/>
      <c r="OWM97" s="210"/>
      <c r="OWN97" s="210"/>
      <c r="OWO97" s="210"/>
      <c r="OWP97" s="210"/>
      <c r="OWQ97" s="210"/>
      <c r="OWR97" s="210"/>
      <c r="OWS97" s="210"/>
      <c r="OWT97" s="210"/>
      <c r="OWU97" s="210"/>
      <c r="OWV97" s="210"/>
      <c r="OWW97" s="210"/>
      <c r="OWX97" s="210"/>
      <c r="OWY97" s="210"/>
      <c r="OWZ97" s="210"/>
      <c r="OXA97" s="210"/>
      <c r="OXB97" s="210"/>
      <c r="OXC97" s="210"/>
      <c r="OXD97" s="210"/>
      <c r="OXE97" s="210"/>
      <c r="OXF97" s="210"/>
      <c r="OXG97" s="210"/>
      <c r="OXH97" s="210"/>
      <c r="OXI97" s="210"/>
      <c r="OXJ97" s="210"/>
      <c r="OXK97" s="210"/>
      <c r="OXL97" s="210"/>
      <c r="OXM97" s="210"/>
      <c r="OXN97" s="210"/>
      <c r="OXO97" s="210"/>
      <c r="OXP97" s="210"/>
      <c r="OXQ97" s="210"/>
      <c r="OXR97" s="210"/>
      <c r="OXS97" s="210"/>
      <c r="OXT97" s="210"/>
      <c r="OXU97" s="210"/>
      <c r="OXV97" s="210"/>
      <c r="OXW97" s="210"/>
      <c r="OXX97" s="210"/>
      <c r="OXY97" s="210"/>
      <c r="OXZ97" s="210"/>
      <c r="OYA97" s="210"/>
      <c r="OYB97" s="210"/>
      <c r="OYC97" s="210"/>
      <c r="OYD97" s="210"/>
      <c r="OYE97" s="210"/>
      <c r="OYF97" s="210"/>
      <c r="OYG97" s="210"/>
      <c r="OYH97" s="210"/>
      <c r="OYI97" s="210"/>
      <c r="OYJ97" s="210"/>
      <c r="OYK97" s="210"/>
      <c r="OYL97" s="210"/>
      <c r="OYM97" s="210"/>
      <c r="OYN97" s="210"/>
      <c r="OYO97" s="210"/>
      <c r="OYP97" s="210"/>
      <c r="OYQ97" s="210"/>
      <c r="OYR97" s="210"/>
      <c r="OYS97" s="210"/>
      <c r="OYT97" s="210"/>
      <c r="OYU97" s="210"/>
      <c r="OYV97" s="210"/>
      <c r="OYW97" s="210"/>
      <c r="OYX97" s="210"/>
      <c r="OYY97" s="210"/>
      <c r="OYZ97" s="210"/>
      <c r="OZA97" s="210"/>
      <c r="OZB97" s="210"/>
      <c r="OZC97" s="210"/>
      <c r="OZD97" s="210"/>
      <c r="OZE97" s="210"/>
      <c r="OZF97" s="210"/>
      <c r="OZG97" s="210"/>
      <c r="OZH97" s="210"/>
      <c r="OZI97" s="210"/>
      <c r="OZJ97" s="210"/>
      <c r="OZK97" s="210"/>
      <c r="OZL97" s="210"/>
      <c r="OZM97" s="210"/>
      <c r="OZN97" s="210"/>
      <c r="OZO97" s="210"/>
      <c r="OZP97" s="210"/>
      <c r="OZQ97" s="210"/>
      <c r="OZR97" s="210"/>
      <c r="OZS97" s="210"/>
      <c r="OZT97" s="210"/>
      <c r="OZU97" s="210"/>
      <c r="OZV97" s="210"/>
      <c r="OZW97" s="210"/>
      <c r="OZX97" s="210"/>
      <c r="OZY97" s="210"/>
      <c r="OZZ97" s="210"/>
      <c r="PAA97" s="210"/>
      <c r="PAB97" s="210"/>
      <c r="PAC97" s="210"/>
      <c r="PAD97" s="210"/>
      <c r="PAE97" s="210"/>
      <c r="PAF97" s="210"/>
      <c r="PAG97" s="210"/>
      <c r="PAH97" s="210"/>
      <c r="PAI97" s="210"/>
      <c r="PAJ97" s="210"/>
      <c r="PAK97" s="210"/>
      <c r="PAL97" s="210"/>
      <c r="PAM97" s="210"/>
      <c r="PAN97" s="210"/>
      <c r="PAO97" s="210"/>
      <c r="PAP97" s="210"/>
      <c r="PAQ97" s="210"/>
      <c r="PAR97" s="210"/>
      <c r="PAS97" s="210"/>
      <c r="PAT97" s="210"/>
      <c r="PAU97" s="210"/>
      <c r="PAV97" s="210"/>
      <c r="PAW97" s="210"/>
      <c r="PAX97" s="210"/>
      <c r="PAY97" s="210"/>
      <c r="PAZ97" s="210"/>
      <c r="PBA97" s="210"/>
      <c r="PBB97" s="210"/>
      <c r="PBC97" s="210"/>
      <c r="PBD97" s="210"/>
      <c r="PBE97" s="210"/>
      <c r="PBF97" s="210"/>
      <c r="PBG97" s="210"/>
      <c r="PBH97" s="210"/>
      <c r="PBI97" s="210"/>
      <c r="PBJ97" s="210"/>
      <c r="PBK97" s="210"/>
      <c r="PBL97" s="210"/>
      <c r="PBM97" s="210"/>
      <c r="PBN97" s="210"/>
      <c r="PBO97" s="210"/>
      <c r="PBP97" s="210"/>
      <c r="PBQ97" s="210"/>
      <c r="PBR97" s="210"/>
      <c r="PBS97" s="210"/>
      <c r="PBT97" s="210"/>
      <c r="PBU97" s="210"/>
      <c r="PBV97" s="210"/>
      <c r="PBW97" s="210"/>
      <c r="PBX97" s="210"/>
      <c r="PBY97" s="210"/>
      <c r="PBZ97" s="210"/>
      <c r="PCA97" s="210"/>
      <c r="PCB97" s="210"/>
      <c r="PCC97" s="210"/>
      <c r="PCD97" s="210"/>
      <c r="PCE97" s="210"/>
      <c r="PCF97" s="210"/>
      <c r="PCG97" s="210"/>
      <c r="PCH97" s="210"/>
      <c r="PCI97" s="210"/>
      <c r="PCJ97" s="210"/>
      <c r="PCK97" s="210"/>
      <c r="PCL97" s="210"/>
      <c r="PCM97" s="210"/>
      <c r="PCN97" s="210"/>
      <c r="PCO97" s="210"/>
      <c r="PCP97" s="210"/>
      <c r="PCQ97" s="210"/>
      <c r="PCR97" s="210"/>
      <c r="PCS97" s="210"/>
      <c r="PCT97" s="210"/>
      <c r="PCU97" s="210"/>
      <c r="PCV97" s="210"/>
      <c r="PCW97" s="210"/>
      <c r="PCX97" s="210"/>
      <c r="PCY97" s="210"/>
      <c r="PCZ97" s="210"/>
      <c r="PDA97" s="210"/>
      <c r="PDB97" s="210"/>
      <c r="PDC97" s="210"/>
      <c r="PDD97" s="210"/>
      <c r="PDE97" s="210"/>
      <c r="PDF97" s="210"/>
      <c r="PDG97" s="210"/>
      <c r="PDH97" s="210"/>
      <c r="PDI97" s="210"/>
      <c r="PDJ97" s="210"/>
      <c r="PDK97" s="210"/>
      <c r="PDL97" s="210"/>
      <c r="PDM97" s="210"/>
      <c r="PDN97" s="210"/>
      <c r="PDO97" s="210"/>
      <c r="PDP97" s="210"/>
      <c r="PDQ97" s="210"/>
      <c r="PDR97" s="210"/>
      <c r="PDS97" s="210"/>
      <c r="PDT97" s="210"/>
      <c r="PDU97" s="210"/>
      <c r="PDV97" s="210"/>
      <c r="PDW97" s="210"/>
      <c r="PDX97" s="210"/>
      <c r="PDY97" s="210"/>
      <c r="PDZ97" s="210"/>
      <c r="PEA97" s="210"/>
      <c r="PEB97" s="210"/>
      <c r="PEC97" s="210"/>
      <c r="PED97" s="210"/>
      <c r="PEE97" s="210"/>
      <c r="PEF97" s="210"/>
      <c r="PEG97" s="210"/>
      <c r="PEH97" s="210"/>
      <c r="PEI97" s="210"/>
      <c r="PEJ97" s="210"/>
      <c r="PEK97" s="210"/>
      <c r="PEL97" s="210"/>
      <c r="PEM97" s="210"/>
      <c r="PEN97" s="210"/>
      <c r="PEO97" s="210"/>
      <c r="PEP97" s="210"/>
      <c r="PEQ97" s="210"/>
      <c r="PER97" s="210"/>
      <c r="PES97" s="210"/>
      <c r="PET97" s="210"/>
      <c r="PEU97" s="210"/>
      <c r="PEV97" s="210"/>
      <c r="PEW97" s="210"/>
      <c r="PEX97" s="210"/>
      <c r="PEY97" s="210"/>
      <c r="PEZ97" s="210"/>
      <c r="PFA97" s="210"/>
      <c r="PFB97" s="210"/>
      <c r="PFC97" s="210"/>
      <c r="PFD97" s="210"/>
      <c r="PFE97" s="210"/>
      <c r="PFF97" s="210"/>
      <c r="PFG97" s="210"/>
      <c r="PFH97" s="210"/>
      <c r="PFI97" s="210"/>
      <c r="PFJ97" s="210"/>
      <c r="PFK97" s="210"/>
      <c r="PFL97" s="210"/>
      <c r="PFM97" s="210"/>
      <c r="PFN97" s="210"/>
      <c r="PFO97" s="210"/>
      <c r="PFP97" s="210"/>
      <c r="PFQ97" s="210"/>
      <c r="PFR97" s="210"/>
      <c r="PFS97" s="210"/>
      <c r="PFT97" s="210"/>
      <c r="PFU97" s="210"/>
      <c r="PFV97" s="210"/>
      <c r="PFW97" s="210"/>
      <c r="PFX97" s="210"/>
      <c r="PFY97" s="210"/>
      <c r="PFZ97" s="210"/>
      <c r="PGA97" s="210"/>
      <c r="PGB97" s="210"/>
      <c r="PGC97" s="210"/>
      <c r="PGD97" s="210"/>
      <c r="PGE97" s="210"/>
      <c r="PGF97" s="210"/>
      <c r="PGG97" s="210"/>
      <c r="PGH97" s="210"/>
      <c r="PGI97" s="210"/>
      <c r="PGJ97" s="210"/>
      <c r="PGK97" s="210"/>
      <c r="PGL97" s="210"/>
      <c r="PGM97" s="210"/>
      <c r="PGN97" s="210"/>
      <c r="PGO97" s="210"/>
      <c r="PGP97" s="210"/>
      <c r="PGQ97" s="210"/>
      <c r="PGR97" s="210"/>
      <c r="PGS97" s="210"/>
      <c r="PGT97" s="210"/>
      <c r="PGU97" s="210"/>
      <c r="PGV97" s="210"/>
      <c r="PGW97" s="210"/>
      <c r="PGX97" s="210"/>
      <c r="PGY97" s="210"/>
      <c r="PGZ97" s="210"/>
      <c r="PHA97" s="210"/>
      <c r="PHB97" s="210"/>
      <c r="PHC97" s="210"/>
      <c r="PHD97" s="210"/>
      <c r="PHE97" s="210"/>
      <c r="PHF97" s="210"/>
      <c r="PHG97" s="210"/>
      <c r="PHH97" s="210"/>
      <c r="PHI97" s="210"/>
      <c r="PHJ97" s="210"/>
      <c r="PHK97" s="210"/>
      <c r="PHL97" s="210"/>
      <c r="PHM97" s="210"/>
      <c r="PHN97" s="210"/>
      <c r="PHO97" s="210"/>
      <c r="PHP97" s="210"/>
      <c r="PHQ97" s="210"/>
      <c r="PHR97" s="210"/>
      <c r="PHS97" s="210"/>
      <c r="PHT97" s="210"/>
      <c r="PHU97" s="210"/>
      <c r="PHV97" s="210"/>
      <c r="PHW97" s="210"/>
      <c r="PHX97" s="210"/>
      <c r="PHY97" s="210"/>
      <c r="PHZ97" s="210"/>
      <c r="PIA97" s="210"/>
      <c r="PIB97" s="210"/>
      <c r="PIC97" s="210"/>
      <c r="PID97" s="210"/>
      <c r="PIE97" s="210"/>
      <c r="PIF97" s="210"/>
      <c r="PIG97" s="210"/>
      <c r="PIH97" s="210"/>
      <c r="PII97" s="210"/>
      <c r="PIJ97" s="210"/>
      <c r="PIK97" s="210"/>
      <c r="PIL97" s="210"/>
      <c r="PIM97" s="210"/>
      <c r="PIN97" s="210"/>
      <c r="PIO97" s="210"/>
      <c r="PIP97" s="210"/>
      <c r="PIQ97" s="210"/>
      <c r="PIR97" s="210"/>
      <c r="PIS97" s="210"/>
      <c r="PIT97" s="210"/>
      <c r="PIU97" s="210"/>
      <c r="PIV97" s="210"/>
      <c r="PIW97" s="210"/>
      <c r="PIX97" s="210"/>
      <c r="PIY97" s="210"/>
      <c r="PIZ97" s="210"/>
      <c r="PJA97" s="210"/>
      <c r="PJB97" s="210"/>
      <c r="PJC97" s="210"/>
      <c r="PJD97" s="210"/>
      <c r="PJE97" s="210"/>
      <c r="PJF97" s="210"/>
      <c r="PJG97" s="210"/>
      <c r="PJH97" s="210"/>
      <c r="PJI97" s="210"/>
      <c r="PJJ97" s="210"/>
      <c r="PJK97" s="210"/>
      <c r="PJL97" s="210"/>
      <c r="PJM97" s="210"/>
      <c r="PJN97" s="210"/>
      <c r="PJO97" s="210"/>
      <c r="PJP97" s="210"/>
      <c r="PJQ97" s="210"/>
      <c r="PJR97" s="210"/>
      <c r="PJS97" s="210"/>
      <c r="PJT97" s="210"/>
      <c r="PJU97" s="210"/>
      <c r="PJV97" s="210"/>
      <c r="PJW97" s="210"/>
      <c r="PJX97" s="210"/>
      <c r="PJY97" s="210"/>
      <c r="PJZ97" s="210"/>
      <c r="PKA97" s="210"/>
      <c r="PKB97" s="210"/>
      <c r="PKC97" s="210"/>
      <c r="PKD97" s="210"/>
      <c r="PKE97" s="210"/>
      <c r="PKF97" s="210"/>
      <c r="PKG97" s="210"/>
      <c r="PKH97" s="210"/>
      <c r="PKI97" s="210"/>
      <c r="PKJ97" s="210"/>
      <c r="PKK97" s="210"/>
      <c r="PKL97" s="210"/>
      <c r="PKM97" s="210"/>
      <c r="PKN97" s="210"/>
      <c r="PKO97" s="210"/>
      <c r="PKP97" s="210"/>
      <c r="PKQ97" s="210"/>
      <c r="PKR97" s="210"/>
      <c r="PKS97" s="210"/>
      <c r="PKT97" s="210"/>
      <c r="PKU97" s="210"/>
      <c r="PKV97" s="210"/>
      <c r="PKW97" s="210"/>
      <c r="PKX97" s="210"/>
      <c r="PKY97" s="210"/>
      <c r="PKZ97" s="210"/>
      <c r="PLA97" s="210"/>
      <c r="PLB97" s="210"/>
      <c r="PLC97" s="210"/>
      <c r="PLD97" s="210"/>
      <c r="PLE97" s="210"/>
      <c r="PLF97" s="210"/>
      <c r="PLG97" s="210"/>
      <c r="PLH97" s="210"/>
      <c r="PLI97" s="210"/>
      <c r="PLJ97" s="210"/>
      <c r="PLK97" s="210"/>
      <c r="PLL97" s="210"/>
      <c r="PLM97" s="210"/>
      <c r="PLN97" s="210"/>
      <c r="PLO97" s="210"/>
      <c r="PLP97" s="210"/>
      <c r="PLQ97" s="210"/>
      <c r="PLR97" s="210"/>
      <c r="PLS97" s="210"/>
      <c r="PLT97" s="210"/>
      <c r="PLU97" s="210"/>
      <c r="PLV97" s="210"/>
      <c r="PLW97" s="210"/>
      <c r="PLX97" s="210"/>
      <c r="PLY97" s="210"/>
      <c r="PLZ97" s="210"/>
      <c r="PMA97" s="210"/>
      <c r="PMB97" s="210"/>
      <c r="PMC97" s="210"/>
      <c r="PMD97" s="210"/>
      <c r="PME97" s="210"/>
      <c r="PMF97" s="210"/>
      <c r="PMG97" s="210"/>
      <c r="PMH97" s="210"/>
      <c r="PMI97" s="210"/>
      <c r="PMJ97" s="210"/>
      <c r="PMK97" s="210"/>
      <c r="PML97" s="210"/>
      <c r="PMM97" s="210"/>
      <c r="PMN97" s="210"/>
      <c r="PMO97" s="210"/>
      <c r="PMP97" s="210"/>
      <c r="PMQ97" s="210"/>
      <c r="PMR97" s="210"/>
      <c r="PMS97" s="210"/>
      <c r="PMT97" s="210"/>
      <c r="PMU97" s="210"/>
      <c r="PMV97" s="210"/>
      <c r="PMW97" s="210"/>
      <c r="PMX97" s="210"/>
      <c r="PMY97" s="210"/>
      <c r="PMZ97" s="210"/>
      <c r="PNA97" s="210"/>
      <c r="PNB97" s="210"/>
      <c r="PNC97" s="210"/>
      <c r="PND97" s="210"/>
      <c r="PNE97" s="210"/>
      <c r="PNF97" s="210"/>
      <c r="PNG97" s="210"/>
      <c r="PNH97" s="210"/>
      <c r="PNI97" s="210"/>
      <c r="PNJ97" s="210"/>
      <c r="PNK97" s="210"/>
      <c r="PNL97" s="210"/>
      <c r="PNM97" s="210"/>
      <c r="PNN97" s="210"/>
      <c r="PNO97" s="210"/>
      <c r="PNP97" s="210"/>
      <c r="PNQ97" s="210"/>
      <c r="PNR97" s="210"/>
      <c r="PNS97" s="210"/>
      <c r="PNT97" s="210"/>
      <c r="PNU97" s="210"/>
      <c r="PNV97" s="210"/>
      <c r="PNW97" s="210"/>
      <c r="PNX97" s="210"/>
      <c r="PNY97" s="210"/>
      <c r="PNZ97" s="210"/>
      <c r="POA97" s="210"/>
      <c r="POB97" s="210"/>
      <c r="POC97" s="210"/>
      <c r="POD97" s="210"/>
      <c r="POE97" s="210"/>
      <c r="POF97" s="210"/>
      <c r="POG97" s="210"/>
      <c r="POH97" s="210"/>
      <c r="POI97" s="210"/>
      <c r="POJ97" s="210"/>
      <c r="POK97" s="210"/>
      <c r="POL97" s="210"/>
      <c r="POM97" s="210"/>
      <c r="PON97" s="210"/>
      <c r="POO97" s="210"/>
      <c r="POP97" s="210"/>
      <c r="POQ97" s="210"/>
      <c r="POR97" s="210"/>
      <c r="POS97" s="210"/>
      <c r="POT97" s="210"/>
      <c r="POU97" s="210"/>
      <c r="POV97" s="210"/>
      <c r="POW97" s="210"/>
      <c r="POX97" s="210"/>
      <c r="POY97" s="210"/>
      <c r="POZ97" s="210"/>
      <c r="PPA97" s="210"/>
      <c r="PPB97" s="210"/>
      <c r="PPC97" s="210"/>
      <c r="PPD97" s="210"/>
      <c r="PPE97" s="210"/>
      <c r="PPF97" s="210"/>
      <c r="PPG97" s="210"/>
      <c r="PPH97" s="210"/>
      <c r="PPI97" s="210"/>
      <c r="PPJ97" s="210"/>
      <c r="PPK97" s="210"/>
      <c r="PPL97" s="210"/>
      <c r="PPM97" s="210"/>
      <c r="PPN97" s="210"/>
      <c r="PPO97" s="210"/>
      <c r="PPP97" s="210"/>
      <c r="PPQ97" s="210"/>
      <c r="PPR97" s="210"/>
      <c r="PPS97" s="210"/>
      <c r="PPT97" s="210"/>
      <c r="PPU97" s="210"/>
      <c r="PPV97" s="210"/>
      <c r="PPW97" s="210"/>
      <c r="PPX97" s="210"/>
      <c r="PPY97" s="210"/>
      <c r="PPZ97" s="210"/>
      <c r="PQA97" s="210"/>
      <c r="PQB97" s="210"/>
      <c r="PQC97" s="210"/>
      <c r="PQD97" s="210"/>
      <c r="PQE97" s="210"/>
      <c r="PQF97" s="210"/>
      <c r="PQG97" s="210"/>
      <c r="PQH97" s="210"/>
      <c r="PQI97" s="210"/>
      <c r="PQJ97" s="210"/>
      <c r="PQK97" s="210"/>
      <c r="PQL97" s="210"/>
      <c r="PQM97" s="210"/>
      <c r="PQN97" s="210"/>
      <c r="PQO97" s="210"/>
      <c r="PQP97" s="210"/>
      <c r="PQQ97" s="210"/>
      <c r="PQR97" s="210"/>
      <c r="PQS97" s="210"/>
      <c r="PQT97" s="210"/>
      <c r="PQU97" s="210"/>
      <c r="PQV97" s="210"/>
      <c r="PQW97" s="210"/>
      <c r="PQX97" s="210"/>
      <c r="PQY97" s="210"/>
      <c r="PQZ97" s="210"/>
      <c r="PRA97" s="210"/>
      <c r="PRB97" s="210"/>
      <c r="PRC97" s="210"/>
      <c r="PRD97" s="210"/>
      <c r="PRE97" s="210"/>
      <c r="PRF97" s="210"/>
      <c r="PRG97" s="210"/>
      <c r="PRH97" s="210"/>
      <c r="PRI97" s="210"/>
      <c r="PRJ97" s="210"/>
      <c r="PRK97" s="210"/>
      <c r="PRL97" s="210"/>
      <c r="PRM97" s="210"/>
      <c r="PRN97" s="210"/>
      <c r="PRO97" s="210"/>
      <c r="PRP97" s="210"/>
      <c r="PRQ97" s="210"/>
      <c r="PRR97" s="210"/>
      <c r="PRS97" s="210"/>
      <c r="PRT97" s="210"/>
      <c r="PRU97" s="210"/>
      <c r="PRV97" s="210"/>
      <c r="PRW97" s="210"/>
      <c r="PRX97" s="210"/>
      <c r="PRY97" s="210"/>
      <c r="PRZ97" s="210"/>
      <c r="PSA97" s="210"/>
      <c r="PSB97" s="210"/>
      <c r="PSC97" s="210"/>
      <c r="PSD97" s="210"/>
      <c r="PSE97" s="210"/>
      <c r="PSF97" s="210"/>
      <c r="PSG97" s="210"/>
      <c r="PSH97" s="210"/>
      <c r="PSI97" s="210"/>
      <c r="PSJ97" s="210"/>
      <c r="PSK97" s="210"/>
      <c r="PSL97" s="210"/>
      <c r="PSM97" s="210"/>
      <c r="PSN97" s="210"/>
      <c r="PSO97" s="210"/>
      <c r="PSP97" s="210"/>
      <c r="PSQ97" s="210"/>
      <c r="PSR97" s="210"/>
      <c r="PSS97" s="210"/>
      <c r="PST97" s="210"/>
      <c r="PSU97" s="210"/>
      <c r="PSV97" s="210"/>
      <c r="PSW97" s="210"/>
      <c r="PSX97" s="210"/>
      <c r="PSY97" s="210"/>
      <c r="PSZ97" s="210"/>
      <c r="PTA97" s="210"/>
      <c r="PTB97" s="210"/>
      <c r="PTC97" s="210"/>
      <c r="PTD97" s="210"/>
      <c r="PTE97" s="210"/>
      <c r="PTF97" s="210"/>
      <c r="PTG97" s="210"/>
      <c r="PTH97" s="210"/>
      <c r="PTI97" s="210"/>
      <c r="PTJ97" s="210"/>
      <c r="PTK97" s="210"/>
      <c r="PTL97" s="210"/>
      <c r="PTM97" s="210"/>
      <c r="PTN97" s="210"/>
      <c r="PTO97" s="210"/>
      <c r="PTP97" s="210"/>
      <c r="PTQ97" s="210"/>
      <c r="PTR97" s="210"/>
      <c r="PTS97" s="210"/>
      <c r="PTT97" s="210"/>
      <c r="PTU97" s="210"/>
      <c r="PTV97" s="210"/>
      <c r="PTW97" s="210"/>
      <c r="PTX97" s="210"/>
      <c r="PTY97" s="210"/>
      <c r="PTZ97" s="210"/>
      <c r="PUA97" s="210"/>
      <c r="PUB97" s="210"/>
      <c r="PUC97" s="210"/>
      <c r="PUD97" s="210"/>
      <c r="PUE97" s="210"/>
      <c r="PUF97" s="210"/>
      <c r="PUG97" s="210"/>
      <c r="PUH97" s="210"/>
      <c r="PUI97" s="210"/>
      <c r="PUJ97" s="210"/>
      <c r="PUK97" s="210"/>
      <c r="PUL97" s="210"/>
      <c r="PUM97" s="210"/>
      <c r="PUN97" s="210"/>
      <c r="PUO97" s="210"/>
      <c r="PUP97" s="210"/>
      <c r="PUQ97" s="210"/>
      <c r="PUR97" s="210"/>
      <c r="PUS97" s="210"/>
      <c r="PUT97" s="210"/>
      <c r="PUU97" s="210"/>
      <c r="PUV97" s="210"/>
      <c r="PUW97" s="210"/>
      <c r="PUX97" s="210"/>
      <c r="PUY97" s="210"/>
      <c r="PUZ97" s="210"/>
      <c r="PVA97" s="210"/>
      <c r="PVB97" s="210"/>
      <c r="PVC97" s="210"/>
      <c r="PVD97" s="210"/>
      <c r="PVE97" s="210"/>
      <c r="PVF97" s="210"/>
      <c r="PVG97" s="210"/>
      <c r="PVH97" s="210"/>
      <c r="PVI97" s="210"/>
      <c r="PVJ97" s="210"/>
      <c r="PVK97" s="210"/>
      <c r="PVL97" s="210"/>
      <c r="PVM97" s="210"/>
      <c r="PVN97" s="210"/>
      <c r="PVO97" s="210"/>
      <c r="PVP97" s="210"/>
      <c r="PVQ97" s="210"/>
      <c r="PVR97" s="210"/>
      <c r="PVS97" s="210"/>
      <c r="PVT97" s="210"/>
      <c r="PVU97" s="210"/>
      <c r="PVV97" s="210"/>
      <c r="PVW97" s="210"/>
      <c r="PVX97" s="210"/>
      <c r="PVY97" s="210"/>
      <c r="PVZ97" s="210"/>
      <c r="PWA97" s="210"/>
      <c r="PWB97" s="210"/>
      <c r="PWC97" s="210"/>
      <c r="PWD97" s="210"/>
      <c r="PWE97" s="210"/>
      <c r="PWF97" s="210"/>
      <c r="PWG97" s="210"/>
      <c r="PWH97" s="210"/>
      <c r="PWI97" s="210"/>
      <c r="PWJ97" s="210"/>
      <c r="PWK97" s="210"/>
      <c r="PWL97" s="210"/>
      <c r="PWM97" s="210"/>
      <c r="PWN97" s="210"/>
      <c r="PWO97" s="210"/>
      <c r="PWP97" s="210"/>
      <c r="PWQ97" s="210"/>
      <c r="PWR97" s="210"/>
      <c r="PWS97" s="210"/>
      <c r="PWT97" s="210"/>
      <c r="PWU97" s="210"/>
      <c r="PWV97" s="210"/>
      <c r="PWW97" s="210"/>
      <c r="PWX97" s="210"/>
      <c r="PWY97" s="210"/>
      <c r="PWZ97" s="210"/>
      <c r="PXA97" s="210"/>
      <c r="PXB97" s="210"/>
      <c r="PXC97" s="210"/>
      <c r="PXD97" s="210"/>
      <c r="PXE97" s="210"/>
      <c r="PXF97" s="210"/>
      <c r="PXG97" s="210"/>
      <c r="PXH97" s="210"/>
      <c r="PXI97" s="210"/>
      <c r="PXJ97" s="210"/>
      <c r="PXK97" s="210"/>
      <c r="PXL97" s="210"/>
      <c r="PXM97" s="210"/>
      <c r="PXN97" s="210"/>
      <c r="PXO97" s="210"/>
      <c r="PXP97" s="210"/>
      <c r="PXQ97" s="210"/>
      <c r="PXR97" s="210"/>
      <c r="PXS97" s="210"/>
      <c r="PXT97" s="210"/>
      <c r="PXU97" s="210"/>
      <c r="PXV97" s="210"/>
      <c r="PXW97" s="210"/>
      <c r="PXX97" s="210"/>
      <c r="PXY97" s="210"/>
      <c r="PXZ97" s="210"/>
      <c r="PYA97" s="210"/>
      <c r="PYB97" s="210"/>
      <c r="PYC97" s="210"/>
      <c r="PYD97" s="210"/>
      <c r="PYE97" s="210"/>
      <c r="PYF97" s="210"/>
      <c r="PYG97" s="210"/>
      <c r="PYH97" s="210"/>
      <c r="PYI97" s="210"/>
      <c r="PYJ97" s="210"/>
      <c r="PYK97" s="210"/>
      <c r="PYL97" s="210"/>
      <c r="PYM97" s="210"/>
      <c r="PYN97" s="210"/>
      <c r="PYO97" s="210"/>
      <c r="PYP97" s="210"/>
      <c r="PYQ97" s="210"/>
      <c r="PYR97" s="210"/>
      <c r="PYS97" s="210"/>
      <c r="PYT97" s="210"/>
      <c r="PYU97" s="210"/>
      <c r="PYV97" s="210"/>
      <c r="PYW97" s="210"/>
      <c r="PYX97" s="210"/>
      <c r="PYY97" s="210"/>
      <c r="PYZ97" s="210"/>
      <c r="PZA97" s="210"/>
      <c r="PZB97" s="210"/>
      <c r="PZC97" s="210"/>
      <c r="PZD97" s="210"/>
      <c r="PZE97" s="210"/>
      <c r="PZF97" s="210"/>
      <c r="PZG97" s="210"/>
      <c r="PZH97" s="210"/>
      <c r="PZI97" s="210"/>
      <c r="PZJ97" s="210"/>
      <c r="PZK97" s="210"/>
      <c r="PZL97" s="210"/>
      <c r="PZM97" s="210"/>
      <c r="PZN97" s="210"/>
      <c r="PZO97" s="210"/>
      <c r="PZP97" s="210"/>
      <c r="PZQ97" s="210"/>
      <c r="PZR97" s="210"/>
      <c r="PZS97" s="210"/>
      <c r="PZT97" s="210"/>
      <c r="PZU97" s="210"/>
      <c r="PZV97" s="210"/>
      <c r="PZW97" s="210"/>
      <c r="PZX97" s="210"/>
      <c r="PZY97" s="210"/>
      <c r="PZZ97" s="210"/>
      <c r="QAA97" s="210"/>
      <c r="QAB97" s="210"/>
      <c r="QAC97" s="210"/>
      <c r="QAD97" s="210"/>
      <c r="QAE97" s="210"/>
      <c r="QAF97" s="210"/>
      <c r="QAG97" s="210"/>
      <c r="QAH97" s="210"/>
      <c r="QAI97" s="210"/>
      <c r="QAJ97" s="210"/>
      <c r="QAK97" s="210"/>
      <c r="QAL97" s="210"/>
      <c r="QAM97" s="210"/>
      <c r="QAN97" s="210"/>
      <c r="QAO97" s="210"/>
      <c r="QAP97" s="210"/>
      <c r="QAQ97" s="210"/>
      <c r="QAR97" s="210"/>
      <c r="QAS97" s="210"/>
      <c r="QAT97" s="210"/>
      <c r="QAU97" s="210"/>
      <c r="QAV97" s="210"/>
      <c r="QAW97" s="210"/>
      <c r="QAX97" s="210"/>
      <c r="QAY97" s="210"/>
      <c r="QAZ97" s="210"/>
      <c r="QBA97" s="210"/>
      <c r="QBB97" s="210"/>
      <c r="QBC97" s="210"/>
      <c r="QBD97" s="210"/>
      <c r="QBE97" s="210"/>
      <c r="QBF97" s="210"/>
      <c r="QBG97" s="210"/>
      <c r="QBH97" s="210"/>
      <c r="QBI97" s="210"/>
      <c r="QBJ97" s="210"/>
      <c r="QBK97" s="210"/>
      <c r="QBL97" s="210"/>
      <c r="QBM97" s="210"/>
      <c r="QBN97" s="210"/>
      <c r="QBO97" s="210"/>
      <c r="QBP97" s="210"/>
      <c r="QBQ97" s="210"/>
      <c r="QBR97" s="210"/>
      <c r="QBS97" s="210"/>
      <c r="QBT97" s="210"/>
      <c r="QBU97" s="210"/>
      <c r="QBV97" s="210"/>
      <c r="QBW97" s="210"/>
      <c r="QBX97" s="210"/>
      <c r="QBY97" s="210"/>
      <c r="QBZ97" s="210"/>
      <c r="QCA97" s="210"/>
      <c r="QCB97" s="210"/>
      <c r="QCC97" s="210"/>
      <c r="QCD97" s="210"/>
      <c r="QCE97" s="210"/>
      <c r="QCF97" s="210"/>
      <c r="QCG97" s="210"/>
      <c r="QCH97" s="210"/>
      <c r="QCI97" s="210"/>
      <c r="QCJ97" s="210"/>
      <c r="QCK97" s="210"/>
      <c r="QCL97" s="210"/>
      <c r="QCM97" s="210"/>
      <c r="QCN97" s="210"/>
      <c r="QCO97" s="210"/>
      <c r="QCP97" s="210"/>
      <c r="QCQ97" s="210"/>
      <c r="QCR97" s="210"/>
      <c r="QCS97" s="210"/>
      <c r="QCT97" s="210"/>
      <c r="QCU97" s="210"/>
      <c r="QCV97" s="210"/>
      <c r="QCW97" s="210"/>
      <c r="QCX97" s="210"/>
      <c r="QCY97" s="210"/>
      <c r="QCZ97" s="210"/>
      <c r="QDA97" s="210"/>
      <c r="QDB97" s="210"/>
      <c r="QDC97" s="210"/>
      <c r="QDD97" s="210"/>
      <c r="QDE97" s="210"/>
      <c r="QDF97" s="210"/>
      <c r="QDG97" s="210"/>
      <c r="QDH97" s="210"/>
      <c r="QDI97" s="210"/>
      <c r="QDJ97" s="210"/>
      <c r="QDK97" s="210"/>
      <c r="QDL97" s="210"/>
      <c r="QDM97" s="210"/>
      <c r="QDN97" s="210"/>
      <c r="QDO97" s="210"/>
      <c r="QDP97" s="210"/>
      <c r="QDQ97" s="210"/>
      <c r="QDR97" s="210"/>
      <c r="QDS97" s="210"/>
      <c r="QDT97" s="210"/>
      <c r="QDU97" s="210"/>
      <c r="QDV97" s="210"/>
      <c r="QDW97" s="210"/>
      <c r="QDX97" s="210"/>
      <c r="QDY97" s="210"/>
      <c r="QDZ97" s="210"/>
      <c r="QEA97" s="210"/>
      <c r="QEB97" s="210"/>
      <c r="QEC97" s="210"/>
      <c r="QED97" s="210"/>
      <c r="QEE97" s="210"/>
      <c r="QEF97" s="210"/>
      <c r="QEG97" s="210"/>
      <c r="QEH97" s="210"/>
      <c r="QEI97" s="210"/>
      <c r="QEJ97" s="210"/>
      <c r="QEK97" s="210"/>
      <c r="QEL97" s="210"/>
      <c r="QEM97" s="210"/>
      <c r="QEN97" s="210"/>
      <c r="QEO97" s="210"/>
      <c r="QEP97" s="210"/>
      <c r="QEQ97" s="210"/>
      <c r="QER97" s="210"/>
      <c r="QES97" s="210"/>
      <c r="QET97" s="210"/>
      <c r="QEU97" s="210"/>
      <c r="QEV97" s="210"/>
      <c r="QEW97" s="210"/>
      <c r="QEX97" s="210"/>
      <c r="QEY97" s="210"/>
      <c r="QEZ97" s="210"/>
      <c r="QFA97" s="210"/>
      <c r="QFB97" s="210"/>
      <c r="QFC97" s="210"/>
      <c r="QFD97" s="210"/>
      <c r="QFE97" s="210"/>
      <c r="QFF97" s="210"/>
      <c r="QFG97" s="210"/>
      <c r="QFH97" s="210"/>
      <c r="QFI97" s="210"/>
      <c r="QFJ97" s="210"/>
      <c r="QFK97" s="210"/>
      <c r="QFL97" s="210"/>
      <c r="QFM97" s="210"/>
      <c r="QFN97" s="210"/>
      <c r="QFO97" s="210"/>
      <c r="QFP97" s="210"/>
      <c r="QFQ97" s="210"/>
      <c r="QFR97" s="210"/>
      <c r="QFS97" s="210"/>
      <c r="QFT97" s="210"/>
      <c r="QFU97" s="210"/>
      <c r="QFV97" s="210"/>
      <c r="QFW97" s="210"/>
      <c r="QFX97" s="210"/>
      <c r="QFY97" s="210"/>
      <c r="QFZ97" s="210"/>
      <c r="QGA97" s="210"/>
      <c r="QGB97" s="210"/>
      <c r="QGC97" s="210"/>
      <c r="QGD97" s="210"/>
      <c r="QGE97" s="210"/>
      <c r="QGF97" s="210"/>
      <c r="QGG97" s="210"/>
      <c r="QGH97" s="210"/>
      <c r="QGI97" s="210"/>
      <c r="QGJ97" s="210"/>
      <c r="QGK97" s="210"/>
      <c r="QGL97" s="210"/>
      <c r="QGM97" s="210"/>
      <c r="QGN97" s="210"/>
      <c r="QGO97" s="210"/>
      <c r="QGP97" s="210"/>
      <c r="QGQ97" s="210"/>
      <c r="QGR97" s="210"/>
      <c r="QGS97" s="210"/>
      <c r="QGT97" s="210"/>
      <c r="QGU97" s="210"/>
      <c r="QGV97" s="210"/>
      <c r="QGW97" s="210"/>
      <c r="QGX97" s="210"/>
      <c r="QGY97" s="210"/>
      <c r="QGZ97" s="210"/>
      <c r="QHA97" s="210"/>
      <c r="QHB97" s="210"/>
      <c r="QHC97" s="210"/>
      <c r="QHD97" s="210"/>
      <c r="QHE97" s="210"/>
      <c r="QHF97" s="210"/>
      <c r="QHG97" s="210"/>
      <c r="QHH97" s="210"/>
      <c r="QHI97" s="210"/>
      <c r="QHJ97" s="210"/>
      <c r="QHK97" s="210"/>
      <c r="QHL97" s="210"/>
      <c r="QHM97" s="210"/>
      <c r="QHN97" s="210"/>
      <c r="QHO97" s="210"/>
      <c r="QHP97" s="210"/>
      <c r="QHQ97" s="210"/>
      <c r="QHR97" s="210"/>
      <c r="QHS97" s="210"/>
      <c r="QHT97" s="210"/>
      <c r="QHU97" s="210"/>
      <c r="QHV97" s="210"/>
      <c r="QHW97" s="210"/>
      <c r="QHX97" s="210"/>
      <c r="QHY97" s="210"/>
      <c r="QHZ97" s="210"/>
      <c r="QIA97" s="210"/>
      <c r="QIB97" s="210"/>
      <c r="QIC97" s="210"/>
      <c r="QID97" s="210"/>
      <c r="QIE97" s="210"/>
      <c r="QIF97" s="210"/>
      <c r="QIG97" s="210"/>
      <c r="QIH97" s="210"/>
      <c r="QII97" s="210"/>
      <c r="QIJ97" s="210"/>
      <c r="QIK97" s="210"/>
      <c r="QIL97" s="210"/>
      <c r="QIM97" s="210"/>
      <c r="QIN97" s="210"/>
      <c r="QIO97" s="210"/>
      <c r="QIP97" s="210"/>
      <c r="QIQ97" s="210"/>
      <c r="QIR97" s="210"/>
      <c r="QIS97" s="210"/>
      <c r="QIT97" s="210"/>
      <c r="QIU97" s="210"/>
      <c r="QIV97" s="210"/>
      <c r="QIW97" s="210"/>
      <c r="QIX97" s="210"/>
      <c r="QIY97" s="210"/>
      <c r="QIZ97" s="210"/>
      <c r="QJA97" s="210"/>
      <c r="QJB97" s="210"/>
      <c r="QJC97" s="210"/>
      <c r="QJD97" s="210"/>
      <c r="QJE97" s="210"/>
      <c r="QJF97" s="210"/>
      <c r="QJG97" s="210"/>
      <c r="QJH97" s="210"/>
      <c r="QJI97" s="210"/>
      <c r="QJJ97" s="210"/>
      <c r="QJK97" s="210"/>
      <c r="QJL97" s="210"/>
      <c r="QJM97" s="210"/>
      <c r="QJN97" s="210"/>
      <c r="QJO97" s="210"/>
      <c r="QJP97" s="210"/>
      <c r="QJQ97" s="210"/>
      <c r="QJR97" s="210"/>
      <c r="QJS97" s="210"/>
      <c r="QJT97" s="210"/>
      <c r="QJU97" s="210"/>
      <c r="QJV97" s="210"/>
      <c r="QJW97" s="210"/>
      <c r="QJX97" s="210"/>
      <c r="QJY97" s="210"/>
      <c r="QJZ97" s="210"/>
      <c r="QKA97" s="210"/>
      <c r="QKB97" s="210"/>
      <c r="QKC97" s="210"/>
      <c r="QKD97" s="210"/>
      <c r="QKE97" s="210"/>
      <c r="QKF97" s="210"/>
      <c r="QKG97" s="210"/>
      <c r="QKH97" s="210"/>
      <c r="QKI97" s="210"/>
      <c r="QKJ97" s="210"/>
      <c r="QKK97" s="210"/>
      <c r="QKL97" s="210"/>
      <c r="QKM97" s="210"/>
      <c r="QKN97" s="210"/>
      <c r="QKO97" s="210"/>
      <c r="QKP97" s="210"/>
      <c r="QKQ97" s="210"/>
      <c r="QKR97" s="210"/>
      <c r="QKS97" s="210"/>
      <c r="QKT97" s="210"/>
      <c r="QKU97" s="210"/>
      <c r="QKV97" s="210"/>
      <c r="QKW97" s="210"/>
      <c r="QKX97" s="210"/>
      <c r="QKY97" s="210"/>
      <c r="QKZ97" s="210"/>
      <c r="QLA97" s="210"/>
      <c r="QLB97" s="210"/>
      <c r="QLC97" s="210"/>
      <c r="QLD97" s="210"/>
      <c r="QLE97" s="210"/>
      <c r="QLF97" s="210"/>
      <c r="QLG97" s="210"/>
      <c r="QLH97" s="210"/>
      <c r="QLI97" s="210"/>
      <c r="QLJ97" s="210"/>
      <c r="QLK97" s="210"/>
      <c r="QLL97" s="210"/>
      <c r="QLM97" s="210"/>
      <c r="QLN97" s="210"/>
      <c r="QLO97" s="210"/>
      <c r="QLP97" s="210"/>
      <c r="QLQ97" s="210"/>
      <c r="QLR97" s="210"/>
      <c r="QLS97" s="210"/>
      <c r="QLT97" s="210"/>
      <c r="QLU97" s="210"/>
      <c r="QLV97" s="210"/>
      <c r="QLW97" s="210"/>
      <c r="QLX97" s="210"/>
      <c r="QLY97" s="210"/>
      <c r="QLZ97" s="210"/>
      <c r="QMA97" s="210"/>
      <c r="QMB97" s="210"/>
      <c r="QMC97" s="210"/>
      <c r="QMD97" s="210"/>
      <c r="QME97" s="210"/>
      <c r="QMF97" s="210"/>
      <c r="QMG97" s="210"/>
      <c r="QMH97" s="210"/>
      <c r="QMI97" s="210"/>
      <c r="QMJ97" s="210"/>
      <c r="QMK97" s="210"/>
      <c r="QML97" s="210"/>
      <c r="QMM97" s="210"/>
      <c r="QMN97" s="210"/>
      <c r="QMO97" s="210"/>
      <c r="QMP97" s="210"/>
      <c r="QMQ97" s="210"/>
      <c r="QMR97" s="210"/>
      <c r="QMS97" s="210"/>
      <c r="QMT97" s="210"/>
      <c r="QMU97" s="210"/>
      <c r="QMV97" s="210"/>
      <c r="QMW97" s="210"/>
      <c r="QMX97" s="210"/>
      <c r="QMY97" s="210"/>
      <c r="QMZ97" s="210"/>
      <c r="QNA97" s="210"/>
      <c r="QNB97" s="210"/>
      <c r="QNC97" s="210"/>
      <c r="QND97" s="210"/>
      <c r="QNE97" s="210"/>
      <c r="QNF97" s="210"/>
      <c r="QNG97" s="210"/>
      <c r="QNH97" s="210"/>
      <c r="QNI97" s="210"/>
      <c r="QNJ97" s="210"/>
      <c r="QNK97" s="210"/>
      <c r="QNL97" s="210"/>
      <c r="QNM97" s="210"/>
      <c r="QNN97" s="210"/>
      <c r="QNO97" s="210"/>
      <c r="QNP97" s="210"/>
      <c r="QNQ97" s="210"/>
      <c r="QNR97" s="210"/>
      <c r="QNS97" s="210"/>
      <c r="QNT97" s="210"/>
      <c r="QNU97" s="210"/>
      <c r="QNV97" s="210"/>
      <c r="QNW97" s="210"/>
      <c r="QNX97" s="210"/>
      <c r="QNY97" s="210"/>
      <c r="QNZ97" s="210"/>
      <c r="QOA97" s="210"/>
      <c r="QOB97" s="210"/>
      <c r="QOC97" s="210"/>
      <c r="QOD97" s="210"/>
      <c r="QOE97" s="210"/>
      <c r="QOF97" s="210"/>
      <c r="QOG97" s="210"/>
      <c r="QOH97" s="210"/>
      <c r="QOI97" s="210"/>
      <c r="QOJ97" s="210"/>
      <c r="QOK97" s="210"/>
      <c r="QOL97" s="210"/>
      <c r="QOM97" s="210"/>
      <c r="QON97" s="210"/>
      <c r="QOO97" s="210"/>
      <c r="QOP97" s="210"/>
      <c r="QOQ97" s="210"/>
      <c r="QOR97" s="210"/>
      <c r="QOS97" s="210"/>
      <c r="QOT97" s="210"/>
      <c r="QOU97" s="210"/>
      <c r="QOV97" s="210"/>
      <c r="QOW97" s="210"/>
      <c r="QOX97" s="210"/>
      <c r="QOY97" s="210"/>
      <c r="QOZ97" s="210"/>
      <c r="QPA97" s="210"/>
      <c r="QPB97" s="210"/>
      <c r="QPC97" s="210"/>
      <c r="QPD97" s="210"/>
      <c r="QPE97" s="210"/>
      <c r="QPF97" s="210"/>
      <c r="QPG97" s="210"/>
      <c r="QPH97" s="210"/>
      <c r="QPI97" s="210"/>
      <c r="QPJ97" s="210"/>
      <c r="QPK97" s="210"/>
      <c r="QPL97" s="210"/>
      <c r="QPM97" s="210"/>
      <c r="QPN97" s="210"/>
      <c r="QPO97" s="210"/>
      <c r="QPP97" s="210"/>
      <c r="QPQ97" s="210"/>
      <c r="QPR97" s="210"/>
      <c r="QPS97" s="210"/>
      <c r="QPT97" s="210"/>
      <c r="QPU97" s="210"/>
      <c r="QPV97" s="210"/>
      <c r="QPW97" s="210"/>
      <c r="QPX97" s="210"/>
      <c r="QPY97" s="210"/>
      <c r="QPZ97" s="210"/>
      <c r="QQA97" s="210"/>
      <c r="QQB97" s="210"/>
      <c r="QQC97" s="210"/>
      <c r="QQD97" s="210"/>
      <c r="QQE97" s="210"/>
      <c r="QQF97" s="210"/>
      <c r="QQG97" s="210"/>
      <c r="QQH97" s="210"/>
      <c r="QQI97" s="210"/>
      <c r="QQJ97" s="210"/>
      <c r="QQK97" s="210"/>
      <c r="QQL97" s="210"/>
      <c r="QQM97" s="210"/>
      <c r="QQN97" s="210"/>
      <c r="QQO97" s="210"/>
      <c r="QQP97" s="210"/>
      <c r="QQQ97" s="210"/>
      <c r="QQR97" s="210"/>
      <c r="QQS97" s="210"/>
      <c r="QQT97" s="210"/>
      <c r="QQU97" s="210"/>
      <c r="QQV97" s="210"/>
      <c r="QQW97" s="210"/>
      <c r="QQX97" s="210"/>
      <c r="QQY97" s="210"/>
      <c r="QQZ97" s="210"/>
      <c r="QRA97" s="210"/>
      <c r="QRB97" s="210"/>
      <c r="QRC97" s="210"/>
      <c r="QRD97" s="210"/>
      <c r="QRE97" s="210"/>
      <c r="QRF97" s="210"/>
      <c r="QRG97" s="210"/>
      <c r="QRH97" s="210"/>
      <c r="QRI97" s="210"/>
      <c r="QRJ97" s="210"/>
      <c r="QRK97" s="210"/>
      <c r="QRL97" s="210"/>
      <c r="QRM97" s="210"/>
      <c r="QRN97" s="210"/>
      <c r="QRO97" s="210"/>
      <c r="QRP97" s="210"/>
      <c r="QRQ97" s="210"/>
      <c r="QRR97" s="210"/>
      <c r="QRS97" s="210"/>
      <c r="QRT97" s="210"/>
      <c r="QRU97" s="210"/>
      <c r="QRV97" s="210"/>
      <c r="QRW97" s="210"/>
      <c r="QRX97" s="210"/>
      <c r="QRY97" s="210"/>
      <c r="QRZ97" s="210"/>
      <c r="QSA97" s="210"/>
      <c r="QSB97" s="210"/>
      <c r="QSC97" s="210"/>
      <c r="QSD97" s="210"/>
      <c r="QSE97" s="210"/>
      <c r="QSF97" s="210"/>
      <c r="QSG97" s="210"/>
      <c r="QSH97" s="210"/>
      <c r="QSI97" s="210"/>
      <c r="QSJ97" s="210"/>
      <c r="QSK97" s="210"/>
      <c r="QSL97" s="210"/>
      <c r="QSM97" s="210"/>
      <c r="QSN97" s="210"/>
      <c r="QSO97" s="210"/>
      <c r="QSP97" s="210"/>
      <c r="QSQ97" s="210"/>
      <c r="QSR97" s="210"/>
      <c r="QSS97" s="210"/>
      <c r="QST97" s="210"/>
      <c r="QSU97" s="210"/>
      <c r="QSV97" s="210"/>
      <c r="QSW97" s="210"/>
      <c r="QSX97" s="210"/>
      <c r="QSY97" s="210"/>
      <c r="QSZ97" s="210"/>
      <c r="QTA97" s="210"/>
      <c r="QTB97" s="210"/>
      <c r="QTC97" s="210"/>
      <c r="QTD97" s="210"/>
      <c r="QTE97" s="210"/>
      <c r="QTF97" s="210"/>
      <c r="QTG97" s="210"/>
      <c r="QTH97" s="210"/>
      <c r="QTI97" s="210"/>
      <c r="QTJ97" s="210"/>
      <c r="QTK97" s="210"/>
      <c r="QTL97" s="210"/>
      <c r="QTM97" s="210"/>
      <c r="QTN97" s="210"/>
      <c r="QTO97" s="210"/>
      <c r="QTP97" s="210"/>
      <c r="QTQ97" s="210"/>
      <c r="QTR97" s="210"/>
      <c r="QTS97" s="210"/>
      <c r="QTT97" s="210"/>
      <c r="QTU97" s="210"/>
      <c r="QTV97" s="210"/>
      <c r="QTW97" s="210"/>
      <c r="QTX97" s="210"/>
      <c r="QTY97" s="210"/>
      <c r="QTZ97" s="210"/>
      <c r="QUA97" s="210"/>
      <c r="QUB97" s="210"/>
      <c r="QUC97" s="210"/>
      <c r="QUD97" s="210"/>
      <c r="QUE97" s="210"/>
      <c r="QUF97" s="210"/>
      <c r="QUG97" s="210"/>
      <c r="QUH97" s="210"/>
      <c r="QUI97" s="210"/>
      <c r="QUJ97" s="210"/>
      <c r="QUK97" s="210"/>
      <c r="QUL97" s="210"/>
      <c r="QUM97" s="210"/>
      <c r="QUN97" s="210"/>
      <c r="QUO97" s="210"/>
      <c r="QUP97" s="210"/>
      <c r="QUQ97" s="210"/>
      <c r="QUR97" s="210"/>
      <c r="QUS97" s="210"/>
      <c r="QUT97" s="210"/>
      <c r="QUU97" s="210"/>
      <c r="QUV97" s="210"/>
      <c r="QUW97" s="210"/>
      <c r="QUX97" s="210"/>
      <c r="QUY97" s="210"/>
      <c r="QUZ97" s="210"/>
      <c r="QVA97" s="210"/>
      <c r="QVB97" s="210"/>
      <c r="QVC97" s="210"/>
      <c r="QVD97" s="210"/>
      <c r="QVE97" s="210"/>
      <c r="QVF97" s="210"/>
      <c r="QVG97" s="210"/>
      <c r="QVH97" s="210"/>
      <c r="QVI97" s="210"/>
      <c r="QVJ97" s="210"/>
      <c r="QVK97" s="210"/>
      <c r="QVL97" s="210"/>
      <c r="QVM97" s="210"/>
      <c r="QVN97" s="210"/>
      <c r="QVO97" s="210"/>
      <c r="QVP97" s="210"/>
      <c r="QVQ97" s="210"/>
      <c r="QVR97" s="210"/>
      <c r="QVS97" s="210"/>
      <c r="QVT97" s="210"/>
      <c r="QVU97" s="210"/>
      <c r="QVV97" s="210"/>
      <c r="QVW97" s="210"/>
      <c r="QVX97" s="210"/>
      <c r="QVY97" s="210"/>
      <c r="QVZ97" s="210"/>
      <c r="QWA97" s="210"/>
      <c r="QWB97" s="210"/>
      <c r="QWC97" s="210"/>
      <c r="QWD97" s="210"/>
      <c r="QWE97" s="210"/>
      <c r="QWF97" s="210"/>
      <c r="QWG97" s="210"/>
      <c r="QWH97" s="210"/>
      <c r="QWI97" s="210"/>
      <c r="QWJ97" s="210"/>
      <c r="QWK97" s="210"/>
      <c r="QWL97" s="210"/>
      <c r="QWM97" s="210"/>
      <c r="QWN97" s="210"/>
      <c r="QWO97" s="210"/>
      <c r="QWP97" s="210"/>
      <c r="QWQ97" s="210"/>
      <c r="QWR97" s="210"/>
      <c r="QWS97" s="210"/>
      <c r="QWT97" s="210"/>
      <c r="QWU97" s="210"/>
      <c r="QWV97" s="210"/>
      <c r="QWW97" s="210"/>
      <c r="QWX97" s="210"/>
      <c r="QWY97" s="210"/>
      <c r="QWZ97" s="210"/>
      <c r="QXA97" s="210"/>
      <c r="QXB97" s="210"/>
      <c r="QXC97" s="210"/>
      <c r="QXD97" s="210"/>
      <c r="QXE97" s="210"/>
      <c r="QXF97" s="210"/>
      <c r="QXG97" s="210"/>
      <c r="QXH97" s="210"/>
      <c r="QXI97" s="210"/>
      <c r="QXJ97" s="210"/>
      <c r="QXK97" s="210"/>
      <c r="QXL97" s="210"/>
      <c r="QXM97" s="210"/>
      <c r="QXN97" s="210"/>
      <c r="QXO97" s="210"/>
      <c r="QXP97" s="210"/>
      <c r="QXQ97" s="210"/>
      <c r="QXR97" s="210"/>
      <c r="QXS97" s="210"/>
      <c r="QXT97" s="210"/>
      <c r="QXU97" s="210"/>
      <c r="QXV97" s="210"/>
      <c r="QXW97" s="210"/>
      <c r="QXX97" s="210"/>
      <c r="QXY97" s="210"/>
      <c r="QXZ97" s="210"/>
      <c r="QYA97" s="210"/>
      <c r="QYB97" s="210"/>
      <c r="QYC97" s="210"/>
      <c r="QYD97" s="210"/>
      <c r="QYE97" s="210"/>
      <c r="QYF97" s="210"/>
      <c r="QYG97" s="210"/>
      <c r="QYH97" s="210"/>
      <c r="QYI97" s="210"/>
      <c r="QYJ97" s="210"/>
      <c r="QYK97" s="210"/>
      <c r="QYL97" s="210"/>
      <c r="QYM97" s="210"/>
      <c r="QYN97" s="210"/>
      <c r="QYO97" s="210"/>
      <c r="QYP97" s="210"/>
      <c r="QYQ97" s="210"/>
      <c r="QYR97" s="210"/>
      <c r="QYS97" s="210"/>
      <c r="QYT97" s="210"/>
      <c r="QYU97" s="210"/>
      <c r="QYV97" s="210"/>
      <c r="QYW97" s="210"/>
      <c r="QYX97" s="210"/>
      <c r="QYY97" s="210"/>
      <c r="QYZ97" s="210"/>
      <c r="QZA97" s="210"/>
      <c r="QZB97" s="210"/>
      <c r="QZC97" s="210"/>
      <c r="QZD97" s="210"/>
      <c r="QZE97" s="210"/>
      <c r="QZF97" s="210"/>
      <c r="QZG97" s="210"/>
      <c r="QZH97" s="210"/>
      <c r="QZI97" s="210"/>
      <c r="QZJ97" s="210"/>
      <c r="QZK97" s="210"/>
      <c r="QZL97" s="210"/>
      <c r="QZM97" s="210"/>
      <c r="QZN97" s="210"/>
      <c r="QZO97" s="210"/>
      <c r="QZP97" s="210"/>
      <c r="QZQ97" s="210"/>
      <c r="QZR97" s="210"/>
      <c r="QZS97" s="210"/>
      <c r="QZT97" s="210"/>
      <c r="QZU97" s="210"/>
      <c r="QZV97" s="210"/>
      <c r="QZW97" s="210"/>
      <c r="QZX97" s="210"/>
      <c r="QZY97" s="210"/>
      <c r="QZZ97" s="210"/>
      <c r="RAA97" s="210"/>
      <c r="RAB97" s="210"/>
      <c r="RAC97" s="210"/>
      <c r="RAD97" s="210"/>
      <c r="RAE97" s="210"/>
      <c r="RAF97" s="210"/>
      <c r="RAG97" s="210"/>
      <c r="RAH97" s="210"/>
      <c r="RAI97" s="210"/>
      <c r="RAJ97" s="210"/>
      <c r="RAK97" s="210"/>
      <c r="RAL97" s="210"/>
      <c r="RAM97" s="210"/>
      <c r="RAN97" s="210"/>
      <c r="RAO97" s="210"/>
      <c r="RAP97" s="210"/>
      <c r="RAQ97" s="210"/>
      <c r="RAR97" s="210"/>
      <c r="RAS97" s="210"/>
      <c r="RAT97" s="210"/>
      <c r="RAU97" s="210"/>
      <c r="RAV97" s="210"/>
      <c r="RAW97" s="210"/>
      <c r="RAX97" s="210"/>
      <c r="RAY97" s="210"/>
      <c r="RAZ97" s="210"/>
      <c r="RBA97" s="210"/>
      <c r="RBB97" s="210"/>
      <c r="RBC97" s="210"/>
      <c r="RBD97" s="210"/>
      <c r="RBE97" s="210"/>
      <c r="RBF97" s="210"/>
      <c r="RBG97" s="210"/>
      <c r="RBH97" s="210"/>
      <c r="RBI97" s="210"/>
      <c r="RBJ97" s="210"/>
      <c r="RBK97" s="210"/>
      <c r="RBL97" s="210"/>
      <c r="RBM97" s="210"/>
      <c r="RBN97" s="210"/>
      <c r="RBO97" s="210"/>
      <c r="RBP97" s="210"/>
      <c r="RBQ97" s="210"/>
      <c r="RBR97" s="210"/>
      <c r="RBS97" s="210"/>
      <c r="RBT97" s="210"/>
      <c r="RBU97" s="210"/>
      <c r="RBV97" s="210"/>
      <c r="RBW97" s="210"/>
      <c r="RBX97" s="210"/>
      <c r="RBY97" s="210"/>
      <c r="RBZ97" s="210"/>
      <c r="RCA97" s="210"/>
      <c r="RCB97" s="210"/>
      <c r="RCC97" s="210"/>
      <c r="RCD97" s="210"/>
      <c r="RCE97" s="210"/>
      <c r="RCF97" s="210"/>
      <c r="RCG97" s="210"/>
      <c r="RCH97" s="210"/>
      <c r="RCI97" s="210"/>
      <c r="RCJ97" s="210"/>
      <c r="RCK97" s="210"/>
      <c r="RCL97" s="210"/>
      <c r="RCM97" s="210"/>
      <c r="RCN97" s="210"/>
      <c r="RCO97" s="210"/>
      <c r="RCP97" s="210"/>
      <c r="RCQ97" s="210"/>
      <c r="RCR97" s="210"/>
      <c r="RCS97" s="210"/>
      <c r="RCT97" s="210"/>
      <c r="RCU97" s="210"/>
      <c r="RCV97" s="210"/>
      <c r="RCW97" s="210"/>
      <c r="RCX97" s="210"/>
      <c r="RCY97" s="210"/>
      <c r="RCZ97" s="210"/>
      <c r="RDA97" s="210"/>
      <c r="RDB97" s="210"/>
      <c r="RDC97" s="210"/>
      <c r="RDD97" s="210"/>
      <c r="RDE97" s="210"/>
      <c r="RDF97" s="210"/>
      <c r="RDG97" s="210"/>
      <c r="RDH97" s="210"/>
      <c r="RDI97" s="210"/>
      <c r="RDJ97" s="210"/>
      <c r="RDK97" s="210"/>
      <c r="RDL97" s="210"/>
      <c r="RDM97" s="210"/>
      <c r="RDN97" s="210"/>
      <c r="RDO97" s="210"/>
      <c r="RDP97" s="210"/>
      <c r="RDQ97" s="210"/>
      <c r="RDR97" s="210"/>
      <c r="RDS97" s="210"/>
      <c r="RDT97" s="210"/>
      <c r="RDU97" s="210"/>
      <c r="RDV97" s="210"/>
      <c r="RDW97" s="210"/>
      <c r="RDX97" s="210"/>
      <c r="RDY97" s="210"/>
      <c r="RDZ97" s="210"/>
      <c r="REA97" s="210"/>
      <c r="REB97" s="210"/>
      <c r="REC97" s="210"/>
      <c r="RED97" s="210"/>
      <c r="REE97" s="210"/>
      <c r="REF97" s="210"/>
      <c r="REG97" s="210"/>
      <c r="REH97" s="210"/>
      <c r="REI97" s="210"/>
      <c r="REJ97" s="210"/>
      <c r="REK97" s="210"/>
      <c r="REL97" s="210"/>
      <c r="REM97" s="210"/>
      <c r="REN97" s="210"/>
      <c r="REO97" s="210"/>
      <c r="REP97" s="210"/>
      <c r="REQ97" s="210"/>
      <c r="RER97" s="210"/>
      <c r="RES97" s="210"/>
      <c r="RET97" s="210"/>
      <c r="REU97" s="210"/>
      <c r="REV97" s="210"/>
      <c r="REW97" s="210"/>
      <c r="REX97" s="210"/>
      <c r="REY97" s="210"/>
      <c r="REZ97" s="210"/>
      <c r="RFA97" s="210"/>
      <c r="RFB97" s="210"/>
      <c r="RFC97" s="210"/>
      <c r="RFD97" s="210"/>
      <c r="RFE97" s="210"/>
      <c r="RFF97" s="210"/>
      <c r="RFG97" s="210"/>
      <c r="RFH97" s="210"/>
      <c r="RFI97" s="210"/>
      <c r="RFJ97" s="210"/>
      <c r="RFK97" s="210"/>
      <c r="RFL97" s="210"/>
      <c r="RFM97" s="210"/>
      <c r="RFN97" s="210"/>
      <c r="RFO97" s="210"/>
      <c r="RFP97" s="210"/>
      <c r="RFQ97" s="210"/>
      <c r="RFR97" s="210"/>
      <c r="RFS97" s="210"/>
      <c r="RFT97" s="210"/>
      <c r="RFU97" s="210"/>
      <c r="RFV97" s="210"/>
      <c r="RFW97" s="210"/>
      <c r="RFX97" s="210"/>
      <c r="RFY97" s="210"/>
      <c r="RFZ97" s="210"/>
      <c r="RGA97" s="210"/>
      <c r="RGB97" s="210"/>
      <c r="RGC97" s="210"/>
      <c r="RGD97" s="210"/>
      <c r="RGE97" s="210"/>
      <c r="RGF97" s="210"/>
      <c r="RGG97" s="210"/>
      <c r="RGH97" s="210"/>
      <c r="RGI97" s="210"/>
      <c r="RGJ97" s="210"/>
      <c r="RGK97" s="210"/>
      <c r="RGL97" s="210"/>
      <c r="RGM97" s="210"/>
      <c r="RGN97" s="210"/>
      <c r="RGO97" s="210"/>
      <c r="RGP97" s="210"/>
      <c r="RGQ97" s="210"/>
      <c r="RGR97" s="210"/>
      <c r="RGS97" s="210"/>
      <c r="RGT97" s="210"/>
      <c r="RGU97" s="210"/>
      <c r="RGV97" s="210"/>
      <c r="RGW97" s="210"/>
      <c r="RGX97" s="210"/>
      <c r="RGY97" s="210"/>
      <c r="RGZ97" s="210"/>
      <c r="RHA97" s="210"/>
      <c r="RHB97" s="210"/>
      <c r="RHC97" s="210"/>
      <c r="RHD97" s="210"/>
      <c r="RHE97" s="210"/>
      <c r="RHF97" s="210"/>
      <c r="RHG97" s="210"/>
      <c r="RHH97" s="210"/>
      <c r="RHI97" s="210"/>
      <c r="RHJ97" s="210"/>
      <c r="RHK97" s="210"/>
      <c r="RHL97" s="210"/>
      <c r="RHM97" s="210"/>
      <c r="RHN97" s="210"/>
      <c r="RHO97" s="210"/>
      <c r="RHP97" s="210"/>
      <c r="RHQ97" s="210"/>
      <c r="RHR97" s="210"/>
      <c r="RHS97" s="210"/>
      <c r="RHT97" s="210"/>
      <c r="RHU97" s="210"/>
      <c r="RHV97" s="210"/>
      <c r="RHW97" s="210"/>
      <c r="RHX97" s="210"/>
      <c r="RHY97" s="210"/>
      <c r="RHZ97" s="210"/>
      <c r="RIA97" s="210"/>
      <c r="RIB97" s="210"/>
      <c r="RIC97" s="210"/>
      <c r="RID97" s="210"/>
      <c r="RIE97" s="210"/>
      <c r="RIF97" s="210"/>
      <c r="RIG97" s="210"/>
      <c r="RIH97" s="210"/>
      <c r="RII97" s="210"/>
      <c r="RIJ97" s="210"/>
      <c r="RIK97" s="210"/>
      <c r="RIL97" s="210"/>
      <c r="RIM97" s="210"/>
      <c r="RIN97" s="210"/>
      <c r="RIO97" s="210"/>
      <c r="RIP97" s="210"/>
      <c r="RIQ97" s="210"/>
      <c r="RIR97" s="210"/>
      <c r="RIS97" s="210"/>
      <c r="RIT97" s="210"/>
      <c r="RIU97" s="210"/>
      <c r="RIV97" s="210"/>
      <c r="RIW97" s="210"/>
      <c r="RIX97" s="210"/>
      <c r="RIY97" s="210"/>
      <c r="RIZ97" s="210"/>
      <c r="RJA97" s="210"/>
      <c r="RJB97" s="210"/>
      <c r="RJC97" s="210"/>
      <c r="RJD97" s="210"/>
      <c r="RJE97" s="210"/>
      <c r="RJF97" s="210"/>
      <c r="RJG97" s="210"/>
      <c r="RJH97" s="210"/>
      <c r="RJI97" s="210"/>
      <c r="RJJ97" s="210"/>
      <c r="RJK97" s="210"/>
      <c r="RJL97" s="210"/>
      <c r="RJM97" s="210"/>
      <c r="RJN97" s="210"/>
      <c r="RJO97" s="210"/>
      <c r="RJP97" s="210"/>
      <c r="RJQ97" s="210"/>
      <c r="RJR97" s="210"/>
      <c r="RJS97" s="210"/>
      <c r="RJT97" s="210"/>
      <c r="RJU97" s="210"/>
      <c r="RJV97" s="210"/>
      <c r="RJW97" s="210"/>
      <c r="RJX97" s="210"/>
      <c r="RJY97" s="210"/>
      <c r="RJZ97" s="210"/>
      <c r="RKA97" s="210"/>
      <c r="RKB97" s="210"/>
      <c r="RKC97" s="210"/>
      <c r="RKD97" s="210"/>
      <c r="RKE97" s="210"/>
      <c r="RKF97" s="210"/>
      <c r="RKG97" s="210"/>
      <c r="RKH97" s="210"/>
      <c r="RKI97" s="210"/>
      <c r="RKJ97" s="210"/>
      <c r="RKK97" s="210"/>
      <c r="RKL97" s="210"/>
      <c r="RKM97" s="210"/>
      <c r="RKN97" s="210"/>
      <c r="RKO97" s="210"/>
      <c r="RKP97" s="210"/>
      <c r="RKQ97" s="210"/>
      <c r="RKR97" s="210"/>
      <c r="RKS97" s="210"/>
      <c r="RKT97" s="210"/>
      <c r="RKU97" s="210"/>
      <c r="RKV97" s="210"/>
      <c r="RKW97" s="210"/>
      <c r="RKX97" s="210"/>
      <c r="RKY97" s="210"/>
      <c r="RKZ97" s="210"/>
      <c r="RLA97" s="210"/>
      <c r="RLB97" s="210"/>
      <c r="RLC97" s="210"/>
      <c r="RLD97" s="210"/>
      <c r="RLE97" s="210"/>
      <c r="RLF97" s="210"/>
      <c r="RLG97" s="210"/>
      <c r="RLH97" s="210"/>
      <c r="RLI97" s="210"/>
      <c r="RLJ97" s="210"/>
      <c r="RLK97" s="210"/>
      <c r="RLL97" s="210"/>
      <c r="RLM97" s="210"/>
      <c r="RLN97" s="210"/>
      <c r="RLO97" s="210"/>
      <c r="RLP97" s="210"/>
      <c r="RLQ97" s="210"/>
      <c r="RLR97" s="210"/>
      <c r="RLS97" s="210"/>
      <c r="RLT97" s="210"/>
      <c r="RLU97" s="210"/>
      <c r="RLV97" s="210"/>
      <c r="RLW97" s="210"/>
      <c r="RLX97" s="210"/>
      <c r="RLY97" s="210"/>
      <c r="RLZ97" s="210"/>
      <c r="RMA97" s="210"/>
      <c r="RMB97" s="210"/>
      <c r="RMC97" s="210"/>
      <c r="RMD97" s="210"/>
      <c r="RME97" s="210"/>
      <c r="RMF97" s="210"/>
      <c r="RMG97" s="210"/>
      <c r="RMH97" s="210"/>
      <c r="RMI97" s="210"/>
      <c r="RMJ97" s="210"/>
      <c r="RMK97" s="210"/>
      <c r="RML97" s="210"/>
      <c r="RMM97" s="210"/>
      <c r="RMN97" s="210"/>
      <c r="RMO97" s="210"/>
      <c r="RMP97" s="210"/>
      <c r="RMQ97" s="210"/>
      <c r="RMR97" s="210"/>
      <c r="RMS97" s="210"/>
      <c r="RMT97" s="210"/>
      <c r="RMU97" s="210"/>
      <c r="RMV97" s="210"/>
      <c r="RMW97" s="210"/>
      <c r="RMX97" s="210"/>
      <c r="RMY97" s="210"/>
      <c r="RMZ97" s="210"/>
      <c r="RNA97" s="210"/>
      <c r="RNB97" s="210"/>
      <c r="RNC97" s="210"/>
      <c r="RND97" s="210"/>
      <c r="RNE97" s="210"/>
      <c r="RNF97" s="210"/>
      <c r="RNG97" s="210"/>
      <c r="RNH97" s="210"/>
      <c r="RNI97" s="210"/>
      <c r="RNJ97" s="210"/>
      <c r="RNK97" s="210"/>
      <c r="RNL97" s="210"/>
      <c r="RNM97" s="210"/>
      <c r="RNN97" s="210"/>
      <c r="RNO97" s="210"/>
      <c r="RNP97" s="210"/>
      <c r="RNQ97" s="210"/>
      <c r="RNR97" s="210"/>
      <c r="RNS97" s="210"/>
      <c r="RNT97" s="210"/>
      <c r="RNU97" s="210"/>
      <c r="RNV97" s="210"/>
      <c r="RNW97" s="210"/>
      <c r="RNX97" s="210"/>
      <c r="RNY97" s="210"/>
      <c r="RNZ97" s="210"/>
      <c r="ROA97" s="210"/>
      <c r="ROB97" s="210"/>
      <c r="ROC97" s="210"/>
      <c r="ROD97" s="210"/>
      <c r="ROE97" s="210"/>
      <c r="ROF97" s="210"/>
      <c r="ROG97" s="210"/>
      <c r="ROH97" s="210"/>
      <c r="ROI97" s="210"/>
      <c r="ROJ97" s="210"/>
      <c r="ROK97" s="210"/>
      <c r="ROL97" s="210"/>
      <c r="ROM97" s="210"/>
      <c r="RON97" s="210"/>
      <c r="ROO97" s="210"/>
      <c r="ROP97" s="210"/>
      <c r="ROQ97" s="210"/>
      <c r="ROR97" s="210"/>
      <c r="ROS97" s="210"/>
      <c r="ROT97" s="210"/>
      <c r="ROU97" s="210"/>
      <c r="ROV97" s="210"/>
      <c r="ROW97" s="210"/>
      <c r="ROX97" s="210"/>
      <c r="ROY97" s="210"/>
      <c r="ROZ97" s="210"/>
      <c r="RPA97" s="210"/>
      <c r="RPB97" s="210"/>
      <c r="RPC97" s="210"/>
      <c r="RPD97" s="210"/>
      <c r="RPE97" s="210"/>
      <c r="RPF97" s="210"/>
      <c r="RPG97" s="210"/>
      <c r="RPH97" s="210"/>
      <c r="RPI97" s="210"/>
      <c r="RPJ97" s="210"/>
      <c r="RPK97" s="210"/>
      <c r="RPL97" s="210"/>
      <c r="RPM97" s="210"/>
      <c r="RPN97" s="210"/>
      <c r="RPO97" s="210"/>
      <c r="RPP97" s="210"/>
      <c r="RPQ97" s="210"/>
      <c r="RPR97" s="210"/>
      <c r="RPS97" s="210"/>
      <c r="RPT97" s="210"/>
      <c r="RPU97" s="210"/>
      <c r="RPV97" s="210"/>
      <c r="RPW97" s="210"/>
      <c r="RPX97" s="210"/>
      <c r="RPY97" s="210"/>
      <c r="RPZ97" s="210"/>
      <c r="RQA97" s="210"/>
      <c r="RQB97" s="210"/>
      <c r="RQC97" s="210"/>
      <c r="RQD97" s="210"/>
      <c r="RQE97" s="210"/>
      <c r="RQF97" s="210"/>
      <c r="RQG97" s="210"/>
      <c r="RQH97" s="210"/>
      <c r="RQI97" s="210"/>
      <c r="RQJ97" s="210"/>
      <c r="RQK97" s="210"/>
      <c r="RQL97" s="210"/>
      <c r="RQM97" s="210"/>
      <c r="RQN97" s="210"/>
      <c r="RQO97" s="210"/>
      <c r="RQP97" s="210"/>
      <c r="RQQ97" s="210"/>
      <c r="RQR97" s="210"/>
      <c r="RQS97" s="210"/>
      <c r="RQT97" s="210"/>
      <c r="RQU97" s="210"/>
      <c r="RQV97" s="210"/>
      <c r="RQW97" s="210"/>
      <c r="RQX97" s="210"/>
      <c r="RQY97" s="210"/>
      <c r="RQZ97" s="210"/>
      <c r="RRA97" s="210"/>
      <c r="RRB97" s="210"/>
      <c r="RRC97" s="210"/>
      <c r="RRD97" s="210"/>
      <c r="RRE97" s="210"/>
      <c r="RRF97" s="210"/>
      <c r="RRG97" s="210"/>
      <c r="RRH97" s="210"/>
      <c r="RRI97" s="210"/>
      <c r="RRJ97" s="210"/>
      <c r="RRK97" s="210"/>
      <c r="RRL97" s="210"/>
      <c r="RRM97" s="210"/>
      <c r="RRN97" s="210"/>
      <c r="RRO97" s="210"/>
      <c r="RRP97" s="210"/>
      <c r="RRQ97" s="210"/>
      <c r="RRR97" s="210"/>
      <c r="RRS97" s="210"/>
      <c r="RRT97" s="210"/>
      <c r="RRU97" s="210"/>
      <c r="RRV97" s="210"/>
      <c r="RRW97" s="210"/>
      <c r="RRX97" s="210"/>
      <c r="RRY97" s="210"/>
      <c r="RRZ97" s="210"/>
      <c r="RSA97" s="210"/>
      <c r="RSB97" s="210"/>
      <c r="RSC97" s="210"/>
      <c r="RSD97" s="210"/>
      <c r="RSE97" s="210"/>
      <c r="RSF97" s="210"/>
      <c r="RSG97" s="210"/>
      <c r="RSH97" s="210"/>
      <c r="RSI97" s="210"/>
      <c r="RSJ97" s="210"/>
      <c r="RSK97" s="210"/>
      <c r="RSL97" s="210"/>
      <c r="RSM97" s="210"/>
      <c r="RSN97" s="210"/>
      <c r="RSO97" s="210"/>
      <c r="RSP97" s="210"/>
      <c r="RSQ97" s="210"/>
      <c r="RSR97" s="210"/>
      <c r="RSS97" s="210"/>
      <c r="RST97" s="210"/>
      <c r="RSU97" s="210"/>
      <c r="RSV97" s="210"/>
      <c r="RSW97" s="210"/>
      <c r="RSX97" s="210"/>
      <c r="RSY97" s="210"/>
      <c r="RSZ97" s="210"/>
      <c r="RTA97" s="210"/>
      <c r="RTB97" s="210"/>
      <c r="RTC97" s="210"/>
      <c r="RTD97" s="210"/>
      <c r="RTE97" s="210"/>
      <c r="RTF97" s="210"/>
      <c r="RTG97" s="210"/>
      <c r="RTH97" s="210"/>
      <c r="RTI97" s="210"/>
      <c r="RTJ97" s="210"/>
      <c r="RTK97" s="210"/>
      <c r="RTL97" s="210"/>
      <c r="RTM97" s="210"/>
      <c r="RTN97" s="210"/>
      <c r="RTO97" s="210"/>
      <c r="RTP97" s="210"/>
      <c r="RTQ97" s="210"/>
      <c r="RTR97" s="210"/>
      <c r="RTS97" s="210"/>
      <c r="RTT97" s="210"/>
      <c r="RTU97" s="210"/>
      <c r="RTV97" s="210"/>
      <c r="RTW97" s="210"/>
      <c r="RTX97" s="210"/>
      <c r="RTY97" s="210"/>
      <c r="RTZ97" s="210"/>
      <c r="RUA97" s="210"/>
      <c r="RUB97" s="210"/>
      <c r="RUC97" s="210"/>
      <c r="RUD97" s="210"/>
      <c r="RUE97" s="210"/>
      <c r="RUF97" s="210"/>
      <c r="RUG97" s="210"/>
      <c r="RUH97" s="210"/>
      <c r="RUI97" s="210"/>
      <c r="RUJ97" s="210"/>
      <c r="RUK97" s="210"/>
      <c r="RUL97" s="210"/>
      <c r="RUM97" s="210"/>
      <c r="RUN97" s="210"/>
      <c r="RUO97" s="210"/>
      <c r="RUP97" s="210"/>
      <c r="RUQ97" s="210"/>
      <c r="RUR97" s="210"/>
      <c r="RUS97" s="210"/>
      <c r="RUT97" s="210"/>
      <c r="RUU97" s="210"/>
      <c r="RUV97" s="210"/>
      <c r="RUW97" s="210"/>
      <c r="RUX97" s="210"/>
      <c r="RUY97" s="210"/>
      <c r="RUZ97" s="210"/>
      <c r="RVA97" s="210"/>
      <c r="RVB97" s="210"/>
      <c r="RVC97" s="210"/>
      <c r="RVD97" s="210"/>
      <c r="RVE97" s="210"/>
      <c r="RVF97" s="210"/>
      <c r="RVG97" s="210"/>
      <c r="RVH97" s="210"/>
      <c r="RVI97" s="210"/>
      <c r="RVJ97" s="210"/>
      <c r="RVK97" s="210"/>
      <c r="RVL97" s="210"/>
      <c r="RVM97" s="210"/>
      <c r="RVN97" s="210"/>
      <c r="RVO97" s="210"/>
      <c r="RVP97" s="210"/>
      <c r="RVQ97" s="210"/>
      <c r="RVR97" s="210"/>
      <c r="RVS97" s="210"/>
      <c r="RVT97" s="210"/>
      <c r="RVU97" s="210"/>
      <c r="RVV97" s="210"/>
      <c r="RVW97" s="210"/>
      <c r="RVX97" s="210"/>
      <c r="RVY97" s="210"/>
      <c r="RVZ97" s="210"/>
      <c r="RWA97" s="210"/>
      <c r="RWB97" s="210"/>
      <c r="RWC97" s="210"/>
      <c r="RWD97" s="210"/>
      <c r="RWE97" s="210"/>
      <c r="RWF97" s="210"/>
      <c r="RWG97" s="210"/>
      <c r="RWH97" s="210"/>
      <c r="RWI97" s="210"/>
      <c r="RWJ97" s="210"/>
      <c r="RWK97" s="210"/>
      <c r="RWL97" s="210"/>
      <c r="RWM97" s="210"/>
      <c r="RWN97" s="210"/>
      <c r="RWO97" s="210"/>
      <c r="RWP97" s="210"/>
      <c r="RWQ97" s="210"/>
      <c r="RWR97" s="210"/>
      <c r="RWS97" s="210"/>
      <c r="RWT97" s="210"/>
      <c r="RWU97" s="210"/>
      <c r="RWV97" s="210"/>
      <c r="RWW97" s="210"/>
      <c r="RWX97" s="210"/>
      <c r="RWY97" s="210"/>
      <c r="RWZ97" s="210"/>
      <c r="RXA97" s="210"/>
      <c r="RXB97" s="210"/>
      <c r="RXC97" s="210"/>
      <c r="RXD97" s="210"/>
      <c r="RXE97" s="210"/>
      <c r="RXF97" s="210"/>
      <c r="RXG97" s="210"/>
      <c r="RXH97" s="210"/>
      <c r="RXI97" s="210"/>
      <c r="RXJ97" s="210"/>
      <c r="RXK97" s="210"/>
      <c r="RXL97" s="210"/>
      <c r="RXM97" s="210"/>
      <c r="RXN97" s="210"/>
      <c r="RXO97" s="210"/>
      <c r="RXP97" s="210"/>
      <c r="RXQ97" s="210"/>
      <c r="RXR97" s="210"/>
      <c r="RXS97" s="210"/>
      <c r="RXT97" s="210"/>
      <c r="RXU97" s="210"/>
      <c r="RXV97" s="210"/>
      <c r="RXW97" s="210"/>
      <c r="RXX97" s="210"/>
      <c r="RXY97" s="210"/>
      <c r="RXZ97" s="210"/>
      <c r="RYA97" s="210"/>
      <c r="RYB97" s="210"/>
      <c r="RYC97" s="210"/>
      <c r="RYD97" s="210"/>
      <c r="RYE97" s="210"/>
      <c r="RYF97" s="210"/>
      <c r="RYG97" s="210"/>
      <c r="RYH97" s="210"/>
      <c r="RYI97" s="210"/>
      <c r="RYJ97" s="210"/>
      <c r="RYK97" s="210"/>
      <c r="RYL97" s="210"/>
      <c r="RYM97" s="210"/>
      <c r="RYN97" s="210"/>
      <c r="RYO97" s="210"/>
      <c r="RYP97" s="210"/>
      <c r="RYQ97" s="210"/>
      <c r="RYR97" s="210"/>
      <c r="RYS97" s="210"/>
      <c r="RYT97" s="210"/>
      <c r="RYU97" s="210"/>
      <c r="RYV97" s="210"/>
      <c r="RYW97" s="210"/>
      <c r="RYX97" s="210"/>
      <c r="RYY97" s="210"/>
      <c r="RYZ97" s="210"/>
      <c r="RZA97" s="210"/>
      <c r="RZB97" s="210"/>
      <c r="RZC97" s="210"/>
      <c r="RZD97" s="210"/>
      <c r="RZE97" s="210"/>
      <c r="RZF97" s="210"/>
      <c r="RZG97" s="210"/>
      <c r="RZH97" s="210"/>
      <c r="RZI97" s="210"/>
      <c r="RZJ97" s="210"/>
      <c r="RZK97" s="210"/>
      <c r="RZL97" s="210"/>
      <c r="RZM97" s="210"/>
      <c r="RZN97" s="210"/>
      <c r="RZO97" s="210"/>
      <c r="RZP97" s="210"/>
      <c r="RZQ97" s="210"/>
      <c r="RZR97" s="210"/>
      <c r="RZS97" s="210"/>
      <c r="RZT97" s="210"/>
      <c r="RZU97" s="210"/>
      <c r="RZV97" s="210"/>
      <c r="RZW97" s="210"/>
      <c r="RZX97" s="210"/>
      <c r="RZY97" s="210"/>
      <c r="RZZ97" s="210"/>
      <c r="SAA97" s="210"/>
      <c r="SAB97" s="210"/>
      <c r="SAC97" s="210"/>
      <c r="SAD97" s="210"/>
      <c r="SAE97" s="210"/>
      <c r="SAF97" s="210"/>
      <c r="SAG97" s="210"/>
      <c r="SAH97" s="210"/>
      <c r="SAI97" s="210"/>
      <c r="SAJ97" s="210"/>
      <c r="SAK97" s="210"/>
      <c r="SAL97" s="210"/>
      <c r="SAM97" s="210"/>
      <c r="SAN97" s="210"/>
      <c r="SAO97" s="210"/>
      <c r="SAP97" s="210"/>
      <c r="SAQ97" s="210"/>
      <c r="SAR97" s="210"/>
      <c r="SAS97" s="210"/>
      <c r="SAT97" s="210"/>
      <c r="SAU97" s="210"/>
      <c r="SAV97" s="210"/>
      <c r="SAW97" s="210"/>
      <c r="SAX97" s="210"/>
      <c r="SAY97" s="210"/>
      <c r="SAZ97" s="210"/>
      <c r="SBA97" s="210"/>
      <c r="SBB97" s="210"/>
      <c r="SBC97" s="210"/>
      <c r="SBD97" s="210"/>
      <c r="SBE97" s="210"/>
      <c r="SBF97" s="210"/>
      <c r="SBG97" s="210"/>
      <c r="SBH97" s="210"/>
      <c r="SBI97" s="210"/>
      <c r="SBJ97" s="210"/>
      <c r="SBK97" s="210"/>
      <c r="SBL97" s="210"/>
      <c r="SBM97" s="210"/>
      <c r="SBN97" s="210"/>
      <c r="SBO97" s="210"/>
      <c r="SBP97" s="210"/>
      <c r="SBQ97" s="210"/>
      <c r="SBR97" s="210"/>
      <c r="SBS97" s="210"/>
      <c r="SBT97" s="210"/>
      <c r="SBU97" s="210"/>
      <c r="SBV97" s="210"/>
      <c r="SBW97" s="210"/>
      <c r="SBX97" s="210"/>
      <c r="SBY97" s="210"/>
      <c r="SBZ97" s="210"/>
      <c r="SCA97" s="210"/>
      <c r="SCB97" s="210"/>
      <c r="SCC97" s="210"/>
      <c r="SCD97" s="210"/>
      <c r="SCE97" s="210"/>
      <c r="SCF97" s="210"/>
      <c r="SCG97" s="210"/>
      <c r="SCH97" s="210"/>
      <c r="SCI97" s="210"/>
      <c r="SCJ97" s="210"/>
      <c r="SCK97" s="210"/>
      <c r="SCL97" s="210"/>
      <c r="SCM97" s="210"/>
      <c r="SCN97" s="210"/>
      <c r="SCO97" s="210"/>
      <c r="SCP97" s="210"/>
      <c r="SCQ97" s="210"/>
      <c r="SCR97" s="210"/>
      <c r="SCS97" s="210"/>
      <c r="SCT97" s="210"/>
      <c r="SCU97" s="210"/>
      <c r="SCV97" s="210"/>
      <c r="SCW97" s="210"/>
      <c r="SCX97" s="210"/>
      <c r="SCY97" s="210"/>
      <c r="SCZ97" s="210"/>
      <c r="SDA97" s="210"/>
      <c r="SDB97" s="210"/>
      <c r="SDC97" s="210"/>
      <c r="SDD97" s="210"/>
      <c r="SDE97" s="210"/>
      <c r="SDF97" s="210"/>
      <c r="SDG97" s="210"/>
      <c r="SDH97" s="210"/>
      <c r="SDI97" s="210"/>
      <c r="SDJ97" s="210"/>
      <c r="SDK97" s="210"/>
      <c r="SDL97" s="210"/>
      <c r="SDM97" s="210"/>
      <c r="SDN97" s="210"/>
      <c r="SDO97" s="210"/>
      <c r="SDP97" s="210"/>
      <c r="SDQ97" s="210"/>
      <c r="SDR97" s="210"/>
      <c r="SDS97" s="210"/>
      <c r="SDT97" s="210"/>
      <c r="SDU97" s="210"/>
      <c r="SDV97" s="210"/>
      <c r="SDW97" s="210"/>
      <c r="SDX97" s="210"/>
      <c r="SDY97" s="210"/>
      <c r="SDZ97" s="210"/>
      <c r="SEA97" s="210"/>
      <c r="SEB97" s="210"/>
      <c r="SEC97" s="210"/>
      <c r="SED97" s="210"/>
      <c r="SEE97" s="210"/>
      <c r="SEF97" s="210"/>
      <c r="SEG97" s="210"/>
      <c r="SEH97" s="210"/>
      <c r="SEI97" s="210"/>
      <c r="SEJ97" s="210"/>
      <c r="SEK97" s="210"/>
      <c r="SEL97" s="210"/>
      <c r="SEM97" s="210"/>
      <c r="SEN97" s="210"/>
      <c r="SEO97" s="210"/>
      <c r="SEP97" s="210"/>
      <c r="SEQ97" s="210"/>
      <c r="SER97" s="210"/>
      <c r="SES97" s="210"/>
      <c r="SET97" s="210"/>
      <c r="SEU97" s="210"/>
      <c r="SEV97" s="210"/>
      <c r="SEW97" s="210"/>
      <c r="SEX97" s="210"/>
      <c r="SEY97" s="210"/>
      <c r="SEZ97" s="210"/>
      <c r="SFA97" s="210"/>
      <c r="SFB97" s="210"/>
      <c r="SFC97" s="210"/>
      <c r="SFD97" s="210"/>
      <c r="SFE97" s="210"/>
      <c r="SFF97" s="210"/>
      <c r="SFG97" s="210"/>
      <c r="SFH97" s="210"/>
      <c r="SFI97" s="210"/>
      <c r="SFJ97" s="210"/>
      <c r="SFK97" s="210"/>
      <c r="SFL97" s="210"/>
      <c r="SFM97" s="210"/>
      <c r="SFN97" s="210"/>
      <c r="SFO97" s="210"/>
      <c r="SFP97" s="210"/>
      <c r="SFQ97" s="210"/>
      <c r="SFR97" s="210"/>
      <c r="SFS97" s="210"/>
      <c r="SFT97" s="210"/>
      <c r="SFU97" s="210"/>
      <c r="SFV97" s="210"/>
      <c r="SFW97" s="210"/>
      <c r="SFX97" s="210"/>
      <c r="SFY97" s="210"/>
      <c r="SFZ97" s="210"/>
      <c r="SGA97" s="210"/>
      <c r="SGB97" s="210"/>
      <c r="SGC97" s="210"/>
      <c r="SGD97" s="210"/>
      <c r="SGE97" s="210"/>
      <c r="SGF97" s="210"/>
      <c r="SGG97" s="210"/>
      <c r="SGH97" s="210"/>
      <c r="SGI97" s="210"/>
      <c r="SGJ97" s="210"/>
      <c r="SGK97" s="210"/>
      <c r="SGL97" s="210"/>
      <c r="SGM97" s="210"/>
      <c r="SGN97" s="210"/>
      <c r="SGO97" s="210"/>
      <c r="SGP97" s="210"/>
      <c r="SGQ97" s="210"/>
      <c r="SGR97" s="210"/>
      <c r="SGS97" s="210"/>
      <c r="SGT97" s="210"/>
      <c r="SGU97" s="210"/>
      <c r="SGV97" s="210"/>
      <c r="SGW97" s="210"/>
      <c r="SGX97" s="210"/>
      <c r="SGY97" s="210"/>
      <c r="SGZ97" s="210"/>
      <c r="SHA97" s="210"/>
      <c r="SHB97" s="210"/>
      <c r="SHC97" s="210"/>
      <c r="SHD97" s="210"/>
      <c r="SHE97" s="210"/>
      <c r="SHF97" s="210"/>
      <c r="SHG97" s="210"/>
      <c r="SHH97" s="210"/>
      <c r="SHI97" s="210"/>
      <c r="SHJ97" s="210"/>
      <c r="SHK97" s="210"/>
      <c r="SHL97" s="210"/>
      <c r="SHM97" s="210"/>
      <c r="SHN97" s="210"/>
      <c r="SHO97" s="210"/>
      <c r="SHP97" s="210"/>
      <c r="SHQ97" s="210"/>
      <c r="SHR97" s="210"/>
      <c r="SHS97" s="210"/>
      <c r="SHT97" s="210"/>
      <c r="SHU97" s="210"/>
      <c r="SHV97" s="210"/>
      <c r="SHW97" s="210"/>
      <c r="SHX97" s="210"/>
      <c r="SHY97" s="210"/>
      <c r="SHZ97" s="210"/>
      <c r="SIA97" s="210"/>
      <c r="SIB97" s="210"/>
      <c r="SIC97" s="210"/>
      <c r="SID97" s="210"/>
      <c r="SIE97" s="210"/>
      <c r="SIF97" s="210"/>
      <c r="SIG97" s="210"/>
      <c r="SIH97" s="210"/>
      <c r="SII97" s="210"/>
      <c r="SIJ97" s="210"/>
      <c r="SIK97" s="210"/>
      <c r="SIL97" s="210"/>
      <c r="SIM97" s="210"/>
      <c r="SIN97" s="210"/>
      <c r="SIO97" s="210"/>
      <c r="SIP97" s="210"/>
      <c r="SIQ97" s="210"/>
      <c r="SIR97" s="210"/>
      <c r="SIS97" s="210"/>
      <c r="SIT97" s="210"/>
      <c r="SIU97" s="210"/>
      <c r="SIV97" s="210"/>
      <c r="SIW97" s="210"/>
      <c r="SIX97" s="210"/>
      <c r="SIY97" s="210"/>
      <c r="SIZ97" s="210"/>
      <c r="SJA97" s="210"/>
      <c r="SJB97" s="210"/>
      <c r="SJC97" s="210"/>
      <c r="SJD97" s="210"/>
      <c r="SJE97" s="210"/>
      <c r="SJF97" s="210"/>
      <c r="SJG97" s="210"/>
      <c r="SJH97" s="210"/>
      <c r="SJI97" s="210"/>
      <c r="SJJ97" s="210"/>
      <c r="SJK97" s="210"/>
      <c r="SJL97" s="210"/>
      <c r="SJM97" s="210"/>
      <c r="SJN97" s="210"/>
      <c r="SJO97" s="210"/>
      <c r="SJP97" s="210"/>
      <c r="SJQ97" s="210"/>
      <c r="SJR97" s="210"/>
      <c r="SJS97" s="210"/>
      <c r="SJT97" s="210"/>
      <c r="SJU97" s="210"/>
      <c r="SJV97" s="210"/>
      <c r="SJW97" s="210"/>
      <c r="SJX97" s="210"/>
      <c r="SJY97" s="210"/>
      <c r="SJZ97" s="210"/>
      <c r="SKA97" s="210"/>
      <c r="SKB97" s="210"/>
      <c r="SKC97" s="210"/>
      <c r="SKD97" s="210"/>
      <c r="SKE97" s="210"/>
      <c r="SKF97" s="210"/>
      <c r="SKG97" s="210"/>
      <c r="SKH97" s="210"/>
      <c r="SKI97" s="210"/>
      <c r="SKJ97" s="210"/>
      <c r="SKK97" s="210"/>
      <c r="SKL97" s="210"/>
      <c r="SKM97" s="210"/>
      <c r="SKN97" s="210"/>
      <c r="SKO97" s="210"/>
      <c r="SKP97" s="210"/>
      <c r="SKQ97" s="210"/>
      <c r="SKR97" s="210"/>
      <c r="SKS97" s="210"/>
      <c r="SKT97" s="210"/>
      <c r="SKU97" s="210"/>
      <c r="SKV97" s="210"/>
      <c r="SKW97" s="210"/>
      <c r="SKX97" s="210"/>
      <c r="SKY97" s="210"/>
      <c r="SKZ97" s="210"/>
      <c r="SLA97" s="210"/>
      <c r="SLB97" s="210"/>
      <c r="SLC97" s="210"/>
      <c r="SLD97" s="210"/>
      <c r="SLE97" s="210"/>
      <c r="SLF97" s="210"/>
      <c r="SLG97" s="210"/>
      <c r="SLH97" s="210"/>
      <c r="SLI97" s="210"/>
      <c r="SLJ97" s="210"/>
      <c r="SLK97" s="210"/>
      <c r="SLL97" s="210"/>
      <c r="SLM97" s="210"/>
      <c r="SLN97" s="210"/>
      <c r="SLO97" s="210"/>
      <c r="SLP97" s="210"/>
      <c r="SLQ97" s="210"/>
      <c r="SLR97" s="210"/>
      <c r="SLS97" s="210"/>
      <c r="SLT97" s="210"/>
      <c r="SLU97" s="210"/>
      <c r="SLV97" s="210"/>
      <c r="SLW97" s="210"/>
      <c r="SLX97" s="210"/>
      <c r="SLY97" s="210"/>
      <c r="SLZ97" s="210"/>
      <c r="SMA97" s="210"/>
      <c r="SMB97" s="210"/>
      <c r="SMC97" s="210"/>
      <c r="SMD97" s="210"/>
      <c r="SME97" s="210"/>
      <c r="SMF97" s="210"/>
      <c r="SMG97" s="210"/>
      <c r="SMH97" s="210"/>
      <c r="SMI97" s="210"/>
      <c r="SMJ97" s="210"/>
      <c r="SMK97" s="210"/>
      <c r="SML97" s="210"/>
      <c r="SMM97" s="210"/>
      <c r="SMN97" s="210"/>
      <c r="SMO97" s="210"/>
      <c r="SMP97" s="210"/>
      <c r="SMQ97" s="210"/>
      <c r="SMR97" s="210"/>
      <c r="SMS97" s="210"/>
      <c r="SMT97" s="210"/>
      <c r="SMU97" s="210"/>
      <c r="SMV97" s="210"/>
      <c r="SMW97" s="210"/>
      <c r="SMX97" s="210"/>
      <c r="SMY97" s="210"/>
      <c r="SMZ97" s="210"/>
      <c r="SNA97" s="210"/>
      <c r="SNB97" s="210"/>
      <c r="SNC97" s="210"/>
      <c r="SND97" s="210"/>
      <c r="SNE97" s="210"/>
      <c r="SNF97" s="210"/>
      <c r="SNG97" s="210"/>
      <c r="SNH97" s="210"/>
      <c r="SNI97" s="210"/>
      <c r="SNJ97" s="210"/>
      <c r="SNK97" s="210"/>
      <c r="SNL97" s="210"/>
      <c r="SNM97" s="210"/>
      <c r="SNN97" s="210"/>
      <c r="SNO97" s="210"/>
      <c r="SNP97" s="210"/>
      <c r="SNQ97" s="210"/>
      <c r="SNR97" s="210"/>
      <c r="SNS97" s="210"/>
      <c r="SNT97" s="210"/>
      <c r="SNU97" s="210"/>
      <c r="SNV97" s="210"/>
      <c r="SNW97" s="210"/>
      <c r="SNX97" s="210"/>
      <c r="SNY97" s="210"/>
      <c r="SNZ97" s="210"/>
      <c r="SOA97" s="210"/>
      <c r="SOB97" s="210"/>
      <c r="SOC97" s="210"/>
      <c r="SOD97" s="210"/>
      <c r="SOE97" s="210"/>
      <c r="SOF97" s="210"/>
      <c r="SOG97" s="210"/>
      <c r="SOH97" s="210"/>
      <c r="SOI97" s="210"/>
      <c r="SOJ97" s="210"/>
      <c r="SOK97" s="210"/>
      <c r="SOL97" s="210"/>
      <c r="SOM97" s="210"/>
      <c r="SON97" s="210"/>
      <c r="SOO97" s="210"/>
      <c r="SOP97" s="210"/>
      <c r="SOQ97" s="210"/>
      <c r="SOR97" s="210"/>
      <c r="SOS97" s="210"/>
      <c r="SOT97" s="210"/>
      <c r="SOU97" s="210"/>
      <c r="SOV97" s="210"/>
      <c r="SOW97" s="210"/>
      <c r="SOX97" s="210"/>
      <c r="SOY97" s="210"/>
      <c r="SOZ97" s="210"/>
      <c r="SPA97" s="210"/>
      <c r="SPB97" s="210"/>
      <c r="SPC97" s="210"/>
      <c r="SPD97" s="210"/>
      <c r="SPE97" s="210"/>
      <c r="SPF97" s="210"/>
      <c r="SPG97" s="210"/>
      <c r="SPH97" s="210"/>
      <c r="SPI97" s="210"/>
      <c r="SPJ97" s="210"/>
      <c r="SPK97" s="210"/>
      <c r="SPL97" s="210"/>
      <c r="SPM97" s="210"/>
      <c r="SPN97" s="210"/>
      <c r="SPO97" s="210"/>
      <c r="SPP97" s="210"/>
      <c r="SPQ97" s="210"/>
      <c r="SPR97" s="210"/>
      <c r="SPS97" s="210"/>
      <c r="SPT97" s="210"/>
      <c r="SPU97" s="210"/>
      <c r="SPV97" s="210"/>
      <c r="SPW97" s="210"/>
      <c r="SPX97" s="210"/>
      <c r="SPY97" s="210"/>
      <c r="SPZ97" s="210"/>
      <c r="SQA97" s="210"/>
      <c r="SQB97" s="210"/>
      <c r="SQC97" s="210"/>
      <c r="SQD97" s="210"/>
      <c r="SQE97" s="210"/>
      <c r="SQF97" s="210"/>
      <c r="SQG97" s="210"/>
      <c r="SQH97" s="210"/>
      <c r="SQI97" s="210"/>
      <c r="SQJ97" s="210"/>
      <c r="SQK97" s="210"/>
      <c r="SQL97" s="210"/>
      <c r="SQM97" s="210"/>
      <c r="SQN97" s="210"/>
      <c r="SQO97" s="210"/>
      <c r="SQP97" s="210"/>
      <c r="SQQ97" s="210"/>
      <c r="SQR97" s="210"/>
      <c r="SQS97" s="210"/>
      <c r="SQT97" s="210"/>
      <c r="SQU97" s="210"/>
      <c r="SQV97" s="210"/>
      <c r="SQW97" s="210"/>
      <c r="SQX97" s="210"/>
      <c r="SQY97" s="210"/>
      <c r="SQZ97" s="210"/>
      <c r="SRA97" s="210"/>
      <c r="SRB97" s="210"/>
      <c r="SRC97" s="210"/>
      <c r="SRD97" s="210"/>
      <c r="SRE97" s="210"/>
      <c r="SRF97" s="210"/>
      <c r="SRG97" s="210"/>
      <c r="SRH97" s="210"/>
      <c r="SRI97" s="210"/>
      <c r="SRJ97" s="210"/>
      <c r="SRK97" s="210"/>
      <c r="SRL97" s="210"/>
      <c r="SRM97" s="210"/>
      <c r="SRN97" s="210"/>
      <c r="SRO97" s="210"/>
      <c r="SRP97" s="210"/>
      <c r="SRQ97" s="210"/>
      <c r="SRR97" s="210"/>
      <c r="SRS97" s="210"/>
      <c r="SRT97" s="210"/>
      <c r="SRU97" s="210"/>
      <c r="SRV97" s="210"/>
      <c r="SRW97" s="210"/>
      <c r="SRX97" s="210"/>
      <c r="SRY97" s="210"/>
      <c r="SRZ97" s="210"/>
      <c r="SSA97" s="210"/>
      <c r="SSB97" s="210"/>
      <c r="SSC97" s="210"/>
      <c r="SSD97" s="210"/>
      <c r="SSE97" s="210"/>
      <c r="SSF97" s="210"/>
      <c r="SSG97" s="210"/>
      <c r="SSH97" s="210"/>
      <c r="SSI97" s="210"/>
      <c r="SSJ97" s="210"/>
      <c r="SSK97" s="210"/>
      <c r="SSL97" s="210"/>
      <c r="SSM97" s="210"/>
      <c r="SSN97" s="210"/>
      <c r="SSO97" s="210"/>
      <c r="SSP97" s="210"/>
      <c r="SSQ97" s="210"/>
      <c r="SSR97" s="210"/>
      <c r="SSS97" s="210"/>
      <c r="SST97" s="210"/>
      <c r="SSU97" s="210"/>
      <c r="SSV97" s="210"/>
      <c r="SSW97" s="210"/>
      <c r="SSX97" s="210"/>
      <c r="SSY97" s="210"/>
      <c r="SSZ97" s="210"/>
      <c r="STA97" s="210"/>
      <c r="STB97" s="210"/>
      <c r="STC97" s="210"/>
      <c r="STD97" s="210"/>
      <c r="STE97" s="210"/>
      <c r="STF97" s="210"/>
      <c r="STG97" s="210"/>
      <c r="STH97" s="210"/>
      <c r="STI97" s="210"/>
      <c r="STJ97" s="210"/>
      <c r="STK97" s="210"/>
      <c r="STL97" s="210"/>
      <c r="STM97" s="210"/>
      <c r="STN97" s="210"/>
      <c r="STO97" s="210"/>
      <c r="STP97" s="210"/>
      <c r="STQ97" s="210"/>
      <c r="STR97" s="210"/>
      <c r="STS97" s="210"/>
      <c r="STT97" s="210"/>
      <c r="STU97" s="210"/>
      <c r="STV97" s="210"/>
      <c r="STW97" s="210"/>
      <c r="STX97" s="210"/>
      <c r="STY97" s="210"/>
      <c r="STZ97" s="210"/>
      <c r="SUA97" s="210"/>
      <c r="SUB97" s="210"/>
      <c r="SUC97" s="210"/>
      <c r="SUD97" s="210"/>
      <c r="SUE97" s="210"/>
      <c r="SUF97" s="210"/>
      <c r="SUG97" s="210"/>
      <c r="SUH97" s="210"/>
      <c r="SUI97" s="210"/>
      <c r="SUJ97" s="210"/>
      <c r="SUK97" s="210"/>
      <c r="SUL97" s="210"/>
      <c r="SUM97" s="210"/>
      <c r="SUN97" s="210"/>
      <c r="SUO97" s="210"/>
      <c r="SUP97" s="210"/>
      <c r="SUQ97" s="210"/>
      <c r="SUR97" s="210"/>
      <c r="SUS97" s="210"/>
      <c r="SUT97" s="210"/>
      <c r="SUU97" s="210"/>
      <c r="SUV97" s="210"/>
      <c r="SUW97" s="210"/>
      <c r="SUX97" s="210"/>
      <c r="SUY97" s="210"/>
      <c r="SUZ97" s="210"/>
      <c r="SVA97" s="210"/>
      <c r="SVB97" s="210"/>
      <c r="SVC97" s="210"/>
      <c r="SVD97" s="210"/>
      <c r="SVE97" s="210"/>
      <c r="SVF97" s="210"/>
      <c r="SVG97" s="210"/>
      <c r="SVH97" s="210"/>
      <c r="SVI97" s="210"/>
      <c r="SVJ97" s="210"/>
      <c r="SVK97" s="210"/>
      <c r="SVL97" s="210"/>
      <c r="SVM97" s="210"/>
      <c r="SVN97" s="210"/>
      <c r="SVO97" s="210"/>
      <c r="SVP97" s="210"/>
      <c r="SVQ97" s="210"/>
      <c r="SVR97" s="210"/>
      <c r="SVS97" s="210"/>
      <c r="SVT97" s="210"/>
      <c r="SVU97" s="210"/>
      <c r="SVV97" s="210"/>
      <c r="SVW97" s="210"/>
      <c r="SVX97" s="210"/>
      <c r="SVY97" s="210"/>
      <c r="SVZ97" s="210"/>
      <c r="SWA97" s="210"/>
      <c r="SWB97" s="210"/>
      <c r="SWC97" s="210"/>
      <c r="SWD97" s="210"/>
      <c r="SWE97" s="210"/>
      <c r="SWF97" s="210"/>
      <c r="SWG97" s="210"/>
      <c r="SWH97" s="210"/>
      <c r="SWI97" s="210"/>
      <c r="SWJ97" s="210"/>
      <c r="SWK97" s="210"/>
      <c r="SWL97" s="210"/>
      <c r="SWM97" s="210"/>
      <c r="SWN97" s="210"/>
      <c r="SWO97" s="210"/>
      <c r="SWP97" s="210"/>
      <c r="SWQ97" s="210"/>
      <c r="SWR97" s="210"/>
      <c r="SWS97" s="210"/>
      <c r="SWT97" s="210"/>
      <c r="SWU97" s="210"/>
      <c r="SWV97" s="210"/>
      <c r="SWW97" s="210"/>
      <c r="SWX97" s="210"/>
      <c r="SWY97" s="210"/>
      <c r="SWZ97" s="210"/>
      <c r="SXA97" s="210"/>
      <c r="SXB97" s="210"/>
      <c r="SXC97" s="210"/>
      <c r="SXD97" s="210"/>
      <c r="SXE97" s="210"/>
      <c r="SXF97" s="210"/>
      <c r="SXG97" s="210"/>
      <c r="SXH97" s="210"/>
      <c r="SXI97" s="210"/>
      <c r="SXJ97" s="210"/>
      <c r="SXK97" s="210"/>
      <c r="SXL97" s="210"/>
      <c r="SXM97" s="210"/>
      <c r="SXN97" s="210"/>
      <c r="SXO97" s="210"/>
      <c r="SXP97" s="210"/>
      <c r="SXQ97" s="210"/>
      <c r="SXR97" s="210"/>
      <c r="SXS97" s="210"/>
      <c r="SXT97" s="210"/>
      <c r="SXU97" s="210"/>
      <c r="SXV97" s="210"/>
      <c r="SXW97" s="210"/>
      <c r="SXX97" s="210"/>
      <c r="SXY97" s="210"/>
      <c r="SXZ97" s="210"/>
      <c r="SYA97" s="210"/>
      <c r="SYB97" s="210"/>
      <c r="SYC97" s="210"/>
      <c r="SYD97" s="210"/>
      <c r="SYE97" s="210"/>
      <c r="SYF97" s="210"/>
      <c r="SYG97" s="210"/>
      <c r="SYH97" s="210"/>
      <c r="SYI97" s="210"/>
      <c r="SYJ97" s="210"/>
      <c r="SYK97" s="210"/>
      <c r="SYL97" s="210"/>
      <c r="SYM97" s="210"/>
      <c r="SYN97" s="210"/>
      <c r="SYO97" s="210"/>
      <c r="SYP97" s="210"/>
      <c r="SYQ97" s="210"/>
      <c r="SYR97" s="210"/>
      <c r="SYS97" s="210"/>
      <c r="SYT97" s="210"/>
      <c r="SYU97" s="210"/>
      <c r="SYV97" s="210"/>
      <c r="SYW97" s="210"/>
      <c r="SYX97" s="210"/>
      <c r="SYY97" s="210"/>
      <c r="SYZ97" s="210"/>
      <c r="SZA97" s="210"/>
      <c r="SZB97" s="210"/>
      <c r="SZC97" s="210"/>
      <c r="SZD97" s="210"/>
      <c r="SZE97" s="210"/>
      <c r="SZF97" s="210"/>
      <c r="SZG97" s="210"/>
      <c r="SZH97" s="210"/>
      <c r="SZI97" s="210"/>
      <c r="SZJ97" s="210"/>
      <c r="SZK97" s="210"/>
      <c r="SZL97" s="210"/>
      <c r="SZM97" s="210"/>
      <c r="SZN97" s="210"/>
      <c r="SZO97" s="210"/>
      <c r="SZP97" s="210"/>
      <c r="SZQ97" s="210"/>
      <c r="SZR97" s="210"/>
      <c r="SZS97" s="210"/>
      <c r="SZT97" s="210"/>
      <c r="SZU97" s="210"/>
      <c r="SZV97" s="210"/>
      <c r="SZW97" s="210"/>
      <c r="SZX97" s="210"/>
      <c r="SZY97" s="210"/>
      <c r="SZZ97" s="210"/>
      <c r="TAA97" s="210"/>
      <c r="TAB97" s="210"/>
      <c r="TAC97" s="210"/>
      <c r="TAD97" s="210"/>
      <c r="TAE97" s="210"/>
      <c r="TAF97" s="210"/>
      <c r="TAG97" s="210"/>
      <c r="TAH97" s="210"/>
      <c r="TAI97" s="210"/>
      <c r="TAJ97" s="210"/>
      <c r="TAK97" s="210"/>
      <c r="TAL97" s="210"/>
      <c r="TAM97" s="210"/>
      <c r="TAN97" s="210"/>
      <c r="TAO97" s="210"/>
      <c r="TAP97" s="210"/>
      <c r="TAQ97" s="210"/>
      <c r="TAR97" s="210"/>
      <c r="TAS97" s="210"/>
      <c r="TAT97" s="210"/>
      <c r="TAU97" s="210"/>
      <c r="TAV97" s="210"/>
      <c r="TAW97" s="210"/>
      <c r="TAX97" s="210"/>
      <c r="TAY97" s="210"/>
      <c r="TAZ97" s="210"/>
      <c r="TBA97" s="210"/>
      <c r="TBB97" s="210"/>
      <c r="TBC97" s="210"/>
      <c r="TBD97" s="210"/>
      <c r="TBE97" s="210"/>
      <c r="TBF97" s="210"/>
      <c r="TBG97" s="210"/>
      <c r="TBH97" s="210"/>
      <c r="TBI97" s="210"/>
      <c r="TBJ97" s="210"/>
      <c r="TBK97" s="210"/>
      <c r="TBL97" s="210"/>
      <c r="TBM97" s="210"/>
      <c r="TBN97" s="210"/>
      <c r="TBO97" s="210"/>
      <c r="TBP97" s="210"/>
      <c r="TBQ97" s="210"/>
      <c r="TBR97" s="210"/>
      <c r="TBS97" s="210"/>
      <c r="TBT97" s="210"/>
      <c r="TBU97" s="210"/>
      <c r="TBV97" s="210"/>
      <c r="TBW97" s="210"/>
      <c r="TBX97" s="210"/>
      <c r="TBY97" s="210"/>
      <c r="TBZ97" s="210"/>
      <c r="TCA97" s="210"/>
      <c r="TCB97" s="210"/>
      <c r="TCC97" s="210"/>
      <c r="TCD97" s="210"/>
      <c r="TCE97" s="210"/>
      <c r="TCF97" s="210"/>
      <c r="TCG97" s="210"/>
      <c r="TCH97" s="210"/>
      <c r="TCI97" s="210"/>
      <c r="TCJ97" s="210"/>
      <c r="TCK97" s="210"/>
      <c r="TCL97" s="210"/>
      <c r="TCM97" s="210"/>
      <c r="TCN97" s="210"/>
      <c r="TCO97" s="210"/>
      <c r="TCP97" s="210"/>
      <c r="TCQ97" s="210"/>
      <c r="TCR97" s="210"/>
      <c r="TCS97" s="210"/>
      <c r="TCT97" s="210"/>
      <c r="TCU97" s="210"/>
      <c r="TCV97" s="210"/>
      <c r="TCW97" s="210"/>
      <c r="TCX97" s="210"/>
      <c r="TCY97" s="210"/>
      <c r="TCZ97" s="210"/>
      <c r="TDA97" s="210"/>
      <c r="TDB97" s="210"/>
      <c r="TDC97" s="210"/>
      <c r="TDD97" s="210"/>
      <c r="TDE97" s="210"/>
      <c r="TDF97" s="210"/>
      <c r="TDG97" s="210"/>
      <c r="TDH97" s="210"/>
      <c r="TDI97" s="210"/>
      <c r="TDJ97" s="210"/>
      <c r="TDK97" s="210"/>
      <c r="TDL97" s="210"/>
      <c r="TDM97" s="210"/>
      <c r="TDN97" s="210"/>
      <c r="TDO97" s="210"/>
      <c r="TDP97" s="210"/>
      <c r="TDQ97" s="210"/>
      <c r="TDR97" s="210"/>
      <c r="TDS97" s="210"/>
      <c r="TDT97" s="210"/>
      <c r="TDU97" s="210"/>
      <c r="TDV97" s="210"/>
      <c r="TDW97" s="210"/>
      <c r="TDX97" s="210"/>
      <c r="TDY97" s="210"/>
      <c r="TDZ97" s="210"/>
      <c r="TEA97" s="210"/>
      <c r="TEB97" s="210"/>
      <c r="TEC97" s="210"/>
      <c r="TED97" s="210"/>
      <c r="TEE97" s="210"/>
      <c r="TEF97" s="210"/>
      <c r="TEG97" s="210"/>
      <c r="TEH97" s="210"/>
      <c r="TEI97" s="210"/>
      <c r="TEJ97" s="210"/>
      <c r="TEK97" s="210"/>
      <c r="TEL97" s="210"/>
      <c r="TEM97" s="210"/>
      <c r="TEN97" s="210"/>
      <c r="TEO97" s="210"/>
      <c r="TEP97" s="210"/>
      <c r="TEQ97" s="210"/>
      <c r="TER97" s="210"/>
      <c r="TES97" s="210"/>
      <c r="TET97" s="210"/>
      <c r="TEU97" s="210"/>
      <c r="TEV97" s="210"/>
      <c r="TEW97" s="210"/>
      <c r="TEX97" s="210"/>
      <c r="TEY97" s="210"/>
      <c r="TEZ97" s="210"/>
      <c r="TFA97" s="210"/>
      <c r="TFB97" s="210"/>
      <c r="TFC97" s="210"/>
      <c r="TFD97" s="210"/>
      <c r="TFE97" s="210"/>
      <c r="TFF97" s="210"/>
      <c r="TFG97" s="210"/>
      <c r="TFH97" s="210"/>
      <c r="TFI97" s="210"/>
      <c r="TFJ97" s="210"/>
      <c r="TFK97" s="210"/>
      <c r="TFL97" s="210"/>
      <c r="TFM97" s="210"/>
      <c r="TFN97" s="210"/>
      <c r="TFO97" s="210"/>
      <c r="TFP97" s="210"/>
      <c r="TFQ97" s="210"/>
      <c r="TFR97" s="210"/>
      <c r="TFS97" s="210"/>
      <c r="TFT97" s="210"/>
      <c r="TFU97" s="210"/>
      <c r="TFV97" s="210"/>
      <c r="TFW97" s="210"/>
      <c r="TFX97" s="210"/>
      <c r="TFY97" s="210"/>
      <c r="TFZ97" s="210"/>
      <c r="TGA97" s="210"/>
      <c r="TGB97" s="210"/>
      <c r="TGC97" s="210"/>
      <c r="TGD97" s="210"/>
      <c r="TGE97" s="210"/>
      <c r="TGF97" s="210"/>
      <c r="TGG97" s="210"/>
      <c r="TGH97" s="210"/>
      <c r="TGI97" s="210"/>
      <c r="TGJ97" s="210"/>
      <c r="TGK97" s="210"/>
      <c r="TGL97" s="210"/>
      <c r="TGM97" s="210"/>
      <c r="TGN97" s="210"/>
      <c r="TGO97" s="210"/>
      <c r="TGP97" s="210"/>
      <c r="TGQ97" s="210"/>
      <c r="TGR97" s="210"/>
      <c r="TGS97" s="210"/>
      <c r="TGT97" s="210"/>
      <c r="TGU97" s="210"/>
      <c r="TGV97" s="210"/>
      <c r="TGW97" s="210"/>
      <c r="TGX97" s="210"/>
      <c r="TGY97" s="210"/>
      <c r="TGZ97" s="210"/>
      <c r="THA97" s="210"/>
      <c r="THB97" s="210"/>
      <c r="THC97" s="210"/>
      <c r="THD97" s="210"/>
      <c r="THE97" s="210"/>
      <c r="THF97" s="210"/>
      <c r="THG97" s="210"/>
      <c r="THH97" s="210"/>
      <c r="THI97" s="210"/>
      <c r="THJ97" s="210"/>
      <c r="THK97" s="210"/>
      <c r="THL97" s="210"/>
      <c r="THM97" s="210"/>
      <c r="THN97" s="210"/>
      <c r="THO97" s="210"/>
      <c r="THP97" s="210"/>
      <c r="THQ97" s="210"/>
      <c r="THR97" s="210"/>
      <c r="THS97" s="210"/>
      <c r="THT97" s="210"/>
      <c r="THU97" s="210"/>
      <c r="THV97" s="210"/>
      <c r="THW97" s="210"/>
      <c r="THX97" s="210"/>
      <c r="THY97" s="210"/>
      <c r="THZ97" s="210"/>
      <c r="TIA97" s="210"/>
      <c r="TIB97" s="210"/>
      <c r="TIC97" s="210"/>
      <c r="TID97" s="210"/>
      <c r="TIE97" s="210"/>
      <c r="TIF97" s="210"/>
      <c r="TIG97" s="210"/>
      <c r="TIH97" s="210"/>
      <c r="TII97" s="210"/>
      <c r="TIJ97" s="210"/>
      <c r="TIK97" s="210"/>
      <c r="TIL97" s="210"/>
      <c r="TIM97" s="210"/>
      <c r="TIN97" s="210"/>
      <c r="TIO97" s="210"/>
      <c r="TIP97" s="210"/>
      <c r="TIQ97" s="210"/>
      <c r="TIR97" s="210"/>
      <c r="TIS97" s="210"/>
      <c r="TIT97" s="210"/>
      <c r="TIU97" s="210"/>
      <c r="TIV97" s="210"/>
      <c r="TIW97" s="210"/>
      <c r="TIX97" s="210"/>
      <c r="TIY97" s="210"/>
      <c r="TIZ97" s="210"/>
      <c r="TJA97" s="210"/>
      <c r="TJB97" s="210"/>
      <c r="TJC97" s="210"/>
      <c r="TJD97" s="210"/>
      <c r="TJE97" s="210"/>
      <c r="TJF97" s="210"/>
      <c r="TJG97" s="210"/>
      <c r="TJH97" s="210"/>
      <c r="TJI97" s="210"/>
      <c r="TJJ97" s="210"/>
      <c r="TJK97" s="210"/>
      <c r="TJL97" s="210"/>
      <c r="TJM97" s="210"/>
      <c r="TJN97" s="210"/>
      <c r="TJO97" s="210"/>
      <c r="TJP97" s="210"/>
      <c r="TJQ97" s="210"/>
      <c r="TJR97" s="210"/>
      <c r="TJS97" s="210"/>
      <c r="TJT97" s="210"/>
      <c r="TJU97" s="210"/>
      <c r="TJV97" s="210"/>
      <c r="TJW97" s="210"/>
      <c r="TJX97" s="210"/>
      <c r="TJY97" s="210"/>
      <c r="TJZ97" s="210"/>
      <c r="TKA97" s="210"/>
      <c r="TKB97" s="210"/>
      <c r="TKC97" s="210"/>
      <c r="TKD97" s="210"/>
      <c r="TKE97" s="210"/>
      <c r="TKF97" s="210"/>
      <c r="TKG97" s="210"/>
      <c r="TKH97" s="210"/>
      <c r="TKI97" s="210"/>
      <c r="TKJ97" s="210"/>
      <c r="TKK97" s="210"/>
      <c r="TKL97" s="210"/>
      <c r="TKM97" s="210"/>
      <c r="TKN97" s="210"/>
      <c r="TKO97" s="210"/>
      <c r="TKP97" s="210"/>
      <c r="TKQ97" s="210"/>
      <c r="TKR97" s="210"/>
      <c r="TKS97" s="210"/>
      <c r="TKT97" s="210"/>
      <c r="TKU97" s="210"/>
      <c r="TKV97" s="210"/>
      <c r="TKW97" s="210"/>
      <c r="TKX97" s="210"/>
      <c r="TKY97" s="210"/>
      <c r="TKZ97" s="210"/>
      <c r="TLA97" s="210"/>
      <c r="TLB97" s="210"/>
      <c r="TLC97" s="210"/>
      <c r="TLD97" s="210"/>
      <c r="TLE97" s="210"/>
      <c r="TLF97" s="210"/>
      <c r="TLG97" s="210"/>
      <c r="TLH97" s="210"/>
      <c r="TLI97" s="210"/>
      <c r="TLJ97" s="210"/>
      <c r="TLK97" s="210"/>
      <c r="TLL97" s="210"/>
      <c r="TLM97" s="210"/>
      <c r="TLN97" s="210"/>
      <c r="TLO97" s="210"/>
      <c r="TLP97" s="210"/>
      <c r="TLQ97" s="210"/>
      <c r="TLR97" s="210"/>
      <c r="TLS97" s="210"/>
      <c r="TLT97" s="210"/>
      <c r="TLU97" s="210"/>
      <c r="TLV97" s="210"/>
      <c r="TLW97" s="210"/>
      <c r="TLX97" s="210"/>
      <c r="TLY97" s="210"/>
      <c r="TLZ97" s="210"/>
      <c r="TMA97" s="210"/>
      <c r="TMB97" s="210"/>
      <c r="TMC97" s="210"/>
      <c r="TMD97" s="210"/>
      <c r="TME97" s="210"/>
      <c r="TMF97" s="210"/>
      <c r="TMG97" s="210"/>
      <c r="TMH97" s="210"/>
      <c r="TMI97" s="210"/>
      <c r="TMJ97" s="210"/>
      <c r="TMK97" s="210"/>
      <c r="TML97" s="210"/>
      <c r="TMM97" s="210"/>
      <c r="TMN97" s="210"/>
      <c r="TMO97" s="210"/>
      <c r="TMP97" s="210"/>
      <c r="TMQ97" s="210"/>
      <c r="TMR97" s="210"/>
      <c r="TMS97" s="210"/>
      <c r="TMT97" s="210"/>
      <c r="TMU97" s="210"/>
      <c r="TMV97" s="210"/>
      <c r="TMW97" s="210"/>
      <c r="TMX97" s="210"/>
      <c r="TMY97" s="210"/>
      <c r="TMZ97" s="210"/>
      <c r="TNA97" s="210"/>
      <c r="TNB97" s="210"/>
      <c r="TNC97" s="210"/>
      <c r="TND97" s="210"/>
      <c r="TNE97" s="210"/>
      <c r="TNF97" s="210"/>
      <c r="TNG97" s="210"/>
      <c r="TNH97" s="210"/>
      <c r="TNI97" s="210"/>
      <c r="TNJ97" s="210"/>
      <c r="TNK97" s="210"/>
      <c r="TNL97" s="210"/>
      <c r="TNM97" s="210"/>
      <c r="TNN97" s="210"/>
      <c r="TNO97" s="210"/>
      <c r="TNP97" s="210"/>
      <c r="TNQ97" s="210"/>
      <c r="TNR97" s="210"/>
      <c r="TNS97" s="210"/>
      <c r="TNT97" s="210"/>
      <c r="TNU97" s="210"/>
      <c r="TNV97" s="210"/>
      <c r="TNW97" s="210"/>
      <c r="TNX97" s="210"/>
      <c r="TNY97" s="210"/>
      <c r="TNZ97" s="210"/>
      <c r="TOA97" s="210"/>
      <c r="TOB97" s="210"/>
      <c r="TOC97" s="210"/>
      <c r="TOD97" s="210"/>
      <c r="TOE97" s="210"/>
      <c r="TOF97" s="210"/>
      <c r="TOG97" s="210"/>
      <c r="TOH97" s="210"/>
      <c r="TOI97" s="210"/>
      <c r="TOJ97" s="210"/>
      <c r="TOK97" s="210"/>
      <c r="TOL97" s="210"/>
      <c r="TOM97" s="210"/>
      <c r="TON97" s="210"/>
      <c r="TOO97" s="210"/>
      <c r="TOP97" s="210"/>
      <c r="TOQ97" s="210"/>
      <c r="TOR97" s="210"/>
      <c r="TOS97" s="210"/>
      <c r="TOT97" s="210"/>
      <c r="TOU97" s="210"/>
      <c r="TOV97" s="210"/>
      <c r="TOW97" s="210"/>
      <c r="TOX97" s="210"/>
      <c r="TOY97" s="210"/>
      <c r="TOZ97" s="210"/>
      <c r="TPA97" s="210"/>
      <c r="TPB97" s="210"/>
      <c r="TPC97" s="210"/>
      <c r="TPD97" s="210"/>
      <c r="TPE97" s="210"/>
      <c r="TPF97" s="210"/>
      <c r="TPG97" s="210"/>
      <c r="TPH97" s="210"/>
      <c r="TPI97" s="210"/>
      <c r="TPJ97" s="210"/>
      <c r="TPK97" s="210"/>
      <c r="TPL97" s="210"/>
      <c r="TPM97" s="210"/>
      <c r="TPN97" s="210"/>
      <c r="TPO97" s="210"/>
      <c r="TPP97" s="210"/>
      <c r="TPQ97" s="210"/>
      <c r="TPR97" s="210"/>
      <c r="TPS97" s="210"/>
      <c r="TPT97" s="210"/>
      <c r="TPU97" s="210"/>
      <c r="TPV97" s="210"/>
      <c r="TPW97" s="210"/>
      <c r="TPX97" s="210"/>
      <c r="TPY97" s="210"/>
      <c r="TPZ97" s="210"/>
      <c r="TQA97" s="210"/>
      <c r="TQB97" s="210"/>
      <c r="TQC97" s="210"/>
      <c r="TQD97" s="210"/>
      <c r="TQE97" s="210"/>
      <c r="TQF97" s="210"/>
      <c r="TQG97" s="210"/>
      <c r="TQH97" s="210"/>
      <c r="TQI97" s="210"/>
      <c r="TQJ97" s="210"/>
      <c r="TQK97" s="210"/>
      <c r="TQL97" s="210"/>
      <c r="TQM97" s="210"/>
      <c r="TQN97" s="210"/>
      <c r="TQO97" s="210"/>
      <c r="TQP97" s="210"/>
      <c r="TQQ97" s="210"/>
      <c r="TQR97" s="210"/>
      <c r="TQS97" s="210"/>
      <c r="TQT97" s="210"/>
      <c r="TQU97" s="210"/>
      <c r="TQV97" s="210"/>
      <c r="TQW97" s="210"/>
      <c r="TQX97" s="210"/>
      <c r="TQY97" s="210"/>
      <c r="TQZ97" s="210"/>
      <c r="TRA97" s="210"/>
      <c r="TRB97" s="210"/>
      <c r="TRC97" s="210"/>
      <c r="TRD97" s="210"/>
      <c r="TRE97" s="210"/>
      <c r="TRF97" s="210"/>
      <c r="TRG97" s="210"/>
      <c r="TRH97" s="210"/>
      <c r="TRI97" s="210"/>
      <c r="TRJ97" s="210"/>
      <c r="TRK97" s="210"/>
      <c r="TRL97" s="210"/>
      <c r="TRM97" s="210"/>
      <c r="TRN97" s="210"/>
      <c r="TRO97" s="210"/>
      <c r="TRP97" s="210"/>
      <c r="TRQ97" s="210"/>
      <c r="TRR97" s="210"/>
      <c r="TRS97" s="210"/>
      <c r="TRT97" s="210"/>
      <c r="TRU97" s="210"/>
      <c r="TRV97" s="210"/>
      <c r="TRW97" s="210"/>
      <c r="TRX97" s="210"/>
      <c r="TRY97" s="210"/>
      <c r="TRZ97" s="210"/>
      <c r="TSA97" s="210"/>
      <c r="TSB97" s="210"/>
      <c r="TSC97" s="210"/>
      <c r="TSD97" s="210"/>
      <c r="TSE97" s="210"/>
      <c r="TSF97" s="210"/>
      <c r="TSG97" s="210"/>
      <c r="TSH97" s="210"/>
      <c r="TSI97" s="210"/>
      <c r="TSJ97" s="210"/>
      <c r="TSK97" s="210"/>
      <c r="TSL97" s="210"/>
      <c r="TSM97" s="210"/>
      <c r="TSN97" s="210"/>
      <c r="TSO97" s="210"/>
      <c r="TSP97" s="210"/>
      <c r="TSQ97" s="210"/>
      <c r="TSR97" s="210"/>
      <c r="TSS97" s="210"/>
      <c r="TST97" s="210"/>
      <c r="TSU97" s="210"/>
      <c r="TSV97" s="210"/>
      <c r="TSW97" s="210"/>
      <c r="TSX97" s="210"/>
      <c r="TSY97" s="210"/>
      <c r="TSZ97" s="210"/>
      <c r="TTA97" s="210"/>
      <c r="TTB97" s="210"/>
      <c r="TTC97" s="210"/>
      <c r="TTD97" s="210"/>
      <c r="TTE97" s="210"/>
      <c r="TTF97" s="210"/>
      <c r="TTG97" s="210"/>
      <c r="TTH97" s="210"/>
      <c r="TTI97" s="210"/>
      <c r="TTJ97" s="210"/>
      <c r="TTK97" s="210"/>
      <c r="TTL97" s="210"/>
      <c r="TTM97" s="210"/>
      <c r="TTN97" s="210"/>
      <c r="TTO97" s="210"/>
      <c r="TTP97" s="210"/>
      <c r="TTQ97" s="210"/>
      <c r="TTR97" s="210"/>
      <c r="TTS97" s="210"/>
      <c r="TTT97" s="210"/>
      <c r="TTU97" s="210"/>
      <c r="TTV97" s="210"/>
      <c r="TTW97" s="210"/>
      <c r="TTX97" s="210"/>
      <c r="TTY97" s="210"/>
      <c r="TTZ97" s="210"/>
      <c r="TUA97" s="210"/>
      <c r="TUB97" s="210"/>
      <c r="TUC97" s="210"/>
      <c r="TUD97" s="210"/>
      <c r="TUE97" s="210"/>
      <c r="TUF97" s="210"/>
      <c r="TUG97" s="210"/>
      <c r="TUH97" s="210"/>
      <c r="TUI97" s="210"/>
      <c r="TUJ97" s="210"/>
      <c r="TUK97" s="210"/>
      <c r="TUL97" s="210"/>
      <c r="TUM97" s="210"/>
      <c r="TUN97" s="210"/>
      <c r="TUO97" s="210"/>
      <c r="TUP97" s="210"/>
      <c r="TUQ97" s="210"/>
      <c r="TUR97" s="210"/>
      <c r="TUS97" s="210"/>
      <c r="TUT97" s="210"/>
      <c r="TUU97" s="210"/>
      <c r="TUV97" s="210"/>
      <c r="TUW97" s="210"/>
      <c r="TUX97" s="210"/>
      <c r="TUY97" s="210"/>
      <c r="TUZ97" s="210"/>
      <c r="TVA97" s="210"/>
      <c r="TVB97" s="210"/>
      <c r="TVC97" s="210"/>
      <c r="TVD97" s="210"/>
      <c r="TVE97" s="210"/>
      <c r="TVF97" s="210"/>
      <c r="TVG97" s="210"/>
      <c r="TVH97" s="210"/>
      <c r="TVI97" s="210"/>
      <c r="TVJ97" s="210"/>
      <c r="TVK97" s="210"/>
      <c r="TVL97" s="210"/>
      <c r="TVM97" s="210"/>
      <c r="TVN97" s="210"/>
      <c r="TVO97" s="210"/>
      <c r="TVP97" s="210"/>
      <c r="TVQ97" s="210"/>
      <c r="TVR97" s="210"/>
      <c r="TVS97" s="210"/>
      <c r="TVT97" s="210"/>
      <c r="TVU97" s="210"/>
      <c r="TVV97" s="210"/>
      <c r="TVW97" s="210"/>
      <c r="TVX97" s="210"/>
      <c r="TVY97" s="210"/>
      <c r="TVZ97" s="210"/>
      <c r="TWA97" s="210"/>
      <c r="TWB97" s="210"/>
      <c r="TWC97" s="210"/>
      <c r="TWD97" s="210"/>
      <c r="TWE97" s="210"/>
      <c r="TWF97" s="210"/>
      <c r="TWG97" s="210"/>
      <c r="TWH97" s="210"/>
      <c r="TWI97" s="210"/>
      <c r="TWJ97" s="210"/>
      <c r="TWK97" s="210"/>
      <c r="TWL97" s="210"/>
      <c r="TWM97" s="210"/>
      <c r="TWN97" s="210"/>
      <c r="TWO97" s="210"/>
      <c r="TWP97" s="210"/>
      <c r="TWQ97" s="210"/>
      <c r="TWR97" s="210"/>
      <c r="TWS97" s="210"/>
      <c r="TWT97" s="210"/>
      <c r="TWU97" s="210"/>
      <c r="TWV97" s="210"/>
      <c r="TWW97" s="210"/>
      <c r="TWX97" s="210"/>
      <c r="TWY97" s="210"/>
      <c r="TWZ97" s="210"/>
      <c r="TXA97" s="210"/>
      <c r="TXB97" s="210"/>
      <c r="TXC97" s="210"/>
      <c r="TXD97" s="210"/>
      <c r="TXE97" s="210"/>
      <c r="TXF97" s="210"/>
      <c r="TXG97" s="210"/>
      <c r="TXH97" s="210"/>
      <c r="TXI97" s="210"/>
      <c r="TXJ97" s="210"/>
      <c r="TXK97" s="210"/>
      <c r="TXL97" s="210"/>
      <c r="TXM97" s="210"/>
      <c r="TXN97" s="210"/>
      <c r="TXO97" s="210"/>
      <c r="TXP97" s="210"/>
      <c r="TXQ97" s="210"/>
      <c r="TXR97" s="210"/>
      <c r="TXS97" s="210"/>
      <c r="TXT97" s="210"/>
      <c r="TXU97" s="210"/>
      <c r="TXV97" s="210"/>
      <c r="TXW97" s="210"/>
      <c r="TXX97" s="210"/>
      <c r="TXY97" s="210"/>
      <c r="TXZ97" s="210"/>
      <c r="TYA97" s="210"/>
      <c r="TYB97" s="210"/>
      <c r="TYC97" s="210"/>
      <c r="TYD97" s="210"/>
      <c r="TYE97" s="210"/>
      <c r="TYF97" s="210"/>
      <c r="TYG97" s="210"/>
      <c r="TYH97" s="210"/>
      <c r="TYI97" s="210"/>
      <c r="TYJ97" s="210"/>
      <c r="TYK97" s="210"/>
      <c r="TYL97" s="210"/>
      <c r="TYM97" s="210"/>
      <c r="TYN97" s="210"/>
      <c r="TYO97" s="210"/>
      <c r="TYP97" s="210"/>
      <c r="TYQ97" s="210"/>
      <c r="TYR97" s="210"/>
      <c r="TYS97" s="210"/>
      <c r="TYT97" s="210"/>
      <c r="TYU97" s="210"/>
      <c r="TYV97" s="210"/>
      <c r="TYW97" s="210"/>
      <c r="TYX97" s="210"/>
      <c r="TYY97" s="210"/>
      <c r="TYZ97" s="210"/>
      <c r="TZA97" s="210"/>
      <c r="TZB97" s="210"/>
      <c r="TZC97" s="210"/>
      <c r="TZD97" s="210"/>
      <c r="TZE97" s="210"/>
      <c r="TZF97" s="210"/>
      <c r="TZG97" s="210"/>
      <c r="TZH97" s="210"/>
      <c r="TZI97" s="210"/>
      <c r="TZJ97" s="210"/>
      <c r="TZK97" s="210"/>
      <c r="TZL97" s="210"/>
      <c r="TZM97" s="210"/>
      <c r="TZN97" s="210"/>
      <c r="TZO97" s="210"/>
      <c r="TZP97" s="210"/>
      <c r="TZQ97" s="210"/>
      <c r="TZR97" s="210"/>
      <c r="TZS97" s="210"/>
      <c r="TZT97" s="210"/>
      <c r="TZU97" s="210"/>
      <c r="TZV97" s="210"/>
      <c r="TZW97" s="210"/>
      <c r="TZX97" s="210"/>
      <c r="TZY97" s="210"/>
      <c r="TZZ97" s="210"/>
      <c r="UAA97" s="210"/>
      <c r="UAB97" s="210"/>
      <c r="UAC97" s="210"/>
      <c r="UAD97" s="210"/>
      <c r="UAE97" s="210"/>
      <c r="UAF97" s="210"/>
      <c r="UAG97" s="210"/>
      <c r="UAH97" s="210"/>
      <c r="UAI97" s="210"/>
      <c r="UAJ97" s="210"/>
      <c r="UAK97" s="210"/>
      <c r="UAL97" s="210"/>
      <c r="UAM97" s="210"/>
      <c r="UAN97" s="210"/>
      <c r="UAO97" s="210"/>
      <c r="UAP97" s="210"/>
      <c r="UAQ97" s="210"/>
      <c r="UAR97" s="210"/>
      <c r="UAS97" s="210"/>
      <c r="UAT97" s="210"/>
      <c r="UAU97" s="210"/>
      <c r="UAV97" s="210"/>
      <c r="UAW97" s="210"/>
      <c r="UAX97" s="210"/>
      <c r="UAY97" s="210"/>
      <c r="UAZ97" s="210"/>
      <c r="UBA97" s="210"/>
      <c r="UBB97" s="210"/>
      <c r="UBC97" s="210"/>
      <c r="UBD97" s="210"/>
      <c r="UBE97" s="210"/>
      <c r="UBF97" s="210"/>
      <c r="UBG97" s="210"/>
      <c r="UBH97" s="210"/>
      <c r="UBI97" s="210"/>
      <c r="UBJ97" s="210"/>
      <c r="UBK97" s="210"/>
      <c r="UBL97" s="210"/>
      <c r="UBM97" s="210"/>
      <c r="UBN97" s="210"/>
      <c r="UBO97" s="210"/>
      <c r="UBP97" s="210"/>
      <c r="UBQ97" s="210"/>
      <c r="UBR97" s="210"/>
      <c r="UBS97" s="210"/>
      <c r="UBT97" s="210"/>
      <c r="UBU97" s="210"/>
      <c r="UBV97" s="210"/>
      <c r="UBW97" s="210"/>
      <c r="UBX97" s="210"/>
      <c r="UBY97" s="210"/>
      <c r="UBZ97" s="210"/>
      <c r="UCA97" s="210"/>
      <c r="UCB97" s="210"/>
      <c r="UCC97" s="210"/>
      <c r="UCD97" s="210"/>
      <c r="UCE97" s="210"/>
      <c r="UCF97" s="210"/>
      <c r="UCG97" s="210"/>
      <c r="UCH97" s="210"/>
      <c r="UCI97" s="210"/>
      <c r="UCJ97" s="210"/>
      <c r="UCK97" s="210"/>
      <c r="UCL97" s="210"/>
      <c r="UCM97" s="210"/>
      <c r="UCN97" s="210"/>
      <c r="UCO97" s="210"/>
      <c r="UCP97" s="210"/>
      <c r="UCQ97" s="210"/>
      <c r="UCR97" s="210"/>
      <c r="UCS97" s="210"/>
      <c r="UCT97" s="210"/>
      <c r="UCU97" s="210"/>
      <c r="UCV97" s="210"/>
      <c r="UCW97" s="210"/>
      <c r="UCX97" s="210"/>
      <c r="UCY97" s="210"/>
      <c r="UCZ97" s="210"/>
      <c r="UDA97" s="210"/>
      <c r="UDB97" s="210"/>
      <c r="UDC97" s="210"/>
      <c r="UDD97" s="210"/>
      <c r="UDE97" s="210"/>
      <c r="UDF97" s="210"/>
      <c r="UDG97" s="210"/>
      <c r="UDH97" s="210"/>
      <c r="UDI97" s="210"/>
      <c r="UDJ97" s="210"/>
      <c r="UDK97" s="210"/>
      <c r="UDL97" s="210"/>
      <c r="UDM97" s="210"/>
      <c r="UDN97" s="210"/>
      <c r="UDO97" s="210"/>
      <c r="UDP97" s="210"/>
      <c r="UDQ97" s="210"/>
      <c r="UDR97" s="210"/>
      <c r="UDS97" s="210"/>
      <c r="UDT97" s="210"/>
      <c r="UDU97" s="210"/>
      <c r="UDV97" s="210"/>
      <c r="UDW97" s="210"/>
      <c r="UDX97" s="210"/>
      <c r="UDY97" s="210"/>
      <c r="UDZ97" s="210"/>
      <c r="UEA97" s="210"/>
      <c r="UEB97" s="210"/>
      <c r="UEC97" s="210"/>
      <c r="UED97" s="210"/>
      <c r="UEE97" s="210"/>
      <c r="UEF97" s="210"/>
      <c r="UEG97" s="210"/>
      <c r="UEH97" s="210"/>
      <c r="UEI97" s="210"/>
      <c r="UEJ97" s="210"/>
      <c r="UEK97" s="210"/>
      <c r="UEL97" s="210"/>
      <c r="UEM97" s="210"/>
      <c r="UEN97" s="210"/>
      <c r="UEO97" s="210"/>
      <c r="UEP97" s="210"/>
      <c r="UEQ97" s="210"/>
      <c r="UER97" s="210"/>
      <c r="UES97" s="210"/>
      <c r="UET97" s="210"/>
      <c r="UEU97" s="210"/>
      <c r="UEV97" s="210"/>
      <c r="UEW97" s="210"/>
      <c r="UEX97" s="210"/>
      <c r="UEY97" s="210"/>
      <c r="UEZ97" s="210"/>
      <c r="UFA97" s="210"/>
      <c r="UFB97" s="210"/>
      <c r="UFC97" s="210"/>
      <c r="UFD97" s="210"/>
      <c r="UFE97" s="210"/>
      <c r="UFF97" s="210"/>
      <c r="UFG97" s="210"/>
      <c r="UFH97" s="210"/>
      <c r="UFI97" s="210"/>
      <c r="UFJ97" s="210"/>
      <c r="UFK97" s="210"/>
      <c r="UFL97" s="210"/>
      <c r="UFM97" s="210"/>
      <c r="UFN97" s="210"/>
      <c r="UFO97" s="210"/>
      <c r="UFP97" s="210"/>
      <c r="UFQ97" s="210"/>
      <c r="UFR97" s="210"/>
      <c r="UFS97" s="210"/>
      <c r="UFT97" s="210"/>
      <c r="UFU97" s="210"/>
      <c r="UFV97" s="210"/>
      <c r="UFW97" s="210"/>
      <c r="UFX97" s="210"/>
      <c r="UFY97" s="210"/>
      <c r="UFZ97" s="210"/>
      <c r="UGA97" s="210"/>
      <c r="UGB97" s="210"/>
      <c r="UGC97" s="210"/>
      <c r="UGD97" s="210"/>
      <c r="UGE97" s="210"/>
      <c r="UGF97" s="210"/>
      <c r="UGG97" s="210"/>
      <c r="UGH97" s="210"/>
      <c r="UGI97" s="210"/>
      <c r="UGJ97" s="210"/>
      <c r="UGK97" s="210"/>
      <c r="UGL97" s="210"/>
      <c r="UGM97" s="210"/>
      <c r="UGN97" s="210"/>
      <c r="UGO97" s="210"/>
      <c r="UGP97" s="210"/>
      <c r="UGQ97" s="210"/>
      <c r="UGR97" s="210"/>
      <c r="UGS97" s="210"/>
      <c r="UGT97" s="210"/>
      <c r="UGU97" s="210"/>
      <c r="UGV97" s="210"/>
      <c r="UGW97" s="210"/>
      <c r="UGX97" s="210"/>
      <c r="UGY97" s="210"/>
      <c r="UGZ97" s="210"/>
      <c r="UHA97" s="210"/>
      <c r="UHB97" s="210"/>
      <c r="UHC97" s="210"/>
      <c r="UHD97" s="210"/>
      <c r="UHE97" s="210"/>
      <c r="UHF97" s="210"/>
      <c r="UHG97" s="210"/>
      <c r="UHH97" s="210"/>
      <c r="UHI97" s="210"/>
      <c r="UHJ97" s="210"/>
      <c r="UHK97" s="210"/>
      <c r="UHL97" s="210"/>
      <c r="UHM97" s="210"/>
      <c r="UHN97" s="210"/>
      <c r="UHO97" s="210"/>
      <c r="UHP97" s="210"/>
      <c r="UHQ97" s="210"/>
      <c r="UHR97" s="210"/>
      <c r="UHS97" s="210"/>
      <c r="UHT97" s="210"/>
      <c r="UHU97" s="210"/>
      <c r="UHV97" s="210"/>
      <c r="UHW97" s="210"/>
      <c r="UHX97" s="210"/>
      <c r="UHY97" s="210"/>
      <c r="UHZ97" s="210"/>
      <c r="UIA97" s="210"/>
      <c r="UIB97" s="210"/>
      <c r="UIC97" s="210"/>
      <c r="UID97" s="210"/>
      <c r="UIE97" s="210"/>
      <c r="UIF97" s="210"/>
      <c r="UIG97" s="210"/>
      <c r="UIH97" s="210"/>
      <c r="UII97" s="210"/>
      <c r="UIJ97" s="210"/>
      <c r="UIK97" s="210"/>
      <c r="UIL97" s="210"/>
      <c r="UIM97" s="210"/>
      <c r="UIN97" s="210"/>
      <c r="UIO97" s="210"/>
      <c r="UIP97" s="210"/>
      <c r="UIQ97" s="210"/>
      <c r="UIR97" s="210"/>
      <c r="UIS97" s="210"/>
      <c r="UIT97" s="210"/>
      <c r="UIU97" s="210"/>
      <c r="UIV97" s="210"/>
      <c r="UIW97" s="210"/>
      <c r="UIX97" s="210"/>
      <c r="UIY97" s="210"/>
      <c r="UIZ97" s="210"/>
      <c r="UJA97" s="210"/>
      <c r="UJB97" s="210"/>
      <c r="UJC97" s="210"/>
      <c r="UJD97" s="210"/>
      <c r="UJE97" s="210"/>
      <c r="UJF97" s="210"/>
      <c r="UJG97" s="210"/>
      <c r="UJH97" s="210"/>
      <c r="UJI97" s="210"/>
      <c r="UJJ97" s="210"/>
      <c r="UJK97" s="210"/>
      <c r="UJL97" s="210"/>
      <c r="UJM97" s="210"/>
      <c r="UJN97" s="210"/>
      <c r="UJO97" s="210"/>
      <c r="UJP97" s="210"/>
      <c r="UJQ97" s="210"/>
      <c r="UJR97" s="210"/>
      <c r="UJS97" s="210"/>
      <c r="UJT97" s="210"/>
      <c r="UJU97" s="210"/>
      <c r="UJV97" s="210"/>
      <c r="UJW97" s="210"/>
      <c r="UJX97" s="210"/>
      <c r="UJY97" s="210"/>
      <c r="UJZ97" s="210"/>
      <c r="UKA97" s="210"/>
      <c r="UKB97" s="210"/>
      <c r="UKC97" s="210"/>
      <c r="UKD97" s="210"/>
      <c r="UKE97" s="210"/>
      <c r="UKF97" s="210"/>
      <c r="UKG97" s="210"/>
      <c r="UKH97" s="210"/>
      <c r="UKI97" s="210"/>
      <c r="UKJ97" s="210"/>
      <c r="UKK97" s="210"/>
      <c r="UKL97" s="210"/>
      <c r="UKM97" s="210"/>
      <c r="UKN97" s="210"/>
      <c r="UKO97" s="210"/>
      <c r="UKP97" s="210"/>
      <c r="UKQ97" s="210"/>
      <c r="UKR97" s="210"/>
      <c r="UKS97" s="210"/>
      <c r="UKT97" s="210"/>
      <c r="UKU97" s="210"/>
      <c r="UKV97" s="210"/>
      <c r="UKW97" s="210"/>
      <c r="UKX97" s="210"/>
      <c r="UKY97" s="210"/>
      <c r="UKZ97" s="210"/>
      <c r="ULA97" s="210"/>
      <c r="ULB97" s="210"/>
      <c r="ULC97" s="210"/>
      <c r="ULD97" s="210"/>
      <c r="ULE97" s="210"/>
      <c r="ULF97" s="210"/>
      <c r="ULG97" s="210"/>
      <c r="ULH97" s="210"/>
      <c r="ULI97" s="210"/>
      <c r="ULJ97" s="210"/>
      <c r="ULK97" s="210"/>
      <c r="ULL97" s="210"/>
      <c r="ULM97" s="210"/>
      <c r="ULN97" s="210"/>
      <c r="ULO97" s="210"/>
      <c r="ULP97" s="210"/>
      <c r="ULQ97" s="210"/>
      <c r="ULR97" s="210"/>
      <c r="ULS97" s="210"/>
      <c r="ULT97" s="210"/>
      <c r="ULU97" s="210"/>
      <c r="ULV97" s="210"/>
      <c r="ULW97" s="210"/>
      <c r="ULX97" s="210"/>
      <c r="ULY97" s="210"/>
      <c r="ULZ97" s="210"/>
      <c r="UMA97" s="210"/>
      <c r="UMB97" s="210"/>
      <c r="UMC97" s="210"/>
      <c r="UMD97" s="210"/>
      <c r="UME97" s="210"/>
      <c r="UMF97" s="210"/>
      <c r="UMG97" s="210"/>
      <c r="UMH97" s="210"/>
      <c r="UMI97" s="210"/>
      <c r="UMJ97" s="210"/>
      <c r="UMK97" s="210"/>
      <c r="UML97" s="210"/>
      <c r="UMM97" s="210"/>
      <c r="UMN97" s="210"/>
      <c r="UMO97" s="210"/>
      <c r="UMP97" s="210"/>
      <c r="UMQ97" s="210"/>
      <c r="UMR97" s="210"/>
      <c r="UMS97" s="210"/>
      <c r="UMT97" s="210"/>
      <c r="UMU97" s="210"/>
      <c r="UMV97" s="210"/>
      <c r="UMW97" s="210"/>
      <c r="UMX97" s="210"/>
      <c r="UMY97" s="210"/>
      <c r="UMZ97" s="210"/>
      <c r="UNA97" s="210"/>
      <c r="UNB97" s="210"/>
      <c r="UNC97" s="210"/>
      <c r="UND97" s="210"/>
      <c r="UNE97" s="210"/>
      <c r="UNF97" s="210"/>
      <c r="UNG97" s="210"/>
      <c r="UNH97" s="210"/>
      <c r="UNI97" s="210"/>
      <c r="UNJ97" s="210"/>
      <c r="UNK97" s="210"/>
      <c r="UNL97" s="210"/>
      <c r="UNM97" s="210"/>
      <c r="UNN97" s="210"/>
      <c r="UNO97" s="210"/>
      <c r="UNP97" s="210"/>
      <c r="UNQ97" s="210"/>
      <c r="UNR97" s="210"/>
      <c r="UNS97" s="210"/>
      <c r="UNT97" s="210"/>
      <c r="UNU97" s="210"/>
      <c r="UNV97" s="210"/>
      <c r="UNW97" s="210"/>
      <c r="UNX97" s="210"/>
      <c r="UNY97" s="210"/>
      <c r="UNZ97" s="210"/>
      <c r="UOA97" s="210"/>
      <c r="UOB97" s="210"/>
      <c r="UOC97" s="210"/>
      <c r="UOD97" s="210"/>
      <c r="UOE97" s="210"/>
      <c r="UOF97" s="210"/>
      <c r="UOG97" s="210"/>
      <c r="UOH97" s="210"/>
      <c r="UOI97" s="210"/>
      <c r="UOJ97" s="210"/>
      <c r="UOK97" s="210"/>
      <c r="UOL97" s="210"/>
      <c r="UOM97" s="210"/>
      <c r="UON97" s="210"/>
      <c r="UOO97" s="210"/>
      <c r="UOP97" s="210"/>
      <c r="UOQ97" s="210"/>
      <c r="UOR97" s="210"/>
      <c r="UOS97" s="210"/>
      <c r="UOT97" s="210"/>
      <c r="UOU97" s="210"/>
      <c r="UOV97" s="210"/>
      <c r="UOW97" s="210"/>
      <c r="UOX97" s="210"/>
      <c r="UOY97" s="210"/>
      <c r="UOZ97" s="210"/>
      <c r="UPA97" s="210"/>
      <c r="UPB97" s="210"/>
      <c r="UPC97" s="210"/>
      <c r="UPD97" s="210"/>
      <c r="UPE97" s="210"/>
      <c r="UPF97" s="210"/>
      <c r="UPG97" s="210"/>
      <c r="UPH97" s="210"/>
      <c r="UPI97" s="210"/>
      <c r="UPJ97" s="210"/>
      <c r="UPK97" s="210"/>
      <c r="UPL97" s="210"/>
      <c r="UPM97" s="210"/>
      <c r="UPN97" s="210"/>
      <c r="UPO97" s="210"/>
      <c r="UPP97" s="210"/>
      <c r="UPQ97" s="210"/>
      <c r="UPR97" s="210"/>
      <c r="UPS97" s="210"/>
      <c r="UPT97" s="210"/>
      <c r="UPU97" s="210"/>
      <c r="UPV97" s="210"/>
      <c r="UPW97" s="210"/>
      <c r="UPX97" s="210"/>
      <c r="UPY97" s="210"/>
      <c r="UPZ97" s="210"/>
      <c r="UQA97" s="210"/>
      <c r="UQB97" s="210"/>
      <c r="UQC97" s="210"/>
      <c r="UQD97" s="210"/>
      <c r="UQE97" s="210"/>
      <c r="UQF97" s="210"/>
      <c r="UQG97" s="210"/>
      <c r="UQH97" s="210"/>
      <c r="UQI97" s="210"/>
      <c r="UQJ97" s="210"/>
      <c r="UQK97" s="210"/>
      <c r="UQL97" s="210"/>
      <c r="UQM97" s="210"/>
      <c r="UQN97" s="210"/>
      <c r="UQO97" s="210"/>
      <c r="UQP97" s="210"/>
      <c r="UQQ97" s="210"/>
      <c r="UQR97" s="210"/>
      <c r="UQS97" s="210"/>
      <c r="UQT97" s="210"/>
      <c r="UQU97" s="210"/>
      <c r="UQV97" s="210"/>
      <c r="UQW97" s="210"/>
      <c r="UQX97" s="210"/>
      <c r="UQY97" s="210"/>
      <c r="UQZ97" s="210"/>
      <c r="URA97" s="210"/>
      <c r="URB97" s="210"/>
      <c r="URC97" s="210"/>
      <c r="URD97" s="210"/>
      <c r="URE97" s="210"/>
      <c r="URF97" s="210"/>
      <c r="URG97" s="210"/>
      <c r="URH97" s="210"/>
      <c r="URI97" s="210"/>
      <c r="URJ97" s="210"/>
      <c r="URK97" s="210"/>
      <c r="URL97" s="210"/>
      <c r="URM97" s="210"/>
      <c r="URN97" s="210"/>
      <c r="URO97" s="210"/>
      <c r="URP97" s="210"/>
      <c r="URQ97" s="210"/>
      <c r="URR97" s="210"/>
      <c r="URS97" s="210"/>
      <c r="URT97" s="210"/>
      <c r="URU97" s="210"/>
      <c r="URV97" s="210"/>
      <c r="URW97" s="210"/>
      <c r="URX97" s="210"/>
      <c r="URY97" s="210"/>
      <c r="URZ97" s="210"/>
      <c r="USA97" s="210"/>
      <c r="USB97" s="210"/>
      <c r="USC97" s="210"/>
      <c r="USD97" s="210"/>
      <c r="USE97" s="210"/>
      <c r="USF97" s="210"/>
      <c r="USG97" s="210"/>
      <c r="USH97" s="210"/>
      <c r="USI97" s="210"/>
      <c r="USJ97" s="210"/>
      <c r="USK97" s="210"/>
      <c r="USL97" s="210"/>
      <c r="USM97" s="210"/>
      <c r="USN97" s="210"/>
      <c r="USO97" s="210"/>
      <c r="USP97" s="210"/>
      <c r="USQ97" s="210"/>
      <c r="USR97" s="210"/>
      <c r="USS97" s="210"/>
      <c r="UST97" s="210"/>
      <c r="USU97" s="210"/>
      <c r="USV97" s="210"/>
      <c r="USW97" s="210"/>
      <c r="USX97" s="210"/>
      <c r="USY97" s="210"/>
      <c r="USZ97" s="210"/>
      <c r="UTA97" s="210"/>
      <c r="UTB97" s="210"/>
      <c r="UTC97" s="210"/>
      <c r="UTD97" s="210"/>
      <c r="UTE97" s="210"/>
      <c r="UTF97" s="210"/>
      <c r="UTG97" s="210"/>
      <c r="UTH97" s="210"/>
      <c r="UTI97" s="210"/>
      <c r="UTJ97" s="210"/>
      <c r="UTK97" s="210"/>
      <c r="UTL97" s="210"/>
      <c r="UTM97" s="210"/>
      <c r="UTN97" s="210"/>
      <c r="UTO97" s="210"/>
      <c r="UTP97" s="210"/>
      <c r="UTQ97" s="210"/>
      <c r="UTR97" s="210"/>
      <c r="UTS97" s="210"/>
      <c r="UTT97" s="210"/>
      <c r="UTU97" s="210"/>
      <c r="UTV97" s="210"/>
      <c r="UTW97" s="210"/>
      <c r="UTX97" s="210"/>
      <c r="UTY97" s="210"/>
      <c r="UTZ97" s="210"/>
      <c r="UUA97" s="210"/>
      <c r="UUB97" s="210"/>
      <c r="UUC97" s="210"/>
      <c r="UUD97" s="210"/>
      <c r="UUE97" s="210"/>
      <c r="UUF97" s="210"/>
      <c r="UUG97" s="210"/>
      <c r="UUH97" s="210"/>
      <c r="UUI97" s="210"/>
      <c r="UUJ97" s="210"/>
      <c r="UUK97" s="210"/>
      <c r="UUL97" s="210"/>
      <c r="UUM97" s="210"/>
      <c r="UUN97" s="210"/>
      <c r="UUO97" s="210"/>
      <c r="UUP97" s="210"/>
      <c r="UUQ97" s="210"/>
      <c r="UUR97" s="210"/>
      <c r="UUS97" s="210"/>
      <c r="UUT97" s="210"/>
      <c r="UUU97" s="210"/>
      <c r="UUV97" s="210"/>
      <c r="UUW97" s="210"/>
      <c r="UUX97" s="210"/>
      <c r="UUY97" s="210"/>
      <c r="UUZ97" s="210"/>
      <c r="UVA97" s="210"/>
      <c r="UVB97" s="210"/>
      <c r="UVC97" s="210"/>
      <c r="UVD97" s="210"/>
      <c r="UVE97" s="210"/>
      <c r="UVF97" s="210"/>
      <c r="UVG97" s="210"/>
      <c r="UVH97" s="210"/>
      <c r="UVI97" s="210"/>
      <c r="UVJ97" s="210"/>
      <c r="UVK97" s="210"/>
      <c r="UVL97" s="210"/>
      <c r="UVM97" s="210"/>
      <c r="UVN97" s="210"/>
      <c r="UVO97" s="210"/>
      <c r="UVP97" s="210"/>
      <c r="UVQ97" s="210"/>
      <c r="UVR97" s="210"/>
      <c r="UVS97" s="210"/>
      <c r="UVT97" s="210"/>
      <c r="UVU97" s="210"/>
      <c r="UVV97" s="210"/>
      <c r="UVW97" s="210"/>
      <c r="UVX97" s="210"/>
      <c r="UVY97" s="210"/>
      <c r="UVZ97" s="210"/>
      <c r="UWA97" s="210"/>
      <c r="UWB97" s="210"/>
      <c r="UWC97" s="210"/>
      <c r="UWD97" s="210"/>
      <c r="UWE97" s="210"/>
      <c r="UWF97" s="210"/>
      <c r="UWG97" s="210"/>
      <c r="UWH97" s="210"/>
      <c r="UWI97" s="210"/>
      <c r="UWJ97" s="210"/>
      <c r="UWK97" s="210"/>
      <c r="UWL97" s="210"/>
      <c r="UWM97" s="210"/>
      <c r="UWN97" s="210"/>
      <c r="UWO97" s="210"/>
      <c r="UWP97" s="210"/>
      <c r="UWQ97" s="210"/>
      <c r="UWR97" s="210"/>
      <c r="UWS97" s="210"/>
      <c r="UWT97" s="210"/>
      <c r="UWU97" s="210"/>
      <c r="UWV97" s="210"/>
      <c r="UWW97" s="210"/>
      <c r="UWX97" s="210"/>
      <c r="UWY97" s="210"/>
      <c r="UWZ97" s="210"/>
      <c r="UXA97" s="210"/>
      <c r="UXB97" s="210"/>
      <c r="UXC97" s="210"/>
      <c r="UXD97" s="210"/>
      <c r="UXE97" s="210"/>
      <c r="UXF97" s="210"/>
      <c r="UXG97" s="210"/>
      <c r="UXH97" s="210"/>
      <c r="UXI97" s="210"/>
      <c r="UXJ97" s="210"/>
      <c r="UXK97" s="210"/>
      <c r="UXL97" s="210"/>
      <c r="UXM97" s="210"/>
      <c r="UXN97" s="210"/>
      <c r="UXO97" s="210"/>
      <c r="UXP97" s="210"/>
      <c r="UXQ97" s="210"/>
      <c r="UXR97" s="210"/>
      <c r="UXS97" s="210"/>
      <c r="UXT97" s="210"/>
      <c r="UXU97" s="210"/>
      <c r="UXV97" s="210"/>
      <c r="UXW97" s="210"/>
      <c r="UXX97" s="210"/>
      <c r="UXY97" s="210"/>
      <c r="UXZ97" s="210"/>
      <c r="UYA97" s="210"/>
      <c r="UYB97" s="210"/>
      <c r="UYC97" s="210"/>
      <c r="UYD97" s="210"/>
      <c r="UYE97" s="210"/>
      <c r="UYF97" s="210"/>
      <c r="UYG97" s="210"/>
      <c r="UYH97" s="210"/>
      <c r="UYI97" s="210"/>
      <c r="UYJ97" s="210"/>
      <c r="UYK97" s="210"/>
      <c r="UYL97" s="210"/>
      <c r="UYM97" s="210"/>
      <c r="UYN97" s="210"/>
      <c r="UYO97" s="210"/>
      <c r="UYP97" s="210"/>
      <c r="UYQ97" s="210"/>
      <c r="UYR97" s="210"/>
      <c r="UYS97" s="210"/>
      <c r="UYT97" s="210"/>
      <c r="UYU97" s="210"/>
      <c r="UYV97" s="210"/>
      <c r="UYW97" s="210"/>
      <c r="UYX97" s="210"/>
      <c r="UYY97" s="210"/>
      <c r="UYZ97" s="210"/>
      <c r="UZA97" s="210"/>
      <c r="UZB97" s="210"/>
      <c r="UZC97" s="210"/>
      <c r="UZD97" s="210"/>
      <c r="UZE97" s="210"/>
      <c r="UZF97" s="210"/>
      <c r="UZG97" s="210"/>
      <c r="UZH97" s="210"/>
      <c r="UZI97" s="210"/>
      <c r="UZJ97" s="210"/>
      <c r="UZK97" s="210"/>
      <c r="UZL97" s="210"/>
      <c r="UZM97" s="210"/>
      <c r="UZN97" s="210"/>
      <c r="UZO97" s="210"/>
      <c r="UZP97" s="210"/>
      <c r="UZQ97" s="210"/>
      <c r="UZR97" s="210"/>
      <c r="UZS97" s="210"/>
      <c r="UZT97" s="210"/>
      <c r="UZU97" s="210"/>
      <c r="UZV97" s="210"/>
      <c r="UZW97" s="210"/>
      <c r="UZX97" s="210"/>
      <c r="UZY97" s="210"/>
      <c r="UZZ97" s="210"/>
      <c r="VAA97" s="210"/>
      <c r="VAB97" s="210"/>
      <c r="VAC97" s="210"/>
      <c r="VAD97" s="210"/>
      <c r="VAE97" s="210"/>
      <c r="VAF97" s="210"/>
      <c r="VAG97" s="210"/>
      <c r="VAH97" s="210"/>
      <c r="VAI97" s="210"/>
      <c r="VAJ97" s="210"/>
      <c r="VAK97" s="210"/>
      <c r="VAL97" s="210"/>
      <c r="VAM97" s="210"/>
      <c r="VAN97" s="210"/>
      <c r="VAO97" s="210"/>
      <c r="VAP97" s="210"/>
      <c r="VAQ97" s="210"/>
      <c r="VAR97" s="210"/>
      <c r="VAS97" s="210"/>
      <c r="VAT97" s="210"/>
      <c r="VAU97" s="210"/>
      <c r="VAV97" s="210"/>
      <c r="VAW97" s="210"/>
      <c r="VAX97" s="210"/>
      <c r="VAY97" s="210"/>
      <c r="VAZ97" s="210"/>
      <c r="VBA97" s="210"/>
      <c r="VBB97" s="210"/>
      <c r="VBC97" s="210"/>
      <c r="VBD97" s="210"/>
      <c r="VBE97" s="210"/>
      <c r="VBF97" s="210"/>
      <c r="VBG97" s="210"/>
      <c r="VBH97" s="210"/>
      <c r="VBI97" s="210"/>
      <c r="VBJ97" s="210"/>
      <c r="VBK97" s="210"/>
      <c r="VBL97" s="210"/>
      <c r="VBM97" s="210"/>
      <c r="VBN97" s="210"/>
      <c r="VBO97" s="210"/>
      <c r="VBP97" s="210"/>
      <c r="VBQ97" s="210"/>
      <c r="VBR97" s="210"/>
      <c r="VBS97" s="210"/>
      <c r="VBT97" s="210"/>
      <c r="VBU97" s="210"/>
      <c r="VBV97" s="210"/>
      <c r="VBW97" s="210"/>
      <c r="VBX97" s="210"/>
      <c r="VBY97" s="210"/>
      <c r="VBZ97" s="210"/>
      <c r="VCA97" s="210"/>
      <c r="VCB97" s="210"/>
      <c r="VCC97" s="210"/>
      <c r="VCD97" s="210"/>
      <c r="VCE97" s="210"/>
      <c r="VCF97" s="210"/>
      <c r="VCG97" s="210"/>
      <c r="VCH97" s="210"/>
      <c r="VCI97" s="210"/>
      <c r="VCJ97" s="210"/>
      <c r="VCK97" s="210"/>
      <c r="VCL97" s="210"/>
      <c r="VCM97" s="210"/>
      <c r="VCN97" s="210"/>
      <c r="VCO97" s="210"/>
      <c r="VCP97" s="210"/>
      <c r="VCQ97" s="210"/>
      <c r="VCR97" s="210"/>
      <c r="VCS97" s="210"/>
      <c r="VCT97" s="210"/>
      <c r="VCU97" s="210"/>
      <c r="VCV97" s="210"/>
      <c r="VCW97" s="210"/>
      <c r="VCX97" s="210"/>
      <c r="VCY97" s="210"/>
      <c r="VCZ97" s="210"/>
      <c r="VDA97" s="210"/>
      <c r="VDB97" s="210"/>
      <c r="VDC97" s="210"/>
      <c r="VDD97" s="210"/>
      <c r="VDE97" s="210"/>
      <c r="VDF97" s="210"/>
      <c r="VDG97" s="210"/>
      <c r="VDH97" s="210"/>
      <c r="VDI97" s="210"/>
      <c r="VDJ97" s="210"/>
      <c r="VDK97" s="210"/>
      <c r="VDL97" s="210"/>
      <c r="VDM97" s="210"/>
      <c r="VDN97" s="210"/>
      <c r="VDO97" s="210"/>
      <c r="VDP97" s="210"/>
      <c r="VDQ97" s="210"/>
      <c r="VDR97" s="210"/>
      <c r="VDS97" s="210"/>
      <c r="VDT97" s="210"/>
      <c r="VDU97" s="210"/>
      <c r="VDV97" s="210"/>
      <c r="VDW97" s="210"/>
      <c r="VDX97" s="210"/>
      <c r="VDY97" s="210"/>
      <c r="VDZ97" s="210"/>
      <c r="VEA97" s="210"/>
      <c r="VEB97" s="210"/>
      <c r="VEC97" s="210"/>
      <c r="VED97" s="210"/>
      <c r="VEE97" s="210"/>
      <c r="VEF97" s="210"/>
      <c r="VEG97" s="210"/>
      <c r="VEH97" s="210"/>
      <c r="VEI97" s="210"/>
      <c r="VEJ97" s="210"/>
      <c r="VEK97" s="210"/>
      <c r="VEL97" s="210"/>
      <c r="VEM97" s="210"/>
      <c r="VEN97" s="210"/>
      <c r="VEO97" s="210"/>
      <c r="VEP97" s="210"/>
      <c r="VEQ97" s="210"/>
      <c r="VER97" s="210"/>
      <c r="VES97" s="210"/>
      <c r="VET97" s="210"/>
      <c r="VEU97" s="210"/>
      <c r="VEV97" s="210"/>
      <c r="VEW97" s="210"/>
      <c r="VEX97" s="210"/>
      <c r="VEY97" s="210"/>
      <c r="VEZ97" s="210"/>
      <c r="VFA97" s="210"/>
      <c r="VFB97" s="210"/>
      <c r="VFC97" s="210"/>
      <c r="VFD97" s="210"/>
      <c r="VFE97" s="210"/>
      <c r="VFF97" s="210"/>
      <c r="VFG97" s="210"/>
      <c r="VFH97" s="210"/>
      <c r="VFI97" s="210"/>
      <c r="VFJ97" s="210"/>
      <c r="VFK97" s="210"/>
      <c r="VFL97" s="210"/>
      <c r="VFM97" s="210"/>
      <c r="VFN97" s="210"/>
      <c r="VFO97" s="210"/>
      <c r="VFP97" s="210"/>
      <c r="VFQ97" s="210"/>
      <c r="VFR97" s="210"/>
      <c r="VFS97" s="210"/>
      <c r="VFT97" s="210"/>
      <c r="VFU97" s="210"/>
      <c r="VFV97" s="210"/>
      <c r="VFW97" s="210"/>
      <c r="VFX97" s="210"/>
      <c r="VFY97" s="210"/>
      <c r="VFZ97" s="210"/>
      <c r="VGA97" s="210"/>
      <c r="VGB97" s="210"/>
      <c r="VGC97" s="210"/>
      <c r="VGD97" s="210"/>
      <c r="VGE97" s="210"/>
      <c r="VGF97" s="210"/>
      <c r="VGG97" s="210"/>
      <c r="VGH97" s="210"/>
      <c r="VGI97" s="210"/>
      <c r="VGJ97" s="210"/>
      <c r="VGK97" s="210"/>
      <c r="VGL97" s="210"/>
      <c r="VGM97" s="210"/>
      <c r="VGN97" s="210"/>
      <c r="VGO97" s="210"/>
      <c r="VGP97" s="210"/>
      <c r="VGQ97" s="210"/>
      <c r="VGR97" s="210"/>
      <c r="VGS97" s="210"/>
      <c r="VGT97" s="210"/>
      <c r="VGU97" s="210"/>
      <c r="VGV97" s="210"/>
      <c r="VGW97" s="210"/>
      <c r="VGX97" s="210"/>
      <c r="VGY97" s="210"/>
      <c r="VGZ97" s="210"/>
      <c r="VHA97" s="210"/>
      <c r="VHB97" s="210"/>
      <c r="VHC97" s="210"/>
      <c r="VHD97" s="210"/>
      <c r="VHE97" s="210"/>
      <c r="VHF97" s="210"/>
      <c r="VHG97" s="210"/>
      <c r="VHH97" s="210"/>
      <c r="VHI97" s="210"/>
      <c r="VHJ97" s="210"/>
      <c r="VHK97" s="210"/>
      <c r="VHL97" s="210"/>
      <c r="VHM97" s="210"/>
      <c r="VHN97" s="210"/>
      <c r="VHO97" s="210"/>
      <c r="VHP97" s="210"/>
      <c r="VHQ97" s="210"/>
      <c r="VHR97" s="210"/>
      <c r="VHS97" s="210"/>
      <c r="VHT97" s="210"/>
      <c r="VHU97" s="210"/>
      <c r="VHV97" s="210"/>
      <c r="VHW97" s="210"/>
      <c r="VHX97" s="210"/>
      <c r="VHY97" s="210"/>
      <c r="VHZ97" s="210"/>
      <c r="VIA97" s="210"/>
      <c r="VIB97" s="210"/>
      <c r="VIC97" s="210"/>
      <c r="VID97" s="210"/>
      <c r="VIE97" s="210"/>
      <c r="VIF97" s="210"/>
      <c r="VIG97" s="210"/>
      <c r="VIH97" s="210"/>
      <c r="VII97" s="210"/>
      <c r="VIJ97" s="210"/>
      <c r="VIK97" s="210"/>
      <c r="VIL97" s="210"/>
      <c r="VIM97" s="210"/>
      <c r="VIN97" s="210"/>
      <c r="VIO97" s="210"/>
      <c r="VIP97" s="210"/>
      <c r="VIQ97" s="210"/>
      <c r="VIR97" s="210"/>
      <c r="VIS97" s="210"/>
      <c r="VIT97" s="210"/>
      <c r="VIU97" s="210"/>
      <c r="VIV97" s="210"/>
      <c r="VIW97" s="210"/>
      <c r="VIX97" s="210"/>
      <c r="VIY97" s="210"/>
      <c r="VIZ97" s="210"/>
      <c r="VJA97" s="210"/>
      <c r="VJB97" s="210"/>
      <c r="VJC97" s="210"/>
      <c r="VJD97" s="210"/>
      <c r="VJE97" s="210"/>
      <c r="VJF97" s="210"/>
      <c r="VJG97" s="210"/>
      <c r="VJH97" s="210"/>
      <c r="VJI97" s="210"/>
      <c r="VJJ97" s="210"/>
      <c r="VJK97" s="210"/>
      <c r="VJL97" s="210"/>
      <c r="VJM97" s="210"/>
      <c r="VJN97" s="210"/>
      <c r="VJO97" s="210"/>
      <c r="VJP97" s="210"/>
      <c r="VJQ97" s="210"/>
      <c r="VJR97" s="210"/>
      <c r="VJS97" s="210"/>
      <c r="VJT97" s="210"/>
      <c r="VJU97" s="210"/>
      <c r="VJV97" s="210"/>
      <c r="VJW97" s="210"/>
      <c r="VJX97" s="210"/>
      <c r="VJY97" s="210"/>
      <c r="VJZ97" s="210"/>
      <c r="VKA97" s="210"/>
      <c r="VKB97" s="210"/>
      <c r="VKC97" s="210"/>
      <c r="VKD97" s="210"/>
      <c r="VKE97" s="210"/>
      <c r="VKF97" s="210"/>
      <c r="VKG97" s="210"/>
      <c r="VKH97" s="210"/>
      <c r="VKI97" s="210"/>
      <c r="VKJ97" s="210"/>
      <c r="VKK97" s="210"/>
      <c r="VKL97" s="210"/>
      <c r="VKM97" s="210"/>
      <c r="VKN97" s="210"/>
      <c r="VKO97" s="210"/>
      <c r="VKP97" s="210"/>
      <c r="VKQ97" s="210"/>
      <c r="VKR97" s="210"/>
      <c r="VKS97" s="210"/>
      <c r="VKT97" s="210"/>
      <c r="VKU97" s="210"/>
      <c r="VKV97" s="210"/>
      <c r="VKW97" s="210"/>
      <c r="VKX97" s="210"/>
      <c r="VKY97" s="210"/>
      <c r="VKZ97" s="210"/>
      <c r="VLA97" s="210"/>
      <c r="VLB97" s="210"/>
      <c r="VLC97" s="210"/>
      <c r="VLD97" s="210"/>
      <c r="VLE97" s="210"/>
      <c r="VLF97" s="210"/>
      <c r="VLG97" s="210"/>
      <c r="VLH97" s="210"/>
      <c r="VLI97" s="210"/>
      <c r="VLJ97" s="210"/>
      <c r="VLK97" s="210"/>
      <c r="VLL97" s="210"/>
      <c r="VLM97" s="210"/>
      <c r="VLN97" s="210"/>
      <c r="VLO97" s="210"/>
      <c r="VLP97" s="210"/>
      <c r="VLQ97" s="210"/>
      <c r="VLR97" s="210"/>
      <c r="VLS97" s="210"/>
      <c r="VLT97" s="210"/>
      <c r="VLU97" s="210"/>
      <c r="VLV97" s="210"/>
      <c r="VLW97" s="210"/>
      <c r="VLX97" s="210"/>
      <c r="VLY97" s="210"/>
      <c r="VLZ97" s="210"/>
      <c r="VMA97" s="210"/>
      <c r="VMB97" s="210"/>
      <c r="VMC97" s="210"/>
      <c r="VMD97" s="210"/>
      <c r="VME97" s="210"/>
      <c r="VMF97" s="210"/>
      <c r="VMG97" s="210"/>
      <c r="VMH97" s="210"/>
      <c r="VMI97" s="210"/>
      <c r="VMJ97" s="210"/>
      <c r="VMK97" s="210"/>
      <c r="VML97" s="210"/>
      <c r="VMM97" s="210"/>
      <c r="VMN97" s="210"/>
      <c r="VMO97" s="210"/>
      <c r="VMP97" s="210"/>
      <c r="VMQ97" s="210"/>
      <c r="VMR97" s="210"/>
      <c r="VMS97" s="210"/>
      <c r="VMT97" s="210"/>
      <c r="VMU97" s="210"/>
      <c r="VMV97" s="210"/>
      <c r="VMW97" s="210"/>
      <c r="VMX97" s="210"/>
      <c r="VMY97" s="210"/>
      <c r="VMZ97" s="210"/>
      <c r="VNA97" s="210"/>
      <c r="VNB97" s="210"/>
      <c r="VNC97" s="210"/>
      <c r="VND97" s="210"/>
      <c r="VNE97" s="210"/>
      <c r="VNF97" s="210"/>
      <c r="VNG97" s="210"/>
      <c r="VNH97" s="210"/>
      <c r="VNI97" s="210"/>
      <c r="VNJ97" s="210"/>
      <c r="VNK97" s="210"/>
      <c r="VNL97" s="210"/>
      <c r="VNM97" s="210"/>
      <c r="VNN97" s="210"/>
      <c r="VNO97" s="210"/>
      <c r="VNP97" s="210"/>
      <c r="VNQ97" s="210"/>
      <c r="VNR97" s="210"/>
      <c r="VNS97" s="210"/>
      <c r="VNT97" s="210"/>
      <c r="VNU97" s="210"/>
      <c r="VNV97" s="210"/>
      <c r="VNW97" s="210"/>
      <c r="VNX97" s="210"/>
      <c r="VNY97" s="210"/>
      <c r="VNZ97" s="210"/>
      <c r="VOA97" s="210"/>
      <c r="VOB97" s="210"/>
      <c r="VOC97" s="210"/>
      <c r="VOD97" s="210"/>
      <c r="VOE97" s="210"/>
      <c r="VOF97" s="210"/>
      <c r="VOG97" s="210"/>
      <c r="VOH97" s="210"/>
      <c r="VOI97" s="210"/>
      <c r="VOJ97" s="210"/>
      <c r="VOK97" s="210"/>
      <c r="VOL97" s="210"/>
      <c r="VOM97" s="210"/>
      <c r="VON97" s="210"/>
      <c r="VOO97" s="210"/>
      <c r="VOP97" s="210"/>
      <c r="VOQ97" s="210"/>
      <c r="VOR97" s="210"/>
      <c r="VOS97" s="210"/>
      <c r="VOT97" s="210"/>
      <c r="VOU97" s="210"/>
      <c r="VOV97" s="210"/>
      <c r="VOW97" s="210"/>
      <c r="VOX97" s="210"/>
      <c r="VOY97" s="210"/>
      <c r="VOZ97" s="210"/>
      <c r="VPA97" s="210"/>
      <c r="VPB97" s="210"/>
      <c r="VPC97" s="210"/>
      <c r="VPD97" s="210"/>
      <c r="VPE97" s="210"/>
      <c r="VPF97" s="210"/>
      <c r="VPG97" s="210"/>
      <c r="VPH97" s="210"/>
      <c r="VPI97" s="210"/>
      <c r="VPJ97" s="210"/>
      <c r="VPK97" s="210"/>
      <c r="VPL97" s="210"/>
      <c r="VPM97" s="210"/>
      <c r="VPN97" s="210"/>
      <c r="VPO97" s="210"/>
      <c r="VPP97" s="210"/>
      <c r="VPQ97" s="210"/>
      <c r="VPR97" s="210"/>
      <c r="VPS97" s="210"/>
      <c r="VPT97" s="210"/>
      <c r="VPU97" s="210"/>
      <c r="VPV97" s="210"/>
      <c r="VPW97" s="210"/>
      <c r="VPX97" s="210"/>
      <c r="VPY97" s="210"/>
      <c r="VPZ97" s="210"/>
      <c r="VQA97" s="210"/>
      <c r="VQB97" s="210"/>
      <c r="VQC97" s="210"/>
      <c r="VQD97" s="210"/>
      <c r="VQE97" s="210"/>
      <c r="VQF97" s="210"/>
      <c r="VQG97" s="210"/>
      <c r="VQH97" s="210"/>
      <c r="VQI97" s="210"/>
      <c r="VQJ97" s="210"/>
      <c r="VQK97" s="210"/>
      <c r="VQL97" s="210"/>
      <c r="VQM97" s="210"/>
      <c r="VQN97" s="210"/>
      <c r="VQO97" s="210"/>
      <c r="VQP97" s="210"/>
      <c r="VQQ97" s="210"/>
      <c r="VQR97" s="210"/>
      <c r="VQS97" s="210"/>
      <c r="VQT97" s="210"/>
      <c r="VQU97" s="210"/>
      <c r="VQV97" s="210"/>
      <c r="VQW97" s="210"/>
      <c r="VQX97" s="210"/>
      <c r="VQY97" s="210"/>
      <c r="VQZ97" s="210"/>
      <c r="VRA97" s="210"/>
      <c r="VRB97" s="210"/>
      <c r="VRC97" s="210"/>
      <c r="VRD97" s="210"/>
      <c r="VRE97" s="210"/>
      <c r="VRF97" s="210"/>
      <c r="VRG97" s="210"/>
      <c r="VRH97" s="210"/>
      <c r="VRI97" s="210"/>
      <c r="VRJ97" s="210"/>
      <c r="VRK97" s="210"/>
      <c r="VRL97" s="210"/>
      <c r="VRM97" s="210"/>
      <c r="VRN97" s="210"/>
      <c r="VRO97" s="210"/>
      <c r="VRP97" s="210"/>
      <c r="VRQ97" s="210"/>
      <c r="VRR97" s="210"/>
      <c r="VRS97" s="210"/>
      <c r="VRT97" s="210"/>
      <c r="VRU97" s="210"/>
      <c r="VRV97" s="210"/>
      <c r="VRW97" s="210"/>
      <c r="VRX97" s="210"/>
      <c r="VRY97" s="210"/>
      <c r="VRZ97" s="210"/>
      <c r="VSA97" s="210"/>
      <c r="VSB97" s="210"/>
      <c r="VSC97" s="210"/>
      <c r="VSD97" s="210"/>
      <c r="VSE97" s="210"/>
      <c r="VSF97" s="210"/>
      <c r="VSG97" s="210"/>
      <c r="VSH97" s="210"/>
      <c r="VSI97" s="210"/>
      <c r="VSJ97" s="210"/>
      <c r="VSK97" s="210"/>
      <c r="VSL97" s="210"/>
      <c r="VSM97" s="210"/>
      <c r="VSN97" s="210"/>
      <c r="VSO97" s="210"/>
      <c r="VSP97" s="210"/>
      <c r="VSQ97" s="210"/>
      <c r="VSR97" s="210"/>
      <c r="VSS97" s="210"/>
      <c r="VST97" s="210"/>
      <c r="VSU97" s="210"/>
      <c r="VSV97" s="210"/>
      <c r="VSW97" s="210"/>
      <c r="VSX97" s="210"/>
      <c r="VSY97" s="210"/>
      <c r="VSZ97" s="210"/>
      <c r="VTA97" s="210"/>
      <c r="VTB97" s="210"/>
      <c r="VTC97" s="210"/>
      <c r="VTD97" s="210"/>
      <c r="VTE97" s="210"/>
      <c r="VTF97" s="210"/>
      <c r="VTG97" s="210"/>
      <c r="VTH97" s="210"/>
      <c r="VTI97" s="210"/>
      <c r="VTJ97" s="210"/>
      <c r="VTK97" s="210"/>
      <c r="VTL97" s="210"/>
      <c r="VTM97" s="210"/>
      <c r="VTN97" s="210"/>
      <c r="VTO97" s="210"/>
      <c r="VTP97" s="210"/>
      <c r="VTQ97" s="210"/>
      <c r="VTR97" s="210"/>
      <c r="VTS97" s="210"/>
      <c r="VTT97" s="210"/>
      <c r="VTU97" s="210"/>
      <c r="VTV97" s="210"/>
      <c r="VTW97" s="210"/>
      <c r="VTX97" s="210"/>
      <c r="VTY97" s="210"/>
      <c r="VTZ97" s="210"/>
      <c r="VUA97" s="210"/>
      <c r="VUB97" s="210"/>
      <c r="VUC97" s="210"/>
      <c r="VUD97" s="210"/>
      <c r="VUE97" s="210"/>
      <c r="VUF97" s="210"/>
      <c r="VUG97" s="210"/>
      <c r="VUH97" s="210"/>
      <c r="VUI97" s="210"/>
      <c r="VUJ97" s="210"/>
      <c r="VUK97" s="210"/>
      <c r="VUL97" s="210"/>
      <c r="VUM97" s="210"/>
      <c r="VUN97" s="210"/>
      <c r="VUO97" s="210"/>
      <c r="VUP97" s="210"/>
      <c r="VUQ97" s="210"/>
      <c r="VUR97" s="210"/>
      <c r="VUS97" s="210"/>
      <c r="VUT97" s="210"/>
      <c r="VUU97" s="210"/>
      <c r="VUV97" s="210"/>
      <c r="VUW97" s="210"/>
      <c r="VUX97" s="210"/>
      <c r="VUY97" s="210"/>
      <c r="VUZ97" s="210"/>
      <c r="VVA97" s="210"/>
      <c r="VVB97" s="210"/>
      <c r="VVC97" s="210"/>
      <c r="VVD97" s="210"/>
      <c r="VVE97" s="210"/>
      <c r="VVF97" s="210"/>
      <c r="VVG97" s="210"/>
      <c r="VVH97" s="210"/>
      <c r="VVI97" s="210"/>
      <c r="VVJ97" s="210"/>
      <c r="VVK97" s="210"/>
      <c r="VVL97" s="210"/>
      <c r="VVM97" s="210"/>
      <c r="VVN97" s="210"/>
      <c r="VVO97" s="210"/>
      <c r="VVP97" s="210"/>
      <c r="VVQ97" s="210"/>
      <c r="VVR97" s="210"/>
      <c r="VVS97" s="210"/>
      <c r="VVT97" s="210"/>
      <c r="VVU97" s="210"/>
      <c r="VVV97" s="210"/>
      <c r="VVW97" s="210"/>
      <c r="VVX97" s="210"/>
      <c r="VVY97" s="210"/>
      <c r="VVZ97" s="210"/>
      <c r="VWA97" s="210"/>
      <c r="VWB97" s="210"/>
      <c r="VWC97" s="210"/>
      <c r="VWD97" s="210"/>
      <c r="VWE97" s="210"/>
      <c r="VWF97" s="210"/>
      <c r="VWG97" s="210"/>
      <c r="VWH97" s="210"/>
      <c r="VWI97" s="210"/>
      <c r="VWJ97" s="210"/>
      <c r="VWK97" s="210"/>
      <c r="VWL97" s="210"/>
      <c r="VWM97" s="210"/>
      <c r="VWN97" s="210"/>
      <c r="VWO97" s="210"/>
      <c r="VWP97" s="210"/>
      <c r="VWQ97" s="210"/>
      <c r="VWR97" s="210"/>
      <c r="VWS97" s="210"/>
      <c r="VWT97" s="210"/>
      <c r="VWU97" s="210"/>
      <c r="VWV97" s="210"/>
      <c r="VWW97" s="210"/>
      <c r="VWX97" s="210"/>
      <c r="VWY97" s="210"/>
      <c r="VWZ97" s="210"/>
      <c r="VXA97" s="210"/>
      <c r="VXB97" s="210"/>
      <c r="VXC97" s="210"/>
      <c r="VXD97" s="210"/>
      <c r="VXE97" s="210"/>
      <c r="VXF97" s="210"/>
      <c r="VXG97" s="210"/>
      <c r="VXH97" s="210"/>
      <c r="VXI97" s="210"/>
      <c r="VXJ97" s="210"/>
      <c r="VXK97" s="210"/>
      <c r="VXL97" s="210"/>
      <c r="VXM97" s="210"/>
      <c r="VXN97" s="210"/>
      <c r="VXO97" s="210"/>
      <c r="VXP97" s="210"/>
      <c r="VXQ97" s="210"/>
      <c r="VXR97" s="210"/>
      <c r="VXS97" s="210"/>
      <c r="VXT97" s="210"/>
      <c r="VXU97" s="210"/>
      <c r="VXV97" s="210"/>
      <c r="VXW97" s="210"/>
      <c r="VXX97" s="210"/>
      <c r="VXY97" s="210"/>
      <c r="VXZ97" s="210"/>
      <c r="VYA97" s="210"/>
      <c r="VYB97" s="210"/>
      <c r="VYC97" s="210"/>
      <c r="VYD97" s="210"/>
      <c r="VYE97" s="210"/>
      <c r="VYF97" s="210"/>
      <c r="VYG97" s="210"/>
      <c r="VYH97" s="210"/>
      <c r="VYI97" s="210"/>
      <c r="VYJ97" s="210"/>
      <c r="VYK97" s="210"/>
      <c r="VYL97" s="210"/>
      <c r="VYM97" s="210"/>
      <c r="VYN97" s="210"/>
      <c r="VYO97" s="210"/>
      <c r="VYP97" s="210"/>
      <c r="VYQ97" s="210"/>
      <c r="VYR97" s="210"/>
      <c r="VYS97" s="210"/>
      <c r="VYT97" s="210"/>
      <c r="VYU97" s="210"/>
      <c r="VYV97" s="210"/>
      <c r="VYW97" s="210"/>
      <c r="VYX97" s="210"/>
      <c r="VYY97" s="210"/>
      <c r="VYZ97" s="210"/>
      <c r="VZA97" s="210"/>
      <c r="VZB97" s="210"/>
      <c r="VZC97" s="210"/>
      <c r="VZD97" s="210"/>
      <c r="VZE97" s="210"/>
      <c r="VZF97" s="210"/>
      <c r="VZG97" s="210"/>
      <c r="VZH97" s="210"/>
      <c r="VZI97" s="210"/>
      <c r="VZJ97" s="210"/>
      <c r="VZK97" s="210"/>
      <c r="VZL97" s="210"/>
      <c r="VZM97" s="210"/>
      <c r="VZN97" s="210"/>
      <c r="VZO97" s="210"/>
      <c r="VZP97" s="210"/>
      <c r="VZQ97" s="210"/>
      <c r="VZR97" s="210"/>
      <c r="VZS97" s="210"/>
      <c r="VZT97" s="210"/>
      <c r="VZU97" s="210"/>
      <c r="VZV97" s="210"/>
      <c r="VZW97" s="210"/>
      <c r="VZX97" s="210"/>
      <c r="VZY97" s="210"/>
      <c r="VZZ97" s="210"/>
      <c r="WAA97" s="210"/>
      <c r="WAB97" s="210"/>
      <c r="WAC97" s="210"/>
      <c r="WAD97" s="210"/>
      <c r="WAE97" s="210"/>
      <c r="WAF97" s="210"/>
      <c r="WAG97" s="210"/>
      <c r="WAH97" s="210"/>
      <c r="WAI97" s="210"/>
      <c r="WAJ97" s="210"/>
      <c r="WAK97" s="210"/>
      <c r="WAL97" s="210"/>
      <c r="WAM97" s="210"/>
      <c r="WAN97" s="210"/>
      <c r="WAO97" s="210"/>
      <c r="WAP97" s="210"/>
      <c r="WAQ97" s="210"/>
      <c r="WAR97" s="210"/>
      <c r="WAS97" s="210"/>
      <c r="WAT97" s="210"/>
      <c r="WAU97" s="210"/>
      <c r="WAV97" s="210"/>
      <c r="WAW97" s="210"/>
      <c r="WAX97" s="210"/>
      <c r="WAY97" s="210"/>
      <c r="WAZ97" s="210"/>
      <c r="WBA97" s="210"/>
      <c r="WBB97" s="210"/>
      <c r="WBC97" s="210"/>
      <c r="WBD97" s="210"/>
      <c r="WBE97" s="210"/>
      <c r="WBF97" s="210"/>
      <c r="WBG97" s="210"/>
      <c r="WBH97" s="210"/>
      <c r="WBI97" s="210"/>
      <c r="WBJ97" s="210"/>
      <c r="WBK97" s="210"/>
      <c r="WBL97" s="210"/>
      <c r="WBM97" s="210"/>
      <c r="WBN97" s="210"/>
      <c r="WBO97" s="210"/>
      <c r="WBP97" s="210"/>
      <c r="WBQ97" s="210"/>
      <c r="WBR97" s="210"/>
      <c r="WBS97" s="210"/>
      <c r="WBT97" s="210"/>
      <c r="WBU97" s="210"/>
      <c r="WBV97" s="210"/>
      <c r="WBW97" s="210"/>
      <c r="WBX97" s="210"/>
      <c r="WBY97" s="210"/>
      <c r="WBZ97" s="210"/>
      <c r="WCA97" s="210"/>
      <c r="WCB97" s="210"/>
      <c r="WCC97" s="210"/>
      <c r="WCD97" s="210"/>
      <c r="WCE97" s="210"/>
      <c r="WCF97" s="210"/>
      <c r="WCG97" s="210"/>
      <c r="WCH97" s="210"/>
      <c r="WCI97" s="210"/>
      <c r="WCJ97" s="210"/>
      <c r="WCK97" s="210"/>
      <c r="WCL97" s="210"/>
      <c r="WCM97" s="210"/>
      <c r="WCN97" s="210"/>
      <c r="WCO97" s="210"/>
      <c r="WCP97" s="210"/>
      <c r="WCQ97" s="210"/>
      <c r="WCR97" s="210"/>
      <c r="WCS97" s="210"/>
      <c r="WCT97" s="210"/>
      <c r="WCU97" s="210"/>
      <c r="WCV97" s="210"/>
      <c r="WCW97" s="210"/>
      <c r="WCX97" s="210"/>
      <c r="WCY97" s="210"/>
      <c r="WCZ97" s="210"/>
      <c r="WDA97" s="210"/>
      <c r="WDB97" s="210"/>
      <c r="WDC97" s="210"/>
      <c r="WDD97" s="210"/>
      <c r="WDE97" s="210"/>
      <c r="WDF97" s="210"/>
      <c r="WDG97" s="210"/>
      <c r="WDH97" s="210"/>
      <c r="WDI97" s="210"/>
      <c r="WDJ97" s="210"/>
      <c r="WDK97" s="210"/>
      <c r="WDL97" s="210"/>
      <c r="WDM97" s="210"/>
      <c r="WDN97" s="210"/>
      <c r="WDO97" s="210"/>
      <c r="WDP97" s="210"/>
      <c r="WDQ97" s="210"/>
      <c r="WDR97" s="210"/>
      <c r="WDS97" s="210"/>
      <c r="WDT97" s="210"/>
      <c r="WDU97" s="210"/>
      <c r="WDV97" s="210"/>
      <c r="WDW97" s="210"/>
      <c r="WDX97" s="210"/>
      <c r="WDY97" s="210"/>
      <c r="WDZ97" s="210"/>
      <c r="WEA97" s="210"/>
      <c r="WEB97" s="210"/>
      <c r="WEC97" s="210"/>
      <c r="WED97" s="210"/>
      <c r="WEE97" s="210"/>
      <c r="WEF97" s="210"/>
      <c r="WEG97" s="210"/>
      <c r="WEH97" s="210"/>
      <c r="WEI97" s="210"/>
      <c r="WEJ97" s="210"/>
      <c r="WEK97" s="210"/>
      <c r="WEL97" s="210"/>
      <c r="WEM97" s="210"/>
      <c r="WEN97" s="210"/>
      <c r="WEO97" s="210"/>
      <c r="WEP97" s="210"/>
      <c r="WEQ97" s="210"/>
      <c r="WER97" s="210"/>
      <c r="WES97" s="210"/>
      <c r="WET97" s="210"/>
      <c r="WEU97" s="210"/>
      <c r="WEV97" s="210"/>
      <c r="WEW97" s="210"/>
      <c r="WEX97" s="210"/>
      <c r="WEY97" s="210"/>
      <c r="WEZ97" s="210"/>
      <c r="WFA97" s="210"/>
      <c r="WFB97" s="210"/>
      <c r="WFC97" s="210"/>
      <c r="WFD97" s="210"/>
      <c r="WFE97" s="210"/>
      <c r="WFF97" s="210"/>
      <c r="WFG97" s="210"/>
      <c r="WFH97" s="210"/>
      <c r="WFI97" s="210"/>
      <c r="WFJ97" s="210"/>
      <c r="WFK97" s="210"/>
      <c r="WFL97" s="210"/>
      <c r="WFM97" s="210"/>
      <c r="WFN97" s="210"/>
      <c r="WFO97" s="210"/>
      <c r="WFP97" s="210"/>
      <c r="WFQ97" s="210"/>
      <c r="WFR97" s="210"/>
      <c r="WFS97" s="210"/>
      <c r="WFT97" s="210"/>
      <c r="WFU97" s="210"/>
      <c r="WFV97" s="210"/>
      <c r="WFW97" s="210"/>
      <c r="WFX97" s="210"/>
      <c r="WFY97" s="210"/>
      <c r="WFZ97" s="210"/>
      <c r="WGA97" s="210"/>
      <c r="WGB97" s="210"/>
      <c r="WGC97" s="210"/>
      <c r="WGD97" s="210"/>
      <c r="WGE97" s="210"/>
      <c r="WGF97" s="210"/>
      <c r="WGG97" s="210"/>
      <c r="WGH97" s="210"/>
      <c r="WGI97" s="210"/>
      <c r="WGJ97" s="210"/>
      <c r="WGK97" s="210"/>
      <c r="WGL97" s="210"/>
      <c r="WGM97" s="210"/>
      <c r="WGN97" s="210"/>
      <c r="WGO97" s="210"/>
      <c r="WGP97" s="210"/>
      <c r="WGQ97" s="210"/>
      <c r="WGR97" s="210"/>
      <c r="WGS97" s="210"/>
      <c r="WGT97" s="210"/>
      <c r="WGU97" s="210"/>
      <c r="WGV97" s="210"/>
      <c r="WGW97" s="210"/>
      <c r="WGX97" s="210"/>
      <c r="WGY97" s="210"/>
      <c r="WGZ97" s="210"/>
      <c r="WHA97" s="210"/>
      <c r="WHB97" s="210"/>
      <c r="WHC97" s="210"/>
      <c r="WHD97" s="210"/>
      <c r="WHE97" s="210"/>
      <c r="WHF97" s="210"/>
      <c r="WHG97" s="210"/>
      <c r="WHH97" s="210"/>
      <c r="WHI97" s="210"/>
      <c r="WHJ97" s="210"/>
      <c r="WHK97" s="210"/>
      <c r="WHL97" s="210"/>
      <c r="WHM97" s="210"/>
      <c r="WHN97" s="210"/>
      <c r="WHO97" s="210"/>
      <c r="WHP97" s="210"/>
      <c r="WHQ97" s="210"/>
      <c r="WHR97" s="210"/>
      <c r="WHS97" s="210"/>
      <c r="WHT97" s="210"/>
      <c r="WHU97" s="210"/>
      <c r="WHV97" s="210"/>
      <c r="WHW97" s="210"/>
      <c r="WHX97" s="210"/>
      <c r="WHY97" s="210"/>
      <c r="WHZ97" s="210"/>
      <c r="WIA97" s="210"/>
      <c r="WIB97" s="210"/>
      <c r="WIC97" s="210"/>
      <c r="WID97" s="210"/>
      <c r="WIE97" s="210"/>
      <c r="WIF97" s="210"/>
      <c r="WIG97" s="210"/>
      <c r="WIH97" s="210"/>
      <c r="WII97" s="210"/>
      <c r="WIJ97" s="210"/>
      <c r="WIK97" s="210"/>
      <c r="WIL97" s="210"/>
      <c r="WIM97" s="210"/>
      <c r="WIN97" s="210"/>
      <c r="WIO97" s="210"/>
      <c r="WIP97" s="210"/>
      <c r="WIQ97" s="210"/>
      <c r="WIR97" s="210"/>
      <c r="WIS97" s="210"/>
      <c r="WIT97" s="210"/>
      <c r="WIU97" s="210"/>
      <c r="WIV97" s="210"/>
      <c r="WIW97" s="210"/>
      <c r="WIX97" s="210"/>
      <c r="WIY97" s="210"/>
      <c r="WIZ97" s="210"/>
      <c r="WJA97" s="210"/>
      <c r="WJB97" s="210"/>
      <c r="WJC97" s="210"/>
      <c r="WJD97" s="210"/>
      <c r="WJE97" s="210"/>
      <c r="WJF97" s="210"/>
      <c r="WJG97" s="210"/>
      <c r="WJH97" s="210"/>
      <c r="WJI97" s="210"/>
      <c r="WJJ97" s="210"/>
      <c r="WJK97" s="210"/>
      <c r="WJL97" s="210"/>
      <c r="WJM97" s="210"/>
      <c r="WJN97" s="210"/>
      <c r="WJO97" s="210"/>
      <c r="WJP97" s="210"/>
      <c r="WJQ97" s="210"/>
      <c r="WJR97" s="210"/>
      <c r="WJS97" s="210"/>
      <c r="WJT97" s="210"/>
      <c r="WJU97" s="210"/>
      <c r="WJV97" s="210"/>
      <c r="WJW97" s="210"/>
      <c r="WJX97" s="210"/>
      <c r="WJY97" s="210"/>
      <c r="WJZ97" s="210"/>
      <c r="WKA97" s="210"/>
      <c r="WKB97" s="210"/>
      <c r="WKC97" s="210"/>
      <c r="WKD97" s="210"/>
      <c r="WKE97" s="210"/>
      <c r="WKF97" s="210"/>
      <c r="WKG97" s="210"/>
      <c r="WKH97" s="210"/>
      <c r="WKI97" s="210"/>
      <c r="WKJ97" s="210"/>
      <c r="WKK97" s="210"/>
      <c r="WKL97" s="210"/>
      <c r="WKM97" s="210"/>
      <c r="WKN97" s="210"/>
      <c r="WKO97" s="210"/>
      <c r="WKP97" s="210"/>
      <c r="WKQ97" s="210"/>
      <c r="WKR97" s="210"/>
      <c r="WKS97" s="210"/>
      <c r="WKT97" s="210"/>
      <c r="WKU97" s="210"/>
      <c r="WKV97" s="210"/>
      <c r="WKW97" s="210"/>
      <c r="WKX97" s="210"/>
      <c r="WKY97" s="210"/>
      <c r="WKZ97" s="210"/>
      <c r="WLA97" s="210"/>
      <c r="WLB97" s="210"/>
      <c r="WLC97" s="210"/>
      <c r="WLD97" s="210"/>
      <c r="WLE97" s="210"/>
      <c r="WLF97" s="210"/>
      <c r="WLG97" s="210"/>
      <c r="WLH97" s="210"/>
      <c r="WLI97" s="210"/>
      <c r="WLJ97" s="210"/>
      <c r="WLK97" s="210"/>
      <c r="WLL97" s="210"/>
      <c r="WLM97" s="210"/>
      <c r="WLN97" s="210"/>
      <c r="WLO97" s="210"/>
      <c r="WLP97" s="210"/>
      <c r="WLQ97" s="210"/>
      <c r="WLR97" s="210"/>
      <c r="WLS97" s="210"/>
      <c r="WLT97" s="210"/>
      <c r="WLU97" s="210"/>
      <c r="WLV97" s="210"/>
      <c r="WLW97" s="210"/>
      <c r="WLX97" s="210"/>
      <c r="WLY97" s="210"/>
      <c r="WLZ97" s="210"/>
      <c r="WMA97" s="210"/>
      <c r="WMB97" s="210"/>
      <c r="WMC97" s="210"/>
      <c r="WMD97" s="210"/>
      <c r="WME97" s="210"/>
      <c r="WMF97" s="210"/>
      <c r="WMG97" s="210"/>
      <c r="WMH97" s="210"/>
      <c r="WMI97" s="210"/>
      <c r="WMJ97" s="210"/>
      <c r="WMK97" s="210"/>
      <c r="WML97" s="210"/>
      <c r="WMM97" s="210"/>
      <c r="WMN97" s="210"/>
      <c r="WMO97" s="210"/>
      <c r="WMP97" s="210"/>
      <c r="WMQ97" s="210"/>
      <c r="WMR97" s="210"/>
      <c r="WMS97" s="210"/>
      <c r="WMT97" s="210"/>
      <c r="WMU97" s="210"/>
      <c r="WMV97" s="210"/>
      <c r="WMW97" s="210"/>
      <c r="WMX97" s="210"/>
      <c r="WMY97" s="210"/>
      <c r="WMZ97" s="210"/>
      <c r="WNA97" s="210"/>
      <c r="WNB97" s="210"/>
      <c r="WNC97" s="210"/>
      <c r="WND97" s="210"/>
      <c r="WNE97" s="210"/>
      <c r="WNF97" s="210"/>
      <c r="WNG97" s="210"/>
      <c r="WNH97" s="210"/>
      <c r="WNI97" s="210"/>
      <c r="WNJ97" s="210"/>
      <c r="WNK97" s="210"/>
      <c r="WNL97" s="210"/>
      <c r="WNM97" s="210"/>
      <c r="WNN97" s="210"/>
      <c r="WNO97" s="210"/>
      <c r="WNP97" s="210"/>
      <c r="WNQ97" s="210"/>
      <c r="WNR97" s="210"/>
      <c r="WNS97" s="210"/>
      <c r="WNT97" s="210"/>
      <c r="WNU97" s="210"/>
      <c r="WNV97" s="210"/>
      <c r="WNW97" s="210"/>
      <c r="WNX97" s="210"/>
      <c r="WNY97" s="210"/>
      <c r="WNZ97" s="210"/>
      <c r="WOA97" s="210"/>
      <c r="WOB97" s="210"/>
      <c r="WOC97" s="210"/>
      <c r="WOD97" s="210"/>
      <c r="WOE97" s="210"/>
      <c r="WOF97" s="210"/>
      <c r="WOG97" s="210"/>
      <c r="WOH97" s="210"/>
      <c r="WOI97" s="210"/>
      <c r="WOJ97" s="210"/>
      <c r="WOK97" s="210"/>
      <c r="WOL97" s="210"/>
      <c r="WOM97" s="210"/>
      <c r="WON97" s="210"/>
      <c r="WOO97" s="210"/>
      <c r="WOP97" s="210"/>
      <c r="WOQ97" s="210"/>
      <c r="WOR97" s="210"/>
      <c r="WOS97" s="210"/>
      <c r="WOT97" s="210"/>
      <c r="WOU97" s="210"/>
      <c r="WOV97" s="210"/>
      <c r="WOW97" s="210"/>
      <c r="WOX97" s="210"/>
      <c r="WOY97" s="210"/>
      <c r="WOZ97" s="210"/>
      <c r="WPA97" s="210"/>
      <c r="WPB97" s="210"/>
      <c r="WPC97" s="210"/>
      <c r="WPD97" s="210"/>
      <c r="WPE97" s="210"/>
      <c r="WPF97" s="210"/>
      <c r="WPG97" s="210"/>
      <c r="WPH97" s="210"/>
      <c r="WPI97" s="210"/>
      <c r="WPJ97" s="210"/>
      <c r="WPK97" s="210"/>
      <c r="WPL97" s="210"/>
      <c r="WPM97" s="210"/>
      <c r="WPN97" s="210"/>
      <c r="WPO97" s="210"/>
      <c r="WPP97" s="210"/>
      <c r="WPQ97" s="210"/>
      <c r="WPR97" s="210"/>
      <c r="WPS97" s="210"/>
      <c r="WPT97" s="210"/>
      <c r="WPU97" s="210"/>
      <c r="WPV97" s="210"/>
      <c r="WPW97" s="210"/>
      <c r="WPX97" s="210"/>
      <c r="WPY97" s="210"/>
      <c r="WPZ97" s="210"/>
      <c r="WQA97" s="210"/>
      <c r="WQB97" s="210"/>
      <c r="WQC97" s="210"/>
      <c r="WQD97" s="210"/>
      <c r="WQE97" s="210"/>
      <c r="WQF97" s="210"/>
      <c r="WQG97" s="210"/>
      <c r="WQH97" s="210"/>
      <c r="WQI97" s="210"/>
      <c r="WQJ97" s="210"/>
      <c r="WQK97" s="210"/>
      <c r="WQL97" s="210"/>
      <c r="WQM97" s="210"/>
      <c r="WQN97" s="210"/>
      <c r="WQO97" s="210"/>
      <c r="WQP97" s="210"/>
      <c r="WQQ97" s="210"/>
      <c r="WQR97" s="210"/>
      <c r="WQS97" s="210"/>
      <c r="WQT97" s="210"/>
      <c r="WQU97" s="210"/>
      <c r="WQV97" s="210"/>
      <c r="WQW97" s="210"/>
      <c r="WQX97" s="210"/>
      <c r="WQY97" s="210"/>
      <c r="WQZ97" s="210"/>
      <c r="WRA97" s="210"/>
      <c r="WRB97" s="210"/>
      <c r="WRC97" s="210"/>
      <c r="WRD97" s="210"/>
      <c r="WRE97" s="210"/>
      <c r="WRF97" s="210"/>
      <c r="WRG97" s="210"/>
      <c r="WRH97" s="210"/>
      <c r="WRI97" s="210"/>
      <c r="WRJ97" s="210"/>
      <c r="WRK97" s="210"/>
      <c r="WRL97" s="210"/>
      <c r="WRM97" s="210"/>
      <c r="WRN97" s="210"/>
      <c r="WRO97" s="210"/>
      <c r="WRP97" s="210"/>
      <c r="WRQ97" s="210"/>
      <c r="WRR97" s="210"/>
      <c r="WRS97" s="210"/>
      <c r="WRT97" s="210"/>
      <c r="WRU97" s="210"/>
      <c r="WRV97" s="210"/>
      <c r="WRW97" s="210"/>
      <c r="WRX97" s="210"/>
      <c r="WRY97" s="210"/>
      <c r="WRZ97" s="210"/>
      <c r="WSA97" s="210"/>
      <c r="WSB97" s="210"/>
      <c r="WSC97" s="210"/>
      <c r="WSD97" s="210"/>
      <c r="WSE97" s="210"/>
      <c r="WSF97" s="210"/>
      <c r="WSG97" s="210"/>
      <c r="WSH97" s="210"/>
      <c r="WSI97" s="210"/>
      <c r="WSJ97" s="210"/>
      <c r="WSK97" s="210"/>
      <c r="WSL97" s="210"/>
      <c r="WSM97" s="210"/>
      <c r="WSN97" s="210"/>
      <c r="WSO97" s="210"/>
      <c r="WSP97" s="210"/>
      <c r="WSQ97" s="210"/>
      <c r="WSR97" s="210"/>
      <c r="WSS97" s="210"/>
      <c r="WST97" s="210"/>
      <c r="WSU97" s="210"/>
      <c r="WSV97" s="210"/>
      <c r="WSW97" s="210"/>
      <c r="WSX97" s="210"/>
      <c r="WSY97" s="210"/>
      <c r="WSZ97" s="210"/>
      <c r="WTA97" s="210"/>
      <c r="WTB97" s="210"/>
      <c r="WTC97" s="210"/>
      <c r="WTD97" s="210"/>
      <c r="WTE97" s="210"/>
      <c r="WTF97" s="210"/>
      <c r="WTG97" s="210"/>
      <c r="WTH97" s="210"/>
      <c r="WTI97" s="210"/>
      <c r="WTJ97" s="210"/>
      <c r="WTK97" s="210"/>
      <c r="WTL97" s="210"/>
      <c r="WTM97" s="210"/>
      <c r="WTN97" s="210"/>
      <c r="WTO97" s="210"/>
      <c r="WTP97" s="210"/>
      <c r="WTQ97" s="210"/>
      <c r="WTR97" s="210"/>
      <c r="WTS97" s="210"/>
      <c r="WTT97" s="210"/>
      <c r="WTU97" s="210"/>
      <c r="WTV97" s="210"/>
      <c r="WTW97" s="210"/>
      <c r="WTX97" s="210"/>
      <c r="WTY97" s="210"/>
      <c r="WTZ97" s="210"/>
      <c r="WUA97" s="210"/>
      <c r="WUB97" s="210"/>
      <c r="WUC97" s="210"/>
      <c r="WUD97" s="210"/>
      <c r="WUE97" s="210"/>
      <c r="WUF97" s="210"/>
      <c r="WUG97" s="210"/>
      <c r="WUH97" s="210"/>
      <c r="WUI97" s="210"/>
      <c r="WUJ97" s="210"/>
      <c r="WUK97" s="210"/>
      <c r="WUL97" s="210"/>
      <c r="WUM97" s="210"/>
      <c r="WUN97" s="210"/>
      <c r="WUO97" s="210"/>
      <c r="WUP97" s="210"/>
      <c r="WUQ97" s="210"/>
      <c r="WUR97" s="210"/>
      <c r="WUS97" s="210"/>
      <c r="WUT97" s="210"/>
      <c r="WUU97" s="210"/>
      <c r="WUV97" s="210"/>
      <c r="WUW97" s="210"/>
      <c r="WUX97" s="210"/>
      <c r="WUY97" s="210"/>
      <c r="WUZ97" s="210"/>
      <c r="WVA97" s="210"/>
      <c r="WVB97" s="210"/>
      <c r="WVC97" s="210"/>
      <c r="WVD97" s="210"/>
      <c r="WVE97" s="210"/>
      <c r="WVF97" s="210"/>
      <c r="WVG97" s="210"/>
      <c r="WVH97" s="210"/>
      <c r="WVI97" s="210"/>
      <c r="WVJ97" s="210"/>
      <c r="WVK97" s="210"/>
      <c r="WVL97" s="210"/>
      <c r="WVM97" s="210"/>
      <c r="WVN97" s="210"/>
      <c r="WVO97" s="210"/>
      <c r="WVP97" s="210"/>
      <c r="WVQ97" s="210"/>
      <c r="WVR97" s="210"/>
      <c r="WVS97" s="210"/>
      <c r="WVT97" s="210"/>
      <c r="WVU97" s="210"/>
      <c r="WVV97" s="210"/>
      <c r="WVW97" s="210"/>
      <c r="WVX97" s="210"/>
      <c r="WVY97" s="210"/>
      <c r="WVZ97" s="210"/>
      <c r="WWA97" s="210"/>
      <c r="WWB97" s="210"/>
      <c r="WWC97" s="210"/>
      <c r="WWD97" s="210"/>
      <c r="WWE97" s="210"/>
      <c r="WWF97" s="210"/>
      <c r="WWG97" s="210"/>
      <c r="WWH97" s="210"/>
      <c r="WWI97" s="210"/>
      <c r="WWJ97" s="210"/>
      <c r="WWK97" s="210"/>
      <c r="WWL97" s="210"/>
      <c r="WWM97" s="210"/>
      <c r="WWN97" s="210"/>
      <c r="WWO97" s="210"/>
      <c r="WWP97" s="210"/>
      <c r="WWQ97" s="210"/>
      <c r="WWR97" s="210"/>
      <c r="WWS97" s="210"/>
      <c r="WWT97" s="210"/>
      <c r="WWU97" s="210"/>
      <c r="WWV97" s="210"/>
      <c r="WWW97" s="210"/>
      <c r="WWX97" s="210"/>
      <c r="WWY97" s="210"/>
      <c r="WWZ97" s="210"/>
      <c r="WXA97" s="210"/>
      <c r="WXB97" s="210"/>
      <c r="WXC97" s="210"/>
      <c r="WXD97" s="210"/>
      <c r="WXE97" s="210"/>
      <c r="WXF97" s="210"/>
      <c r="WXG97" s="210"/>
      <c r="WXH97" s="210"/>
      <c r="WXI97" s="210"/>
      <c r="WXJ97" s="210"/>
      <c r="WXK97" s="210"/>
      <c r="WXL97" s="210"/>
      <c r="WXM97" s="210"/>
      <c r="WXN97" s="210"/>
      <c r="WXO97" s="210"/>
      <c r="WXP97" s="210"/>
      <c r="WXQ97" s="210"/>
      <c r="WXR97" s="210"/>
      <c r="WXS97" s="210"/>
      <c r="WXT97" s="210"/>
      <c r="WXU97" s="210"/>
      <c r="WXV97" s="210"/>
      <c r="WXW97" s="210"/>
      <c r="WXX97" s="210"/>
      <c r="WXY97" s="210"/>
      <c r="WXZ97" s="210"/>
      <c r="WYA97" s="210"/>
      <c r="WYB97" s="210"/>
      <c r="WYC97" s="210"/>
      <c r="WYD97" s="210"/>
      <c r="WYE97" s="210"/>
      <c r="WYF97" s="210"/>
      <c r="WYG97" s="210"/>
      <c r="WYH97" s="210"/>
      <c r="WYI97" s="210"/>
      <c r="WYJ97" s="210"/>
      <c r="WYK97" s="210"/>
      <c r="WYL97" s="210"/>
      <c r="WYM97" s="210"/>
      <c r="WYN97" s="210"/>
      <c r="WYO97" s="210"/>
      <c r="WYP97" s="210"/>
      <c r="WYQ97" s="210"/>
      <c r="WYR97" s="210"/>
      <c r="WYS97" s="210"/>
      <c r="WYT97" s="210"/>
      <c r="WYU97" s="210"/>
      <c r="WYV97" s="210"/>
      <c r="WYW97" s="210"/>
      <c r="WYX97" s="210"/>
      <c r="WYY97" s="210"/>
      <c r="WYZ97" s="210"/>
      <c r="WZA97" s="210"/>
      <c r="WZB97" s="210"/>
      <c r="WZC97" s="210"/>
      <c r="WZD97" s="210"/>
      <c r="WZE97" s="210"/>
      <c r="WZF97" s="210"/>
      <c r="WZG97" s="210"/>
      <c r="WZH97" s="210"/>
      <c r="WZI97" s="210"/>
      <c r="WZJ97" s="210"/>
      <c r="WZK97" s="210"/>
      <c r="WZL97" s="210"/>
      <c r="WZM97" s="210"/>
      <c r="WZN97" s="210"/>
      <c r="WZO97" s="210"/>
      <c r="WZP97" s="210"/>
      <c r="WZQ97" s="210"/>
      <c r="WZR97" s="210"/>
      <c r="WZS97" s="210"/>
      <c r="WZT97" s="210"/>
      <c r="WZU97" s="210"/>
      <c r="WZV97" s="210"/>
      <c r="WZW97" s="210"/>
      <c r="WZX97" s="210"/>
      <c r="WZY97" s="210"/>
      <c r="WZZ97" s="210"/>
      <c r="XAA97" s="210"/>
      <c r="XAB97" s="210"/>
      <c r="XAC97" s="210"/>
      <c r="XAD97" s="210"/>
      <c r="XAE97" s="210"/>
      <c r="XAF97" s="210"/>
      <c r="XAG97" s="210"/>
      <c r="XAH97" s="210"/>
      <c r="XAI97" s="210"/>
      <c r="XAJ97" s="210"/>
      <c r="XAK97" s="210"/>
      <c r="XAL97" s="210"/>
      <c r="XAM97" s="210"/>
      <c r="XAN97" s="210"/>
      <c r="XAO97" s="210"/>
      <c r="XAP97" s="210"/>
      <c r="XAQ97" s="210"/>
      <c r="XAR97" s="210"/>
      <c r="XAS97" s="210"/>
      <c r="XAT97" s="210"/>
      <c r="XAU97" s="210"/>
      <c r="XAV97" s="210"/>
      <c r="XAW97" s="210"/>
      <c r="XAX97" s="210"/>
      <c r="XAY97" s="210"/>
      <c r="XAZ97" s="210"/>
      <c r="XBA97" s="210"/>
      <c r="XBB97" s="210"/>
      <c r="XBC97" s="210"/>
      <c r="XBD97" s="210"/>
      <c r="XBE97" s="210"/>
      <c r="XBF97" s="210"/>
      <c r="XBG97" s="210"/>
      <c r="XBH97" s="210"/>
      <c r="XBI97" s="210"/>
      <c r="XBJ97" s="210"/>
      <c r="XBK97" s="210"/>
      <c r="XBL97" s="210"/>
      <c r="XBM97" s="210"/>
      <c r="XBN97" s="210"/>
      <c r="XBO97" s="210"/>
      <c r="XBP97" s="210"/>
      <c r="XBQ97" s="210"/>
      <c r="XBR97" s="210"/>
      <c r="XBS97" s="210"/>
      <c r="XBT97" s="210"/>
      <c r="XBU97" s="210"/>
      <c r="XBV97" s="210"/>
      <c r="XBW97" s="210"/>
      <c r="XBX97" s="210"/>
      <c r="XBY97" s="210"/>
      <c r="XBZ97" s="210"/>
      <c r="XCA97" s="210"/>
      <c r="XCB97" s="210"/>
      <c r="XCC97" s="210"/>
      <c r="XCD97" s="210"/>
      <c r="XCE97" s="210"/>
      <c r="XCF97" s="210"/>
      <c r="XCG97" s="210"/>
      <c r="XCH97" s="210"/>
      <c r="XCI97" s="210"/>
      <c r="XCJ97" s="210"/>
      <c r="XCK97" s="210"/>
      <c r="XCL97" s="210"/>
      <c r="XCM97" s="210"/>
      <c r="XCN97" s="210"/>
      <c r="XCO97" s="210"/>
      <c r="XCP97" s="210"/>
      <c r="XCQ97" s="210"/>
      <c r="XCR97" s="210"/>
      <c r="XCS97" s="210"/>
      <c r="XCT97" s="210"/>
      <c r="XCU97" s="210"/>
      <c r="XCV97" s="210"/>
      <c r="XCW97" s="210"/>
      <c r="XCX97" s="210"/>
      <c r="XCY97" s="210"/>
      <c r="XCZ97" s="210"/>
      <c r="XDA97" s="210"/>
      <c r="XDB97" s="210"/>
      <c r="XDC97" s="210"/>
      <c r="XDD97" s="210"/>
      <c r="XDE97" s="210"/>
      <c r="XDF97" s="210"/>
      <c r="XDG97" s="210"/>
      <c r="XDH97" s="210"/>
      <c r="XDI97" s="210"/>
      <c r="XDJ97" s="210"/>
      <c r="XDK97" s="210"/>
      <c r="XDL97" s="210"/>
      <c r="XDM97" s="210"/>
      <c r="XDN97" s="210"/>
      <c r="XDO97" s="210"/>
      <c r="XDP97" s="210"/>
      <c r="XDQ97" s="210"/>
      <c r="XDR97" s="210"/>
      <c r="XDS97" s="210"/>
      <c r="XDT97" s="210"/>
      <c r="XDU97" s="210"/>
      <c r="XDV97" s="210"/>
      <c r="XDW97" s="210"/>
      <c r="XDX97" s="210"/>
      <c r="XDY97" s="210"/>
      <c r="XDZ97" s="210"/>
      <c r="XEA97" s="210"/>
      <c r="XEB97" s="210"/>
      <c r="XEC97" s="210"/>
      <c r="XED97" s="210"/>
      <c r="XEE97" s="210"/>
      <c r="XEF97" s="210"/>
      <c r="XEG97" s="210"/>
      <c r="XEH97" s="210"/>
      <c r="XEI97" s="210"/>
      <c r="XEJ97" s="210"/>
      <c r="XEK97" s="210"/>
      <c r="XEL97" s="210"/>
      <c r="XEM97" s="210"/>
      <c r="XEN97" s="210"/>
      <c r="XEO97" s="210"/>
      <c r="XEP97" s="210"/>
      <c r="XEQ97" s="210"/>
      <c r="XER97" s="210"/>
      <c r="XES97" s="210"/>
      <c r="XET97" s="210"/>
      <c r="XEU97" s="210"/>
      <c r="XEV97" s="210"/>
      <c r="XEW97" s="210"/>
      <c r="XEX97" s="210"/>
      <c r="XEY97" s="210"/>
      <c r="XEZ97" s="210"/>
      <c r="XFA97" s="210"/>
      <c r="XFB97" s="210"/>
      <c r="XFC97" s="210"/>
      <c r="XFD97" s="210"/>
    </row>
    <row r="98" spans="1:16384" s="36" customFormat="1" x14ac:dyDescent="0.35">
      <c r="A98" s="210" t="s">
        <v>154</v>
      </c>
      <c r="B98" s="210"/>
      <c r="C98" s="210"/>
      <c r="D98" s="210"/>
      <c r="E98" s="210"/>
      <c r="F98" s="210"/>
      <c r="G98" s="210"/>
      <c r="H98" s="210"/>
      <c r="I98" s="210"/>
      <c r="J98" s="210"/>
      <c r="K98" s="210"/>
      <c r="L98" s="210"/>
      <c r="M98" s="210"/>
      <c r="N98" s="210"/>
      <c r="O98" s="210"/>
      <c r="P98" s="210"/>
      <c r="Q98" s="210"/>
      <c r="R98" s="210"/>
      <c r="S98" s="210"/>
      <c r="T98" s="210"/>
    </row>
    <row r="99" spans="1:16384" s="1" customFormat="1" x14ac:dyDescent="0.35"/>
    <row r="100" spans="1:16384" s="1" customFormat="1" x14ac:dyDescent="0.35">
      <c r="A100" s="209" t="s">
        <v>155</v>
      </c>
      <c r="B100" s="209"/>
      <c r="C100" s="209"/>
      <c r="D100" s="209"/>
      <c r="E100" s="209"/>
      <c r="F100" s="209"/>
      <c r="G100" s="209"/>
      <c r="H100" s="209"/>
      <c r="I100" s="209"/>
      <c r="J100" s="209"/>
      <c r="K100" s="209"/>
      <c r="L100" s="209"/>
      <c r="M100" s="209"/>
      <c r="N100" s="209"/>
      <c r="O100" s="209"/>
      <c r="P100" s="209"/>
      <c r="Q100" s="209"/>
      <c r="R100" s="209"/>
      <c r="S100" s="209"/>
      <c r="T100" s="209"/>
    </row>
    <row r="101" spans="1:16384" s="1" customFormat="1" x14ac:dyDescent="0.35"/>
    <row r="102" spans="1:16384" customFormat="1" ht="18.5" x14ac:dyDescent="0.35">
      <c r="A102" s="212" t="s">
        <v>156</v>
      </c>
      <c r="B102" s="212"/>
      <c r="C102" s="212"/>
      <c r="D102" s="212"/>
      <c r="E102" s="212"/>
      <c r="F102" s="212"/>
      <c r="G102" s="212"/>
      <c r="H102" s="212"/>
      <c r="I102" s="212"/>
      <c r="J102" s="212"/>
      <c r="K102" s="212"/>
      <c r="L102" s="212"/>
      <c r="M102" s="212"/>
      <c r="N102" s="212"/>
      <c r="O102" s="212"/>
      <c r="P102" s="212"/>
      <c r="Q102" s="212"/>
      <c r="R102" s="212"/>
      <c r="S102" s="212"/>
      <c r="T102" s="212"/>
    </row>
    <row r="103" spans="1:16384" s="4" customFormat="1" ht="14.5" customHeight="1" x14ac:dyDescent="0.35">
      <c r="A103" s="210" t="s">
        <v>157</v>
      </c>
      <c r="B103" s="210"/>
      <c r="C103" s="210"/>
      <c r="D103" s="210"/>
      <c r="E103" s="210"/>
      <c r="F103" s="210"/>
      <c r="G103" s="210"/>
      <c r="H103" s="210"/>
      <c r="I103" s="210"/>
      <c r="J103" s="210"/>
      <c r="K103" s="210"/>
      <c r="L103" s="210"/>
      <c r="M103" s="210"/>
      <c r="N103" s="210"/>
      <c r="O103" s="210"/>
      <c r="P103" s="210"/>
      <c r="Q103" s="210"/>
      <c r="R103" s="210"/>
      <c r="S103" s="210"/>
      <c r="T103" s="210"/>
    </row>
    <row r="104" spans="1:16384" s="4" customFormat="1" x14ac:dyDescent="0.35">
      <c r="A104" s="210"/>
      <c r="B104" s="210"/>
      <c r="C104" s="210"/>
      <c r="D104" s="210"/>
      <c r="E104" s="210"/>
      <c r="F104" s="210"/>
      <c r="G104" s="210"/>
      <c r="H104" s="210"/>
      <c r="I104" s="210"/>
      <c r="J104" s="210"/>
      <c r="K104" s="210"/>
      <c r="L104" s="210"/>
      <c r="M104" s="210"/>
      <c r="N104" s="210"/>
      <c r="O104" s="210"/>
      <c r="P104" s="210"/>
      <c r="Q104" s="210"/>
      <c r="R104" s="210"/>
      <c r="S104" s="210"/>
      <c r="T104" s="210"/>
    </row>
    <row r="105" spans="1:16384" s="4" customFormat="1" x14ac:dyDescent="0.35">
      <c r="A105" s="42"/>
      <c r="B105" s="42"/>
      <c r="C105" s="42"/>
      <c r="D105" s="42"/>
      <c r="E105" s="42"/>
      <c r="F105" s="42"/>
      <c r="G105" s="42"/>
      <c r="H105" s="42"/>
      <c r="I105" s="42"/>
      <c r="J105" s="42"/>
      <c r="K105" s="42"/>
      <c r="L105" s="42"/>
      <c r="M105" s="42"/>
      <c r="N105" s="42"/>
      <c r="O105" s="42"/>
      <c r="P105" s="42"/>
      <c r="Q105" s="42"/>
      <c r="R105" s="42"/>
      <c r="S105" s="42"/>
      <c r="T105" s="42"/>
    </row>
    <row r="106" spans="1:16384" customFormat="1" x14ac:dyDescent="0.35">
      <c r="A106" s="209" t="s">
        <v>158</v>
      </c>
      <c r="B106" s="209"/>
      <c r="C106" s="209"/>
      <c r="D106" s="209"/>
      <c r="E106" s="209"/>
      <c r="F106" s="209"/>
      <c r="G106" s="209"/>
      <c r="H106" s="209"/>
      <c r="I106" s="209"/>
      <c r="J106" s="209"/>
      <c r="K106" s="209"/>
      <c r="L106" s="209"/>
      <c r="M106" s="209"/>
      <c r="N106" s="209"/>
      <c r="O106" s="209"/>
      <c r="P106" s="209"/>
      <c r="Q106" s="209"/>
      <c r="R106" s="209"/>
      <c r="S106" s="209"/>
      <c r="T106" s="209"/>
    </row>
    <row r="107" spans="1:16384" customFormat="1" x14ac:dyDescent="0.35">
      <c r="A107" s="1"/>
      <c r="B107" s="1"/>
      <c r="C107" s="1"/>
      <c r="D107" s="1"/>
      <c r="E107" s="1"/>
      <c r="F107" s="1"/>
      <c r="G107" s="1"/>
      <c r="H107" s="1"/>
      <c r="I107" s="1"/>
      <c r="J107" s="1"/>
      <c r="K107" s="1"/>
      <c r="L107" s="1"/>
      <c r="M107" s="1"/>
      <c r="N107" s="1"/>
      <c r="O107" s="1"/>
      <c r="P107" s="1"/>
      <c r="Q107" s="1"/>
      <c r="R107" s="1"/>
      <c r="S107" s="1"/>
      <c r="T107" s="1"/>
    </row>
    <row r="108" spans="1:16384" customFormat="1" x14ac:dyDescent="0.35">
      <c r="A108" s="210" t="s">
        <v>159</v>
      </c>
      <c r="B108" s="210"/>
      <c r="C108" s="210"/>
      <c r="D108" s="210"/>
      <c r="E108" s="210"/>
      <c r="F108" s="210"/>
      <c r="G108" s="210"/>
      <c r="H108" s="210"/>
      <c r="I108" s="210"/>
      <c r="J108" s="210"/>
      <c r="K108" s="210"/>
      <c r="L108" s="210"/>
      <c r="M108" s="210"/>
      <c r="N108" s="210"/>
      <c r="O108" s="210"/>
      <c r="P108" s="210"/>
      <c r="Q108" s="210"/>
      <c r="R108" s="210"/>
      <c r="S108" s="210"/>
      <c r="T108" s="210"/>
    </row>
    <row r="109" spans="1:16384" customFormat="1" x14ac:dyDescent="0.35">
      <c r="A109" s="210"/>
      <c r="B109" s="210"/>
      <c r="C109" s="210"/>
      <c r="D109" s="210"/>
      <c r="E109" s="210"/>
      <c r="F109" s="210"/>
      <c r="G109" s="210"/>
      <c r="H109" s="210"/>
      <c r="I109" s="210"/>
      <c r="J109" s="210"/>
      <c r="K109" s="210"/>
      <c r="L109" s="210"/>
      <c r="M109" s="210"/>
      <c r="N109" s="210"/>
      <c r="O109" s="210"/>
      <c r="P109" s="210"/>
      <c r="Q109" s="210"/>
      <c r="R109" s="210"/>
      <c r="S109" s="210"/>
      <c r="T109" s="210"/>
    </row>
    <row r="110" spans="1:16384" customFormat="1" hidden="1" x14ac:dyDescent="0.35">
      <c r="A110" s="1"/>
      <c r="B110" s="1"/>
      <c r="C110" s="1"/>
      <c r="D110" s="1"/>
      <c r="E110" s="1"/>
      <c r="F110" s="1"/>
      <c r="G110" s="1"/>
      <c r="H110" s="1"/>
      <c r="I110" s="1"/>
      <c r="J110" s="1"/>
      <c r="K110" s="1"/>
      <c r="L110" s="1"/>
      <c r="M110" s="1"/>
      <c r="N110" s="1"/>
      <c r="O110" s="1"/>
      <c r="P110" s="1"/>
      <c r="Q110" s="1"/>
      <c r="R110" s="1"/>
      <c r="S110" s="1"/>
      <c r="T110" s="1"/>
    </row>
    <row r="111" spans="1:16384" customFormat="1" hidden="1" x14ac:dyDescent="0.35"/>
    <row r="112" spans="1:16384" customFormat="1" hidden="1" x14ac:dyDescent="0.35"/>
  </sheetData>
  <sheetProtection sheet="1" objects="1" scenarios="1" formatColumns="0" formatRows="0" selectLockedCells="1"/>
  <mergeCells count="1752">
    <mergeCell ref="A36:T36"/>
    <mergeCell ref="A35:T35"/>
    <mergeCell ref="A33:T33"/>
    <mergeCell ref="A28:T31"/>
    <mergeCell ref="A24:T25"/>
    <mergeCell ref="A1:T1"/>
    <mergeCell ref="F56:G56"/>
    <mergeCell ref="H56:I56"/>
    <mergeCell ref="L56:M56"/>
    <mergeCell ref="J55:K55"/>
    <mergeCell ref="J56:K56"/>
    <mergeCell ref="F53:G54"/>
    <mergeCell ref="H53:I54"/>
    <mergeCell ref="J53:K54"/>
    <mergeCell ref="L53:M54"/>
    <mergeCell ref="A5:T5"/>
    <mergeCell ref="A3:T3"/>
    <mergeCell ref="A27:T27"/>
    <mergeCell ref="A2:T2"/>
    <mergeCell ref="A43:T44"/>
    <mergeCell ref="A46:T46"/>
    <mergeCell ref="A48:T49"/>
    <mergeCell ref="N53:O54"/>
    <mergeCell ref="N55:O55"/>
    <mergeCell ref="N56:O56"/>
    <mergeCell ref="A51:T51"/>
    <mergeCell ref="F58:G58"/>
    <mergeCell ref="H58:I58"/>
    <mergeCell ref="L58:M58"/>
    <mergeCell ref="F59:G59"/>
    <mergeCell ref="H59:I59"/>
    <mergeCell ref="L59:M59"/>
    <mergeCell ref="J57:K57"/>
    <mergeCell ref="J58:K58"/>
    <mergeCell ref="F55:G55"/>
    <mergeCell ref="H55:I55"/>
    <mergeCell ref="L55:M55"/>
    <mergeCell ref="J59:K59"/>
    <mergeCell ref="J60:K60"/>
    <mergeCell ref="J61:K61"/>
    <mergeCell ref="A41:T41"/>
    <mergeCell ref="A40:T40"/>
    <mergeCell ref="A38:T38"/>
    <mergeCell ref="J64:K64"/>
    <mergeCell ref="N61:O61"/>
    <mergeCell ref="N62:O62"/>
    <mergeCell ref="N63:O63"/>
    <mergeCell ref="N64:O64"/>
    <mergeCell ref="A67:T67"/>
    <mergeCell ref="F64:G64"/>
    <mergeCell ref="H64:I64"/>
    <mergeCell ref="L64:M64"/>
    <mergeCell ref="F60:G60"/>
    <mergeCell ref="H60:I60"/>
    <mergeCell ref="F57:G57"/>
    <mergeCell ref="L60:M60"/>
    <mergeCell ref="F61:G61"/>
    <mergeCell ref="H61:I61"/>
    <mergeCell ref="IG68:IZ70"/>
    <mergeCell ref="JA68:JT70"/>
    <mergeCell ref="N57:O57"/>
    <mergeCell ref="N58:O58"/>
    <mergeCell ref="N59:O59"/>
    <mergeCell ref="N60:O60"/>
    <mergeCell ref="F62:G62"/>
    <mergeCell ref="H62:I62"/>
    <mergeCell ref="L62:M62"/>
    <mergeCell ref="F63:G63"/>
    <mergeCell ref="H63:I63"/>
    <mergeCell ref="L63:M63"/>
    <mergeCell ref="J62:K62"/>
    <mergeCell ref="J63:K63"/>
    <mergeCell ref="L61:M61"/>
    <mergeCell ref="H57:I57"/>
    <mergeCell ref="L57:M57"/>
    <mergeCell ref="JU68:KN70"/>
    <mergeCell ref="KO68:LH70"/>
    <mergeCell ref="LI68:MB70"/>
    <mergeCell ref="MC68:MV70"/>
    <mergeCell ref="DQ68:EJ70"/>
    <mergeCell ref="EK68:FD70"/>
    <mergeCell ref="FE68:FX70"/>
    <mergeCell ref="FY68:GR70"/>
    <mergeCell ref="GS68:HL70"/>
    <mergeCell ref="HM68:IF70"/>
    <mergeCell ref="A66:T66"/>
    <mergeCell ref="A106:T106"/>
    <mergeCell ref="G77:H77"/>
    <mergeCell ref="I77:J77"/>
    <mergeCell ref="M77:N77"/>
    <mergeCell ref="A92:T92"/>
    <mergeCell ref="M79:N79"/>
    <mergeCell ref="G80:H80"/>
    <mergeCell ref="I80:J80"/>
    <mergeCell ref="K80:L80"/>
    <mergeCell ref="M80:N80"/>
    <mergeCell ref="A82:T82"/>
    <mergeCell ref="K76:L76"/>
    <mergeCell ref="K77:L77"/>
    <mergeCell ref="K78:L78"/>
    <mergeCell ref="G79:H79"/>
    <mergeCell ref="I79:J79"/>
    <mergeCell ref="A108:T109"/>
    <mergeCell ref="A68:T70"/>
    <mergeCell ref="U68:AN70"/>
    <mergeCell ref="AO68:BH70"/>
    <mergeCell ref="BI68:CB70"/>
    <mergeCell ref="CC68:CV70"/>
    <mergeCell ref="CW68:DP70"/>
    <mergeCell ref="A94:T94"/>
    <mergeCell ref="A98:T98"/>
    <mergeCell ref="A100:T100"/>
    <mergeCell ref="A102:T102"/>
    <mergeCell ref="A103:T104"/>
    <mergeCell ref="DQ95:EJ97"/>
    <mergeCell ref="EK95:FD97"/>
    <mergeCell ref="FE95:FX97"/>
    <mergeCell ref="A83:T85"/>
    <mergeCell ref="A87:T87"/>
    <mergeCell ref="A89:T89"/>
    <mergeCell ref="A90:T90"/>
    <mergeCell ref="G78:H78"/>
    <mergeCell ref="I78:J78"/>
    <mergeCell ref="M78:N78"/>
    <mergeCell ref="G76:H76"/>
    <mergeCell ref="I76:J76"/>
    <mergeCell ref="M76:N76"/>
    <mergeCell ref="G74:H75"/>
    <mergeCell ref="I74:J75"/>
    <mergeCell ref="K74:L75"/>
    <mergeCell ref="M74:N75"/>
    <mergeCell ref="A72:T72"/>
    <mergeCell ref="K79:L79"/>
    <mergeCell ref="WC68:WV70"/>
    <mergeCell ref="WW68:XP70"/>
    <mergeCell ref="XQ68:YJ70"/>
    <mergeCell ref="YK68:ZD70"/>
    <mergeCell ref="ZE68:ZX70"/>
    <mergeCell ref="ZY68:AAR70"/>
    <mergeCell ref="RM68:SF70"/>
    <mergeCell ref="SG68:SZ70"/>
    <mergeCell ref="TA68:TT70"/>
    <mergeCell ref="TU68:UN70"/>
    <mergeCell ref="UO68:VH70"/>
    <mergeCell ref="VI68:WB70"/>
    <mergeCell ref="MW68:NP70"/>
    <mergeCell ref="NQ68:OJ70"/>
    <mergeCell ref="OK68:PD70"/>
    <mergeCell ref="PE68:PX70"/>
    <mergeCell ref="PY68:QR70"/>
    <mergeCell ref="QS68:RL70"/>
    <mergeCell ref="AJY68:AKR70"/>
    <mergeCell ref="AKS68:ALL70"/>
    <mergeCell ref="ALM68:AMF70"/>
    <mergeCell ref="AMG68:AMZ70"/>
    <mergeCell ref="ANA68:ANT70"/>
    <mergeCell ref="ANU68:AON70"/>
    <mergeCell ref="AFI68:AGB70"/>
    <mergeCell ref="AGC68:AGV70"/>
    <mergeCell ref="AGW68:AHP70"/>
    <mergeCell ref="AHQ68:AIJ70"/>
    <mergeCell ref="AIK68:AJD70"/>
    <mergeCell ref="AJE68:AJX70"/>
    <mergeCell ref="AAS68:ABL70"/>
    <mergeCell ref="ABM68:ACF70"/>
    <mergeCell ref="ACG68:ACZ70"/>
    <mergeCell ref="ADA68:ADT70"/>
    <mergeCell ref="ADU68:AEN70"/>
    <mergeCell ref="AEO68:AFH70"/>
    <mergeCell ref="AXU68:AYN70"/>
    <mergeCell ref="AYO68:AZH70"/>
    <mergeCell ref="AZI68:BAB70"/>
    <mergeCell ref="BAC68:BAV70"/>
    <mergeCell ref="BAW68:BBP70"/>
    <mergeCell ref="BBQ68:BCJ70"/>
    <mergeCell ref="ATE68:ATX70"/>
    <mergeCell ref="ATY68:AUR70"/>
    <mergeCell ref="AUS68:AVL70"/>
    <mergeCell ref="AVM68:AWF70"/>
    <mergeCell ref="AWG68:AWZ70"/>
    <mergeCell ref="AXA68:AXT70"/>
    <mergeCell ref="AOO68:APH70"/>
    <mergeCell ref="API68:AQB70"/>
    <mergeCell ref="AQC68:AQV70"/>
    <mergeCell ref="AQW68:ARP70"/>
    <mergeCell ref="ARQ68:ASJ70"/>
    <mergeCell ref="ASK68:ATD70"/>
    <mergeCell ref="BLQ68:BMJ70"/>
    <mergeCell ref="BMK68:BND70"/>
    <mergeCell ref="BNE68:BNX70"/>
    <mergeCell ref="BNY68:BOR70"/>
    <mergeCell ref="BOS68:BPL70"/>
    <mergeCell ref="BPM68:BQF70"/>
    <mergeCell ref="BHA68:BHT70"/>
    <mergeCell ref="BHU68:BIN70"/>
    <mergeCell ref="BIO68:BJH70"/>
    <mergeCell ref="BJI68:BKB70"/>
    <mergeCell ref="BKC68:BKV70"/>
    <mergeCell ref="BKW68:BLP70"/>
    <mergeCell ref="BCK68:BDD70"/>
    <mergeCell ref="BDE68:BDX70"/>
    <mergeCell ref="BDY68:BER70"/>
    <mergeCell ref="BES68:BFL70"/>
    <mergeCell ref="BFM68:BGF70"/>
    <mergeCell ref="BGG68:BGZ70"/>
    <mergeCell ref="BZM68:CAF70"/>
    <mergeCell ref="CAG68:CAZ70"/>
    <mergeCell ref="CBA68:CBT70"/>
    <mergeCell ref="CBU68:CCN70"/>
    <mergeCell ref="CCO68:CDH70"/>
    <mergeCell ref="CDI68:CEB70"/>
    <mergeCell ref="BUW68:BVP70"/>
    <mergeCell ref="BVQ68:BWJ70"/>
    <mergeCell ref="BWK68:BXD70"/>
    <mergeCell ref="BXE68:BXX70"/>
    <mergeCell ref="BXY68:BYR70"/>
    <mergeCell ref="BYS68:BZL70"/>
    <mergeCell ref="BQG68:BQZ70"/>
    <mergeCell ref="BRA68:BRT70"/>
    <mergeCell ref="BRU68:BSN70"/>
    <mergeCell ref="BSO68:BTH70"/>
    <mergeCell ref="BTI68:BUB70"/>
    <mergeCell ref="BUC68:BUV70"/>
    <mergeCell ref="CNI68:COB70"/>
    <mergeCell ref="COC68:COV70"/>
    <mergeCell ref="COW68:CPP70"/>
    <mergeCell ref="CPQ68:CQJ70"/>
    <mergeCell ref="CQK68:CRD70"/>
    <mergeCell ref="CRE68:CRX70"/>
    <mergeCell ref="CIS68:CJL70"/>
    <mergeCell ref="CJM68:CKF70"/>
    <mergeCell ref="CKG68:CKZ70"/>
    <mergeCell ref="CLA68:CLT70"/>
    <mergeCell ref="CLU68:CMN70"/>
    <mergeCell ref="CMO68:CNH70"/>
    <mergeCell ref="CEC68:CEV70"/>
    <mergeCell ref="CEW68:CFP70"/>
    <mergeCell ref="CFQ68:CGJ70"/>
    <mergeCell ref="CGK68:CHD70"/>
    <mergeCell ref="CHE68:CHX70"/>
    <mergeCell ref="CHY68:CIR70"/>
    <mergeCell ref="DBE68:DBX70"/>
    <mergeCell ref="DBY68:DCR70"/>
    <mergeCell ref="DCS68:DDL70"/>
    <mergeCell ref="DDM68:DEF70"/>
    <mergeCell ref="DEG68:DEZ70"/>
    <mergeCell ref="DFA68:DFT70"/>
    <mergeCell ref="CWO68:CXH70"/>
    <mergeCell ref="CXI68:CYB70"/>
    <mergeCell ref="CYC68:CYV70"/>
    <mergeCell ref="CYW68:CZP70"/>
    <mergeCell ref="CZQ68:DAJ70"/>
    <mergeCell ref="DAK68:DBD70"/>
    <mergeCell ref="CRY68:CSR70"/>
    <mergeCell ref="CSS68:CTL70"/>
    <mergeCell ref="CTM68:CUF70"/>
    <mergeCell ref="CUG68:CUZ70"/>
    <mergeCell ref="CVA68:CVT70"/>
    <mergeCell ref="CVU68:CWN70"/>
    <mergeCell ref="DPA68:DPT70"/>
    <mergeCell ref="DPU68:DQN70"/>
    <mergeCell ref="DQO68:DRH70"/>
    <mergeCell ref="DRI68:DSB70"/>
    <mergeCell ref="DSC68:DSV70"/>
    <mergeCell ref="DSW68:DTP70"/>
    <mergeCell ref="DKK68:DLD70"/>
    <mergeCell ref="DLE68:DLX70"/>
    <mergeCell ref="DLY68:DMR70"/>
    <mergeCell ref="DMS68:DNL70"/>
    <mergeCell ref="DNM68:DOF70"/>
    <mergeCell ref="DOG68:DOZ70"/>
    <mergeCell ref="DFU68:DGN70"/>
    <mergeCell ref="DGO68:DHH70"/>
    <mergeCell ref="DHI68:DIB70"/>
    <mergeCell ref="DIC68:DIV70"/>
    <mergeCell ref="DIW68:DJP70"/>
    <mergeCell ref="DJQ68:DKJ70"/>
    <mergeCell ref="ECW68:EDP70"/>
    <mergeCell ref="EDQ68:EEJ70"/>
    <mergeCell ref="EEK68:EFD70"/>
    <mergeCell ref="EFE68:EFX70"/>
    <mergeCell ref="EFY68:EGR70"/>
    <mergeCell ref="EGS68:EHL70"/>
    <mergeCell ref="DYG68:DYZ70"/>
    <mergeCell ref="DZA68:DZT70"/>
    <mergeCell ref="DZU68:EAN70"/>
    <mergeCell ref="EAO68:EBH70"/>
    <mergeCell ref="EBI68:ECB70"/>
    <mergeCell ref="ECC68:ECV70"/>
    <mergeCell ref="DTQ68:DUJ70"/>
    <mergeCell ref="DUK68:DVD70"/>
    <mergeCell ref="DVE68:DVX70"/>
    <mergeCell ref="DVY68:DWR70"/>
    <mergeCell ref="DWS68:DXL70"/>
    <mergeCell ref="DXM68:DYF70"/>
    <mergeCell ref="EQS68:ERL70"/>
    <mergeCell ref="ERM68:ESF70"/>
    <mergeCell ref="ESG68:ESZ70"/>
    <mergeCell ref="ETA68:ETT70"/>
    <mergeCell ref="ETU68:EUN70"/>
    <mergeCell ref="EUO68:EVH70"/>
    <mergeCell ref="EMC68:EMV70"/>
    <mergeCell ref="EMW68:ENP70"/>
    <mergeCell ref="ENQ68:EOJ70"/>
    <mergeCell ref="EOK68:EPD70"/>
    <mergeCell ref="EPE68:EPX70"/>
    <mergeCell ref="EPY68:EQR70"/>
    <mergeCell ref="EHM68:EIF70"/>
    <mergeCell ref="EIG68:EIZ70"/>
    <mergeCell ref="EJA68:EJT70"/>
    <mergeCell ref="EJU68:EKN70"/>
    <mergeCell ref="EKO68:ELH70"/>
    <mergeCell ref="ELI68:EMB70"/>
    <mergeCell ref="FEO68:FFH70"/>
    <mergeCell ref="FFI68:FGB70"/>
    <mergeCell ref="FGC68:FGV70"/>
    <mergeCell ref="FGW68:FHP70"/>
    <mergeCell ref="FHQ68:FIJ70"/>
    <mergeCell ref="FIK68:FJD70"/>
    <mergeCell ref="EZY68:FAR70"/>
    <mergeCell ref="FAS68:FBL70"/>
    <mergeCell ref="FBM68:FCF70"/>
    <mergeCell ref="FCG68:FCZ70"/>
    <mergeCell ref="FDA68:FDT70"/>
    <mergeCell ref="FDU68:FEN70"/>
    <mergeCell ref="EVI68:EWB70"/>
    <mergeCell ref="EWC68:EWV70"/>
    <mergeCell ref="EWW68:EXP70"/>
    <mergeCell ref="EXQ68:EYJ70"/>
    <mergeCell ref="EYK68:EZD70"/>
    <mergeCell ref="EZE68:EZX70"/>
    <mergeCell ref="FSK68:FTD70"/>
    <mergeCell ref="FTE68:FTX70"/>
    <mergeCell ref="FTY68:FUR70"/>
    <mergeCell ref="FUS68:FVL70"/>
    <mergeCell ref="FVM68:FWF70"/>
    <mergeCell ref="FWG68:FWZ70"/>
    <mergeCell ref="FNU68:FON70"/>
    <mergeCell ref="FOO68:FPH70"/>
    <mergeCell ref="FPI68:FQB70"/>
    <mergeCell ref="FQC68:FQV70"/>
    <mergeCell ref="FQW68:FRP70"/>
    <mergeCell ref="FRQ68:FSJ70"/>
    <mergeCell ref="FJE68:FJX70"/>
    <mergeCell ref="FJY68:FKR70"/>
    <mergeCell ref="FKS68:FLL70"/>
    <mergeCell ref="FLM68:FMF70"/>
    <mergeCell ref="FMG68:FMZ70"/>
    <mergeCell ref="FNA68:FNT70"/>
    <mergeCell ref="GGG68:GGZ70"/>
    <mergeCell ref="GHA68:GHT70"/>
    <mergeCell ref="GHU68:GIN70"/>
    <mergeCell ref="GIO68:GJH70"/>
    <mergeCell ref="GJI68:GKB70"/>
    <mergeCell ref="GKC68:GKV70"/>
    <mergeCell ref="GBQ68:GCJ70"/>
    <mergeCell ref="GCK68:GDD70"/>
    <mergeCell ref="GDE68:GDX70"/>
    <mergeCell ref="GDY68:GER70"/>
    <mergeCell ref="GES68:GFL70"/>
    <mergeCell ref="GFM68:GGF70"/>
    <mergeCell ref="FXA68:FXT70"/>
    <mergeCell ref="FXU68:FYN70"/>
    <mergeCell ref="FYO68:FZH70"/>
    <mergeCell ref="FZI68:GAB70"/>
    <mergeCell ref="GAC68:GAV70"/>
    <mergeCell ref="GAW68:GBP70"/>
    <mergeCell ref="GUC68:GUV70"/>
    <mergeCell ref="GUW68:GVP70"/>
    <mergeCell ref="GVQ68:GWJ70"/>
    <mergeCell ref="GWK68:GXD70"/>
    <mergeCell ref="GXE68:GXX70"/>
    <mergeCell ref="GXY68:GYR70"/>
    <mergeCell ref="GPM68:GQF70"/>
    <mergeCell ref="GQG68:GQZ70"/>
    <mergeCell ref="GRA68:GRT70"/>
    <mergeCell ref="GRU68:GSN70"/>
    <mergeCell ref="GSO68:GTH70"/>
    <mergeCell ref="GTI68:GUB70"/>
    <mergeCell ref="GKW68:GLP70"/>
    <mergeCell ref="GLQ68:GMJ70"/>
    <mergeCell ref="GMK68:GND70"/>
    <mergeCell ref="GNE68:GNX70"/>
    <mergeCell ref="GNY68:GOR70"/>
    <mergeCell ref="GOS68:GPL70"/>
    <mergeCell ref="HHY68:HIR70"/>
    <mergeCell ref="HIS68:HJL70"/>
    <mergeCell ref="HJM68:HKF70"/>
    <mergeCell ref="HKG68:HKZ70"/>
    <mergeCell ref="HLA68:HLT70"/>
    <mergeCell ref="HLU68:HMN70"/>
    <mergeCell ref="HDI68:HEB70"/>
    <mergeCell ref="HEC68:HEV70"/>
    <mergeCell ref="HEW68:HFP70"/>
    <mergeCell ref="HFQ68:HGJ70"/>
    <mergeCell ref="HGK68:HHD70"/>
    <mergeCell ref="HHE68:HHX70"/>
    <mergeCell ref="GYS68:GZL70"/>
    <mergeCell ref="GZM68:HAF70"/>
    <mergeCell ref="HAG68:HAZ70"/>
    <mergeCell ref="HBA68:HBT70"/>
    <mergeCell ref="HBU68:HCN70"/>
    <mergeCell ref="HCO68:HDH70"/>
    <mergeCell ref="HVU68:HWN70"/>
    <mergeCell ref="HWO68:HXH70"/>
    <mergeCell ref="HXI68:HYB70"/>
    <mergeCell ref="HYC68:HYV70"/>
    <mergeCell ref="HYW68:HZP70"/>
    <mergeCell ref="HZQ68:IAJ70"/>
    <mergeCell ref="HRE68:HRX70"/>
    <mergeCell ref="HRY68:HSR70"/>
    <mergeCell ref="HSS68:HTL70"/>
    <mergeCell ref="HTM68:HUF70"/>
    <mergeCell ref="HUG68:HUZ70"/>
    <mergeCell ref="HVA68:HVT70"/>
    <mergeCell ref="HMO68:HNH70"/>
    <mergeCell ref="HNI68:HOB70"/>
    <mergeCell ref="HOC68:HOV70"/>
    <mergeCell ref="HOW68:HPP70"/>
    <mergeCell ref="HPQ68:HQJ70"/>
    <mergeCell ref="HQK68:HRD70"/>
    <mergeCell ref="IJQ68:IKJ70"/>
    <mergeCell ref="IKK68:ILD70"/>
    <mergeCell ref="ILE68:ILX70"/>
    <mergeCell ref="ILY68:IMR70"/>
    <mergeCell ref="IMS68:INL70"/>
    <mergeCell ref="INM68:IOF70"/>
    <mergeCell ref="IFA68:IFT70"/>
    <mergeCell ref="IFU68:IGN70"/>
    <mergeCell ref="IGO68:IHH70"/>
    <mergeCell ref="IHI68:IIB70"/>
    <mergeCell ref="IIC68:IIV70"/>
    <mergeCell ref="IIW68:IJP70"/>
    <mergeCell ref="IAK68:IBD70"/>
    <mergeCell ref="IBE68:IBX70"/>
    <mergeCell ref="IBY68:ICR70"/>
    <mergeCell ref="ICS68:IDL70"/>
    <mergeCell ref="IDM68:IEF70"/>
    <mergeCell ref="IEG68:IEZ70"/>
    <mergeCell ref="IXM68:IYF70"/>
    <mergeCell ref="IYG68:IYZ70"/>
    <mergeCell ref="IZA68:IZT70"/>
    <mergeCell ref="IZU68:JAN70"/>
    <mergeCell ref="JAO68:JBH70"/>
    <mergeCell ref="JBI68:JCB70"/>
    <mergeCell ref="ISW68:ITP70"/>
    <mergeCell ref="ITQ68:IUJ70"/>
    <mergeCell ref="IUK68:IVD70"/>
    <mergeCell ref="IVE68:IVX70"/>
    <mergeCell ref="IVY68:IWR70"/>
    <mergeCell ref="IWS68:IXL70"/>
    <mergeCell ref="IOG68:IOZ70"/>
    <mergeCell ref="IPA68:IPT70"/>
    <mergeCell ref="IPU68:IQN70"/>
    <mergeCell ref="IQO68:IRH70"/>
    <mergeCell ref="IRI68:ISB70"/>
    <mergeCell ref="ISC68:ISV70"/>
    <mergeCell ref="JLI68:JMB70"/>
    <mergeCell ref="JMC68:JMV70"/>
    <mergeCell ref="JMW68:JNP70"/>
    <mergeCell ref="JNQ68:JOJ70"/>
    <mergeCell ref="JOK68:JPD70"/>
    <mergeCell ref="JPE68:JPX70"/>
    <mergeCell ref="JGS68:JHL70"/>
    <mergeCell ref="JHM68:JIF70"/>
    <mergeCell ref="JIG68:JIZ70"/>
    <mergeCell ref="JJA68:JJT70"/>
    <mergeCell ref="JJU68:JKN70"/>
    <mergeCell ref="JKO68:JLH70"/>
    <mergeCell ref="JCC68:JCV70"/>
    <mergeCell ref="JCW68:JDP70"/>
    <mergeCell ref="JDQ68:JEJ70"/>
    <mergeCell ref="JEK68:JFD70"/>
    <mergeCell ref="JFE68:JFX70"/>
    <mergeCell ref="JFY68:JGR70"/>
    <mergeCell ref="JZE68:JZX70"/>
    <mergeCell ref="JZY68:KAR70"/>
    <mergeCell ref="KAS68:KBL70"/>
    <mergeCell ref="KBM68:KCF70"/>
    <mergeCell ref="KCG68:KCZ70"/>
    <mergeCell ref="KDA68:KDT70"/>
    <mergeCell ref="JUO68:JVH70"/>
    <mergeCell ref="JVI68:JWB70"/>
    <mergeCell ref="JWC68:JWV70"/>
    <mergeCell ref="JWW68:JXP70"/>
    <mergeCell ref="JXQ68:JYJ70"/>
    <mergeCell ref="JYK68:JZD70"/>
    <mergeCell ref="JPY68:JQR70"/>
    <mergeCell ref="JQS68:JRL70"/>
    <mergeCell ref="JRM68:JSF70"/>
    <mergeCell ref="JSG68:JSZ70"/>
    <mergeCell ref="JTA68:JTT70"/>
    <mergeCell ref="JTU68:JUN70"/>
    <mergeCell ref="KNA68:KNT70"/>
    <mergeCell ref="KNU68:KON70"/>
    <mergeCell ref="KOO68:KPH70"/>
    <mergeCell ref="KPI68:KQB70"/>
    <mergeCell ref="KQC68:KQV70"/>
    <mergeCell ref="KQW68:KRP70"/>
    <mergeCell ref="KIK68:KJD70"/>
    <mergeCell ref="KJE68:KJX70"/>
    <mergeCell ref="KJY68:KKR70"/>
    <mergeCell ref="KKS68:KLL70"/>
    <mergeCell ref="KLM68:KMF70"/>
    <mergeCell ref="KMG68:KMZ70"/>
    <mergeCell ref="KDU68:KEN70"/>
    <mergeCell ref="KEO68:KFH70"/>
    <mergeCell ref="KFI68:KGB70"/>
    <mergeCell ref="KGC68:KGV70"/>
    <mergeCell ref="KGW68:KHP70"/>
    <mergeCell ref="KHQ68:KIJ70"/>
    <mergeCell ref="LAW68:LBP70"/>
    <mergeCell ref="LBQ68:LCJ70"/>
    <mergeCell ref="LCK68:LDD70"/>
    <mergeCell ref="LDE68:LDX70"/>
    <mergeCell ref="LDY68:LER70"/>
    <mergeCell ref="LES68:LFL70"/>
    <mergeCell ref="KWG68:KWZ70"/>
    <mergeCell ref="KXA68:KXT70"/>
    <mergeCell ref="KXU68:KYN70"/>
    <mergeCell ref="KYO68:KZH70"/>
    <mergeCell ref="KZI68:LAB70"/>
    <mergeCell ref="LAC68:LAV70"/>
    <mergeCell ref="KRQ68:KSJ70"/>
    <mergeCell ref="KSK68:KTD70"/>
    <mergeCell ref="KTE68:KTX70"/>
    <mergeCell ref="KTY68:KUR70"/>
    <mergeCell ref="KUS68:KVL70"/>
    <mergeCell ref="KVM68:KWF70"/>
    <mergeCell ref="LOS68:LPL70"/>
    <mergeCell ref="LPM68:LQF70"/>
    <mergeCell ref="LQG68:LQZ70"/>
    <mergeCell ref="LRA68:LRT70"/>
    <mergeCell ref="LRU68:LSN70"/>
    <mergeCell ref="LSO68:LTH70"/>
    <mergeCell ref="LKC68:LKV70"/>
    <mergeCell ref="LKW68:LLP70"/>
    <mergeCell ref="LLQ68:LMJ70"/>
    <mergeCell ref="LMK68:LND70"/>
    <mergeCell ref="LNE68:LNX70"/>
    <mergeCell ref="LNY68:LOR70"/>
    <mergeCell ref="LFM68:LGF70"/>
    <mergeCell ref="LGG68:LGZ70"/>
    <mergeCell ref="LHA68:LHT70"/>
    <mergeCell ref="LHU68:LIN70"/>
    <mergeCell ref="LIO68:LJH70"/>
    <mergeCell ref="LJI68:LKB70"/>
    <mergeCell ref="MCO68:MDH70"/>
    <mergeCell ref="MDI68:MEB70"/>
    <mergeCell ref="MEC68:MEV70"/>
    <mergeCell ref="MEW68:MFP70"/>
    <mergeCell ref="MFQ68:MGJ70"/>
    <mergeCell ref="MGK68:MHD70"/>
    <mergeCell ref="LXY68:LYR70"/>
    <mergeCell ref="LYS68:LZL70"/>
    <mergeCell ref="LZM68:MAF70"/>
    <mergeCell ref="MAG68:MAZ70"/>
    <mergeCell ref="MBA68:MBT70"/>
    <mergeCell ref="MBU68:MCN70"/>
    <mergeCell ref="LTI68:LUB70"/>
    <mergeCell ref="LUC68:LUV70"/>
    <mergeCell ref="LUW68:LVP70"/>
    <mergeCell ref="LVQ68:LWJ70"/>
    <mergeCell ref="LWK68:LXD70"/>
    <mergeCell ref="LXE68:LXX70"/>
    <mergeCell ref="MQK68:MRD70"/>
    <mergeCell ref="MRE68:MRX70"/>
    <mergeCell ref="MRY68:MSR70"/>
    <mergeCell ref="MSS68:MTL70"/>
    <mergeCell ref="MTM68:MUF70"/>
    <mergeCell ref="MUG68:MUZ70"/>
    <mergeCell ref="MLU68:MMN70"/>
    <mergeCell ref="MMO68:MNH70"/>
    <mergeCell ref="MNI68:MOB70"/>
    <mergeCell ref="MOC68:MOV70"/>
    <mergeCell ref="MOW68:MPP70"/>
    <mergeCell ref="MPQ68:MQJ70"/>
    <mergeCell ref="MHE68:MHX70"/>
    <mergeCell ref="MHY68:MIR70"/>
    <mergeCell ref="MIS68:MJL70"/>
    <mergeCell ref="MJM68:MKF70"/>
    <mergeCell ref="MKG68:MKZ70"/>
    <mergeCell ref="MLA68:MLT70"/>
    <mergeCell ref="NEG68:NEZ70"/>
    <mergeCell ref="NFA68:NFT70"/>
    <mergeCell ref="NFU68:NGN70"/>
    <mergeCell ref="NGO68:NHH70"/>
    <mergeCell ref="NHI68:NIB70"/>
    <mergeCell ref="NIC68:NIV70"/>
    <mergeCell ref="MZQ68:NAJ70"/>
    <mergeCell ref="NAK68:NBD70"/>
    <mergeCell ref="NBE68:NBX70"/>
    <mergeCell ref="NBY68:NCR70"/>
    <mergeCell ref="NCS68:NDL70"/>
    <mergeCell ref="NDM68:NEF70"/>
    <mergeCell ref="MVA68:MVT70"/>
    <mergeCell ref="MVU68:MWN70"/>
    <mergeCell ref="MWO68:MXH70"/>
    <mergeCell ref="MXI68:MYB70"/>
    <mergeCell ref="MYC68:MYV70"/>
    <mergeCell ref="MYW68:MZP70"/>
    <mergeCell ref="NSC68:NSV70"/>
    <mergeCell ref="NSW68:NTP70"/>
    <mergeCell ref="NTQ68:NUJ70"/>
    <mergeCell ref="NUK68:NVD70"/>
    <mergeCell ref="NVE68:NVX70"/>
    <mergeCell ref="NVY68:NWR70"/>
    <mergeCell ref="NNM68:NOF70"/>
    <mergeCell ref="NOG68:NOZ70"/>
    <mergeCell ref="NPA68:NPT70"/>
    <mergeCell ref="NPU68:NQN70"/>
    <mergeCell ref="NQO68:NRH70"/>
    <mergeCell ref="NRI68:NSB70"/>
    <mergeCell ref="NIW68:NJP70"/>
    <mergeCell ref="NJQ68:NKJ70"/>
    <mergeCell ref="NKK68:NLD70"/>
    <mergeCell ref="NLE68:NLX70"/>
    <mergeCell ref="NLY68:NMR70"/>
    <mergeCell ref="NMS68:NNL70"/>
    <mergeCell ref="OFY68:OGR70"/>
    <mergeCell ref="OGS68:OHL70"/>
    <mergeCell ref="OHM68:OIF70"/>
    <mergeCell ref="OIG68:OIZ70"/>
    <mergeCell ref="OJA68:OJT70"/>
    <mergeCell ref="OJU68:OKN70"/>
    <mergeCell ref="OBI68:OCB70"/>
    <mergeCell ref="OCC68:OCV70"/>
    <mergeCell ref="OCW68:ODP70"/>
    <mergeCell ref="ODQ68:OEJ70"/>
    <mergeCell ref="OEK68:OFD70"/>
    <mergeCell ref="OFE68:OFX70"/>
    <mergeCell ref="NWS68:NXL70"/>
    <mergeCell ref="NXM68:NYF70"/>
    <mergeCell ref="NYG68:NYZ70"/>
    <mergeCell ref="NZA68:NZT70"/>
    <mergeCell ref="NZU68:OAN70"/>
    <mergeCell ref="OAO68:OBH70"/>
    <mergeCell ref="OTU68:OUN70"/>
    <mergeCell ref="OUO68:OVH70"/>
    <mergeCell ref="OVI68:OWB70"/>
    <mergeCell ref="OWC68:OWV70"/>
    <mergeCell ref="OWW68:OXP70"/>
    <mergeCell ref="OXQ68:OYJ70"/>
    <mergeCell ref="OPE68:OPX70"/>
    <mergeCell ref="OPY68:OQR70"/>
    <mergeCell ref="OQS68:ORL70"/>
    <mergeCell ref="ORM68:OSF70"/>
    <mergeCell ref="OSG68:OSZ70"/>
    <mergeCell ref="OTA68:OTT70"/>
    <mergeCell ref="OKO68:OLH70"/>
    <mergeCell ref="OLI68:OMB70"/>
    <mergeCell ref="OMC68:OMV70"/>
    <mergeCell ref="OMW68:ONP70"/>
    <mergeCell ref="ONQ68:OOJ70"/>
    <mergeCell ref="OOK68:OPD70"/>
    <mergeCell ref="PHQ68:PIJ70"/>
    <mergeCell ref="PIK68:PJD70"/>
    <mergeCell ref="PJE68:PJX70"/>
    <mergeCell ref="PJY68:PKR70"/>
    <mergeCell ref="PKS68:PLL70"/>
    <mergeCell ref="PLM68:PMF70"/>
    <mergeCell ref="PDA68:PDT70"/>
    <mergeCell ref="PDU68:PEN70"/>
    <mergeCell ref="PEO68:PFH70"/>
    <mergeCell ref="PFI68:PGB70"/>
    <mergeCell ref="PGC68:PGV70"/>
    <mergeCell ref="PGW68:PHP70"/>
    <mergeCell ref="OYK68:OZD70"/>
    <mergeCell ref="OZE68:OZX70"/>
    <mergeCell ref="OZY68:PAR70"/>
    <mergeCell ref="PAS68:PBL70"/>
    <mergeCell ref="PBM68:PCF70"/>
    <mergeCell ref="PCG68:PCZ70"/>
    <mergeCell ref="PVM68:PWF70"/>
    <mergeCell ref="PWG68:PWZ70"/>
    <mergeCell ref="PXA68:PXT70"/>
    <mergeCell ref="PXU68:PYN70"/>
    <mergeCell ref="PYO68:PZH70"/>
    <mergeCell ref="PZI68:QAB70"/>
    <mergeCell ref="PQW68:PRP70"/>
    <mergeCell ref="PRQ68:PSJ70"/>
    <mergeCell ref="PSK68:PTD70"/>
    <mergeCell ref="PTE68:PTX70"/>
    <mergeCell ref="PTY68:PUR70"/>
    <mergeCell ref="PUS68:PVL70"/>
    <mergeCell ref="PMG68:PMZ70"/>
    <mergeCell ref="PNA68:PNT70"/>
    <mergeCell ref="PNU68:PON70"/>
    <mergeCell ref="POO68:PPH70"/>
    <mergeCell ref="PPI68:PQB70"/>
    <mergeCell ref="PQC68:PQV70"/>
    <mergeCell ref="QJI68:QKB70"/>
    <mergeCell ref="QKC68:QKV70"/>
    <mergeCell ref="QKW68:QLP70"/>
    <mergeCell ref="QLQ68:QMJ70"/>
    <mergeCell ref="QMK68:QND70"/>
    <mergeCell ref="QNE68:QNX70"/>
    <mergeCell ref="QES68:QFL70"/>
    <mergeCell ref="QFM68:QGF70"/>
    <mergeCell ref="QGG68:QGZ70"/>
    <mergeCell ref="QHA68:QHT70"/>
    <mergeCell ref="QHU68:QIN70"/>
    <mergeCell ref="QIO68:QJH70"/>
    <mergeCell ref="QAC68:QAV70"/>
    <mergeCell ref="QAW68:QBP70"/>
    <mergeCell ref="QBQ68:QCJ70"/>
    <mergeCell ref="QCK68:QDD70"/>
    <mergeCell ref="QDE68:QDX70"/>
    <mergeCell ref="QDY68:QER70"/>
    <mergeCell ref="QXE68:QXX70"/>
    <mergeCell ref="QXY68:QYR70"/>
    <mergeCell ref="QYS68:QZL70"/>
    <mergeCell ref="QZM68:RAF70"/>
    <mergeCell ref="RAG68:RAZ70"/>
    <mergeCell ref="RBA68:RBT70"/>
    <mergeCell ref="QSO68:QTH70"/>
    <mergeCell ref="QTI68:QUB70"/>
    <mergeCell ref="QUC68:QUV70"/>
    <mergeCell ref="QUW68:QVP70"/>
    <mergeCell ref="QVQ68:QWJ70"/>
    <mergeCell ref="QWK68:QXD70"/>
    <mergeCell ref="QNY68:QOR70"/>
    <mergeCell ref="QOS68:QPL70"/>
    <mergeCell ref="QPM68:QQF70"/>
    <mergeCell ref="QQG68:QQZ70"/>
    <mergeCell ref="QRA68:QRT70"/>
    <mergeCell ref="QRU68:QSN70"/>
    <mergeCell ref="RLA68:RLT70"/>
    <mergeCell ref="RLU68:RMN70"/>
    <mergeCell ref="RMO68:RNH70"/>
    <mergeCell ref="RNI68:ROB70"/>
    <mergeCell ref="ROC68:ROV70"/>
    <mergeCell ref="ROW68:RPP70"/>
    <mergeCell ref="RGK68:RHD70"/>
    <mergeCell ref="RHE68:RHX70"/>
    <mergeCell ref="RHY68:RIR70"/>
    <mergeCell ref="RIS68:RJL70"/>
    <mergeCell ref="RJM68:RKF70"/>
    <mergeCell ref="RKG68:RKZ70"/>
    <mergeCell ref="RBU68:RCN70"/>
    <mergeCell ref="RCO68:RDH70"/>
    <mergeCell ref="RDI68:REB70"/>
    <mergeCell ref="REC68:REV70"/>
    <mergeCell ref="REW68:RFP70"/>
    <mergeCell ref="RFQ68:RGJ70"/>
    <mergeCell ref="RYW68:RZP70"/>
    <mergeCell ref="RZQ68:SAJ70"/>
    <mergeCell ref="SAK68:SBD70"/>
    <mergeCell ref="SBE68:SBX70"/>
    <mergeCell ref="SBY68:SCR70"/>
    <mergeCell ref="SCS68:SDL70"/>
    <mergeCell ref="RUG68:RUZ70"/>
    <mergeCell ref="RVA68:RVT70"/>
    <mergeCell ref="RVU68:RWN70"/>
    <mergeCell ref="RWO68:RXH70"/>
    <mergeCell ref="RXI68:RYB70"/>
    <mergeCell ref="RYC68:RYV70"/>
    <mergeCell ref="RPQ68:RQJ70"/>
    <mergeCell ref="RQK68:RRD70"/>
    <mergeCell ref="RRE68:RRX70"/>
    <mergeCell ref="RRY68:RSR70"/>
    <mergeCell ref="RSS68:RTL70"/>
    <mergeCell ref="RTM68:RUF70"/>
    <mergeCell ref="SMS68:SNL70"/>
    <mergeCell ref="SNM68:SOF70"/>
    <mergeCell ref="SOG68:SOZ70"/>
    <mergeCell ref="SPA68:SPT70"/>
    <mergeCell ref="SPU68:SQN70"/>
    <mergeCell ref="SQO68:SRH70"/>
    <mergeCell ref="SIC68:SIV70"/>
    <mergeCell ref="SIW68:SJP70"/>
    <mergeCell ref="SJQ68:SKJ70"/>
    <mergeCell ref="SKK68:SLD70"/>
    <mergeCell ref="SLE68:SLX70"/>
    <mergeCell ref="SLY68:SMR70"/>
    <mergeCell ref="SDM68:SEF70"/>
    <mergeCell ref="SEG68:SEZ70"/>
    <mergeCell ref="SFA68:SFT70"/>
    <mergeCell ref="SFU68:SGN70"/>
    <mergeCell ref="SGO68:SHH70"/>
    <mergeCell ref="SHI68:SIB70"/>
    <mergeCell ref="TAO68:TBH70"/>
    <mergeCell ref="TBI68:TCB70"/>
    <mergeCell ref="TCC68:TCV70"/>
    <mergeCell ref="TCW68:TDP70"/>
    <mergeCell ref="TDQ68:TEJ70"/>
    <mergeCell ref="TEK68:TFD70"/>
    <mergeCell ref="SVY68:SWR70"/>
    <mergeCell ref="SWS68:SXL70"/>
    <mergeCell ref="SXM68:SYF70"/>
    <mergeCell ref="SYG68:SYZ70"/>
    <mergeCell ref="SZA68:SZT70"/>
    <mergeCell ref="SZU68:TAN70"/>
    <mergeCell ref="SRI68:SSB70"/>
    <mergeCell ref="SSC68:SSV70"/>
    <mergeCell ref="SSW68:STP70"/>
    <mergeCell ref="STQ68:SUJ70"/>
    <mergeCell ref="SUK68:SVD70"/>
    <mergeCell ref="SVE68:SVX70"/>
    <mergeCell ref="TOK68:TPD70"/>
    <mergeCell ref="TPE68:TPX70"/>
    <mergeCell ref="TPY68:TQR70"/>
    <mergeCell ref="TQS68:TRL70"/>
    <mergeCell ref="TRM68:TSF70"/>
    <mergeCell ref="TSG68:TSZ70"/>
    <mergeCell ref="TJU68:TKN70"/>
    <mergeCell ref="TKO68:TLH70"/>
    <mergeCell ref="TLI68:TMB70"/>
    <mergeCell ref="TMC68:TMV70"/>
    <mergeCell ref="TMW68:TNP70"/>
    <mergeCell ref="TNQ68:TOJ70"/>
    <mergeCell ref="TFE68:TFX70"/>
    <mergeCell ref="TFY68:TGR70"/>
    <mergeCell ref="TGS68:THL70"/>
    <mergeCell ref="THM68:TIF70"/>
    <mergeCell ref="TIG68:TIZ70"/>
    <mergeCell ref="TJA68:TJT70"/>
    <mergeCell ref="UCG68:UCZ70"/>
    <mergeCell ref="UDA68:UDT70"/>
    <mergeCell ref="UDU68:UEN70"/>
    <mergeCell ref="UEO68:UFH70"/>
    <mergeCell ref="UFI68:UGB70"/>
    <mergeCell ref="UGC68:UGV70"/>
    <mergeCell ref="TXQ68:TYJ70"/>
    <mergeCell ref="TYK68:TZD70"/>
    <mergeCell ref="TZE68:TZX70"/>
    <mergeCell ref="TZY68:UAR70"/>
    <mergeCell ref="UAS68:UBL70"/>
    <mergeCell ref="UBM68:UCF70"/>
    <mergeCell ref="TTA68:TTT70"/>
    <mergeCell ref="TTU68:TUN70"/>
    <mergeCell ref="TUO68:TVH70"/>
    <mergeCell ref="TVI68:TWB70"/>
    <mergeCell ref="TWC68:TWV70"/>
    <mergeCell ref="TWW68:TXP70"/>
    <mergeCell ref="UQC68:UQV70"/>
    <mergeCell ref="UQW68:URP70"/>
    <mergeCell ref="URQ68:USJ70"/>
    <mergeCell ref="USK68:UTD70"/>
    <mergeCell ref="UTE68:UTX70"/>
    <mergeCell ref="UTY68:UUR70"/>
    <mergeCell ref="ULM68:UMF70"/>
    <mergeCell ref="UMG68:UMZ70"/>
    <mergeCell ref="UNA68:UNT70"/>
    <mergeCell ref="UNU68:UON70"/>
    <mergeCell ref="UOO68:UPH70"/>
    <mergeCell ref="UPI68:UQB70"/>
    <mergeCell ref="UGW68:UHP70"/>
    <mergeCell ref="UHQ68:UIJ70"/>
    <mergeCell ref="UIK68:UJD70"/>
    <mergeCell ref="UJE68:UJX70"/>
    <mergeCell ref="UJY68:UKR70"/>
    <mergeCell ref="UKS68:ULL70"/>
    <mergeCell ref="VDY68:VER70"/>
    <mergeCell ref="VES68:VFL70"/>
    <mergeCell ref="VFM68:VGF70"/>
    <mergeCell ref="VGG68:VGZ70"/>
    <mergeCell ref="VHA68:VHT70"/>
    <mergeCell ref="VHU68:VIN70"/>
    <mergeCell ref="UZI68:VAB70"/>
    <mergeCell ref="VAC68:VAV70"/>
    <mergeCell ref="VAW68:VBP70"/>
    <mergeCell ref="VBQ68:VCJ70"/>
    <mergeCell ref="VCK68:VDD70"/>
    <mergeCell ref="VDE68:VDX70"/>
    <mergeCell ref="UUS68:UVL70"/>
    <mergeCell ref="UVM68:UWF70"/>
    <mergeCell ref="UWG68:UWZ70"/>
    <mergeCell ref="UXA68:UXT70"/>
    <mergeCell ref="UXU68:UYN70"/>
    <mergeCell ref="UYO68:UZH70"/>
    <mergeCell ref="VRU68:VSN70"/>
    <mergeCell ref="VSO68:VTH70"/>
    <mergeCell ref="VTI68:VUB70"/>
    <mergeCell ref="VUC68:VUV70"/>
    <mergeCell ref="VUW68:VVP70"/>
    <mergeCell ref="VVQ68:VWJ70"/>
    <mergeCell ref="VNE68:VNX70"/>
    <mergeCell ref="VNY68:VOR70"/>
    <mergeCell ref="VOS68:VPL70"/>
    <mergeCell ref="VPM68:VQF70"/>
    <mergeCell ref="VQG68:VQZ70"/>
    <mergeCell ref="VRA68:VRT70"/>
    <mergeCell ref="VIO68:VJH70"/>
    <mergeCell ref="VJI68:VKB70"/>
    <mergeCell ref="VKC68:VKV70"/>
    <mergeCell ref="VKW68:VLP70"/>
    <mergeCell ref="VLQ68:VMJ70"/>
    <mergeCell ref="VMK68:VND70"/>
    <mergeCell ref="WNI68:WOB70"/>
    <mergeCell ref="WOC68:WOV70"/>
    <mergeCell ref="WFQ68:WGJ70"/>
    <mergeCell ref="WGK68:WHD70"/>
    <mergeCell ref="WHE68:WHX70"/>
    <mergeCell ref="WHY68:WIR70"/>
    <mergeCell ref="WIS68:WJL70"/>
    <mergeCell ref="WJM68:WKF70"/>
    <mergeCell ref="WBA68:WBT70"/>
    <mergeCell ref="WBU68:WCN70"/>
    <mergeCell ref="WCO68:WDH70"/>
    <mergeCell ref="WDI68:WEB70"/>
    <mergeCell ref="WEC68:WEV70"/>
    <mergeCell ref="WEW68:WFP70"/>
    <mergeCell ref="VWK68:VXD70"/>
    <mergeCell ref="VXE68:VXX70"/>
    <mergeCell ref="VXY68:VYR70"/>
    <mergeCell ref="VYS68:VZL70"/>
    <mergeCell ref="VZM68:WAF70"/>
    <mergeCell ref="WAG68:WAZ70"/>
    <mergeCell ref="XCS68:XDL70"/>
    <mergeCell ref="XDM68:XEF70"/>
    <mergeCell ref="XEG68:XEZ70"/>
    <mergeCell ref="XFA68:XFD70"/>
    <mergeCell ref="A95:T97"/>
    <mergeCell ref="U95:AN97"/>
    <mergeCell ref="AO95:BH97"/>
    <mergeCell ref="BI95:CB97"/>
    <mergeCell ref="CC95:CV97"/>
    <mergeCell ref="CW95:DP97"/>
    <mergeCell ref="WYC68:WYV70"/>
    <mergeCell ref="WYW68:WZP70"/>
    <mergeCell ref="WZQ68:XAJ70"/>
    <mergeCell ref="XAK68:XBD70"/>
    <mergeCell ref="XBE68:XBX70"/>
    <mergeCell ref="XBY68:XCR70"/>
    <mergeCell ref="WTM68:WUF70"/>
    <mergeCell ref="WUG68:WUZ70"/>
    <mergeCell ref="WVA68:WVT70"/>
    <mergeCell ref="WVU68:WWN70"/>
    <mergeCell ref="WWO68:WXH70"/>
    <mergeCell ref="WXI68:WYB70"/>
    <mergeCell ref="WOW68:WPP70"/>
    <mergeCell ref="WPQ68:WQJ70"/>
    <mergeCell ref="WQK68:WRD70"/>
    <mergeCell ref="WRE68:WRX70"/>
    <mergeCell ref="WRY68:WSR70"/>
    <mergeCell ref="WSS68:WTL70"/>
    <mergeCell ref="WKG68:WKZ70"/>
    <mergeCell ref="WLA68:WLT70"/>
    <mergeCell ref="WLU68:WMN70"/>
    <mergeCell ref="WMO68:WNH70"/>
    <mergeCell ref="PE95:PX97"/>
    <mergeCell ref="PY95:QR97"/>
    <mergeCell ref="QS95:RL97"/>
    <mergeCell ref="RM95:SF97"/>
    <mergeCell ref="SG95:SZ97"/>
    <mergeCell ref="TA95:TT97"/>
    <mergeCell ref="KO95:LH97"/>
    <mergeCell ref="LI95:MB97"/>
    <mergeCell ref="MC95:MV97"/>
    <mergeCell ref="MW95:NP97"/>
    <mergeCell ref="NQ95:OJ97"/>
    <mergeCell ref="OK95:PD97"/>
    <mergeCell ref="FY95:GR97"/>
    <mergeCell ref="GS95:HL97"/>
    <mergeCell ref="HM95:IF97"/>
    <mergeCell ref="IG95:IZ97"/>
    <mergeCell ref="JA95:JT97"/>
    <mergeCell ref="JU95:KN97"/>
    <mergeCell ref="ADA95:ADT97"/>
    <mergeCell ref="ADU95:AEN97"/>
    <mergeCell ref="AEO95:AFH97"/>
    <mergeCell ref="AFI95:AGB97"/>
    <mergeCell ref="AGC95:AGV97"/>
    <mergeCell ref="AGW95:AHP97"/>
    <mergeCell ref="YK95:ZD97"/>
    <mergeCell ref="ZE95:ZX97"/>
    <mergeCell ref="ZY95:AAR97"/>
    <mergeCell ref="AAS95:ABL97"/>
    <mergeCell ref="ABM95:ACF97"/>
    <mergeCell ref="ACG95:ACZ97"/>
    <mergeCell ref="TU95:UN97"/>
    <mergeCell ref="UO95:VH97"/>
    <mergeCell ref="VI95:WB97"/>
    <mergeCell ref="WC95:WV97"/>
    <mergeCell ref="WW95:XP97"/>
    <mergeCell ref="XQ95:YJ97"/>
    <mergeCell ref="AQW95:ARP97"/>
    <mergeCell ref="ARQ95:ASJ97"/>
    <mergeCell ref="ASK95:ATD97"/>
    <mergeCell ref="ATE95:ATX97"/>
    <mergeCell ref="ATY95:AUR97"/>
    <mergeCell ref="AUS95:AVL97"/>
    <mergeCell ref="AMG95:AMZ97"/>
    <mergeCell ref="ANA95:ANT97"/>
    <mergeCell ref="ANU95:AON97"/>
    <mergeCell ref="AOO95:APH97"/>
    <mergeCell ref="API95:AQB97"/>
    <mergeCell ref="AQC95:AQV97"/>
    <mergeCell ref="AHQ95:AIJ97"/>
    <mergeCell ref="AIK95:AJD97"/>
    <mergeCell ref="AJE95:AJX97"/>
    <mergeCell ref="AJY95:AKR97"/>
    <mergeCell ref="AKS95:ALL97"/>
    <mergeCell ref="ALM95:AMF97"/>
    <mergeCell ref="BES95:BFL97"/>
    <mergeCell ref="BFM95:BGF97"/>
    <mergeCell ref="BGG95:BGZ97"/>
    <mergeCell ref="BHA95:BHT97"/>
    <mergeCell ref="BHU95:BIN97"/>
    <mergeCell ref="BIO95:BJH97"/>
    <mergeCell ref="BAC95:BAV97"/>
    <mergeCell ref="BAW95:BBP97"/>
    <mergeCell ref="BBQ95:BCJ97"/>
    <mergeCell ref="BCK95:BDD97"/>
    <mergeCell ref="BDE95:BDX97"/>
    <mergeCell ref="BDY95:BER97"/>
    <mergeCell ref="AVM95:AWF97"/>
    <mergeCell ref="AWG95:AWZ97"/>
    <mergeCell ref="AXA95:AXT97"/>
    <mergeCell ref="AXU95:AYN97"/>
    <mergeCell ref="AYO95:AZH97"/>
    <mergeCell ref="AZI95:BAB97"/>
    <mergeCell ref="BSO95:BTH97"/>
    <mergeCell ref="BTI95:BUB97"/>
    <mergeCell ref="BUC95:BUV97"/>
    <mergeCell ref="BUW95:BVP97"/>
    <mergeCell ref="BVQ95:BWJ97"/>
    <mergeCell ref="BWK95:BXD97"/>
    <mergeCell ref="BNY95:BOR97"/>
    <mergeCell ref="BOS95:BPL97"/>
    <mergeCell ref="BPM95:BQF97"/>
    <mergeCell ref="BQG95:BQZ97"/>
    <mergeCell ref="BRA95:BRT97"/>
    <mergeCell ref="BRU95:BSN97"/>
    <mergeCell ref="BJI95:BKB97"/>
    <mergeCell ref="BKC95:BKV97"/>
    <mergeCell ref="BKW95:BLP97"/>
    <mergeCell ref="BLQ95:BMJ97"/>
    <mergeCell ref="BMK95:BND97"/>
    <mergeCell ref="BNE95:BNX97"/>
    <mergeCell ref="CGK95:CHD97"/>
    <mergeCell ref="CHE95:CHX97"/>
    <mergeCell ref="CHY95:CIR97"/>
    <mergeCell ref="CIS95:CJL97"/>
    <mergeCell ref="CJM95:CKF97"/>
    <mergeCell ref="CKG95:CKZ97"/>
    <mergeCell ref="CBU95:CCN97"/>
    <mergeCell ref="CCO95:CDH97"/>
    <mergeCell ref="CDI95:CEB97"/>
    <mergeCell ref="CEC95:CEV97"/>
    <mergeCell ref="CEW95:CFP97"/>
    <mergeCell ref="CFQ95:CGJ97"/>
    <mergeCell ref="BXE95:BXX97"/>
    <mergeCell ref="BXY95:BYR97"/>
    <mergeCell ref="BYS95:BZL97"/>
    <mergeCell ref="BZM95:CAF97"/>
    <mergeCell ref="CAG95:CAZ97"/>
    <mergeCell ref="CBA95:CBT97"/>
    <mergeCell ref="CUG95:CUZ97"/>
    <mergeCell ref="CVA95:CVT97"/>
    <mergeCell ref="CVU95:CWN97"/>
    <mergeCell ref="CWO95:CXH97"/>
    <mergeCell ref="CXI95:CYB97"/>
    <mergeCell ref="CYC95:CYV97"/>
    <mergeCell ref="CPQ95:CQJ97"/>
    <mergeCell ref="CQK95:CRD97"/>
    <mergeCell ref="CRE95:CRX97"/>
    <mergeCell ref="CRY95:CSR97"/>
    <mergeCell ref="CSS95:CTL97"/>
    <mergeCell ref="CTM95:CUF97"/>
    <mergeCell ref="CLA95:CLT97"/>
    <mergeCell ref="CLU95:CMN97"/>
    <mergeCell ref="CMO95:CNH97"/>
    <mergeCell ref="CNI95:COB97"/>
    <mergeCell ref="COC95:COV97"/>
    <mergeCell ref="COW95:CPP97"/>
    <mergeCell ref="DIC95:DIV97"/>
    <mergeCell ref="DIW95:DJP97"/>
    <mergeCell ref="DJQ95:DKJ97"/>
    <mergeCell ref="DKK95:DLD97"/>
    <mergeCell ref="DLE95:DLX97"/>
    <mergeCell ref="DLY95:DMR97"/>
    <mergeCell ref="DDM95:DEF97"/>
    <mergeCell ref="DEG95:DEZ97"/>
    <mergeCell ref="DFA95:DFT97"/>
    <mergeCell ref="DFU95:DGN97"/>
    <mergeCell ref="DGO95:DHH97"/>
    <mergeCell ref="DHI95:DIB97"/>
    <mergeCell ref="CYW95:CZP97"/>
    <mergeCell ref="CZQ95:DAJ97"/>
    <mergeCell ref="DAK95:DBD97"/>
    <mergeCell ref="DBE95:DBX97"/>
    <mergeCell ref="DBY95:DCR97"/>
    <mergeCell ref="DCS95:DDL97"/>
    <mergeCell ref="DVY95:DWR97"/>
    <mergeCell ref="DWS95:DXL97"/>
    <mergeCell ref="DXM95:DYF97"/>
    <mergeCell ref="DYG95:DYZ97"/>
    <mergeCell ref="DZA95:DZT97"/>
    <mergeCell ref="DZU95:EAN97"/>
    <mergeCell ref="DRI95:DSB97"/>
    <mergeCell ref="DSC95:DSV97"/>
    <mergeCell ref="DSW95:DTP97"/>
    <mergeCell ref="DTQ95:DUJ97"/>
    <mergeCell ref="DUK95:DVD97"/>
    <mergeCell ref="DVE95:DVX97"/>
    <mergeCell ref="DMS95:DNL97"/>
    <mergeCell ref="DNM95:DOF97"/>
    <mergeCell ref="DOG95:DOZ97"/>
    <mergeCell ref="DPA95:DPT97"/>
    <mergeCell ref="DPU95:DQN97"/>
    <mergeCell ref="DQO95:DRH97"/>
    <mergeCell ref="EJU95:EKN97"/>
    <mergeCell ref="EKO95:ELH97"/>
    <mergeCell ref="ELI95:EMB97"/>
    <mergeCell ref="EMC95:EMV97"/>
    <mergeCell ref="EMW95:ENP97"/>
    <mergeCell ref="ENQ95:EOJ97"/>
    <mergeCell ref="EFE95:EFX97"/>
    <mergeCell ref="EFY95:EGR97"/>
    <mergeCell ref="EGS95:EHL97"/>
    <mergeCell ref="EHM95:EIF97"/>
    <mergeCell ref="EIG95:EIZ97"/>
    <mergeCell ref="EJA95:EJT97"/>
    <mergeCell ref="EAO95:EBH97"/>
    <mergeCell ref="EBI95:ECB97"/>
    <mergeCell ref="ECC95:ECV97"/>
    <mergeCell ref="ECW95:EDP97"/>
    <mergeCell ref="EDQ95:EEJ97"/>
    <mergeCell ref="EEK95:EFD97"/>
    <mergeCell ref="EXQ95:EYJ97"/>
    <mergeCell ref="EYK95:EZD97"/>
    <mergeCell ref="EZE95:EZX97"/>
    <mergeCell ref="EZY95:FAR97"/>
    <mergeCell ref="FAS95:FBL97"/>
    <mergeCell ref="FBM95:FCF97"/>
    <mergeCell ref="ETA95:ETT97"/>
    <mergeCell ref="ETU95:EUN97"/>
    <mergeCell ref="EUO95:EVH97"/>
    <mergeCell ref="EVI95:EWB97"/>
    <mergeCell ref="EWC95:EWV97"/>
    <mergeCell ref="EWW95:EXP97"/>
    <mergeCell ref="EOK95:EPD97"/>
    <mergeCell ref="EPE95:EPX97"/>
    <mergeCell ref="EPY95:EQR97"/>
    <mergeCell ref="EQS95:ERL97"/>
    <mergeCell ref="ERM95:ESF97"/>
    <mergeCell ref="ESG95:ESZ97"/>
    <mergeCell ref="FLM95:FMF97"/>
    <mergeCell ref="FMG95:FMZ97"/>
    <mergeCell ref="FNA95:FNT97"/>
    <mergeCell ref="FNU95:FON97"/>
    <mergeCell ref="FOO95:FPH97"/>
    <mergeCell ref="FPI95:FQB97"/>
    <mergeCell ref="FGW95:FHP97"/>
    <mergeCell ref="FHQ95:FIJ97"/>
    <mergeCell ref="FIK95:FJD97"/>
    <mergeCell ref="FJE95:FJX97"/>
    <mergeCell ref="FJY95:FKR97"/>
    <mergeCell ref="FKS95:FLL97"/>
    <mergeCell ref="FCG95:FCZ97"/>
    <mergeCell ref="FDA95:FDT97"/>
    <mergeCell ref="FDU95:FEN97"/>
    <mergeCell ref="FEO95:FFH97"/>
    <mergeCell ref="FFI95:FGB97"/>
    <mergeCell ref="FGC95:FGV97"/>
    <mergeCell ref="FZI95:GAB97"/>
    <mergeCell ref="GAC95:GAV97"/>
    <mergeCell ref="GAW95:GBP97"/>
    <mergeCell ref="GBQ95:GCJ97"/>
    <mergeCell ref="GCK95:GDD97"/>
    <mergeCell ref="GDE95:GDX97"/>
    <mergeCell ref="FUS95:FVL97"/>
    <mergeCell ref="FVM95:FWF97"/>
    <mergeCell ref="FWG95:FWZ97"/>
    <mergeCell ref="FXA95:FXT97"/>
    <mergeCell ref="FXU95:FYN97"/>
    <mergeCell ref="FYO95:FZH97"/>
    <mergeCell ref="FQC95:FQV97"/>
    <mergeCell ref="FQW95:FRP97"/>
    <mergeCell ref="FRQ95:FSJ97"/>
    <mergeCell ref="FSK95:FTD97"/>
    <mergeCell ref="FTE95:FTX97"/>
    <mergeCell ref="FTY95:FUR97"/>
    <mergeCell ref="GNE95:GNX97"/>
    <mergeCell ref="GNY95:GOR97"/>
    <mergeCell ref="GOS95:GPL97"/>
    <mergeCell ref="GPM95:GQF97"/>
    <mergeCell ref="GQG95:GQZ97"/>
    <mergeCell ref="GRA95:GRT97"/>
    <mergeCell ref="GIO95:GJH97"/>
    <mergeCell ref="GJI95:GKB97"/>
    <mergeCell ref="GKC95:GKV97"/>
    <mergeCell ref="GKW95:GLP97"/>
    <mergeCell ref="GLQ95:GMJ97"/>
    <mergeCell ref="GMK95:GND97"/>
    <mergeCell ref="GDY95:GER97"/>
    <mergeCell ref="GES95:GFL97"/>
    <mergeCell ref="GFM95:GGF97"/>
    <mergeCell ref="GGG95:GGZ97"/>
    <mergeCell ref="GHA95:GHT97"/>
    <mergeCell ref="GHU95:GIN97"/>
    <mergeCell ref="HBA95:HBT97"/>
    <mergeCell ref="HBU95:HCN97"/>
    <mergeCell ref="HCO95:HDH97"/>
    <mergeCell ref="HDI95:HEB97"/>
    <mergeCell ref="HEC95:HEV97"/>
    <mergeCell ref="HEW95:HFP97"/>
    <mergeCell ref="GWK95:GXD97"/>
    <mergeCell ref="GXE95:GXX97"/>
    <mergeCell ref="GXY95:GYR97"/>
    <mergeCell ref="GYS95:GZL97"/>
    <mergeCell ref="GZM95:HAF97"/>
    <mergeCell ref="HAG95:HAZ97"/>
    <mergeCell ref="GRU95:GSN97"/>
    <mergeCell ref="GSO95:GTH97"/>
    <mergeCell ref="GTI95:GUB97"/>
    <mergeCell ref="GUC95:GUV97"/>
    <mergeCell ref="GUW95:GVP97"/>
    <mergeCell ref="GVQ95:GWJ97"/>
    <mergeCell ref="HOW95:HPP97"/>
    <mergeCell ref="HPQ95:HQJ97"/>
    <mergeCell ref="HQK95:HRD97"/>
    <mergeCell ref="HRE95:HRX97"/>
    <mergeCell ref="HRY95:HSR97"/>
    <mergeCell ref="HSS95:HTL97"/>
    <mergeCell ref="HKG95:HKZ97"/>
    <mergeCell ref="HLA95:HLT97"/>
    <mergeCell ref="HLU95:HMN97"/>
    <mergeCell ref="HMO95:HNH97"/>
    <mergeCell ref="HNI95:HOB97"/>
    <mergeCell ref="HOC95:HOV97"/>
    <mergeCell ref="HFQ95:HGJ97"/>
    <mergeCell ref="HGK95:HHD97"/>
    <mergeCell ref="HHE95:HHX97"/>
    <mergeCell ref="HHY95:HIR97"/>
    <mergeCell ref="HIS95:HJL97"/>
    <mergeCell ref="HJM95:HKF97"/>
    <mergeCell ref="ICS95:IDL97"/>
    <mergeCell ref="IDM95:IEF97"/>
    <mergeCell ref="IEG95:IEZ97"/>
    <mergeCell ref="IFA95:IFT97"/>
    <mergeCell ref="IFU95:IGN97"/>
    <mergeCell ref="IGO95:IHH97"/>
    <mergeCell ref="HYC95:HYV97"/>
    <mergeCell ref="HYW95:HZP97"/>
    <mergeCell ref="HZQ95:IAJ97"/>
    <mergeCell ref="IAK95:IBD97"/>
    <mergeCell ref="IBE95:IBX97"/>
    <mergeCell ref="IBY95:ICR97"/>
    <mergeCell ref="HTM95:HUF97"/>
    <mergeCell ref="HUG95:HUZ97"/>
    <mergeCell ref="HVA95:HVT97"/>
    <mergeCell ref="HVU95:HWN97"/>
    <mergeCell ref="HWO95:HXH97"/>
    <mergeCell ref="HXI95:HYB97"/>
    <mergeCell ref="IQO95:IRH97"/>
    <mergeCell ref="IRI95:ISB97"/>
    <mergeCell ref="ISC95:ISV97"/>
    <mergeCell ref="ISW95:ITP97"/>
    <mergeCell ref="ITQ95:IUJ97"/>
    <mergeCell ref="IUK95:IVD97"/>
    <mergeCell ref="ILY95:IMR97"/>
    <mergeCell ref="IMS95:INL97"/>
    <mergeCell ref="INM95:IOF97"/>
    <mergeCell ref="IOG95:IOZ97"/>
    <mergeCell ref="IPA95:IPT97"/>
    <mergeCell ref="IPU95:IQN97"/>
    <mergeCell ref="IHI95:IIB97"/>
    <mergeCell ref="IIC95:IIV97"/>
    <mergeCell ref="IIW95:IJP97"/>
    <mergeCell ref="IJQ95:IKJ97"/>
    <mergeCell ref="IKK95:ILD97"/>
    <mergeCell ref="ILE95:ILX97"/>
    <mergeCell ref="JEK95:JFD97"/>
    <mergeCell ref="JFE95:JFX97"/>
    <mergeCell ref="JFY95:JGR97"/>
    <mergeCell ref="JGS95:JHL97"/>
    <mergeCell ref="JHM95:JIF97"/>
    <mergeCell ref="JIG95:JIZ97"/>
    <mergeCell ref="IZU95:JAN97"/>
    <mergeCell ref="JAO95:JBH97"/>
    <mergeCell ref="JBI95:JCB97"/>
    <mergeCell ref="JCC95:JCV97"/>
    <mergeCell ref="JCW95:JDP97"/>
    <mergeCell ref="JDQ95:JEJ97"/>
    <mergeCell ref="IVE95:IVX97"/>
    <mergeCell ref="IVY95:IWR97"/>
    <mergeCell ref="IWS95:IXL97"/>
    <mergeCell ref="IXM95:IYF97"/>
    <mergeCell ref="IYG95:IYZ97"/>
    <mergeCell ref="IZA95:IZT97"/>
    <mergeCell ref="JSG95:JSZ97"/>
    <mergeCell ref="JTA95:JTT97"/>
    <mergeCell ref="JTU95:JUN97"/>
    <mergeCell ref="JUO95:JVH97"/>
    <mergeCell ref="JVI95:JWB97"/>
    <mergeCell ref="JWC95:JWV97"/>
    <mergeCell ref="JNQ95:JOJ97"/>
    <mergeCell ref="JOK95:JPD97"/>
    <mergeCell ref="JPE95:JPX97"/>
    <mergeCell ref="JPY95:JQR97"/>
    <mergeCell ref="JQS95:JRL97"/>
    <mergeCell ref="JRM95:JSF97"/>
    <mergeCell ref="JJA95:JJT97"/>
    <mergeCell ref="JJU95:JKN97"/>
    <mergeCell ref="JKO95:JLH97"/>
    <mergeCell ref="JLI95:JMB97"/>
    <mergeCell ref="JMC95:JMV97"/>
    <mergeCell ref="JMW95:JNP97"/>
    <mergeCell ref="KGC95:KGV97"/>
    <mergeCell ref="KGW95:KHP97"/>
    <mergeCell ref="KHQ95:KIJ97"/>
    <mergeCell ref="KIK95:KJD97"/>
    <mergeCell ref="KJE95:KJX97"/>
    <mergeCell ref="KJY95:KKR97"/>
    <mergeCell ref="KBM95:KCF97"/>
    <mergeCell ref="KCG95:KCZ97"/>
    <mergeCell ref="KDA95:KDT97"/>
    <mergeCell ref="KDU95:KEN97"/>
    <mergeCell ref="KEO95:KFH97"/>
    <mergeCell ref="KFI95:KGB97"/>
    <mergeCell ref="JWW95:JXP97"/>
    <mergeCell ref="JXQ95:JYJ97"/>
    <mergeCell ref="JYK95:JZD97"/>
    <mergeCell ref="JZE95:JZX97"/>
    <mergeCell ref="JZY95:KAR97"/>
    <mergeCell ref="KAS95:KBL97"/>
    <mergeCell ref="KTY95:KUR97"/>
    <mergeCell ref="KUS95:KVL97"/>
    <mergeCell ref="KVM95:KWF97"/>
    <mergeCell ref="KWG95:KWZ97"/>
    <mergeCell ref="KXA95:KXT97"/>
    <mergeCell ref="KXU95:KYN97"/>
    <mergeCell ref="KPI95:KQB97"/>
    <mergeCell ref="KQC95:KQV97"/>
    <mergeCell ref="KQW95:KRP97"/>
    <mergeCell ref="KRQ95:KSJ97"/>
    <mergeCell ref="KSK95:KTD97"/>
    <mergeCell ref="KTE95:KTX97"/>
    <mergeCell ref="KKS95:KLL97"/>
    <mergeCell ref="KLM95:KMF97"/>
    <mergeCell ref="KMG95:KMZ97"/>
    <mergeCell ref="KNA95:KNT97"/>
    <mergeCell ref="KNU95:KON97"/>
    <mergeCell ref="KOO95:KPH97"/>
    <mergeCell ref="LHU95:LIN97"/>
    <mergeCell ref="LIO95:LJH97"/>
    <mergeCell ref="LJI95:LKB97"/>
    <mergeCell ref="LKC95:LKV97"/>
    <mergeCell ref="LKW95:LLP97"/>
    <mergeCell ref="LLQ95:LMJ97"/>
    <mergeCell ref="LDE95:LDX97"/>
    <mergeCell ref="LDY95:LER97"/>
    <mergeCell ref="LES95:LFL97"/>
    <mergeCell ref="LFM95:LGF97"/>
    <mergeCell ref="LGG95:LGZ97"/>
    <mergeCell ref="LHA95:LHT97"/>
    <mergeCell ref="KYO95:KZH97"/>
    <mergeCell ref="KZI95:LAB97"/>
    <mergeCell ref="LAC95:LAV97"/>
    <mergeCell ref="LAW95:LBP97"/>
    <mergeCell ref="LBQ95:LCJ97"/>
    <mergeCell ref="LCK95:LDD97"/>
    <mergeCell ref="LVQ95:LWJ97"/>
    <mergeCell ref="LWK95:LXD97"/>
    <mergeCell ref="LXE95:LXX97"/>
    <mergeCell ref="LXY95:LYR97"/>
    <mergeCell ref="LYS95:LZL97"/>
    <mergeCell ref="LZM95:MAF97"/>
    <mergeCell ref="LRA95:LRT97"/>
    <mergeCell ref="LRU95:LSN97"/>
    <mergeCell ref="LSO95:LTH97"/>
    <mergeCell ref="LTI95:LUB97"/>
    <mergeCell ref="LUC95:LUV97"/>
    <mergeCell ref="LUW95:LVP97"/>
    <mergeCell ref="LMK95:LND97"/>
    <mergeCell ref="LNE95:LNX97"/>
    <mergeCell ref="LNY95:LOR97"/>
    <mergeCell ref="LOS95:LPL97"/>
    <mergeCell ref="LPM95:LQF97"/>
    <mergeCell ref="LQG95:LQZ97"/>
    <mergeCell ref="MJM95:MKF97"/>
    <mergeCell ref="MKG95:MKZ97"/>
    <mergeCell ref="MLA95:MLT97"/>
    <mergeCell ref="MLU95:MMN97"/>
    <mergeCell ref="MMO95:MNH97"/>
    <mergeCell ref="MNI95:MOB97"/>
    <mergeCell ref="MEW95:MFP97"/>
    <mergeCell ref="MFQ95:MGJ97"/>
    <mergeCell ref="MGK95:MHD97"/>
    <mergeCell ref="MHE95:MHX97"/>
    <mergeCell ref="MHY95:MIR97"/>
    <mergeCell ref="MIS95:MJL97"/>
    <mergeCell ref="MAG95:MAZ97"/>
    <mergeCell ref="MBA95:MBT97"/>
    <mergeCell ref="MBU95:MCN97"/>
    <mergeCell ref="MCO95:MDH97"/>
    <mergeCell ref="MDI95:MEB97"/>
    <mergeCell ref="MEC95:MEV97"/>
    <mergeCell ref="MXI95:MYB97"/>
    <mergeCell ref="MYC95:MYV97"/>
    <mergeCell ref="MYW95:MZP97"/>
    <mergeCell ref="MZQ95:NAJ97"/>
    <mergeCell ref="NAK95:NBD97"/>
    <mergeCell ref="NBE95:NBX97"/>
    <mergeCell ref="MSS95:MTL97"/>
    <mergeCell ref="MTM95:MUF97"/>
    <mergeCell ref="MUG95:MUZ97"/>
    <mergeCell ref="MVA95:MVT97"/>
    <mergeCell ref="MVU95:MWN97"/>
    <mergeCell ref="MWO95:MXH97"/>
    <mergeCell ref="MOC95:MOV97"/>
    <mergeCell ref="MOW95:MPP97"/>
    <mergeCell ref="MPQ95:MQJ97"/>
    <mergeCell ref="MQK95:MRD97"/>
    <mergeCell ref="MRE95:MRX97"/>
    <mergeCell ref="MRY95:MSR97"/>
    <mergeCell ref="NLE95:NLX97"/>
    <mergeCell ref="NLY95:NMR97"/>
    <mergeCell ref="NMS95:NNL97"/>
    <mergeCell ref="NNM95:NOF97"/>
    <mergeCell ref="NOG95:NOZ97"/>
    <mergeCell ref="NPA95:NPT97"/>
    <mergeCell ref="NGO95:NHH97"/>
    <mergeCell ref="NHI95:NIB97"/>
    <mergeCell ref="NIC95:NIV97"/>
    <mergeCell ref="NIW95:NJP97"/>
    <mergeCell ref="NJQ95:NKJ97"/>
    <mergeCell ref="NKK95:NLD97"/>
    <mergeCell ref="NBY95:NCR97"/>
    <mergeCell ref="NCS95:NDL97"/>
    <mergeCell ref="NDM95:NEF97"/>
    <mergeCell ref="NEG95:NEZ97"/>
    <mergeCell ref="NFA95:NFT97"/>
    <mergeCell ref="NFU95:NGN97"/>
    <mergeCell ref="NZA95:NZT97"/>
    <mergeCell ref="NZU95:OAN97"/>
    <mergeCell ref="OAO95:OBH97"/>
    <mergeCell ref="OBI95:OCB97"/>
    <mergeCell ref="OCC95:OCV97"/>
    <mergeCell ref="OCW95:ODP97"/>
    <mergeCell ref="NUK95:NVD97"/>
    <mergeCell ref="NVE95:NVX97"/>
    <mergeCell ref="NVY95:NWR97"/>
    <mergeCell ref="NWS95:NXL97"/>
    <mergeCell ref="NXM95:NYF97"/>
    <mergeCell ref="NYG95:NYZ97"/>
    <mergeCell ref="NPU95:NQN97"/>
    <mergeCell ref="NQO95:NRH97"/>
    <mergeCell ref="NRI95:NSB97"/>
    <mergeCell ref="NSC95:NSV97"/>
    <mergeCell ref="NSW95:NTP97"/>
    <mergeCell ref="NTQ95:NUJ97"/>
    <mergeCell ref="OMW95:ONP97"/>
    <mergeCell ref="ONQ95:OOJ97"/>
    <mergeCell ref="OOK95:OPD97"/>
    <mergeCell ref="OPE95:OPX97"/>
    <mergeCell ref="OPY95:OQR97"/>
    <mergeCell ref="OQS95:ORL97"/>
    <mergeCell ref="OIG95:OIZ97"/>
    <mergeCell ref="OJA95:OJT97"/>
    <mergeCell ref="OJU95:OKN97"/>
    <mergeCell ref="OKO95:OLH97"/>
    <mergeCell ref="OLI95:OMB97"/>
    <mergeCell ref="OMC95:OMV97"/>
    <mergeCell ref="ODQ95:OEJ97"/>
    <mergeCell ref="OEK95:OFD97"/>
    <mergeCell ref="OFE95:OFX97"/>
    <mergeCell ref="OFY95:OGR97"/>
    <mergeCell ref="OGS95:OHL97"/>
    <mergeCell ref="OHM95:OIF97"/>
    <mergeCell ref="PAS95:PBL97"/>
    <mergeCell ref="PBM95:PCF97"/>
    <mergeCell ref="PCG95:PCZ97"/>
    <mergeCell ref="PDA95:PDT97"/>
    <mergeCell ref="PDU95:PEN97"/>
    <mergeCell ref="PEO95:PFH97"/>
    <mergeCell ref="OWC95:OWV97"/>
    <mergeCell ref="OWW95:OXP97"/>
    <mergeCell ref="OXQ95:OYJ97"/>
    <mergeCell ref="OYK95:OZD97"/>
    <mergeCell ref="OZE95:OZX97"/>
    <mergeCell ref="OZY95:PAR97"/>
    <mergeCell ref="ORM95:OSF97"/>
    <mergeCell ref="OSG95:OSZ97"/>
    <mergeCell ref="OTA95:OTT97"/>
    <mergeCell ref="OTU95:OUN97"/>
    <mergeCell ref="OUO95:OVH97"/>
    <mergeCell ref="OVI95:OWB97"/>
    <mergeCell ref="POO95:PPH97"/>
    <mergeCell ref="PPI95:PQB97"/>
    <mergeCell ref="PQC95:PQV97"/>
    <mergeCell ref="PQW95:PRP97"/>
    <mergeCell ref="PRQ95:PSJ97"/>
    <mergeCell ref="PSK95:PTD97"/>
    <mergeCell ref="PJY95:PKR97"/>
    <mergeCell ref="PKS95:PLL97"/>
    <mergeCell ref="PLM95:PMF97"/>
    <mergeCell ref="PMG95:PMZ97"/>
    <mergeCell ref="PNA95:PNT97"/>
    <mergeCell ref="PNU95:PON97"/>
    <mergeCell ref="PFI95:PGB97"/>
    <mergeCell ref="PGC95:PGV97"/>
    <mergeCell ref="PGW95:PHP97"/>
    <mergeCell ref="PHQ95:PIJ97"/>
    <mergeCell ref="PIK95:PJD97"/>
    <mergeCell ref="PJE95:PJX97"/>
    <mergeCell ref="QCK95:QDD97"/>
    <mergeCell ref="QDE95:QDX97"/>
    <mergeCell ref="QDY95:QER97"/>
    <mergeCell ref="QES95:QFL97"/>
    <mergeCell ref="QFM95:QGF97"/>
    <mergeCell ref="QGG95:QGZ97"/>
    <mergeCell ref="PXU95:PYN97"/>
    <mergeCell ref="PYO95:PZH97"/>
    <mergeCell ref="PZI95:QAB97"/>
    <mergeCell ref="QAC95:QAV97"/>
    <mergeCell ref="QAW95:QBP97"/>
    <mergeCell ref="QBQ95:QCJ97"/>
    <mergeCell ref="PTE95:PTX97"/>
    <mergeCell ref="PTY95:PUR97"/>
    <mergeCell ref="PUS95:PVL97"/>
    <mergeCell ref="PVM95:PWF97"/>
    <mergeCell ref="PWG95:PWZ97"/>
    <mergeCell ref="PXA95:PXT97"/>
    <mergeCell ref="QQG95:QQZ97"/>
    <mergeCell ref="QRA95:QRT97"/>
    <mergeCell ref="QRU95:QSN97"/>
    <mergeCell ref="QSO95:QTH97"/>
    <mergeCell ref="QTI95:QUB97"/>
    <mergeCell ref="QUC95:QUV97"/>
    <mergeCell ref="QLQ95:QMJ97"/>
    <mergeCell ref="QMK95:QND97"/>
    <mergeCell ref="QNE95:QNX97"/>
    <mergeCell ref="QNY95:QOR97"/>
    <mergeCell ref="QOS95:QPL97"/>
    <mergeCell ref="QPM95:QQF97"/>
    <mergeCell ref="QHA95:QHT97"/>
    <mergeCell ref="QHU95:QIN97"/>
    <mergeCell ref="QIO95:QJH97"/>
    <mergeCell ref="QJI95:QKB97"/>
    <mergeCell ref="QKC95:QKV97"/>
    <mergeCell ref="QKW95:QLP97"/>
    <mergeCell ref="REC95:REV97"/>
    <mergeCell ref="REW95:RFP97"/>
    <mergeCell ref="RFQ95:RGJ97"/>
    <mergeCell ref="RGK95:RHD97"/>
    <mergeCell ref="RHE95:RHX97"/>
    <mergeCell ref="RHY95:RIR97"/>
    <mergeCell ref="QZM95:RAF97"/>
    <mergeCell ref="RAG95:RAZ97"/>
    <mergeCell ref="RBA95:RBT97"/>
    <mergeCell ref="RBU95:RCN97"/>
    <mergeCell ref="RCO95:RDH97"/>
    <mergeCell ref="RDI95:REB97"/>
    <mergeCell ref="QUW95:QVP97"/>
    <mergeCell ref="QVQ95:QWJ97"/>
    <mergeCell ref="QWK95:QXD97"/>
    <mergeCell ref="QXE95:QXX97"/>
    <mergeCell ref="QXY95:QYR97"/>
    <mergeCell ref="QYS95:QZL97"/>
    <mergeCell ref="RRY95:RSR97"/>
    <mergeCell ref="RSS95:RTL97"/>
    <mergeCell ref="RTM95:RUF97"/>
    <mergeCell ref="RUG95:RUZ97"/>
    <mergeCell ref="RVA95:RVT97"/>
    <mergeCell ref="RVU95:RWN97"/>
    <mergeCell ref="RNI95:ROB97"/>
    <mergeCell ref="ROC95:ROV97"/>
    <mergeCell ref="ROW95:RPP97"/>
    <mergeCell ref="RPQ95:RQJ97"/>
    <mergeCell ref="RQK95:RRD97"/>
    <mergeCell ref="RRE95:RRX97"/>
    <mergeCell ref="RIS95:RJL97"/>
    <mergeCell ref="RJM95:RKF97"/>
    <mergeCell ref="RKG95:RKZ97"/>
    <mergeCell ref="RLA95:RLT97"/>
    <mergeCell ref="RLU95:RMN97"/>
    <mergeCell ref="RMO95:RNH97"/>
    <mergeCell ref="SFU95:SGN97"/>
    <mergeCell ref="SGO95:SHH97"/>
    <mergeCell ref="SHI95:SIB97"/>
    <mergeCell ref="SIC95:SIV97"/>
    <mergeCell ref="SIW95:SJP97"/>
    <mergeCell ref="SJQ95:SKJ97"/>
    <mergeCell ref="SBE95:SBX97"/>
    <mergeCell ref="SBY95:SCR97"/>
    <mergeCell ref="SCS95:SDL97"/>
    <mergeCell ref="SDM95:SEF97"/>
    <mergeCell ref="SEG95:SEZ97"/>
    <mergeCell ref="SFA95:SFT97"/>
    <mergeCell ref="RWO95:RXH97"/>
    <mergeCell ref="RXI95:RYB97"/>
    <mergeCell ref="RYC95:RYV97"/>
    <mergeCell ref="RYW95:RZP97"/>
    <mergeCell ref="RZQ95:SAJ97"/>
    <mergeCell ref="SAK95:SBD97"/>
    <mergeCell ref="STQ95:SUJ97"/>
    <mergeCell ref="SUK95:SVD97"/>
    <mergeCell ref="SVE95:SVX97"/>
    <mergeCell ref="SVY95:SWR97"/>
    <mergeCell ref="SWS95:SXL97"/>
    <mergeCell ref="SXM95:SYF97"/>
    <mergeCell ref="SPA95:SPT97"/>
    <mergeCell ref="SPU95:SQN97"/>
    <mergeCell ref="SQO95:SRH97"/>
    <mergeCell ref="SRI95:SSB97"/>
    <mergeCell ref="SSC95:SSV97"/>
    <mergeCell ref="SSW95:STP97"/>
    <mergeCell ref="SKK95:SLD97"/>
    <mergeCell ref="SLE95:SLX97"/>
    <mergeCell ref="SLY95:SMR97"/>
    <mergeCell ref="SMS95:SNL97"/>
    <mergeCell ref="SNM95:SOF97"/>
    <mergeCell ref="SOG95:SOZ97"/>
    <mergeCell ref="THM95:TIF97"/>
    <mergeCell ref="TIG95:TIZ97"/>
    <mergeCell ref="TJA95:TJT97"/>
    <mergeCell ref="TJU95:TKN97"/>
    <mergeCell ref="TKO95:TLH97"/>
    <mergeCell ref="TLI95:TMB97"/>
    <mergeCell ref="TCW95:TDP97"/>
    <mergeCell ref="TDQ95:TEJ97"/>
    <mergeCell ref="TEK95:TFD97"/>
    <mergeCell ref="TFE95:TFX97"/>
    <mergeCell ref="TFY95:TGR97"/>
    <mergeCell ref="TGS95:THL97"/>
    <mergeCell ref="SYG95:SYZ97"/>
    <mergeCell ref="SZA95:SZT97"/>
    <mergeCell ref="SZU95:TAN97"/>
    <mergeCell ref="TAO95:TBH97"/>
    <mergeCell ref="TBI95:TCB97"/>
    <mergeCell ref="TCC95:TCV97"/>
    <mergeCell ref="TVI95:TWB97"/>
    <mergeCell ref="TWC95:TWV97"/>
    <mergeCell ref="TWW95:TXP97"/>
    <mergeCell ref="TXQ95:TYJ97"/>
    <mergeCell ref="TYK95:TZD97"/>
    <mergeCell ref="TZE95:TZX97"/>
    <mergeCell ref="TQS95:TRL97"/>
    <mergeCell ref="TRM95:TSF97"/>
    <mergeCell ref="TSG95:TSZ97"/>
    <mergeCell ref="TTA95:TTT97"/>
    <mergeCell ref="TTU95:TUN97"/>
    <mergeCell ref="TUO95:TVH97"/>
    <mergeCell ref="TMC95:TMV97"/>
    <mergeCell ref="TMW95:TNP97"/>
    <mergeCell ref="TNQ95:TOJ97"/>
    <mergeCell ref="TOK95:TPD97"/>
    <mergeCell ref="TPE95:TPX97"/>
    <mergeCell ref="TPY95:TQR97"/>
    <mergeCell ref="UJE95:UJX97"/>
    <mergeCell ref="UJY95:UKR97"/>
    <mergeCell ref="UKS95:ULL97"/>
    <mergeCell ref="ULM95:UMF97"/>
    <mergeCell ref="UMG95:UMZ97"/>
    <mergeCell ref="UNA95:UNT97"/>
    <mergeCell ref="UEO95:UFH97"/>
    <mergeCell ref="UFI95:UGB97"/>
    <mergeCell ref="UGC95:UGV97"/>
    <mergeCell ref="UGW95:UHP97"/>
    <mergeCell ref="UHQ95:UIJ97"/>
    <mergeCell ref="UIK95:UJD97"/>
    <mergeCell ref="TZY95:UAR97"/>
    <mergeCell ref="UAS95:UBL97"/>
    <mergeCell ref="UBM95:UCF97"/>
    <mergeCell ref="UCG95:UCZ97"/>
    <mergeCell ref="UDA95:UDT97"/>
    <mergeCell ref="UDU95:UEN97"/>
    <mergeCell ref="UXA95:UXT97"/>
    <mergeCell ref="UXU95:UYN97"/>
    <mergeCell ref="UYO95:UZH97"/>
    <mergeCell ref="UZI95:VAB97"/>
    <mergeCell ref="VAC95:VAV97"/>
    <mergeCell ref="VAW95:VBP97"/>
    <mergeCell ref="USK95:UTD97"/>
    <mergeCell ref="UTE95:UTX97"/>
    <mergeCell ref="UTY95:UUR97"/>
    <mergeCell ref="UUS95:UVL97"/>
    <mergeCell ref="UVM95:UWF97"/>
    <mergeCell ref="UWG95:UWZ97"/>
    <mergeCell ref="UNU95:UON97"/>
    <mergeCell ref="UOO95:UPH97"/>
    <mergeCell ref="UPI95:UQB97"/>
    <mergeCell ref="UQC95:UQV97"/>
    <mergeCell ref="UQW95:URP97"/>
    <mergeCell ref="URQ95:USJ97"/>
    <mergeCell ref="VKW95:VLP97"/>
    <mergeCell ref="VLQ95:VMJ97"/>
    <mergeCell ref="VMK95:VND97"/>
    <mergeCell ref="VNE95:VNX97"/>
    <mergeCell ref="VNY95:VOR97"/>
    <mergeCell ref="VOS95:VPL97"/>
    <mergeCell ref="VGG95:VGZ97"/>
    <mergeCell ref="VHA95:VHT97"/>
    <mergeCell ref="VHU95:VIN97"/>
    <mergeCell ref="VIO95:VJH97"/>
    <mergeCell ref="VJI95:VKB97"/>
    <mergeCell ref="VKC95:VKV97"/>
    <mergeCell ref="VBQ95:VCJ97"/>
    <mergeCell ref="VCK95:VDD97"/>
    <mergeCell ref="VDE95:VDX97"/>
    <mergeCell ref="VDY95:VER97"/>
    <mergeCell ref="VES95:VFL97"/>
    <mergeCell ref="VFM95:VGF97"/>
    <mergeCell ref="VYS95:VZL97"/>
    <mergeCell ref="VZM95:WAF97"/>
    <mergeCell ref="WAG95:WAZ97"/>
    <mergeCell ref="WBA95:WBT97"/>
    <mergeCell ref="WBU95:WCN97"/>
    <mergeCell ref="WCO95:WDH97"/>
    <mergeCell ref="VUC95:VUV97"/>
    <mergeCell ref="VUW95:VVP97"/>
    <mergeCell ref="VVQ95:VWJ97"/>
    <mergeCell ref="VWK95:VXD97"/>
    <mergeCell ref="VXE95:VXX97"/>
    <mergeCell ref="VXY95:VYR97"/>
    <mergeCell ref="VPM95:VQF97"/>
    <mergeCell ref="VQG95:VQZ97"/>
    <mergeCell ref="VRA95:VRT97"/>
    <mergeCell ref="VRU95:VSN97"/>
    <mergeCell ref="VSO95:VTH97"/>
    <mergeCell ref="VTI95:VUB97"/>
    <mergeCell ref="WMO95:WNH97"/>
    <mergeCell ref="WNI95:WOB97"/>
    <mergeCell ref="WOC95:WOV97"/>
    <mergeCell ref="WOW95:WPP97"/>
    <mergeCell ref="WPQ95:WQJ97"/>
    <mergeCell ref="WQK95:WRD97"/>
    <mergeCell ref="WHY95:WIR97"/>
    <mergeCell ref="WIS95:WJL97"/>
    <mergeCell ref="WJM95:WKF97"/>
    <mergeCell ref="WKG95:WKZ97"/>
    <mergeCell ref="WLA95:WLT97"/>
    <mergeCell ref="WLU95:WMN97"/>
    <mergeCell ref="WDI95:WEB97"/>
    <mergeCell ref="WEC95:WEV97"/>
    <mergeCell ref="WEW95:WFP97"/>
    <mergeCell ref="WFQ95:WGJ97"/>
    <mergeCell ref="WGK95:WHD97"/>
    <mergeCell ref="WHE95:WHX97"/>
    <mergeCell ref="XFA95:XFD97"/>
    <mergeCell ref="XAK95:XBD97"/>
    <mergeCell ref="XBE95:XBX97"/>
    <mergeCell ref="XBY95:XCR97"/>
    <mergeCell ref="XCS95:XDL97"/>
    <mergeCell ref="XDM95:XEF97"/>
    <mergeCell ref="XEG95:XEZ97"/>
    <mergeCell ref="WVU95:WWN97"/>
    <mergeCell ref="WWO95:WXH97"/>
    <mergeCell ref="WXI95:WYB97"/>
    <mergeCell ref="WYC95:WYV97"/>
    <mergeCell ref="WYW95:WZP97"/>
    <mergeCell ref="WZQ95:XAJ97"/>
    <mergeCell ref="WRE95:WRX97"/>
    <mergeCell ref="WRY95:WSR97"/>
    <mergeCell ref="WSS95:WTL97"/>
    <mergeCell ref="WTM95:WUF97"/>
    <mergeCell ref="WUG95:WUZ97"/>
    <mergeCell ref="WVA95:WVT9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16029-F78D-4CF0-847D-37D95ABF30D9}">
  <sheetPr>
    <tabColor theme="1"/>
  </sheetPr>
  <dimension ref="A1:XFD97"/>
  <sheetViews>
    <sheetView workbookViewId="0">
      <selection activeCell="A51" sqref="A51:T51"/>
    </sheetView>
  </sheetViews>
  <sheetFormatPr defaultColWidth="0" defaultRowHeight="14.5" customHeight="1" zeroHeight="1" x14ac:dyDescent="0.35"/>
  <cols>
    <col min="1" max="10" width="8.81640625" customWidth="1"/>
    <col min="11" max="11" width="11" customWidth="1"/>
    <col min="12" max="20" width="8.81640625" customWidth="1"/>
    <col min="21" max="16384" width="8.81640625" hidden="1"/>
  </cols>
  <sheetData>
    <row r="1" spans="1:20" s="14" customFormat="1" ht="23.5" x14ac:dyDescent="0.35">
      <c r="A1" s="223" t="s">
        <v>160</v>
      </c>
      <c r="B1" s="223"/>
      <c r="C1" s="223"/>
      <c r="D1" s="223"/>
      <c r="E1" s="223"/>
      <c r="F1" s="223"/>
      <c r="G1" s="223"/>
      <c r="H1" s="223"/>
      <c r="I1" s="223"/>
      <c r="J1" s="223"/>
      <c r="K1" s="223"/>
      <c r="L1" s="223"/>
      <c r="M1" s="223"/>
      <c r="N1" s="223"/>
      <c r="O1" s="223"/>
      <c r="P1" s="223"/>
      <c r="Q1" s="223"/>
      <c r="R1" s="223"/>
      <c r="S1" s="223"/>
      <c r="T1" s="223"/>
    </row>
    <row r="2" spans="1:20" ht="14.5" customHeight="1" x14ac:dyDescent="0.35">
      <c r="A2" s="210" t="s">
        <v>209</v>
      </c>
      <c r="B2" s="210"/>
      <c r="C2" s="210"/>
      <c r="D2" s="210"/>
      <c r="E2" s="210"/>
      <c r="F2" s="210"/>
      <c r="G2" s="210"/>
      <c r="H2" s="210"/>
      <c r="I2" s="210"/>
      <c r="J2" s="210"/>
      <c r="K2" s="210"/>
      <c r="L2" s="210"/>
      <c r="M2" s="210"/>
      <c r="N2" s="210"/>
      <c r="O2" s="210"/>
      <c r="P2" s="210"/>
      <c r="Q2" s="210"/>
      <c r="R2" s="210"/>
      <c r="S2" s="210"/>
      <c r="T2" s="210"/>
    </row>
    <row r="3" spans="1:20" ht="14.5" customHeight="1" x14ac:dyDescent="0.35">
      <c r="A3" s="210" t="s">
        <v>161</v>
      </c>
      <c r="B3" s="210"/>
      <c r="C3" s="210"/>
      <c r="D3" s="210"/>
      <c r="E3" s="210"/>
      <c r="F3" s="210"/>
      <c r="G3" s="210"/>
      <c r="H3" s="210"/>
      <c r="I3" s="210"/>
      <c r="J3" s="210"/>
      <c r="K3" s="210"/>
      <c r="L3" s="210"/>
      <c r="M3" s="210"/>
      <c r="N3" s="210"/>
      <c r="O3" s="210"/>
      <c r="P3" s="210"/>
      <c r="Q3" s="210"/>
      <c r="R3" s="210"/>
      <c r="S3" s="210"/>
      <c r="T3" s="210"/>
    </row>
    <row r="4" spans="1:20" x14ac:dyDescent="0.35">
      <c r="A4" s="1"/>
      <c r="B4" s="1"/>
      <c r="C4" s="1"/>
      <c r="D4" s="1"/>
      <c r="E4" s="1"/>
      <c r="F4" s="1"/>
      <c r="G4" s="1"/>
      <c r="H4" s="1"/>
      <c r="I4" s="1"/>
      <c r="J4" s="1"/>
      <c r="K4" s="1"/>
      <c r="L4" s="1"/>
      <c r="M4" s="1"/>
      <c r="N4" s="1"/>
      <c r="O4" s="1"/>
      <c r="P4" s="1"/>
      <c r="Q4" s="1"/>
      <c r="R4" s="1"/>
      <c r="S4" s="1"/>
      <c r="T4" s="1"/>
    </row>
    <row r="5" spans="1:20" ht="18.5" x14ac:dyDescent="0.35">
      <c r="A5" s="212" t="s">
        <v>162</v>
      </c>
      <c r="B5" s="212"/>
      <c r="C5" s="212"/>
      <c r="D5" s="212"/>
      <c r="E5" s="212"/>
      <c r="F5" s="212"/>
      <c r="G5" s="212"/>
      <c r="H5" s="212"/>
      <c r="I5" s="212"/>
      <c r="J5" s="212"/>
      <c r="K5" s="212"/>
      <c r="L5" s="212"/>
      <c r="M5" s="212"/>
      <c r="N5" s="212"/>
      <c r="O5" s="212"/>
      <c r="P5" s="212"/>
      <c r="Q5" s="212"/>
      <c r="R5" s="212"/>
      <c r="S5" s="212"/>
      <c r="T5" s="212"/>
    </row>
    <row r="6" spans="1:20" x14ac:dyDescent="0.35">
      <c r="A6" s="215" t="s">
        <v>128</v>
      </c>
      <c r="B6" s="215"/>
      <c r="C6" s="215"/>
      <c r="D6" s="215"/>
      <c r="E6" s="215"/>
      <c r="F6" s="215"/>
      <c r="G6" s="215"/>
      <c r="H6" s="215"/>
      <c r="I6" s="215"/>
      <c r="J6" s="215"/>
      <c r="K6" s="215"/>
      <c r="L6" s="215"/>
      <c r="M6" s="215"/>
      <c r="N6" s="215"/>
      <c r="O6" s="215"/>
      <c r="P6" s="215"/>
      <c r="Q6" s="215"/>
      <c r="R6" s="215"/>
      <c r="S6" s="215"/>
      <c r="T6" s="215"/>
    </row>
    <row r="7" spans="1:20" x14ac:dyDescent="0.35">
      <c r="A7" s="1"/>
      <c r="B7" s="1"/>
      <c r="C7" s="1"/>
      <c r="D7" s="1"/>
      <c r="E7" s="1"/>
      <c r="F7" s="1"/>
      <c r="G7" s="1"/>
      <c r="H7" s="1"/>
      <c r="I7" s="1"/>
      <c r="J7" s="1"/>
      <c r="K7" s="1"/>
      <c r="L7" s="1"/>
      <c r="M7" s="1"/>
      <c r="N7" s="1"/>
      <c r="O7" s="1"/>
      <c r="P7" s="1"/>
      <c r="Q7" s="1"/>
      <c r="R7" s="1"/>
      <c r="S7" s="1"/>
      <c r="T7" s="1"/>
    </row>
    <row r="8" spans="1:20" x14ac:dyDescent="0.35">
      <c r="A8" s="210" t="s">
        <v>163</v>
      </c>
      <c r="B8" s="210"/>
      <c r="C8" s="210"/>
      <c r="D8" s="210"/>
      <c r="E8" s="210"/>
      <c r="F8" s="210"/>
      <c r="G8" s="210"/>
      <c r="H8" s="210"/>
      <c r="I8" s="210"/>
      <c r="J8" s="210"/>
      <c r="K8" s="210"/>
      <c r="L8" s="210"/>
      <c r="M8" s="210"/>
      <c r="N8" s="210"/>
      <c r="O8" s="210"/>
      <c r="P8" s="210"/>
      <c r="Q8" s="210"/>
      <c r="R8" s="210"/>
      <c r="S8" s="210"/>
      <c r="T8" s="210"/>
    </row>
    <row r="9" spans="1:20" ht="14.5" customHeight="1" x14ac:dyDescent="0.35">
      <c r="A9" s="210"/>
      <c r="B9" s="210"/>
      <c r="C9" s="210"/>
      <c r="D9" s="210"/>
      <c r="E9" s="210"/>
      <c r="F9" s="210"/>
      <c r="G9" s="210"/>
      <c r="H9" s="210"/>
      <c r="I9" s="210"/>
      <c r="J9" s="210"/>
      <c r="K9" s="210"/>
      <c r="L9" s="210"/>
      <c r="M9" s="210"/>
      <c r="N9" s="210"/>
      <c r="O9" s="210"/>
      <c r="P9" s="210"/>
      <c r="Q9" s="210"/>
      <c r="R9" s="210"/>
      <c r="S9" s="210"/>
      <c r="T9" s="210"/>
    </row>
    <row r="10" spans="1:20" ht="14.5" customHeight="1" x14ac:dyDescent="0.35">
      <c r="A10" s="1"/>
      <c r="B10" s="1"/>
      <c r="C10" s="1"/>
      <c r="D10" s="1"/>
      <c r="E10" s="1"/>
      <c r="F10" s="1"/>
      <c r="G10" s="1"/>
      <c r="H10" s="1"/>
      <c r="I10" s="1"/>
      <c r="J10" s="1"/>
      <c r="K10" s="1"/>
      <c r="L10" s="1"/>
      <c r="M10" s="1"/>
      <c r="N10" s="1"/>
      <c r="O10" s="1"/>
      <c r="P10" s="1"/>
      <c r="Q10" s="1"/>
      <c r="R10" s="1"/>
      <c r="S10" s="1"/>
      <c r="T10" s="1"/>
    </row>
    <row r="11" spans="1:20" ht="14.5" customHeight="1" x14ac:dyDescent="0.35">
      <c r="A11" s="250" t="s">
        <v>164</v>
      </c>
      <c r="B11" s="250"/>
      <c r="C11" s="250"/>
      <c r="D11" s="250"/>
      <c r="E11" s="250"/>
      <c r="F11" s="250"/>
      <c r="G11" s="250"/>
      <c r="H11" s="250"/>
      <c r="I11" s="250"/>
      <c r="J11" s="250"/>
      <c r="K11" s="250"/>
      <c r="L11" s="250"/>
      <c r="M11" s="250"/>
      <c r="N11" s="250"/>
      <c r="O11" s="250"/>
      <c r="P11" s="250"/>
      <c r="Q11" s="250"/>
      <c r="R11" s="250"/>
      <c r="S11" s="250"/>
      <c r="T11" s="250"/>
    </row>
    <row r="12" spans="1:20" ht="14.5" customHeight="1" x14ac:dyDescent="0.35">
      <c r="A12" s="1"/>
      <c r="B12" s="1"/>
      <c r="C12" s="1"/>
      <c r="D12" s="1"/>
      <c r="E12" s="1"/>
      <c r="F12" s="1"/>
      <c r="G12" s="1"/>
      <c r="H12" s="1"/>
      <c r="I12" s="1"/>
      <c r="J12" s="1"/>
      <c r="K12" s="1"/>
      <c r="L12" s="1"/>
      <c r="M12" s="1"/>
      <c r="N12" s="1"/>
      <c r="O12" s="1"/>
      <c r="P12" s="1"/>
      <c r="Q12" s="1"/>
      <c r="R12" s="1"/>
      <c r="S12" s="1"/>
      <c r="T12" s="1"/>
    </row>
    <row r="13" spans="1:20" ht="14.5" customHeight="1" x14ac:dyDescent="0.35">
      <c r="A13" s="215" t="s">
        <v>224</v>
      </c>
      <c r="B13" s="215"/>
      <c r="C13" s="215"/>
      <c r="D13" s="215"/>
      <c r="E13" s="215"/>
      <c r="F13" s="215"/>
      <c r="G13" s="215"/>
      <c r="H13" s="215"/>
      <c r="I13" s="215"/>
      <c r="J13" s="215"/>
      <c r="K13" s="215"/>
      <c r="L13" s="215"/>
      <c r="M13" s="215"/>
      <c r="N13" s="215"/>
      <c r="O13" s="215"/>
      <c r="P13" s="215"/>
      <c r="Q13" s="215"/>
      <c r="R13" s="215"/>
      <c r="S13" s="215"/>
      <c r="T13" s="215"/>
    </row>
    <row r="14" spans="1:20" ht="14.5" customHeight="1" x14ac:dyDescent="0.35">
      <c r="A14" s="1"/>
      <c r="B14" s="1"/>
      <c r="C14" s="1"/>
      <c r="D14" s="1"/>
      <c r="E14" s="1"/>
      <c r="F14" s="1"/>
      <c r="G14" s="1"/>
      <c r="H14" s="1"/>
      <c r="I14" s="1"/>
      <c r="J14" s="1"/>
      <c r="K14" s="1"/>
      <c r="L14" s="1"/>
      <c r="M14" s="1"/>
      <c r="N14" s="1"/>
      <c r="O14" s="1"/>
      <c r="P14" s="1"/>
      <c r="Q14" s="1"/>
      <c r="R14" s="1"/>
      <c r="S14" s="1"/>
      <c r="T14" s="1"/>
    </row>
    <row r="15" spans="1:20" ht="14.5" customHeight="1" x14ac:dyDescent="0.35">
      <c r="A15" s="250" t="s">
        <v>149</v>
      </c>
      <c r="B15" s="215"/>
      <c r="C15" s="215"/>
      <c r="D15" s="215"/>
      <c r="E15" s="215"/>
      <c r="F15" s="215"/>
      <c r="G15" s="215"/>
      <c r="H15" s="215"/>
      <c r="I15" s="215"/>
      <c r="J15" s="215"/>
      <c r="K15" s="215"/>
      <c r="L15" s="215"/>
      <c r="M15" s="215"/>
      <c r="N15" s="215"/>
      <c r="O15" s="215"/>
      <c r="P15" s="215"/>
      <c r="Q15" s="215"/>
      <c r="R15" s="215"/>
      <c r="S15" s="215"/>
      <c r="T15" s="215"/>
    </row>
    <row r="16" spans="1:20" ht="14.5" customHeight="1" x14ac:dyDescent="0.35">
      <c r="A16" s="1"/>
      <c r="B16" s="1"/>
      <c r="C16" s="1"/>
      <c r="D16" s="1"/>
      <c r="E16" s="1"/>
      <c r="F16" s="1"/>
      <c r="G16" s="1"/>
      <c r="H16" s="1"/>
      <c r="I16" s="1"/>
      <c r="J16" s="1"/>
      <c r="K16" s="1"/>
      <c r="L16" s="1"/>
      <c r="M16" s="1"/>
      <c r="N16" s="1"/>
      <c r="O16" s="1"/>
      <c r="P16" s="1"/>
      <c r="Q16" s="1"/>
      <c r="R16" s="1"/>
      <c r="S16" s="1"/>
      <c r="T16" s="1"/>
    </row>
    <row r="17" spans="1:16384" customFormat="1" ht="14.5" customHeight="1" x14ac:dyDescent="0.35">
      <c r="A17" s="215" t="s">
        <v>198</v>
      </c>
      <c r="B17" s="215"/>
      <c r="C17" s="215"/>
      <c r="D17" s="215"/>
      <c r="E17" s="215"/>
      <c r="F17" s="215"/>
      <c r="G17" s="215"/>
      <c r="H17" s="215"/>
      <c r="I17" s="215"/>
      <c r="J17" s="215"/>
      <c r="K17" s="215"/>
      <c r="L17" s="215"/>
      <c r="M17" s="215"/>
      <c r="N17" s="215"/>
      <c r="O17" s="215"/>
      <c r="P17" s="215"/>
      <c r="Q17" s="215"/>
      <c r="R17" s="215"/>
      <c r="S17" s="215"/>
      <c r="T17" s="215"/>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2"/>
      <c r="BK17" s="252"/>
      <c r="BL17" s="252"/>
      <c r="BM17" s="252"/>
      <c r="BN17" s="252"/>
      <c r="BO17" s="252"/>
      <c r="BP17" s="252"/>
      <c r="BQ17" s="252"/>
      <c r="BR17" s="252"/>
      <c r="BS17" s="252"/>
      <c r="BT17" s="252"/>
      <c r="BU17" s="252"/>
      <c r="BV17" s="252"/>
      <c r="BW17" s="252"/>
      <c r="BX17" s="252"/>
      <c r="BY17" s="252"/>
      <c r="BZ17" s="252"/>
      <c r="CA17" s="252"/>
      <c r="CB17" s="252"/>
      <c r="CC17" s="252"/>
      <c r="CD17" s="252"/>
      <c r="CE17" s="252"/>
      <c r="CF17" s="252"/>
      <c r="CG17" s="252"/>
      <c r="CH17" s="252"/>
      <c r="CI17" s="252"/>
      <c r="CJ17" s="252"/>
      <c r="CK17" s="252"/>
      <c r="CL17" s="252"/>
      <c r="CM17" s="252"/>
      <c r="CN17" s="252"/>
      <c r="CO17" s="252"/>
      <c r="CP17" s="252"/>
      <c r="CQ17" s="252"/>
      <c r="CR17" s="252"/>
      <c r="CS17" s="252"/>
      <c r="CT17" s="252"/>
      <c r="CU17" s="252"/>
      <c r="CV17" s="252"/>
      <c r="CW17" s="252"/>
      <c r="CX17" s="252"/>
      <c r="CY17" s="252"/>
      <c r="CZ17" s="252"/>
      <c r="DA17" s="252"/>
      <c r="DB17" s="252"/>
      <c r="DC17" s="252"/>
      <c r="DD17" s="252"/>
      <c r="DE17" s="252"/>
      <c r="DF17" s="252"/>
      <c r="DG17" s="252"/>
      <c r="DH17" s="252"/>
      <c r="DI17" s="252"/>
      <c r="DJ17" s="252"/>
      <c r="DK17" s="252"/>
      <c r="DL17" s="252"/>
      <c r="DM17" s="252"/>
      <c r="DN17" s="252"/>
      <c r="DO17" s="252"/>
      <c r="DP17" s="252"/>
      <c r="DQ17" s="252"/>
      <c r="DR17" s="252"/>
      <c r="DS17" s="252"/>
      <c r="DT17" s="252"/>
      <c r="DU17" s="252"/>
      <c r="DV17" s="252"/>
      <c r="DW17" s="252"/>
      <c r="DX17" s="252"/>
      <c r="DY17" s="252"/>
      <c r="DZ17" s="252"/>
      <c r="EA17" s="252"/>
      <c r="EB17" s="252"/>
      <c r="EC17" s="252"/>
      <c r="ED17" s="252"/>
      <c r="EE17" s="252"/>
      <c r="EF17" s="252"/>
      <c r="EG17" s="252"/>
      <c r="EH17" s="252"/>
      <c r="EI17" s="252"/>
      <c r="EJ17" s="252"/>
      <c r="EK17" s="252"/>
      <c r="EL17" s="252"/>
      <c r="EM17" s="252"/>
      <c r="EN17" s="252"/>
      <c r="EO17" s="252"/>
      <c r="EP17" s="252"/>
      <c r="EQ17" s="252"/>
      <c r="ER17" s="252"/>
      <c r="ES17" s="252"/>
      <c r="ET17" s="252"/>
      <c r="EU17" s="252"/>
      <c r="EV17" s="252"/>
      <c r="EW17" s="252"/>
      <c r="EX17" s="252"/>
      <c r="EY17" s="252"/>
      <c r="EZ17" s="252"/>
      <c r="FA17" s="252"/>
      <c r="FB17" s="252"/>
      <c r="FC17" s="252"/>
      <c r="FD17" s="252"/>
      <c r="FE17" s="252"/>
      <c r="FF17" s="252"/>
      <c r="FG17" s="252"/>
      <c r="FH17" s="252"/>
      <c r="FI17" s="252"/>
      <c r="FJ17" s="252"/>
      <c r="FK17" s="252"/>
      <c r="FL17" s="252"/>
      <c r="FM17" s="252"/>
      <c r="FN17" s="252"/>
      <c r="FO17" s="252"/>
      <c r="FP17" s="252"/>
      <c r="FQ17" s="252"/>
      <c r="FR17" s="252"/>
      <c r="FS17" s="252"/>
      <c r="FT17" s="252"/>
      <c r="FU17" s="252"/>
      <c r="FV17" s="252"/>
      <c r="FW17" s="252"/>
      <c r="FX17" s="252"/>
      <c r="FY17" s="252"/>
      <c r="FZ17" s="252"/>
      <c r="GA17" s="252"/>
      <c r="GB17" s="252"/>
      <c r="GC17" s="252"/>
      <c r="GD17" s="252"/>
      <c r="GE17" s="252"/>
      <c r="GF17" s="252"/>
      <c r="GG17" s="252"/>
      <c r="GH17" s="252"/>
      <c r="GI17" s="252"/>
      <c r="GJ17" s="252"/>
      <c r="GK17" s="252"/>
      <c r="GL17" s="252"/>
      <c r="GM17" s="252"/>
      <c r="GN17" s="252"/>
      <c r="GO17" s="252"/>
      <c r="GP17" s="252"/>
      <c r="GQ17" s="252"/>
      <c r="GR17" s="252"/>
      <c r="GS17" s="252"/>
      <c r="GT17" s="252"/>
      <c r="GU17" s="252"/>
      <c r="GV17" s="252"/>
      <c r="GW17" s="252"/>
      <c r="GX17" s="252"/>
      <c r="GY17" s="252"/>
      <c r="GZ17" s="252"/>
      <c r="HA17" s="252"/>
      <c r="HB17" s="252"/>
      <c r="HC17" s="252"/>
      <c r="HD17" s="252"/>
      <c r="HE17" s="252"/>
      <c r="HF17" s="252"/>
      <c r="HG17" s="252"/>
      <c r="HH17" s="252"/>
      <c r="HI17" s="252"/>
      <c r="HJ17" s="252"/>
      <c r="HK17" s="252"/>
      <c r="HL17" s="252"/>
      <c r="HM17" s="252"/>
      <c r="HN17" s="252"/>
      <c r="HO17" s="252"/>
      <c r="HP17" s="252"/>
      <c r="HQ17" s="252"/>
      <c r="HR17" s="252"/>
      <c r="HS17" s="252"/>
      <c r="HT17" s="252"/>
      <c r="HU17" s="252"/>
      <c r="HV17" s="252"/>
      <c r="HW17" s="252"/>
      <c r="HX17" s="252"/>
      <c r="HY17" s="252"/>
      <c r="HZ17" s="252"/>
      <c r="IA17" s="252"/>
      <c r="IB17" s="252"/>
      <c r="IC17" s="252"/>
      <c r="ID17" s="252"/>
      <c r="IE17" s="252"/>
      <c r="IF17" s="252"/>
      <c r="IG17" s="252"/>
      <c r="IH17" s="252"/>
      <c r="II17" s="252"/>
      <c r="IJ17" s="252"/>
      <c r="IK17" s="252"/>
      <c r="IL17" s="252"/>
      <c r="IM17" s="252"/>
      <c r="IN17" s="252"/>
      <c r="IO17" s="252"/>
      <c r="IP17" s="252"/>
      <c r="IQ17" s="252"/>
      <c r="IR17" s="252"/>
      <c r="IS17" s="252"/>
      <c r="IT17" s="252"/>
      <c r="IU17" s="252"/>
      <c r="IV17" s="252"/>
      <c r="IW17" s="252"/>
      <c r="IX17" s="252"/>
      <c r="IY17" s="252"/>
      <c r="IZ17" s="252"/>
      <c r="JA17" s="252"/>
      <c r="JB17" s="252"/>
      <c r="JC17" s="252"/>
      <c r="JD17" s="252"/>
      <c r="JE17" s="252"/>
      <c r="JF17" s="252"/>
      <c r="JG17" s="252"/>
      <c r="JH17" s="252"/>
      <c r="JI17" s="252"/>
      <c r="JJ17" s="252"/>
      <c r="JK17" s="252"/>
      <c r="JL17" s="252"/>
      <c r="JM17" s="252"/>
      <c r="JN17" s="252"/>
      <c r="JO17" s="252"/>
      <c r="JP17" s="252"/>
      <c r="JQ17" s="252"/>
      <c r="JR17" s="252"/>
      <c r="JS17" s="252"/>
      <c r="JT17" s="252"/>
      <c r="JU17" s="252"/>
      <c r="JV17" s="252"/>
      <c r="JW17" s="252"/>
      <c r="JX17" s="252"/>
      <c r="JY17" s="252"/>
      <c r="JZ17" s="252"/>
      <c r="KA17" s="252"/>
      <c r="KB17" s="252"/>
      <c r="KC17" s="252"/>
      <c r="KD17" s="252"/>
      <c r="KE17" s="252"/>
      <c r="KF17" s="252"/>
      <c r="KG17" s="252"/>
      <c r="KH17" s="252"/>
      <c r="KI17" s="252"/>
      <c r="KJ17" s="252"/>
      <c r="KK17" s="252"/>
      <c r="KL17" s="252"/>
      <c r="KM17" s="252"/>
      <c r="KN17" s="252"/>
      <c r="KO17" s="252"/>
      <c r="KP17" s="252"/>
      <c r="KQ17" s="252"/>
      <c r="KR17" s="252"/>
      <c r="KS17" s="252"/>
      <c r="KT17" s="252"/>
      <c r="KU17" s="252"/>
      <c r="KV17" s="252"/>
      <c r="KW17" s="252"/>
      <c r="KX17" s="252"/>
      <c r="KY17" s="252"/>
      <c r="KZ17" s="252"/>
      <c r="LA17" s="252"/>
      <c r="LB17" s="252"/>
      <c r="LC17" s="252"/>
      <c r="LD17" s="252"/>
      <c r="LE17" s="252"/>
      <c r="LF17" s="252"/>
      <c r="LG17" s="252"/>
      <c r="LH17" s="252"/>
      <c r="LI17" s="252"/>
      <c r="LJ17" s="252"/>
      <c r="LK17" s="252"/>
      <c r="LL17" s="252"/>
      <c r="LM17" s="252"/>
      <c r="LN17" s="252"/>
      <c r="LO17" s="252"/>
      <c r="LP17" s="252"/>
      <c r="LQ17" s="252"/>
      <c r="LR17" s="252"/>
      <c r="LS17" s="252"/>
      <c r="LT17" s="252"/>
      <c r="LU17" s="252"/>
      <c r="LV17" s="252"/>
      <c r="LW17" s="252"/>
      <c r="LX17" s="252"/>
      <c r="LY17" s="252"/>
      <c r="LZ17" s="252"/>
      <c r="MA17" s="252"/>
      <c r="MB17" s="252"/>
      <c r="MC17" s="252"/>
      <c r="MD17" s="252"/>
      <c r="ME17" s="252"/>
      <c r="MF17" s="252"/>
      <c r="MG17" s="252"/>
      <c r="MH17" s="252"/>
      <c r="MI17" s="252"/>
      <c r="MJ17" s="252"/>
      <c r="MK17" s="252"/>
      <c r="ML17" s="252"/>
      <c r="MM17" s="252"/>
      <c r="MN17" s="252"/>
      <c r="MO17" s="252"/>
      <c r="MP17" s="252"/>
      <c r="MQ17" s="252"/>
      <c r="MR17" s="252"/>
      <c r="MS17" s="252"/>
      <c r="MT17" s="252"/>
      <c r="MU17" s="252"/>
      <c r="MV17" s="252"/>
      <c r="MW17" s="252"/>
      <c r="MX17" s="252"/>
      <c r="MY17" s="252"/>
      <c r="MZ17" s="252"/>
      <c r="NA17" s="252"/>
      <c r="NB17" s="252"/>
      <c r="NC17" s="252"/>
      <c r="ND17" s="252"/>
      <c r="NE17" s="252"/>
      <c r="NF17" s="252"/>
      <c r="NG17" s="252"/>
      <c r="NH17" s="252"/>
      <c r="NI17" s="252"/>
      <c r="NJ17" s="252"/>
      <c r="NK17" s="252"/>
      <c r="NL17" s="252"/>
      <c r="NM17" s="252"/>
      <c r="NN17" s="252"/>
      <c r="NO17" s="252"/>
      <c r="NP17" s="252"/>
      <c r="NQ17" s="252"/>
      <c r="NR17" s="252"/>
      <c r="NS17" s="252"/>
      <c r="NT17" s="252"/>
      <c r="NU17" s="252"/>
      <c r="NV17" s="252"/>
      <c r="NW17" s="252"/>
      <c r="NX17" s="252"/>
      <c r="NY17" s="252"/>
      <c r="NZ17" s="252"/>
      <c r="OA17" s="252"/>
      <c r="OB17" s="252"/>
      <c r="OC17" s="252"/>
      <c r="OD17" s="252"/>
      <c r="OE17" s="252"/>
      <c r="OF17" s="252"/>
      <c r="OG17" s="252"/>
      <c r="OH17" s="252"/>
      <c r="OI17" s="252"/>
      <c r="OJ17" s="252"/>
      <c r="OK17" s="252"/>
      <c r="OL17" s="252"/>
      <c r="OM17" s="252"/>
      <c r="ON17" s="252"/>
      <c r="OO17" s="252"/>
      <c r="OP17" s="252"/>
      <c r="OQ17" s="252"/>
      <c r="OR17" s="252"/>
      <c r="OS17" s="252"/>
      <c r="OT17" s="252"/>
      <c r="OU17" s="252"/>
      <c r="OV17" s="252"/>
      <c r="OW17" s="252"/>
      <c r="OX17" s="252"/>
      <c r="OY17" s="252"/>
      <c r="OZ17" s="252"/>
      <c r="PA17" s="252"/>
      <c r="PB17" s="252"/>
      <c r="PC17" s="252"/>
      <c r="PD17" s="252"/>
      <c r="PE17" s="252"/>
      <c r="PF17" s="252"/>
      <c r="PG17" s="252"/>
      <c r="PH17" s="252"/>
      <c r="PI17" s="252"/>
      <c r="PJ17" s="252"/>
      <c r="PK17" s="252"/>
      <c r="PL17" s="252"/>
      <c r="PM17" s="252"/>
      <c r="PN17" s="252"/>
      <c r="PO17" s="252"/>
      <c r="PP17" s="252"/>
      <c r="PQ17" s="252"/>
      <c r="PR17" s="252"/>
      <c r="PS17" s="252"/>
      <c r="PT17" s="252"/>
      <c r="PU17" s="252"/>
      <c r="PV17" s="252"/>
      <c r="PW17" s="252"/>
      <c r="PX17" s="252"/>
      <c r="PY17" s="252"/>
      <c r="PZ17" s="252"/>
      <c r="QA17" s="252"/>
      <c r="QB17" s="252"/>
      <c r="QC17" s="252"/>
      <c r="QD17" s="252"/>
      <c r="QE17" s="252"/>
      <c r="QF17" s="252"/>
      <c r="QG17" s="252"/>
      <c r="QH17" s="252"/>
      <c r="QI17" s="252"/>
      <c r="QJ17" s="252"/>
      <c r="QK17" s="252"/>
      <c r="QL17" s="252"/>
      <c r="QM17" s="252"/>
      <c r="QN17" s="252"/>
      <c r="QO17" s="252"/>
      <c r="QP17" s="252"/>
      <c r="QQ17" s="252"/>
      <c r="QR17" s="252"/>
      <c r="QS17" s="252"/>
      <c r="QT17" s="252"/>
      <c r="QU17" s="252"/>
      <c r="QV17" s="252"/>
      <c r="QW17" s="252"/>
      <c r="QX17" s="252"/>
      <c r="QY17" s="252"/>
      <c r="QZ17" s="252"/>
      <c r="RA17" s="252"/>
      <c r="RB17" s="252"/>
      <c r="RC17" s="252"/>
      <c r="RD17" s="252"/>
      <c r="RE17" s="252"/>
      <c r="RF17" s="252"/>
      <c r="RG17" s="252"/>
      <c r="RH17" s="252"/>
      <c r="RI17" s="252"/>
      <c r="RJ17" s="252"/>
      <c r="RK17" s="252"/>
      <c r="RL17" s="252"/>
      <c r="RM17" s="252"/>
      <c r="RN17" s="252"/>
      <c r="RO17" s="252"/>
      <c r="RP17" s="252"/>
      <c r="RQ17" s="252"/>
      <c r="RR17" s="252"/>
      <c r="RS17" s="252"/>
      <c r="RT17" s="252"/>
      <c r="RU17" s="252"/>
      <c r="RV17" s="252"/>
      <c r="RW17" s="252"/>
      <c r="RX17" s="252"/>
      <c r="RY17" s="252"/>
      <c r="RZ17" s="252"/>
      <c r="SA17" s="252"/>
      <c r="SB17" s="252"/>
      <c r="SC17" s="252"/>
      <c r="SD17" s="252"/>
      <c r="SE17" s="252"/>
      <c r="SF17" s="252"/>
      <c r="SG17" s="252"/>
      <c r="SH17" s="252"/>
      <c r="SI17" s="252"/>
      <c r="SJ17" s="252"/>
      <c r="SK17" s="252"/>
      <c r="SL17" s="252"/>
      <c r="SM17" s="252"/>
      <c r="SN17" s="252"/>
      <c r="SO17" s="252"/>
      <c r="SP17" s="252"/>
      <c r="SQ17" s="252"/>
      <c r="SR17" s="252"/>
      <c r="SS17" s="252"/>
      <c r="ST17" s="252"/>
      <c r="SU17" s="252"/>
      <c r="SV17" s="252"/>
      <c r="SW17" s="252"/>
      <c r="SX17" s="252"/>
      <c r="SY17" s="252"/>
      <c r="SZ17" s="252"/>
      <c r="TA17" s="252"/>
      <c r="TB17" s="252"/>
      <c r="TC17" s="252"/>
      <c r="TD17" s="252"/>
      <c r="TE17" s="252"/>
      <c r="TF17" s="252"/>
      <c r="TG17" s="252"/>
      <c r="TH17" s="252"/>
      <c r="TI17" s="252"/>
      <c r="TJ17" s="252"/>
      <c r="TK17" s="252"/>
      <c r="TL17" s="252"/>
      <c r="TM17" s="252"/>
      <c r="TN17" s="252"/>
      <c r="TO17" s="252"/>
      <c r="TP17" s="252"/>
      <c r="TQ17" s="252"/>
      <c r="TR17" s="252"/>
      <c r="TS17" s="252"/>
      <c r="TT17" s="252"/>
      <c r="TU17" s="252"/>
      <c r="TV17" s="252"/>
      <c r="TW17" s="252"/>
      <c r="TX17" s="252"/>
      <c r="TY17" s="252"/>
      <c r="TZ17" s="252"/>
      <c r="UA17" s="252"/>
      <c r="UB17" s="252"/>
      <c r="UC17" s="252"/>
      <c r="UD17" s="252"/>
      <c r="UE17" s="252"/>
      <c r="UF17" s="252"/>
      <c r="UG17" s="252"/>
      <c r="UH17" s="252"/>
      <c r="UI17" s="252"/>
      <c r="UJ17" s="252"/>
      <c r="UK17" s="252"/>
      <c r="UL17" s="252"/>
      <c r="UM17" s="252"/>
      <c r="UN17" s="252"/>
      <c r="UO17" s="252"/>
      <c r="UP17" s="252"/>
      <c r="UQ17" s="252"/>
      <c r="UR17" s="252"/>
      <c r="US17" s="252"/>
      <c r="UT17" s="252"/>
      <c r="UU17" s="252"/>
      <c r="UV17" s="252"/>
      <c r="UW17" s="252"/>
      <c r="UX17" s="252"/>
      <c r="UY17" s="252"/>
      <c r="UZ17" s="252"/>
      <c r="VA17" s="252"/>
      <c r="VB17" s="252"/>
      <c r="VC17" s="252"/>
      <c r="VD17" s="252"/>
      <c r="VE17" s="252"/>
      <c r="VF17" s="252"/>
      <c r="VG17" s="252"/>
      <c r="VH17" s="252"/>
      <c r="VI17" s="252"/>
      <c r="VJ17" s="252"/>
      <c r="VK17" s="252"/>
      <c r="VL17" s="252"/>
      <c r="VM17" s="252"/>
      <c r="VN17" s="252"/>
      <c r="VO17" s="252"/>
      <c r="VP17" s="252"/>
      <c r="VQ17" s="252"/>
      <c r="VR17" s="252"/>
      <c r="VS17" s="252"/>
      <c r="VT17" s="252"/>
      <c r="VU17" s="252"/>
      <c r="VV17" s="252"/>
      <c r="VW17" s="252"/>
      <c r="VX17" s="252"/>
      <c r="VY17" s="252"/>
      <c r="VZ17" s="252"/>
      <c r="WA17" s="252"/>
      <c r="WB17" s="252"/>
      <c r="WC17" s="252"/>
      <c r="WD17" s="252"/>
      <c r="WE17" s="252"/>
      <c r="WF17" s="252"/>
      <c r="WG17" s="252"/>
      <c r="WH17" s="252"/>
      <c r="WI17" s="252"/>
      <c r="WJ17" s="252"/>
      <c r="WK17" s="252"/>
      <c r="WL17" s="252"/>
      <c r="WM17" s="252"/>
      <c r="WN17" s="252"/>
      <c r="WO17" s="252"/>
      <c r="WP17" s="252"/>
      <c r="WQ17" s="252"/>
      <c r="WR17" s="252"/>
      <c r="WS17" s="252"/>
      <c r="WT17" s="252"/>
      <c r="WU17" s="252"/>
      <c r="WV17" s="252"/>
      <c r="WW17" s="252"/>
      <c r="WX17" s="252"/>
      <c r="WY17" s="252"/>
      <c r="WZ17" s="252"/>
      <c r="XA17" s="252"/>
      <c r="XB17" s="252"/>
      <c r="XC17" s="252"/>
      <c r="XD17" s="252"/>
      <c r="XE17" s="252"/>
      <c r="XF17" s="252"/>
      <c r="XG17" s="252"/>
      <c r="XH17" s="252"/>
      <c r="XI17" s="252"/>
      <c r="XJ17" s="252"/>
      <c r="XK17" s="252"/>
      <c r="XL17" s="252"/>
      <c r="XM17" s="252"/>
      <c r="XN17" s="252"/>
      <c r="XO17" s="252"/>
      <c r="XP17" s="252"/>
      <c r="XQ17" s="252"/>
      <c r="XR17" s="252"/>
      <c r="XS17" s="252"/>
      <c r="XT17" s="252"/>
      <c r="XU17" s="252"/>
      <c r="XV17" s="252"/>
      <c r="XW17" s="252"/>
      <c r="XX17" s="252"/>
      <c r="XY17" s="252"/>
      <c r="XZ17" s="252"/>
      <c r="YA17" s="252"/>
      <c r="YB17" s="252"/>
      <c r="YC17" s="252"/>
      <c r="YD17" s="252"/>
      <c r="YE17" s="252"/>
      <c r="YF17" s="252"/>
      <c r="YG17" s="252"/>
      <c r="YH17" s="252"/>
      <c r="YI17" s="252"/>
      <c r="YJ17" s="252"/>
      <c r="YK17" s="252"/>
      <c r="YL17" s="252"/>
      <c r="YM17" s="252"/>
      <c r="YN17" s="252"/>
      <c r="YO17" s="252"/>
      <c r="YP17" s="252"/>
      <c r="YQ17" s="252"/>
      <c r="YR17" s="252"/>
      <c r="YS17" s="252"/>
      <c r="YT17" s="252"/>
      <c r="YU17" s="252"/>
      <c r="YV17" s="252"/>
      <c r="YW17" s="252"/>
      <c r="YX17" s="252"/>
      <c r="YY17" s="252"/>
      <c r="YZ17" s="252"/>
      <c r="ZA17" s="252"/>
      <c r="ZB17" s="252"/>
      <c r="ZC17" s="252"/>
      <c r="ZD17" s="252"/>
      <c r="ZE17" s="252"/>
      <c r="ZF17" s="252"/>
      <c r="ZG17" s="252"/>
      <c r="ZH17" s="252"/>
      <c r="ZI17" s="252"/>
      <c r="ZJ17" s="252"/>
      <c r="ZK17" s="252"/>
      <c r="ZL17" s="252"/>
      <c r="ZM17" s="252"/>
      <c r="ZN17" s="252"/>
      <c r="ZO17" s="252"/>
      <c r="ZP17" s="252"/>
      <c r="ZQ17" s="252"/>
      <c r="ZR17" s="252"/>
      <c r="ZS17" s="252"/>
      <c r="ZT17" s="252"/>
      <c r="ZU17" s="252"/>
      <c r="ZV17" s="252"/>
      <c r="ZW17" s="252"/>
      <c r="ZX17" s="252"/>
      <c r="ZY17" s="252"/>
      <c r="ZZ17" s="252"/>
      <c r="AAA17" s="252"/>
      <c r="AAB17" s="252"/>
      <c r="AAC17" s="252"/>
      <c r="AAD17" s="252"/>
      <c r="AAE17" s="252"/>
      <c r="AAF17" s="252"/>
      <c r="AAG17" s="252"/>
      <c r="AAH17" s="252"/>
      <c r="AAI17" s="252"/>
      <c r="AAJ17" s="252"/>
      <c r="AAK17" s="252"/>
      <c r="AAL17" s="252"/>
      <c r="AAM17" s="252"/>
      <c r="AAN17" s="252"/>
      <c r="AAO17" s="252"/>
      <c r="AAP17" s="252"/>
      <c r="AAQ17" s="252"/>
      <c r="AAR17" s="252"/>
      <c r="AAS17" s="252"/>
      <c r="AAT17" s="252"/>
      <c r="AAU17" s="252"/>
      <c r="AAV17" s="252"/>
      <c r="AAW17" s="252"/>
      <c r="AAX17" s="252"/>
      <c r="AAY17" s="252"/>
      <c r="AAZ17" s="252"/>
      <c r="ABA17" s="252"/>
      <c r="ABB17" s="252"/>
      <c r="ABC17" s="252"/>
      <c r="ABD17" s="252"/>
      <c r="ABE17" s="252"/>
      <c r="ABF17" s="252"/>
      <c r="ABG17" s="252"/>
      <c r="ABH17" s="252"/>
      <c r="ABI17" s="252"/>
      <c r="ABJ17" s="252"/>
      <c r="ABK17" s="252"/>
      <c r="ABL17" s="252"/>
      <c r="ABM17" s="252"/>
      <c r="ABN17" s="252"/>
      <c r="ABO17" s="252"/>
      <c r="ABP17" s="252"/>
      <c r="ABQ17" s="252"/>
      <c r="ABR17" s="252"/>
      <c r="ABS17" s="252"/>
      <c r="ABT17" s="252"/>
      <c r="ABU17" s="252"/>
      <c r="ABV17" s="252"/>
      <c r="ABW17" s="252"/>
      <c r="ABX17" s="252"/>
      <c r="ABY17" s="252"/>
      <c r="ABZ17" s="252"/>
      <c r="ACA17" s="252"/>
      <c r="ACB17" s="252"/>
      <c r="ACC17" s="252"/>
      <c r="ACD17" s="252"/>
      <c r="ACE17" s="252"/>
      <c r="ACF17" s="252"/>
      <c r="ACG17" s="252"/>
      <c r="ACH17" s="252"/>
      <c r="ACI17" s="252"/>
      <c r="ACJ17" s="252"/>
      <c r="ACK17" s="252"/>
      <c r="ACL17" s="252"/>
      <c r="ACM17" s="252"/>
      <c r="ACN17" s="252"/>
      <c r="ACO17" s="252"/>
      <c r="ACP17" s="252"/>
      <c r="ACQ17" s="252"/>
      <c r="ACR17" s="252"/>
      <c r="ACS17" s="252"/>
      <c r="ACT17" s="252"/>
      <c r="ACU17" s="252"/>
      <c r="ACV17" s="252"/>
      <c r="ACW17" s="252"/>
      <c r="ACX17" s="252"/>
      <c r="ACY17" s="252"/>
      <c r="ACZ17" s="252"/>
      <c r="ADA17" s="252"/>
      <c r="ADB17" s="252"/>
      <c r="ADC17" s="252"/>
      <c r="ADD17" s="252"/>
      <c r="ADE17" s="252"/>
      <c r="ADF17" s="252"/>
      <c r="ADG17" s="252"/>
      <c r="ADH17" s="252"/>
      <c r="ADI17" s="252"/>
      <c r="ADJ17" s="252"/>
      <c r="ADK17" s="252"/>
      <c r="ADL17" s="252"/>
      <c r="ADM17" s="252"/>
      <c r="ADN17" s="252"/>
      <c r="ADO17" s="252"/>
      <c r="ADP17" s="252"/>
      <c r="ADQ17" s="252"/>
      <c r="ADR17" s="252"/>
      <c r="ADS17" s="252"/>
      <c r="ADT17" s="252"/>
      <c r="ADU17" s="252"/>
      <c r="ADV17" s="252"/>
      <c r="ADW17" s="252"/>
      <c r="ADX17" s="252"/>
      <c r="ADY17" s="252"/>
      <c r="ADZ17" s="252"/>
      <c r="AEA17" s="252"/>
      <c r="AEB17" s="252"/>
      <c r="AEC17" s="252"/>
      <c r="AED17" s="252"/>
      <c r="AEE17" s="252"/>
      <c r="AEF17" s="252"/>
      <c r="AEG17" s="252"/>
      <c r="AEH17" s="252"/>
      <c r="AEI17" s="252"/>
      <c r="AEJ17" s="252"/>
      <c r="AEK17" s="252"/>
      <c r="AEL17" s="252"/>
      <c r="AEM17" s="252"/>
      <c r="AEN17" s="252"/>
      <c r="AEO17" s="252"/>
      <c r="AEP17" s="252"/>
      <c r="AEQ17" s="252"/>
      <c r="AER17" s="252"/>
      <c r="AES17" s="252"/>
      <c r="AET17" s="252"/>
      <c r="AEU17" s="252"/>
      <c r="AEV17" s="252"/>
      <c r="AEW17" s="252"/>
      <c r="AEX17" s="252"/>
      <c r="AEY17" s="252"/>
      <c r="AEZ17" s="252"/>
      <c r="AFA17" s="252"/>
      <c r="AFB17" s="252"/>
      <c r="AFC17" s="252"/>
      <c r="AFD17" s="252"/>
      <c r="AFE17" s="252"/>
      <c r="AFF17" s="252"/>
      <c r="AFG17" s="252"/>
      <c r="AFH17" s="252"/>
      <c r="AFI17" s="252"/>
      <c r="AFJ17" s="252"/>
      <c r="AFK17" s="252"/>
      <c r="AFL17" s="252"/>
      <c r="AFM17" s="252"/>
      <c r="AFN17" s="252"/>
      <c r="AFO17" s="252"/>
      <c r="AFP17" s="252"/>
      <c r="AFQ17" s="252"/>
      <c r="AFR17" s="252"/>
      <c r="AFS17" s="252"/>
      <c r="AFT17" s="252"/>
      <c r="AFU17" s="252"/>
      <c r="AFV17" s="252"/>
      <c r="AFW17" s="252"/>
      <c r="AFX17" s="252"/>
      <c r="AFY17" s="252"/>
      <c r="AFZ17" s="252"/>
      <c r="AGA17" s="252"/>
      <c r="AGB17" s="252"/>
      <c r="AGC17" s="252"/>
      <c r="AGD17" s="252"/>
      <c r="AGE17" s="252"/>
      <c r="AGF17" s="252"/>
      <c r="AGG17" s="252"/>
      <c r="AGH17" s="252"/>
      <c r="AGI17" s="252"/>
      <c r="AGJ17" s="252"/>
      <c r="AGK17" s="252"/>
      <c r="AGL17" s="252"/>
      <c r="AGM17" s="252"/>
      <c r="AGN17" s="252"/>
      <c r="AGO17" s="252"/>
      <c r="AGP17" s="252"/>
      <c r="AGQ17" s="252"/>
      <c r="AGR17" s="252"/>
      <c r="AGS17" s="252"/>
      <c r="AGT17" s="252"/>
      <c r="AGU17" s="252"/>
      <c r="AGV17" s="252"/>
      <c r="AGW17" s="252"/>
      <c r="AGX17" s="252"/>
      <c r="AGY17" s="252"/>
      <c r="AGZ17" s="252"/>
      <c r="AHA17" s="252"/>
      <c r="AHB17" s="252"/>
      <c r="AHC17" s="252"/>
      <c r="AHD17" s="252"/>
      <c r="AHE17" s="252"/>
      <c r="AHF17" s="252"/>
      <c r="AHG17" s="252"/>
      <c r="AHH17" s="252"/>
      <c r="AHI17" s="252"/>
      <c r="AHJ17" s="252"/>
      <c r="AHK17" s="252"/>
      <c r="AHL17" s="252"/>
      <c r="AHM17" s="252"/>
      <c r="AHN17" s="252"/>
      <c r="AHO17" s="252"/>
      <c r="AHP17" s="252"/>
      <c r="AHQ17" s="252"/>
      <c r="AHR17" s="252"/>
      <c r="AHS17" s="252"/>
      <c r="AHT17" s="252"/>
      <c r="AHU17" s="252"/>
      <c r="AHV17" s="252"/>
      <c r="AHW17" s="252"/>
      <c r="AHX17" s="252"/>
      <c r="AHY17" s="252"/>
      <c r="AHZ17" s="252"/>
      <c r="AIA17" s="252"/>
      <c r="AIB17" s="252"/>
      <c r="AIC17" s="252"/>
      <c r="AID17" s="252"/>
      <c r="AIE17" s="252"/>
      <c r="AIF17" s="252"/>
      <c r="AIG17" s="252"/>
      <c r="AIH17" s="252"/>
      <c r="AII17" s="252"/>
      <c r="AIJ17" s="252"/>
      <c r="AIK17" s="252"/>
      <c r="AIL17" s="252"/>
      <c r="AIM17" s="252"/>
      <c r="AIN17" s="252"/>
      <c r="AIO17" s="252"/>
      <c r="AIP17" s="252"/>
      <c r="AIQ17" s="252"/>
      <c r="AIR17" s="252"/>
      <c r="AIS17" s="252"/>
      <c r="AIT17" s="252"/>
      <c r="AIU17" s="252"/>
      <c r="AIV17" s="252"/>
      <c r="AIW17" s="252"/>
      <c r="AIX17" s="252"/>
      <c r="AIY17" s="252"/>
      <c r="AIZ17" s="252"/>
      <c r="AJA17" s="252"/>
      <c r="AJB17" s="252"/>
      <c r="AJC17" s="252"/>
      <c r="AJD17" s="252"/>
      <c r="AJE17" s="252"/>
      <c r="AJF17" s="252"/>
      <c r="AJG17" s="252"/>
      <c r="AJH17" s="252"/>
      <c r="AJI17" s="252"/>
      <c r="AJJ17" s="252"/>
      <c r="AJK17" s="252"/>
      <c r="AJL17" s="252"/>
      <c r="AJM17" s="252"/>
      <c r="AJN17" s="252"/>
      <c r="AJO17" s="252"/>
      <c r="AJP17" s="252"/>
      <c r="AJQ17" s="252"/>
      <c r="AJR17" s="252"/>
      <c r="AJS17" s="252"/>
      <c r="AJT17" s="252"/>
      <c r="AJU17" s="252"/>
      <c r="AJV17" s="252"/>
      <c r="AJW17" s="252"/>
      <c r="AJX17" s="252"/>
      <c r="AJY17" s="252"/>
      <c r="AJZ17" s="252"/>
      <c r="AKA17" s="252"/>
      <c r="AKB17" s="252"/>
      <c r="AKC17" s="252"/>
      <c r="AKD17" s="252"/>
      <c r="AKE17" s="252"/>
      <c r="AKF17" s="252"/>
      <c r="AKG17" s="252"/>
      <c r="AKH17" s="252"/>
      <c r="AKI17" s="252"/>
      <c r="AKJ17" s="252"/>
      <c r="AKK17" s="252"/>
      <c r="AKL17" s="252"/>
      <c r="AKM17" s="252"/>
      <c r="AKN17" s="252"/>
      <c r="AKO17" s="252"/>
      <c r="AKP17" s="252"/>
      <c r="AKQ17" s="252"/>
      <c r="AKR17" s="252"/>
      <c r="AKS17" s="252"/>
      <c r="AKT17" s="252"/>
      <c r="AKU17" s="252"/>
      <c r="AKV17" s="252"/>
      <c r="AKW17" s="252"/>
      <c r="AKX17" s="252"/>
      <c r="AKY17" s="252"/>
      <c r="AKZ17" s="252"/>
      <c r="ALA17" s="252"/>
      <c r="ALB17" s="252"/>
      <c r="ALC17" s="252"/>
      <c r="ALD17" s="252"/>
      <c r="ALE17" s="252"/>
      <c r="ALF17" s="252"/>
      <c r="ALG17" s="252"/>
      <c r="ALH17" s="252"/>
      <c r="ALI17" s="252"/>
      <c r="ALJ17" s="252"/>
      <c r="ALK17" s="252"/>
      <c r="ALL17" s="252"/>
      <c r="ALM17" s="252"/>
      <c r="ALN17" s="252"/>
      <c r="ALO17" s="252"/>
      <c r="ALP17" s="252"/>
      <c r="ALQ17" s="252"/>
      <c r="ALR17" s="252"/>
      <c r="ALS17" s="252"/>
      <c r="ALT17" s="252"/>
      <c r="ALU17" s="252"/>
      <c r="ALV17" s="252"/>
      <c r="ALW17" s="252"/>
      <c r="ALX17" s="252"/>
      <c r="ALY17" s="252"/>
      <c r="ALZ17" s="252"/>
      <c r="AMA17" s="252"/>
      <c r="AMB17" s="252"/>
      <c r="AMC17" s="252"/>
      <c r="AMD17" s="252"/>
      <c r="AME17" s="252"/>
      <c r="AMF17" s="252"/>
      <c r="AMG17" s="252"/>
      <c r="AMH17" s="252"/>
      <c r="AMI17" s="252"/>
      <c r="AMJ17" s="252"/>
      <c r="AMK17" s="252"/>
      <c r="AML17" s="252"/>
      <c r="AMM17" s="252"/>
      <c r="AMN17" s="252"/>
      <c r="AMO17" s="252"/>
      <c r="AMP17" s="252"/>
      <c r="AMQ17" s="252"/>
      <c r="AMR17" s="252"/>
      <c r="AMS17" s="252"/>
      <c r="AMT17" s="252"/>
      <c r="AMU17" s="252"/>
      <c r="AMV17" s="252"/>
      <c r="AMW17" s="252"/>
      <c r="AMX17" s="252"/>
      <c r="AMY17" s="252"/>
      <c r="AMZ17" s="252"/>
      <c r="ANA17" s="252"/>
      <c r="ANB17" s="252"/>
      <c r="ANC17" s="252"/>
      <c r="AND17" s="252"/>
      <c r="ANE17" s="252"/>
      <c r="ANF17" s="252"/>
      <c r="ANG17" s="252"/>
      <c r="ANH17" s="252"/>
      <c r="ANI17" s="252"/>
      <c r="ANJ17" s="252"/>
      <c r="ANK17" s="252"/>
      <c r="ANL17" s="252"/>
      <c r="ANM17" s="252"/>
      <c r="ANN17" s="252"/>
      <c r="ANO17" s="252"/>
      <c r="ANP17" s="252"/>
      <c r="ANQ17" s="252"/>
      <c r="ANR17" s="252"/>
      <c r="ANS17" s="252"/>
      <c r="ANT17" s="252"/>
      <c r="ANU17" s="252"/>
      <c r="ANV17" s="252"/>
      <c r="ANW17" s="252"/>
      <c r="ANX17" s="252"/>
      <c r="ANY17" s="252"/>
      <c r="ANZ17" s="252"/>
      <c r="AOA17" s="252"/>
      <c r="AOB17" s="252"/>
      <c r="AOC17" s="252"/>
      <c r="AOD17" s="252"/>
      <c r="AOE17" s="252"/>
      <c r="AOF17" s="252"/>
      <c r="AOG17" s="252"/>
      <c r="AOH17" s="252"/>
      <c r="AOI17" s="252"/>
      <c r="AOJ17" s="252"/>
      <c r="AOK17" s="252"/>
      <c r="AOL17" s="252"/>
      <c r="AOM17" s="252"/>
      <c r="AON17" s="252"/>
      <c r="AOO17" s="252"/>
      <c r="AOP17" s="252"/>
      <c r="AOQ17" s="252"/>
      <c r="AOR17" s="252"/>
      <c r="AOS17" s="252"/>
      <c r="AOT17" s="252"/>
      <c r="AOU17" s="252"/>
      <c r="AOV17" s="252"/>
      <c r="AOW17" s="252"/>
      <c r="AOX17" s="252"/>
      <c r="AOY17" s="252"/>
      <c r="AOZ17" s="252"/>
      <c r="APA17" s="252"/>
      <c r="APB17" s="252"/>
      <c r="APC17" s="252"/>
      <c r="APD17" s="252"/>
      <c r="APE17" s="252"/>
      <c r="APF17" s="252"/>
      <c r="APG17" s="252"/>
      <c r="APH17" s="252"/>
      <c r="API17" s="252"/>
      <c r="APJ17" s="252"/>
      <c r="APK17" s="252"/>
      <c r="APL17" s="252"/>
      <c r="APM17" s="252"/>
      <c r="APN17" s="252"/>
      <c r="APO17" s="252"/>
      <c r="APP17" s="252"/>
      <c r="APQ17" s="252"/>
      <c r="APR17" s="252"/>
      <c r="APS17" s="252"/>
      <c r="APT17" s="252"/>
      <c r="APU17" s="252"/>
      <c r="APV17" s="252"/>
      <c r="APW17" s="252"/>
      <c r="APX17" s="252"/>
      <c r="APY17" s="252"/>
      <c r="APZ17" s="252"/>
      <c r="AQA17" s="252"/>
      <c r="AQB17" s="252"/>
      <c r="AQC17" s="252"/>
      <c r="AQD17" s="252"/>
      <c r="AQE17" s="252"/>
      <c r="AQF17" s="252"/>
      <c r="AQG17" s="252"/>
      <c r="AQH17" s="252"/>
      <c r="AQI17" s="252"/>
      <c r="AQJ17" s="252"/>
      <c r="AQK17" s="252"/>
      <c r="AQL17" s="252"/>
      <c r="AQM17" s="252"/>
      <c r="AQN17" s="252"/>
      <c r="AQO17" s="252"/>
      <c r="AQP17" s="252"/>
      <c r="AQQ17" s="252"/>
      <c r="AQR17" s="252"/>
      <c r="AQS17" s="252"/>
      <c r="AQT17" s="252"/>
      <c r="AQU17" s="252"/>
      <c r="AQV17" s="252"/>
      <c r="AQW17" s="252"/>
      <c r="AQX17" s="252"/>
      <c r="AQY17" s="252"/>
      <c r="AQZ17" s="252"/>
      <c r="ARA17" s="252"/>
      <c r="ARB17" s="252"/>
      <c r="ARC17" s="252"/>
      <c r="ARD17" s="252"/>
      <c r="ARE17" s="252"/>
      <c r="ARF17" s="252"/>
      <c r="ARG17" s="252"/>
      <c r="ARH17" s="252"/>
      <c r="ARI17" s="252"/>
      <c r="ARJ17" s="252"/>
      <c r="ARK17" s="252"/>
      <c r="ARL17" s="252"/>
      <c r="ARM17" s="252"/>
      <c r="ARN17" s="252"/>
      <c r="ARO17" s="252"/>
      <c r="ARP17" s="252"/>
      <c r="ARQ17" s="252"/>
      <c r="ARR17" s="252"/>
      <c r="ARS17" s="252"/>
      <c r="ART17" s="252"/>
      <c r="ARU17" s="252"/>
      <c r="ARV17" s="252"/>
      <c r="ARW17" s="252"/>
      <c r="ARX17" s="252"/>
      <c r="ARY17" s="252"/>
      <c r="ARZ17" s="252"/>
      <c r="ASA17" s="252"/>
      <c r="ASB17" s="252"/>
      <c r="ASC17" s="252"/>
      <c r="ASD17" s="252"/>
      <c r="ASE17" s="252"/>
      <c r="ASF17" s="252"/>
      <c r="ASG17" s="252"/>
      <c r="ASH17" s="252"/>
      <c r="ASI17" s="252"/>
      <c r="ASJ17" s="252"/>
      <c r="ASK17" s="252"/>
      <c r="ASL17" s="252"/>
      <c r="ASM17" s="252"/>
      <c r="ASN17" s="252"/>
      <c r="ASO17" s="252"/>
      <c r="ASP17" s="252"/>
      <c r="ASQ17" s="252"/>
      <c r="ASR17" s="252"/>
      <c r="ASS17" s="252"/>
      <c r="AST17" s="252"/>
      <c r="ASU17" s="252"/>
      <c r="ASV17" s="252"/>
      <c r="ASW17" s="252"/>
      <c r="ASX17" s="252"/>
      <c r="ASY17" s="252"/>
      <c r="ASZ17" s="252"/>
      <c r="ATA17" s="252"/>
      <c r="ATB17" s="252"/>
      <c r="ATC17" s="252"/>
      <c r="ATD17" s="252"/>
      <c r="ATE17" s="252"/>
      <c r="ATF17" s="252"/>
      <c r="ATG17" s="252"/>
      <c r="ATH17" s="252"/>
      <c r="ATI17" s="252"/>
      <c r="ATJ17" s="252"/>
      <c r="ATK17" s="252"/>
      <c r="ATL17" s="252"/>
      <c r="ATM17" s="252"/>
      <c r="ATN17" s="252"/>
      <c r="ATO17" s="252"/>
      <c r="ATP17" s="252"/>
      <c r="ATQ17" s="252"/>
      <c r="ATR17" s="252"/>
      <c r="ATS17" s="252"/>
      <c r="ATT17" s="252"/>
      <c r="ATU17" s="252"/>
      <c r="ATV17" s="252"/>
      <c r="ATW17" s="252"/>
      <c r="ATX17" s="252"/>
      <c r="ATY17" s="252"/>
      <c r="ATZ17" s="252"/>
      <c r="AUA17" s="252"/>
      <c r="AUB17" s="252"/>
      <c r="AUC17" s="252"/>
      <c r="AUD17" s="252"/>
      <c r="AUE17" s="252"/>
      <c r="AUF17" s="252"/>
      <c r="AUG17" s="252"/>
      <c r="AUH17" s="252"/>
      <c r="AUI17" s="252"/>
      <c r="AUJ17" s="252"/>
      <c r="AUK17" s="252"/>
      <c r="AUL17" s="252"/>
      <c r="AUM17" s="252"/>
      <c r="AUN17" s="252"/>
      <c r="AUO17" s="252"/>
      <c r="AUP17" s="252"/>
      <c r="AUQ17" s="252"/>
      <c r="AUR17" s="252"/>
      <c r="AUS17" s="252"/>
      <c r="AUT17" s="252"/>
      <c r="AUU17" s="252"/>
      <c r="AUV17" s="252"/>
      <c r="AUW17" s="252"/>
      <c r="AUX17" s="252"/>
      <c r="AUY17" s="252"/>
      <c r="AUZ17" s="252"/>
      <c r="AVA17" s="252"/>
      <c r="AVB17" s="252"/>
      <c r="AVC17" s="252"/>
      <c r="AVD17" s="252"/>
      <c r="AVE17" s="252"/>
      <c r="AVF17" s="252"/>
      <c r="AVG17" s="252"/>
      <c r="AVH17" s="252"/>
      <c r="AVI17" s="252"/>
      <c r="AVJ17" s="252"/>
      <c r="AVK17" s="252"/>
      <c r="AVL17" s="252"/>
      <c r="AVM17" s="252"/>
      <c r="AVN17" s="252"/>
      <c r="AVO17" s="252"/>
      <c r="AVP17" s="252"/>
      <c r="AVQ17" s="252"/>
      <c r="AVR17" s="252"/>
      <c r="AVS17" s="252"/>
      <c r="AVT17" s="252"/>
      <c r="AVU17" s="252"/>
      <c r="AVV17" s="252"/>
      <c r="AVW17" s="252"/>
      <c r="AVX17" s="252"/>
      <c r="AVY17" s="252"/>
      <c r="AVZ17" s="252"/>
      <c r="AWA17" s="252"/>
      <c r="AWB17" s="252"/>
      <c r="AWC17" s="252"/>
      <c r="AWD17" s="252"/>
      <c r="AWE17" s="252"/>
      <c r="AWF17" s="252"/>
      <c r="AWG17" s="252"/>
      <c r="AWH17" s="252"/>
      <c r="AWI17" s="252"/>
      <c r="AWJ17" s="252"/>
      <c r="AWK17" s="252"/>
      <c r="AWL17" s="252"/>
      <c r="AWM17" s="252"/>
      <c r="AWN17" s="252"/>
      <c r="AWO17" s="252"/>
      <c r="AWP17" s="252"/>
      <c r="AWQ17" s="252"/>
      <c r="AWR17" s="252"/>
      <c r="AWS17" s="252"/>
      <c r="AWT17" s="252"/>
      <c r="AWU17" s="252"/>
      <c r="AWV17" s="252"/>
      <c r="AWW17" s="252"/>
      <c r="AWX17" s="252"/>
      <c r="AWY17" s="252"/>
      <c r="AWZ17" s="252"/>
      <c r="AXA17" s="252"/>
      <c r="AXB17" s="252"/>
      <c r="AXC17" s="252"/>
      <c r="AXD17" s="252"/>
      <c r="AXE17" s="252"/>
      <c r="AXF17" s="252"/>
      <c r="AXG17" s="252"/>
      <c r="AXH17" s="252"/>
      <c r="AXI17" s="252"/>
      <c r="AXJ17" s="252"/>
      <c r="AXK17" s="252"/>
      <c r="AXL17" s="252"/>
      <c r="AXM17" s="252"/>
      <c r="AXN17" s="252"/>
      <c r="AXO17" s="252"/>
      <c r="AXP17" s="252"/>
      <c r="AXQ17" s="252"/>
      <c r="AXR17" s="252"/>
      <c r="AXS17" s="252"/>
      <c r="AXT17" s="252"/>
      <c r="AXU17" s="252"/>
      <c r="AXV17" s="252"/>
      <c r="AXW17" s="252"/>
      <c r="AXX17" s="252"/>
      <c r="AXY17" s="252"/>
      <c r="AXZ17" s="252"/>
      <c r="AYA17" s="252"/>
      <c r="AYB17" s="252"/>
      <c r="AYC17" s="252"/>
      <c r="AYD17" s="252"/>
      <c r="AYE17" s="252"/>
      <c r="AYF17" s="252"/>
      <c r="AYG17" s="252"/>
      <c r="AYH17" s="252"/>
      <c r="AYI17" s="252"/>
      <c r="AYJ17" s="252"/>
      <c r="AYK17" s="252"/>
      <c r="AYL17" s="252"/>
      <c r="AYM17" s="252"/>
      <c r="AYN17" s="252"/>
      <c r="AYO17" s="252"/>
      <c r="AYP17" s="252"/>
      <c r="AYQ17" s="252"/>
      <c r="AYR17" s="252"/>
      <c r="AYS17" s="252"/>
      <c r="AYT17" s="252"/>
      <c r="AYU17" s="252"/>
      <c r="AYV17" s="252"/>
      <c r="AYW17" s="252"/>
      <c r="AYX17" s="252"/>
      <c r="AYY17" s="252"/>
      <c r="AYZ17" s="252"/>
      <c r="AZA17" s="252"/>
      <c r="AZB17" s="252"/>
      <c r="AZC17" s="252"/>
      <c r="AZD17" s="252"/>
      <c r="AZE17" s="252"/>
      <c r="AZF17" s="252"/>
      <c r="AZG17" s="252"/>
      <c r="AZH17" s="252"/>
      <c r="AZI17" s="252"/>
      <c r="AZJ17" s="252"/>
      <c r="AZK17" s="252"/>
      <c r="AZL17" s="252"/>
      <c r="AZM17" s="252"/>
      <c r="AZN17" s="252"/>
      <c r="AZO17" s="252"/>
      <c r="AZP17" s="252"/>
      <c r="AZQ17" s="252"/>
      <c r="AZR17" s="252"/>
      <c r="AZS17" s="252"/>
      <c r="AZT17" s="252"/>
      <c r="AZU17" s="252"/>
      <c r="AZV17" s="252"/>
      <c r="AZW17" s="252"/>
      <c r="AZX17" s="252"/>
      <c r="AZY17" s="252"/>
      <c r="AZZ17" s="252"/>
      <c r="BAA17" s="252"/>
      <c r="BAB17" s="252"/>
      <c r="BAC17" s="252"/>
      <c r="BAD17" s="252"/>
      <c r="BAE17" s="252"/>
      <c r="BAF17" s="252"/>
      <c r="BAG17" s="252"/>
      <c r="BAH17" s="252"/>
      <c r="BAI17" s="252"/>
      <c r="BAJ17" s="252"/>
      <c r="BAK17" s="252"/>
      <c r="BAL17" s="252"/>
      <c r="BAM17" s="252"/>
      <c r="BAN17" s="252"/>
      <c r="BAO17" s="252"/>
      <c r="BAP17" s="252"/>
      <c r="BAQ17" s="252"/>
      <c r="BAR17" s="252"/>
      <c r="BAS17" s="252"/>
      <c r="BAT17" s="252"/>
      <c r="BAU17" s="252"/>
      <c r="BAV17" s="252"/>
      <c r="BAW17" s="252"/>
      <c r="BAX17" s="252"/>
      <c r="BAY17" s="252"/>
      <c r="BAZ17" s="252"/>
      <c r="BBA17" s="252"/>
      <c r="BBB17" s="252"/>
      <c r="BBC17" s="252"/>
      <c r="BBD17" s="252"/>
      <c r="BBE17" s="252"/>
      <c r="BBF17" s="252"/>
      <c r="BBG17" s="252"/>
      <c r="BBH17" s="252"/>
      <c r="BBI17" s="252"/>
      <c r="BBJ17" s="252"/>
      <c r="BBK17" s="252"/>
      <c r="BBL17" s="252"/>
      <c r="BBM17" s="252"/>
      <c r="BBN17" s="252"/>
      <c r="BBO17" s="252"/>
      <c r="BBP17" s="252"/>
      <c r="BBQ17" s="252"/>
      <c r="BBR17" s="252"/>
      <c r="BBS17" s="252"/>
      <c r="BBT17" s="252"/>
      <c r="BBU17" s="252"/>
      <c r="BBV17" s="252"/>
      <c r="BBW17" s="252"/>
      <c r="BBX17" s="252"/>
      <c r="BBY17" s="252"/>
      <c r="BBZ17" s="252"/>
      <c r="BCA17" s="252"/>
      <c r="BCB17" s="252"/>
      <c r="BCC17" s="252"/>
      <c r="BCD17" s="252"/>
      <c r="BCE17" s="252"/>
      <c r="BCF17" s="252"/>
      <c r="BCG17" s="252"/>
      <c r="BCH17" s="252"/>
      <c r="BCI17" s="252"/>
      <c r="BCJ17" s="252"/>
      <c r="BCK17" s="252"/>
      <c r="BCL17" s="252"/>
      <c r="BCM17" s="252"/>
      <c r="BCN17" s="252"/>
      <c r="BCO17" s="252"/>
      <c r="BCP17" s="252"/>
      <c r="BCQ17" s="252"/>
      <c r="BCR17" s="252"/>
      <c r="BCS17" s="252"/>
      <c r="BCT17" s="252"/>
      <c r="BCU17" s="252"/>
      <c r="BCV17" s="252"/>
      <c r="BCW17" s="252"/>
      <c r="BCX17" s="252"/>
      <c r="BCY17" s="252"/>
      <c r="BCZ17" s="252"/>
      <c r="BDA17" s="252"/>
      <c r="BDB17" s="252"/>
      <c r="BDC17" s="252"/>
      <c r="BDD17" s="252"/>
      <c r="BDE17" s="252"/>
      <c r="BDF17" s="252"/>
      <c r="BDG17" s="252"/>
      <c r="BDH17" s="252"/>
      <c r="BDI17" s="252"/>
      <c r="BDJ17" s="252"/>
      <c r="BDK17" s="252"/>
      <c r="BDL17" s="252"/>
      <c r="BDM17" s="252"/>
      <c r="BDN17" s="252"/>
      <c r="BDO17" s="252"/>
      <c r="BDP17" s="252"/>
      <c r="BDQ17" s="252"/>
      <c r="BDR17" s="252"/>
      <c r="BDS17" s="252"/>
      <c r="BDT17" s="252"/>
      <c r="BDU17" s="252"/>
      <c r="BDV17" s="252"/>
      <c r="BDW17" s="252"/>
      <c r="BDX17" s="252"/>
      <c r="BDY17" s="252"/>
      <c r="BDZ17" s="252"/>
      <c r="BEA17" s="252"/>
      <c r="BEB17" s="252"/>
      <c r="BEC17" s="252"/>
      <c r="BED17" s="252"/>
      <c r="BEE17" s="252"/>
      <c r="BEF17" s="252"/>
      <c r="BEG17" s="252"/>
      <c r="BEH17" s="252"/>
      <c r="BEI17" s="252"/>
      <c r="BEJ17" s="252"/>
      <c r="BEK17" s="252"/>
      <c r="BEL17" s="252"/>
      <c r="BEM17" s="252"/>
      <c r="BEN17" s="252"/>
      <c r="BEO17" s="252"/>
      <c r="BEP17" s="252"/>
      <c r="BEQ17" s="252"/>
      <c r="BER17" s="252"/>
      <c r="BES17" s="252"/>
      <c r="BET17" s="252"/>
      <c r="BEU17" s="252"/>
      <c r="BEV17" s="252"/>
      <c r="BEW17" s="252"/>
      <c r="BEX17" s="252"/>
      <c r="BEY17" s="252"/>
      <c r="BEZ17" s="252"/>
      <c r="BFA17" s="252"/>
      <c r="BFB17" s="252"/>
      <c r="BFC17" s="252"/>
      <c r="BFD17" s="252"/>
      <c r="BFE17" s="252"/>
      <c r="BFF17" s="252"/>
      <c r="BFG17" s="252"/>
      <c r="BFH17" s="252"/>
      <c r="BFI17" s="252"/>
      <c r="BFJ17" s="252"/>
      <c r="BFK17" s="252"/>
      <c r="BFL17" s="252"/>
      <c r="BFM17" s="252"/>
      <c r="BFN17" s="252"/>
      <c r="BFO17" s="252"/>
      <c r="BFP17" s="252"/>
      <c r="BFQ17" s="252"/>
      <c r="BFR17" s="252"/>
      <c r="BFS17" s="252"/>
      <c r="BFT17" s="252"/>
      <c r="BFU17" s="252"/>
      <c r="BFV17" s="252"/>
      <c r="BFW17" s="252"/>
      <c r="BFX17" s="252"/>
      <c r="BFY17" s="252"/>
      <c r="BFZ17" s="252"/>
      <c r="BGA17" s="252"/>
      <c r="BGB17" s="252"/>
      <c r="BGC17" s="252"/>
      <c r="BGD17" s="252"/>
      <c r="BGE17" s="252"/>
      <c r="BGF17" s="252"/>
      <c r="BGG17" s="252"/>
      <c r="BGH17" s="252"/>
      <c r="BGI17" s="252"/>
      <c r="BGJ17" s="252"/>
      <c r="BGK17" s="252"/>
      <c r="BGL17" s="252"/>
      <c r="BGM17" s="252"/>
      <c r="BGN17" s="252"/>
      <c r="BGO17" s="252"/>
      <c r="BGP17" s="252"/>
      <c r="BGQ17" s="252"/>
      <c r="BGR17" s="252"/>
      <c r="BGS17" s="252"/>
      <c r="BGT17" s="252"/>
      <c r="BGU17" s="252"/>
      <c r="BGV17" s="252"/>
      <c r="BGW17" s="252"/>
      <c r="BGX17" s="252"/>
      <c r="BGY17" s="252"/>
      <c r="BGZ17" s="252"/>
      <c r="BHA17" s="252"/>
      <c r="BHB17" s="252"/>
      <c r="BHC17" s="252"/>
      <c r="BHD17" s="252"/>
      <c r="BHE17" s="252"/>
      <c r="BHF17" s="252"/>
      <c r="BHG17" s="252"/>
      <c r="BHH17" s="252"/>
      <c r="BHI17" s="252"/>
      <c r="BHJ17" s="252"/>
      <c r="BHK17" s="252"/>
      <c r="BHL17" s="252"/>
      <c r="BHM17" s="252"/>
      <c r="BHN17" s="252"/>
      <c r="BHO17" s="252"/>
      <c r="BHP17" s="252"/>
      <c r="BHQ17" s="252"/>
      <c r="BHR17" s="252"/>
      <c r="BHS17" s="252"/>
      <c r="BHT17" s="252"/>
      <c r="BHU17" s="252"/>
      <c r="BHV17" s="252"/>
      <c r="BHW17" s="252"/>
      <c r="BHX17" s="252"/>
      <c r="BHY17" s="252"/>
      <c r="BHZ17" s="252"/>
      <c r="BIA17" s="252"/>
      <c r="BIB17" s="252"/>
      <c r="BIC17" s="252"/>
      <c r="BID17" s="252"/>
      <c r="BIE17" s="252"/>
      <c r="BIF17" s="252"/>
      <c r="BIG17" s="252"/>
      <c r="BIH17" s="252"/>
      <c r="BII17" s="252"/>
      <c r="BIJ17" s="252"/>
      <c r="BIK17" s="252"/>
      <c r="BIL17" s="252"/>
      <c r="BIM17" s="252"/>
      <c r="BIN17" s="252"/>
      <c r="BIO17" s="252"/>
      <c r="BIP17" s="252"/>
      <c r="BIQ17" s="252"/>
      <c r="BIR17" s="252"/>
      <c r="BIS17" s="252"/>
      <c r="BIT17" s="252"/>
      <c r="BIU17" s="252"/>
      <c r="BIV17" s="252"/>
      <c r="BIW17" s="252"/>
      <c r="BIX17" s="252"/>
      <c r="BIY17" s="252"/>
      <c r="BIZ17" s="252"/>
      <c r="BJA17" s="252"/>
      <c r="BJB17" s="252"/>
      <c r="BJC17" s="252"/>
      <c r="BJD17" s="252"/>
      <c r="BJE17" s="252"/>
      <c r="BJF17" s="252"/>
      <c r="BJG17" s="252"/>
      <c r="BJH17" s="252"/>
      <c r="BJI17" s="252"/>
      <c r="BJJ17" s="252"/>
      <c r="BJK17" s="252"/>
      <c r="BJL17" s="252"/>
      <c r="BJM17" s="252"/>
      <c r="BJN17" s="252"/>
      <c r="BJO17" s="252"/>
      <c r="BJP17" s="252"/>
      <c r="BJQ17" s="252"/>
      <c r="BJR17" s="252"/>
      <c r="BJS17" s="252"/>
      <c r="BJT17" s="252"/>
      <c r="BJU17" s="252"/>
      <c r="BJV17" s="252"/>
      <c r="BJW17" s="252"/>
      <c r="BJX17" s="252"/>
      <c r="BJY17" s="252"/>
      <c r="BJZ17" s="252"/>
      <c r="BKA17" s="252"/>
      <c r="BKB17" s="252"/>
      <c r="BKC17" s="252"/>
      <c r="BKD17" s="252"/>
      <c r="BKE17" s="252"/>
      <c r="BKF17" s="252"/>
      <c r="BKG17" s="252"/>
      <c r="BKH17" s="252"/>
      <c r="BKI17" s="252"/>
      <c r="BKJ17" s="252"/>
      <c r="BKK17" s="252"/>
      <c r="BKL17" s="252"/>
      <c r="BKM17" s="252"/>
      <c r="BKN17" s="252"/>
      <c r="BKO17" s="252"/>
      <c r="BKP17" s="252"/>
      <c r="BKQ17" s="252"/>
      <c r="BKR17" s="252"/>
      <c r="BKS17" s="252"/>
      <c r="BKT17" s="252"/>
      <c r="BKU17" s="252"/>
      <c r="BKV17" s="252"/>
      <c r="BKW17" s="252"/>
      <c r="BKX17" s="252"/>
      <c r="BKY17" s="252"/>
      <c r="BKZ17" s="252"/>
      <c r="BLA17" s="252"/>
      <c r="BLB17" s="252"/>
      <c r="BLC17" s="252"/>
      <c r="BLD17" s="252"/>
      <c r="BLE17" s="252"/>
      <c r="BLF17" s="252"/>
      <c r="BLG17" s="252"/>
      <c r="BLH17" s="252"/>
      <c r="BLI17" s="252"/>
      <c r="BLJ17" s="252"/>
      <c r="BLK17" s="252"/>
      <c r="BLL17" s="252"/>
      <c r="BLM17" s="252"/>
      <c r="BLN17" s="252"/>
      <c r="BLO17" s="252"/>
      <c r="BLP17" s="252"/>
      <c r="BLQ17" s="252"/>
      <c r="BLR17" s="252"/>
      <c r="BLS17" s="252"/>
      <c r="BLT17" s="252"/>
      <c r="BLU17" s="252"/>
      <c r="BLV17" s="252"/>
      <c r="BLW17" s="252"/>
      <c r="BLX17" s="252"/>
      <c r="BLY17" s="252"/>
      <c r="BLZ17" s="252"/>
      <c r="BMA17" s="252"/>
      <c r="BMB17" s="252"/>
      <c r="BMC17" s="252"/>
      <c r="BMD17" s="252"/>
      <c r="BME17" s="252"/>
      <c r="BMF17" s="252"/>
      <c r="BMG17" s="252"/>
      <c r="BMH17" s="252"/>
      <c r="BMI17" s="252"/>
      <c r="BMJ17" s="252"/>
      <c r="BMK17" s="252"/>
      <c r="BML17" s="252"/>
      <c r="BMM17" s="252"/>
      <c r="BMN17" s="252"/>
      <c r="BMO17" s="252"/>
      <c r="BMP17" s="252"/>
      <c r="BMQ17" s="252"/>
      <c r="BMR17" s="252"/>
      <c r="BMS17" s="252"/>
      <c r="BMT17" s="252"/>
      <c r="BMU17" s="252"/>
      <c r="BMV17" s="252"/>
      <c r="BMW17" s="252"/>
      <c r="BMX17" s="252"/>
      <c r="BMY17" s="252"/>
      <c r="BMZ17" s="252"/>
      <c r="BNA17" s="252"/>
      <c r="BNB17" s="252"/>
      <c r="BNC17" s="252"/>
      <c r="BND17" s="252"/>
      <c r="BNE17" s="252"/>
      <c r="BNF17" s="252"/>
      <c r="BNG17" s="252"/>
      <c r="BNH17" s="252"/>
      <c r="BNI17" s="252"/>
      <c r="BNJ17" s="252"/>
      <c r="BNK17" s="252"/>
      <c r="BNL17" s="252"/>
      <c r="BNM17" s="252"/>
      <c r="BNN17" s="252"/>
      <c r="BNO17" s="252"/>
      <c r="BNP17" s="252"/>
      <c r="BNQ17" s="252"/>
      <c r="BNR17" s="252"/>
      <c r="BNS17" s="252"/>
      <c r="BNT17" s="252"/>
      <c r="BNU17" s="252"/>
      <c r="BNV17" s="252"/>
      <c r="BNW17" s="252"/>
      <c r="BNX17" s="252"/>
      <c r="BNY17" s="252"/>
      <c r="BNZ17" s="252"/>
      <c r="BOA17" s="252"/>
      <c r="BOB17" s="252"/>
      <c r="BOC17" s="252"/>
      <c r="BOD17" s="252"/>
      <c r="BOE17" s="252"/>
      <c r="BOF17" s="252"/>
      <c r="BOG17" s="252"/>
      <c r="BOH17" s="252"/>
      <c r="BOI17" s="252"/>
      <c r="BOJ17" s="252"/>
      <c r="BOK17" s="252"/>
      <c r="BOL17" s="252"/>
      <c r="BOM17" s="252"/>
      <c r="BON17" s="252"/>
      <c r="BOO17" s="252"/>
      <c r="BOP17" s="252"/>
      <c r="BOQ17" s="252"/>
      <c r="BOR17" s="252"/>
      <c r="BOS17" s="252"/>
      <c r="BOT17" s="252"/>
      <c r="BOU17" s="252"/>
      <c r="BOV17" s="252"/>
      <c r="BOW17" s="252"/>
      <c r="BOX17" s="252"/>
      <c r="BOY17" s="252"/>
      <c r="BOZ17" s="252"/>
      <c r="BPA17" s="252"/>
      <c r="BPB17" s="252"/>
      <c r="BPC17" s="252"/>
      <c r="BPD17" s="252"/>
      <c r="BPE17" s="252"/>
      <c r="BPF17" s="252"/>
      <c r="BPG17" s="252"/>
      <c r="BPH17" s="252"/>
      <c r="BPI17" s="252"/>
      <c r="BPJ17" s="252"/>
      <c r="BPK17" s="252"/>
      <c r="BPL17" s="252"/>
      <c r="BPM17" s="252"/>
      <c r="BPN17" s="252"/>
      <c r="BPO17" s="252"/>
      <c r="BPP17" s="252"/>
      <c r="BPQ17" s="252"/>
      <c r="BPR17" s="252"/>
      <c r="BPS17" s="252"/>
      <c r="BPT17" s="252"/>
      <c r="BPU17" s="252"/>
      <c r="BPV17" s="252"/>
      <c r="BPW17" s="252"/>
      <c r="BPX17" s="252"/>
      <c r="BPY17" s="252"/>
      <c r="BPZ17" s="252"/>
      <c r="BQA17" s="252"/>
      <c r="BQB17" s="252"/>
      <c r="BQC17" s="252"/>
      <c r="BQD17" s="252"/>
      <c r="BQE17" s="252"/>
      <c r="BQF17" s="252"/>
      <c r="BQG17" s="252"/>
      <c r="BQH17" s="252"/>
      <c r="BQI17" s="252"/>
      <c r="BQJ17" s="252"/>
      <c r="BQK17" s="252"/>
      <c r="BQL17" s="252"/>
      <c r="BQM17" s="252"/>
      <c r="BQN17" s="252"/>
      <c r="BQO17" s="252"/>
      <c r="BQP17" s="252"/>
      <c r="BQQ17" s="252"/>
      <c r="BQR17" s="252"/>
      <c r="BQS17" s="252"/>
      <c r="BQT17" s="252"/>
      <c r="BQU17" s="252"/>
      <c r="BQV17" s="252"/>
      <c r="BQW17" s="252"/>
      <c r="BQX17" s="252"/>
      <c r="BQY17" s="252"/>
      <c r="BQZ17" s="252"/>
      <c r="BRA17" s="252"/>
      <c r="BRB17" s="252"/>
      <c r="BRC17" s="252"/>
      <c r="BRD17" s="252"/>
      <c r="BRE17" s="252"/>
      <c r="BRF17" s="252"/>
      <c r="BRG17" s="252"/>
      <c r="BRH17" s="252"/>
      <c r="BRI17" s="252"/>
      <c r="BRJ17" s="252"/>
      <c r="BRK17" s="252"/>
      <c r="BRL17" s="252"/>
      <c r="BRM17" s="252"/>
      <c r="BRN17" s="252"/>
      <c r="BRO17" s="252"/>
      <c r="BRP17" s="252"/>
      <c r="BRQ17" s="252"/>
      <c r="BRR17" s="252"/>
      <c r="BRS17" s="252"/>
      <c r="BRT17" s="252"/>
      <c r="BRU17" s="252"/>
      <c r="BRV17" s="252"/>
      <c r="BRW17" s="252"/>
      <c r="BRX17" s="252"/>
      <c r="BRY17" s="252"/>
      <c r="BRZ17" s="252"/>
      <c r="BSA17" s="252"/>
      <c r="BSB17" s="252"/>
      <c r="BSC17" s="252"/>
      <c r="BSD17" s="252"/>
      <c r="BSE17" s="252"/>
      <c r="BSF17" s="252"/>
      <c r="BSG17" s="252"/>
      <c r="BSH17" s="252"/>
      <c r="BSI17" s="252"/>
      <c r="BSJ17" s="252"/>
      <c r="BSK17" s="252"/>
      <c r="BSL17" s="252"/>
      <c r="BSM17" s="252"/>
      <c r="BSN17" s="252"/>
      <c r="BSO17" s="252"/>
      <c r="BSP17" s="252"/>
      <c r="BSQ17" s="252"/>
      <c r="BSR17" s="252"/>
      <c r="BSS17" s="252"/>
      <c r="BST17" s="252"/>
      <c r="BSU17" s="252"/>
      <c r="BSV17" s="252"/>
      <c r="BSW17" s="252"/>
      <c r="BSX17" s="252"/>
      <c r="BSY17" s="252"/>
      <c r="BSZ17" s="252"/>
      <c r="BTA17" s="252"/>
      <c r="BTB17" s="252"/>
      <c r="BTC17" s="252"/>
      <c r="BTD17" s="252"/>
      <c r="BTE17" s="252"/>
      <c r="BTF17" s="252"/>
      <c r="BTG17" s="252"/>
      <c r="BTH17" s="252"/>
      <c r="BTI17" s="252"/>
      <c r="BTJ17" s="252"/>
      <c r="BTK17" s="252"/>
      <c r="BTL17" s="252"/>
      <c r="BTM17" s="252"/>
      <c r="BTN17" s="252"/>
      <c r="BTO17" s="252"/>
      <c r="BTP17" s="252"/>
      <c r="BTQ17" s="252"/>
      <c r="BTR17" s="252"/>
      <c r="BTS17" s="252"/>
      <c r="BTT17" s="252"/>
      <c r="BTU17" s="252"/>
      <c r="BTV17" s="252"/>
      <c r="BTW17" s="252"/>
      <c r="BTX17" s="252"/>
      <c r="BTY17" s="252"/>
      <c r="BTZ17" s="252"/>
      <c r="BUA17" s="252"/>
      <c r="BUB17" s="252"/>
      <c r="BUC17" s="252"/>
      <c r="BUD17" s="252"/>
      <c r="BUE17" s="252"/>
      <c r="BUF17" s="252"/>
      <c r="BUG17" s="252"/>
      <c r="BUH17" s="252"/>
      <c r="BUI17" s="252"/>
      <c r="BUJ17" s="252"/>
      <c r="BUK17" s="252"/>
      <c r="BUL17" s="252"/>
      <c r="BUM17" s="252"/>
      <c r="BUN17" s="252"/>
      <c r="BUO17" s="252"/>
      <c r="BUP17" s="252"/>
      <c r="BUQ17" s="252"/>
      <c r="BUR17" s="252"/>
      <c r="BUS17" s="252"/>
      <c r="BUT17" s="252"/>
      <c r="BUU17" s="252"/>
      <c r="BUV17" s="252"/>
      <c r="BUW17" s="252"/>
      <c r="BUX17" s="252"/>
      <c r="BUY17" s="252"/>
      <c r="BUZ17" s="252"/>
      <c r="BVA17" s="252"/>
      <c r="BVB17" s="252"/>
      <c r="BVC17" s="252"/>
      <c r="BVD17" s="252"/>
      <c r="BVE17" s="252"/>
      <c r="BVF17" s="252"/>
      <c r="BVG17" s="252"/>
      <c r="BVH17" s="252"/>
      <c r="BVI17" s="252"/>
      <c r="BVJ17" s="252"/>
      <c r="BVK17" s="252"/>
      <c r="BVL17" s="252"/>
      <c r="BVM17" s="252"/>
      <c r="BVN17" s="252"/>
      <c r="BVO17" s="252"/>
      <c r="BVP17" s="252"/>
      <c r="BVQ17" s="252"/>
      <c r="BVR17" s="252"/>
      <c r="BVS17" s="252"/>
      <c r="BVT17" s="252"/>
      <c r="BVU17" s="252"/>
      <c r="BVV17" s="252"/>
      <c r="BVW17" s="252"/>
      <c r="BVX17" s="252"/>
      <c r="BVY17" s="252"/>
      <c r="BVZ17" s="252"/>
      <c r="BWA17" s="252"/>
      <c r="BWB17" s="252"/>
      <c r="BWC17" s="252"/>
      <c r="BWD17" s="252"/>
      <c r="BWE17" s="252"/>
      <c r="BWF17" s="252"/>
      <c r="BWG17" s="252"/>
      <c r="BWH17" s="252"/>
      <c r="BWI17" s="252"/>
      <c r="BWJ17" s="252"/>
      <c r="BWK17" s="252"/>
      <c r="BWL17" s="252"/>
      <c r="BWM17" s="252"/>
      <c r="BWN17" s="252"/>
      <c r="BWO17" s="252"/>
      <c r="BWP17" s="252"/>
      <c r="BWQ17" s="252"/>
      <c r="BWR17" s="252"/>
      <c r="BWS17" s="252"/>
      <c r="BWT17" s="252"/>
      <c r="BWU17" s="252"/>
      <c r="BWV17" s="252"/>
      <c r="BWW17" s="252"/>
      <c r="BWX17" s="252"/>
      <c r="BWY17" s="252"/>
      <c r="BWZ17" s="252"/>
      <c r="BXA17" s="252"/>
      <c r="BXB17" s="252"/>
      <c r="BXC17" s="252"/>
      <c r="BXD17" s="252"/>
      <c r="BXE17" s="252"/>
      <c r="BXF17" s="252"/>
      <c r="BXG17" s="252"/>
      <c r="BXH17" s="252"/>
      <c r="BXI17" s="252"/>
      <c r="BXJ17" s="252"/>
      <c r="BXK17" s="252"/>
      <c r="BXL17" s="252"/>
      <c r="BXM17" s="252"/>
      <c r="BXN17" s="252"/>
      <c r="BXO17" s="252"/>
      <c r="BXP17" s="252"/>
      <c r="BXQ17" s="252"/>
      <c r="BXR17" s="252"/>
      <c r="BXS17" s="252"/>
      <c r="BXT17" s="252"/>
      <c r="BXU17" s="252"/>
      <c r="BXV17" s="252"/>
      <c r="BXW17" s="252"/>
      <c r="BXX17" s="252"/>
      <c r="BXY17" s="252"/>
      <c r="BXZ17" s="252"/>
      <c r="BYA17" s="252"/>
      <c r="BYB17" s="252"/>
      <c r="BYC17" s="252"/>
      <c r="BYD17" s="252"/>
      <c r="BYE17" s="252"/>
      <c r="BYF17" s="252"/>
      <c r="BYG17" s="252"/>
      <c r="BYH17" s="252"/>
      <c r="BYI17" s="252"/>
      <c r="BYJ17" s="252"/>
      <c r="BYK17" s="252"/>
      <c r="BYL17" s="252"/>
      <c r="BYM17" s="252"/>
      <c r="BYN17" s="252"/>
      <c r="BYO17" s="252"/>
      <c r="BYP17" s="252"/>
      <c r="BYQ17" s="252"/>
      <c r="BYR17" s="252"/>
      <c r="BYS17" s="252"/>
      <c r="BYT17" s="252"/>
      <c r="BYU17" s="252"/>
      <c r="BYV17" s="252"/>
      <c r="BYW17" s="252"/>
      <c r="BYX17" s="252"/>
      <c r="BYY17" s="252"/>
      <c r="BYZ17" s="252"/>
      <c r="BZA17" s="252"/>
      <c r="BZB17" s="252"/>
      <c r="BZC17" s="252"/>
      <c r="BZD17" s="252"/>
      <c r="BZE17" s="252"/>
      <c r="BZF17" s="252"/>
      <c r="BZG17" s="252"/>
      <c r="BZH17" s="252"/>
      <c r="BZI17" s="252"/>
      <c r="BZJ17" s="252"/>
      <c r="BZK17" s="252"/>
      <c r="BZL17" s="252"/>
      <c r="BZM17" s="252"/>
      <c r="BZN17" s="252"/>
      <c r="BZO17" s="252"/>
      <c r="BZP17" s="252"/>
      <c r="BZQ17" s="252"/>
      <c r="BZR17" s="252"/>
      <c r="BZS17" s="252"/>
      <c r="BZT17" s="252"/>
      <c r="BZU17" s="252"/>
      <c r="BZV17" s="252"/>
      <c r="BZW17" s="252"/>
      <c r="BZX17" s="252"/>
      <c r="BZY17" s="252"/>
      <c r="BZZ17" s="252"/>
      <c r="CAA17" s="252"/>
      <c r="CAB17" s="252"/>
      <c r="CAC17" s="252"/>
      <c r="CAD17" s="252"/>
      <c r="CAE17" s="252"/>
      <c r="CAF17" s="252"/>
      <c r="CAG17" s="252"/>
      <c r="CAH17" s="252"/>
      <c r="CAI17" s="252"/>
      <c r="CAJ17" s="252"/>
      <c r="CAK17" s="252"/>
      <c r="CAL17" s="252"/>
      <c r="CAM17" s="252"/>
      <c r="CAN17" s="252"/>
      <c r="CAO17" s="252"/>
      <c r="CAP17" s="252"/>
      <c r="CAQ17" s="252"/>
      <c r="CAR17" s="252"/>
      <c r="CAS17" s="252"/>
      <c r="CAT17" s="252"/>
      <c r="CAU17" s="252"/>
      <c r="CAV17" s="252"/>
      <c r="CAW17" s="252"/>
      <c r="CAX17" s="252"/>
      <c r="CAY17" s="252"/>
      <c r="CAZ17" s="252"/>
      <c r="CBA17" s="252"/>
      <c r="CBB17" s="252"/>
      <c r="CBC17" s="252"/>
      <c r="CBD17" s="252"/>
      <c r="CBE17" s="252"/>
      <c r="CBF17" s="252"/>
      <c r="CBG17" s="252"/>
      <c r="CBH17" s="252"/>
      <c r="CBI17" s="252"/>
      <c r="CBJ17" s="252"/>
      <c r="CBK17" s="252"/>
      <c r="CBL17" s="252"/>
      <c r="CBM17" s="252"/>
      <c r="CBN17" s="252"/>
      <c r="CBO17" s="252"/>
      <c r="CBP17" s="252"/>
      <c r="CBQ17" s="252"/>
      <c r="CBR17" s="252"/>
      <c r="CBS17" s="252"/>
      <c r="CBT17" s="252"/>
      <c r="CBU17" s="252"/>
      <c r="CBV17" s="252"/>
      <c r="CBW17" s="252"/>
      <c r="CBX17" s="252"/>
      <c r="CBY17" s="252"/>
      <c r="CBZ17" s="252"/>
      <c r="CCA17" s="252"/>
      <c r="CCB17" s="252"/>
      <c r="CCC17" s="252"/>
      <c r="CCD17" s="252"/>
      <c r="CCE17" s="252"/>
      <c r="CCF17" s="252"/>
      <c r="CCG17" s="252"/>
      <c r="CCH17" s="252"/>
      <c r="CCI17" s="252"/>
      <c r="CCJ17" s="252"/>
      <c r="CCK17" s="252"/>
      <c r="CCL17" s="252"/>
      <c r="CCM17" s="252"/>
      <c r="CCN17" s="252"/>
      <c r="CCO17" s="252"/>
      <c r="CCP17" s="252"/>
      <c r="CCQ17" s="252"/>
      <c r="CCR17" s="252"/>
      <c r="CCS17" s="252"/>
      <c r="CCT17" s="252"/>
      <c r="CCU17" s="252"/>
      <c r="CCV17" s="252"/>
      <c r="CCW17" s="252"/>
      <c r="CCX17" s="252"/>
      <c r="CCY17" s="252"/>
      <c r="CCZ17" s="252"/>
      <c r="CDA17" s="252"/>
      <c r="CDB17" s="252"/>
      <c r="CDC17" s="252"/>
      <c r="CDD17" s="252"/>
      <c r="CDE17" s="252"/>
      <c r="CDF17" s="252"/>
      <c r="CDG17" s="252"/>
      <c r="CDH17" s="252"/>
      <c r="CDI17" s="252"/>
      <c r="CDJ17" s="252"/>
      <c r="CDK17" s="252"/>
      <c r="CDL17" s="252"/>
      <c r="CDM17" s="252"/>
      <c r="CDN17" s="252"/>
      <c r="CDO17" s="252"/>
      <c r="CDP17" s="252"/>
      <c r="CDQ17" s="252"/>
      <c r="CDR17" s="252"/>
      <c r="CDS17" s="252"/>
      <c r="CDT17" s="252"/>
      <c r="CDU17" s="252"/>
      <c r="CDV17" s="252"/>
      <c r="CDW17" s="252"/>
      <c r="CDX17" s="252"/>
      <c r="CDY17" s="252"/>
      <c r="CDZ17" s="252"/>
      <c r="CEA17" s="252"/>
      <c r="CEB17" s="252"/>
      <c r="CEC17" s="252"/>
      <c r="CED17" s="252"/>
      <c r="CEE17" s="252"/>
      <c r="CEF17" s="252"/>
      <c r="CEG17" s="252"/>
      <c r="CEH17" s="252"/>
      <c r="CEI17" s="252"/>
      <c r="CEJ17" s="252"/>
      <c r="CEK17" s="252"/>
      <c r="CEL17" s="252"/>
      <c r="CEM17" s="252"/>
      <c r="CEN17" s="252"/>
      <c r="CEO17" s="252"/>
      <c r="CEP17" s="252"/>
      <c r="CEQ17" s="252"/>
      <c r="CER17" s="252"/>
      <c r="CES17" s="252"/>
      <c r="CET17" s="252"/>
      <c r="CEU17" s="252"/>
      <c r="CEV17" s="252"/>
      <c r="CEW17" s="252"/>
      <c r="CEX17" s="252"/>
      <c r="CEY17" s="252"/>
      <c r="CEZ17" s="252"/>
      <c r="CFA17" s="252"/>
      <c r="CFB17" s="252"/>
      <c r="CFC17" s="252"/>
      <c r="CFD17" s="252"/>
      <c r="CFE17" s="252"/>
      <c r="CFF17" s="252"/>
      <c r="CFG17" s="252"/>
      <c r="CFH17" s="252"/>
      <c r="CFI17" s="252"/>
      <c r="CFJ17" s="252"/>
      <c r="CFK17" s="252"/>
      <c r="CFL17" s="252"/>
      <c r="CFM17" s="252"/>
      <c r="CFN17" s="252"/>
      <c r="CFO17" s="252"/>
      <c r="CFP17" s="252"/>
      <c r="CFQ17" s="252"/>
      <c r="CFR17" s="252"/>
      <c r="CFS17" s="252"/>
      <c r="CFT17" s="252"/>
      <c r="CFU17" s="252"/>
      <c r="CFV17" s="252"/>
      <c r="CFW17" s="252"/>
      <c r="CFX17" s="252"/>
      <c r="CFY17" s="252"/>
      <c r="CFZ17" s="252"/>
      <c r="CGA17" s="252"/>
      <c r="CGB17" s="252"/>
      <c r="CGC17" s="252"/>
      <c r="CGD17" s="252"/>
      <c r="CGE17" s="252"/>
      <c r="CGF17" s="252"/>
      <c r="CGG17" s="252"/>
      <c r="CGH17" s="252"/>
      <c r="CGI17" s="252"/>
      <c r="CGJ17" s="252"/>
      <c r="CGK17" s="252"/>
      <c r="CGL17" s="252"/>
      <c r="CGM17" s="252"/>
      <c r="CGN17" s="252"/>
      <c r="CGO17" s="252"/>
      <c r="CGP17" s="252"/>
      <c r="CGQ17" s="252"/>
      <c r="CGR17" s="252"/>
      <c r="CGS17" s="252"/>
      <c r="CGT17" s="252"/>
      <c r="CGU17" s="252"/>
      <c r="CGV17" s="252"/>
      <c r="CGW17" s="252"/>
      <c r="CGX17" s="252"/>
      <c r="CGY17" s="252"/>
      <c r="CGZ17" s="252"/>
      <c r="CHA17" s="252"/>
      <c r="CHB17" s="252"/>
      <c r="CHC17" s="252"/>
      <c r="CHD17" s="252"/>
      <c r="CHE17" s="252"/>
      <c r="CHF17" s="252"/>
      <c r="CHG17" s="252"/>
      <c r="CHH17" s="252"/>
      <c r="CHI17" s="252"/>
      <c r="CHJ17" s="252"/>
      <c r="CHK17" s="252"/>
      <c r="CHL17" s="252"/>
      <c r="CHM17" s="252"/>
      <c r="CHN17" s="252"/>
      <c r="CHO17" s="252"/>
      <c r="CHP17" s="252"/>
      <c r="CHQ17" s="252"/>
      <c r="CHR17" s="252"/>
      <c r="CHS17" s="252"/>
      <c r="CHT17" s="252"/>
      <c r="CHU17" s="252"/>
      <c r="CHV17" s="252"/>
      <c r="CHW17" s="252"/>
      <c r="CHX17" s="252"/>
      <c r="CHY17" s="252"/>
      <c r="CHZ17" s="252"/>
      <c r="CIA17" s="252"/>
      <c r="CIB17" s="252"/>
      <c r="CIC17" s="252"/>
      <c r="CID17" s="252"/>
      <c r="CIE17" s="252"/>
      <c r="CIF17" s="252"/>
      <c r="CIG17" s="252"/>
      <c r="CIH17" s="252"/>
      <c r="CII17" s="252"/>
      <c r="CIJ17" s="252"/>
      <c r="CIK17" s="252"/>
      <c r="CIL17" s="252"/>
      <c r="CIM17" s="252"/>
      <c r="CIN17" s="252"/>
      <c r="CIO17" s="252"/>
      <c r="CIP17" s="252"/>
      <c r="CIQ17" s="252"/>
      <c r="CIR17" s="252"/>
      <c r="CIS17" s="252"/>
      <c r="CIT17" s="252"/>
      <c r="CIU17" s="252"/>
      <c r="CIV17" s="252"/>
      <c r="CIW17" s="252"/>
      <c r="CIX17" s="252"/>
      <c r="CIY17" s="252"/>
      <c r="CIZ17" s="252"/>
      <c r="CJA17" s="252"/>
      <c r="CJB17" s="252"/>
      <c r="CJC17" s="252"/>
      <c r="CJD17" s="252"/>
      <c r="CJE17" s="252"/>
      <c r="CJF17" s="252"/>
      <c r="CJG17" s="252"/>
      <c r="CJH17" s="252"/>
      <c r="CJI17" s="252"/>
      <c r="CJJ17" s="252"/>
      <c r="CJK17" s="252"/>
      <c r="CJL17" s="252"/>
      <c r="CJM17" s="252"/>
      <c r="CJN17" s="252"/>
      <c r="CJO17" s="252"/>
      <c r="CJP17" s="252"/>
      <c r="CJQ17" s="252"/>
      <c r="CJR17" s="252"/>
      <c r="CJS17" s="252"/>
      <c r="CJT17" s="252"/>
      <c r="CJU17" s="252"/>
      <c r="CJV17" s="252"/>
      <c r="CJW17" s="252"/>
      <c r="CJX17" s="252"/>
      <c r="CJY17" s="252"/>
      <c r="CJZ17" s="252"/>
      <c r="CKA17" s="252"/>
      <c r="CKB17" s="252"/>
      <c r="CKC17" s="252"/>
      <c r="CKD17" s="252"/>
      <c r="CKE17" s="252"/>
      <c r="CKF17" s="252"/>
      <c r="CKG17" s="252"/>
      <c r="CKH17" s="252"/>
      <c r="CKI17" s="252"/>
      <c r="CKJ17" s="252"/>
      <c r="CKK17" s="252"/>
      <c r="CKL17" s="252"/>
      <c r="CKM17" s="252"/>
      <c r="CKN17" s="252"/>
      <c r="CKO17" s="252"/>
      <c r="CKP17" s="252"/>
      <c r="CKQ17" s="252"/>
      <c r="CKR17" s="252"/>
      <c r="CKS17" s="252"/>
      <c r="CKT17" s="252"/>
      <c r="CKU17" s="252"/>
      <c r="CKV17" s="252"/>
      <c r="CKW17" s="252"/>
      <c r="CKX17" s="252"/>
      <c r="CKY17" s="252"/>
      <c r="CKZ17" s="252"/>
      <c r="CLA17" s="252"/>
      <c r="CLB17" s="252"/>
      <c r="CLC17" s="252"/>
      <c r="CLD17" s="252"/>
      <c r="CLE17" s="252"/>
      <c r="CLF17" s="252"/>
      <c r="CLG17" s="252"/>
      <c r="CLH17" s="252"/>
      <c r="CLI17" s="252"/>
      <c r="CLJ17" s="252"/>
      <c r="CLK17" s="252"/>
      <c r="CLL17" s="252"/>
      <c r="CLM17" s="252"/>
      <c r="CLN17" s="252"/>
      <c r="CLO17" s="252"/>
      <c r="CLP17" s="252"/>
      <c r="CLQ17" s="252"/>
      <c r="CLR17" s="252"/>
      <c r="CLS17" s="252"/>
      <c r="CLT17" s="252"/>
      <c r="CLU17" s="252"/>
      <c r="CLV17" s="252"/>
      <c r="CLW17" s="252"/>
      <c r="CLX17" s="252"/>
      <c r="CLY17" s="252"/>
      <c r="CLZ17" s="252"/>
      <c r="CMA17" s="252"/>
      <c r="CMB17" s="252"/>
      <c r="CMC17" s="252"/>
      <c r="CMD17" s="252"/>
      <c r="CME17" s="252"/>
      <c r="CMF17" s="252"/>
      <c r="CMG17" s="252"/>
      <c r="CMH17" s="252"/>
      <c r="CMI17" s="252"/>
      <c r="CMJ17" s="252"/>
      <c r="CMK17" s="252"/>
      <c r="CML17" s="252"/>
      <c r="CMM17" s="252"/>
      <c r="CMN17" s="252"/>
      <c r="CMO17" s="252"/>
      <c r="CMP17" s="252"/>
      <c r="CMQ17" s="252"/>
      <c r="CMR17" s="252"/>
      <c r="CMS17" s="252"/>
      <c r="CMT17" s="252"/>
      <c r="CMU17" s="252"/>
      <c r="CMV17" s="252"/>
      <c r="CMW17" s="252"/>
      <c r="CMX17" s="252"/>
      <c r="CMY17" s="252"/>
      <c r="CMZ17" s="252"/>
      <c r="CNA17" s="252"/>
      <c r="CNB17" s="252"/>
      <c r="CNC17" s="252"/>
      <c r="CND17" s="252"/>
      <c r="CNE17" s="252"/>
      <c r="CNF17" s="252"/>
      <c r="CNG17" s="252"/>
      <c r="CNH17" s="252"/>
      <c r="CNI17" s="252"/>
      <c r="CNJ17" s="252"/>
      <c r="CNK17" s="252"/>
      <c r="CNL17" s="252"/>
      <c r="CNM17" s="252"/>
      <c r="CNN17" s="252"/>
      <c r="CNO17" s="252"/>
      <c r="CNP17" s="252"/>
      <c r="CNQ17" s="252"/>
      <c r="CNR17" s="252"/>
      <c r="CNS17" s="252"/>
      <c r="CNT17" s="252"/>
      <c r="CNU17" s="252"/>
      <c r="CNV17" s="252"/>
      <c r="CNW17" s="252"/>
      <c r="CNX17" s="252"/>
      <c r="CNY17" s="252"/>
      <c r="CNZ17" s="252"/>
      <c r="COA17" s="252"/>
      <c r="COB17" s="252"/>
      <c r="COC17" s="252"/>
      <c r="COD17" s="252"/>
      <c r="COE17" s="252"/>
      <c r="COF17" s="252"/>
      <c r="COG17" s="252"/>
      <c r="COH17" s="252"/>
      <c r="COI17" s="252"/>
      <c r="COJ17" s="252"/>
      <c r="COK17" s="252"/>
      <c r="COL17" s="252"/>
      <c r="COM17" s="252"/>
      <c r="CON17" s="252"/>
      <c r="COO17" s="252"/>
      <c r="COP17" s="252"/>
      <c r="COQ17" s="252"/>
      <c r="COR17" s="252"/>
      <c r="COS17" s="252"/>
      <c r="COT17" s="252"/>
      <c r="COU17" s="252"/>
      <c r="COV17" s="252"/>
      <c r="COW17" s="252"/>
      <c r="COX17" s="252"/>
      <c r="COY17" s="252"/>
      <c r="COZ17" s="252"/>
      <c r="CPA17" s="252"/>
      <c r="CPB17" s="252"/>
      <c r="CPC17" s="252"/>
      <c r="CPD17" s="252"/>
      <c r="CPE17" s="252"/>
      <c r="CPF17" s="252"/>
      <c r="CPG17" s="252"/>
      <c r="CPH17" s="252"/>
      <c r="CPI17" s="252"/>
      <c r="CPJ17" s="252"/>
      <c r="CPK17" s="252"/>
      <c r="CPL17" s="252"/>
      <c r="CPM17" s="252"/>
      <c r="CPN17" s="252"/>
      <c r="CPO17" s="252"/>
      <c r="CPP17" s="252"/>
      <c r="CPQ17" s="252"/>
      <c r="CPR17" s="252"/>
      <c r="CPS17" s="252"/>
      <c r="CPT17" s="252"/>
      <c r="CPU17" s="252"/>
      <c r="CPV17" s="252"/>
      <c r="CPW17" s="252"/>
      <c r="CPX17" s="252"/>
      <c r="CPY17" s="252"/>
      <c r="CPZ17" s="252"/>
      <c r="CQA17" s="252"/>
      <c r="CQB17" s="252"/>
      <c r="CQC17" s="252"/>
      <c r="CQD17" s="252"/>
      <c r="CQE17" s="252"/>
      <c r="CQF17" s="252"/>
      <c r="CQG17" s="252"/>
      <c r="CQH17" s="252"/>
      <c r="CQI17" s="252"/>
      <c r="CQJ17" s="252"/>
      <c r="CQK17" s="252"/>
      <c r="CQL17" s="252"/>
      <c r="CQM17" s="252"/>
      <c r="CQN17" s="252"/>
      <c r="CQO17" s="252"/>
      <c r="CQP17" s="252"/>
      <c r="CQQ17" s="252"/>
      <c r="CQR17" s="252"/>
      <c r="CQS17" s="252"/>
      <c r="CQT17" s="252"/>
      <c r="CQU17" s="252"/>
      <c r="CQV17" s="252"/>
      <c r="CQW17" s="252"/>
      <c r="CQX17" s="252"/>
      <c r="CQY17" s="252"/>
      <c r="CQZ17" s="252"/>
      <c r="CRA17" s="252"/>
      <c r="CRB17" s="252"/>
      <c r="CRC17" s="252"/>
      <c r="CRD17" s="252"/>
      <c r="CRE17" s="252"/>
      <c r="CRF17" s="252"/>
      <c r="CRG17" s="252"/>
      <c r="CRH17" s="252"/>
      <c r="CRI17" s="252"/>
      <c r="CRJ17" s="252"/>
      <c r="CRK17" s="252"/>
      <c r="CRL17" s="252"/>
      <c r="CRM17" s="252"/>
      <c r="CRN17" s="252"/>
      <c r="CRO17" s="252"/>
      <c r="CRP17" s="252"/>
      <c r="CRQ17" s="252"/>
      <c r="CRR17" s="252"/>
      <c r="CRS17" s="252"/>
      <c r="CRT17" s="252"/>
      <c r="CRU17" s="252"/>
      <c r="CRV17" s="252"/>
      <c r="CRW17" s="252"/>
      <c r="CRX17" s="252"/>
      <c r="CRY17" s="252"/>
      <c r="CRZ17" s="252"/>
      <c r="CSA17" s="252"/>
      <c r="CSB17" s="252"/>
      <c r="CSC17" s="252"/>
      <c r="CSD17" s="252"/>
      <c r="CSE17" s="252"/>
      <c r="CSF17" s="252"/>
      <c r="CSG17" s="252"/>
      <c r="CSH17" s="252"/>
      <c r="CSI17" s="252"/>
      <c r="CSJ17" s="252"/>
      <c r="CSK17" s="252"/>
      <c r="CSL17" s="252"/>
      <c r="CSM17" s="252"/>
      <c r="CSN17" s="252"/>
      <c r="CSO17" s="252"/>
      <c r="CSP17" s="252"/>
      <c r="CSQ17" s="252"/>
      <c r="CSR17" s="252"/>
      <c r="CSS17" s="252"/>
      <c r="CST17" s="252"/>
      <c r="CSU17" s="252"/>
      <c r="CSV17" s="252"/>
      <c r="CSW17" s="252"/>
      <c r="CSX17" s="252"/>
      <c r="CSY17" s="252"/>
      <c r="CSZ17" s="252"/>
      <c r="CTA17" s="252"/>
      <c r="CTB17" s="252"/>
      <c r="CTC17" s="252"/>
      <c r="CTD17" s="252"/>
      <c r="CTE17" s="252"/>
      <c r="CTF17" s="252"/>
      <c r="CTG17" s="252"/>
      <c r="CTH17" s="252"/>
      <c r="CTI17" s="252"/>
      <c r="CTJ17" s="252"/>
      <c r="CTK17" s="252"/>
      <c r="CTL17" s="252"/>
      <c r="CTM17" s="252"/>
      <c r="CTN17" s="252"/>
      <c r="CTO17" s="252"/>
      <c r="CTP17" s="252"/>
      <c r="CTQ17" s="252"/>
      <c r="CTR17" s="252"/>
      <c r="CTS17" s="252"/>
      <c r="CTT17" s="252"/>
      <c r="CTU17" s="252"/>
      <c r="CTV17" s="252"/>
      <c r="CTW17" s="252"/>
      <c r="CTX17" s="252"/>
      <c r="CTY17" s="252"/>
      <c r="CTZ17" s="252"/>
      <c r="CUA17" s="252"/>
      <c r="CUB17" s="252"/>
      <c r="CUC17" s="252"/>
      <c r="CUD17" s="252"/>
      <c r="CUE17" s="252"/>
      <c r="CUF17" s="252"/>
      <c r="CUG17" s="252"/>
      <c r="CUH17" s="252"/>
      <c r="CUI17" s="252"/>
      <c r="CUJ17" s="252"/>
      <c r="CUK17" s="252"/>
      <c r="CUL17" s="252"/>
      <c r="CUM17" s="252"/>
      <c r="CUN17" s="252"/>
      <c r="CUO17" s="252"/>
      <c r="CUP17" s="252"/>
      <c r="CUQ17" s="252"/>
      <c r="CUR17" s="252"/>
      <c r="CUS17" s="252"/>
      <c r="CUT17" s="252"/>
      <c r="CUU17" s="252"/>
      <c r="CUV17" s="252"/>
      <c r="CUW17" s="252"/>
      <c r="CUX17" s="252"/>
      <c r="CUY17" s="252"/>
      <c r="CUZ17" s="252"/>
      <c r="CVA17" s="252"/>
      <c r="CVB17" s="252"/>
      <c r="CVC17" s="252"/>
      <c r="CVD17" s="252"/>
      <c r="CVE17" s="252"/>
      <c r="CVF17" s="252"/>
      <c r="CVG17" s="252"/>
      <c r="CVH17" s="252"/>
      <c r="CVI17" s="252"/>
      <c r="CVJ17" s="252"/>
      <c r="CVK17" s="252"/>
      <c r="CVL17" s="252"/>
      <c r="CVM17" s="252"/>
      <c r="CVN17" s="252"/>
      <c r="CVO17" s="252"/>
      <c r="CVP17" s="252"/>
      <c r="CVQ17" s="252"/>
      <c r="CVR17" s="252"/>
      <c r="CVS17" s="252"/>
      <c r="CVT17" s="252"/>
      <c r="CVU17" s="252"/>
      <c r="CVV17" s="252"/>
      <c r="CVW17" s="252"/>
      <c r="CVX17" s="252"/>
      <c r="CVY17" s="252"/>
      <c r="CVZ17" s="252"/>
      <c r="CWA17" s="252"/>
      <c r="CWB17" s="252"/>
      <c r="CWC17" s="252"/>
      <c r="CWD17" s="252"/>
      <c r="CWE17" s="252"/>
      <c r="CWF17" s="252"/>
      <c r="CWG17" s="252"/>
      <c r="CWH17" s="252"/>
      <c r="CWI17" s="252"/>
      <c r="CWJ17" s="252"/>
      <c r="CWK17" s="252"/>
      <c r="CWL17" s="252"/>
      <c r="CWM17" s="252"/>
      <c r="CWN17" s="252"/>
      <c r="CWO17" s="252"/>
      <c r="CWP17" s="252"/>
      <c r="CWQ17" s="252"/>
      <c r="CWR17" s="252"/>
      <c r="CWS17" s="252"/>
      <c r="CWT17" s="252"/>
      <c r="CWU17" s="252"/>
      <c r="CWV17" s="252"/>
      <c r="CWW17" s="252"/>
      <c r="CWX17" s="252"/>
      <c r="CWY17" s="252"/>
      <c r="CWZ17" s="252"/>
      <c r="CXA17" s="252"/>
      <c r="CXB17" s="252"/>
      <c r="CXC17" s="252"/>
      <c r="CXD17" s="252"/>
      <c r="CXE17" s="252"/>
      <c r="CXF17" s="252"/>
      <c r="CXG17" s="252"/>
      <c r="CXH17" s="252"/>
      <c r="CXI17" s="252"/>
      <c r="CXJ17" s="252"/>
      <c r="CXK17" s="252"/>
      <c r="CXL17" s="252"/>
      <c r="CXM17" s="252"/>
      <c r="CXN17" s="252"/>
      <c r="CXO17" s="252"/>
      <c r="CXP17" s="252"/>
      <c r="CXQ17" s="252"/>
      <c r="CXR17" s="252"/>
      <c r="CXS17" s="252"/>
      <c r="CXT17" s="252"/>
      <c r="CXU17" s="252"/>
      <c r="CXV17" s="252"/>
      <c r="CXW17" s="252"/>
      <c r="CXX17" s="252"/>
      <c r="CXY17" s="252"/>
      <c r="CXZ17" s="252"/>
      <c r="CYA17" s="252"/>
      <c r="CYB17" s="252"/>
      <c r="CYC17" s="252"/>
      <c r="CYD17" s="252"/>
      <c r="CYE17" s="252"/>
      <c r="CYF17" s="252"/>
      <c r="CYG17" s="252"/>
      <c r="CYH17" s="252"/>
      <c r="CYI17" s="252"/>
      <c r="CYJ17" s="252"/>
      <c r="CYK17" s="252"/>
      <c r="CYL17" s="252"/>
      <c r="CYM17" s="252"/>
      <c r="CYN17" s="252"/>
      <c r="CYO17" s="252"/>
      <c r="CYP17" s="252"/>
      <c r="CYQ17" s="252"/>
      <c r="CYR17" s="252"/>
      <c r="CYS17" s="252"/>
      <c r="CYT17" s="252"/>
      <c r="CYU17" s="252"/>
      <c r="CYV17" s="252"/>
      <c r="CYW17" s="252"/>
      <c r="CYX17" s="252"/>
      <c r="CYY17" s="252"/>
      <c r="CYZ17" s="252"/>
      <c r="CZA17" s="252"/>
      <c r="CZB17" s="252"/>
      <c r="CZC17" s="252"/>
      <c r="CZD17" s="252"/>
      <c r="CZE17" s="252"/>
      <c r="CZF17" s="252"/>
      <c r="CZG17" s="252"/>
      <c r="CZH17" s="252"/>
      <c r="CZI17" s="252"/>
      <c r="CZJ17" s="252"/>
      <c r="CZK17" s="252"/>
      <c r="CZL17" s="252"/>
      <c r="CZM17" s="252"/>
      <c r="CZN17" s="252"/>
      <c r="CZO17" s="252"/>
      <c r="CZP17" s="252"/>
      <c r="CZQ17" s="252"/>
      <c r="CZR17" s="252"/>
      <c r="CZS17" s="252"/>
      <c r="CZT17" s="252"/>
      <c r="CZU17" s="252"/>
      <c r="CZV17" s="252"/>
      <c r="CZW17" s="252"/>
      <c r="CZX17" s="252"/>
      <c r="CZY17" s="252"/>
      <c r="CZZ17" s="252"/>
      <c r="DAA17" s="252"/>
      <c r="DAB17" s="252"/>
      <c r="DAC17" s="252"/>
      <c r="DAD17" s="252"/>
      <c r="DAE17" s="252"/>
      <c r="DAF17" s="252"/>
      <c r="DAG17" s="252"/>
      <c r="DAH17" s="252"/>
      <c r="DAI17" s="252"/>
      <c r="DAJ17" s="252"/>
      <c r="DAK17" s="252"/>
      <c r="DAL17" s="252"/>
      <c r="DAM17" s="252"/>
      <c r="DAN17" s="252"/>
      <c r="DAO17" s="252"/>
      <c r="DAP17" s="252"/>
      <c r="DAQ17" s="252"/>
      <c r="DAR17" s="252"/>
      <c r="DAS17" s="252"/>
      <c r="DAT17" s="252"/>
      <c r="DAU17" s="252"/>
      <c r="DAV17" s="252"/>
      <c r="DAW17" s="252"/>
      <c r="DAX17" s="252"/>
      <c r="DAY17" s="252"/>
      <c r="DAZ17" s="252"/>
      <c r="DBA17" s="252"/>
      <c r="DBB17" s="252"/>
      <c r="DBC17" s="252"/>
      <c r="DBD17" s="252"/>
      <c r="DBE17" s="252"/>
      <c r="DBF17" s="252"/>
      <c r="DBG17" s="252"/>
      <c r="DBH17" s="252"/>
      <c r="DBI17" s="252"/>
      <c r="DBJ17" s="252"/>
      <c r="DBK17" s="252"/>
      <c r="DBL17" s="252"/>
      <c r="DBM17" s="252"/>
      <c r="DBN17" s="252"/>
      <c r="DBO17" s="252"/>
      <c r="DBP17" s="252"/>
      <c r="DBQ17" s="252"/>
      <c r="DBR17" s="252"/>
      <c r="DBS17" s="252"/>
      <c r="DBT17" s="252"/>
      <c r="DBU17" s="252"/>
      <c r="DBV17" s="252"/>
      <c r="DBW17" s="252"/>
      <c r="DBX17" s="252"/>
      <c r="DBY17" s="252"/>
      <c r="DBZ17" s="252"/>
      <c r="DCA17" s="252"/>
      <c r="DCB17" s="252"/>
      <c r="DCC17" s="252"/>
      <c r="DCD17" s="252"/>
      <c r="DCE17" s="252"/>
      <c r="DCF17" s="252"/>
      <c r="DCG17" s="252"/>
      <c r="DCH17" s="252"/>
      <c r="DCI17" s="252"/>
      <c r="DCJ17" s="252"/>
      <c r="DCK17" s="252"/>
      <c r="DCL17" s="252"/>
      <c r="DCM17" s="252"/>
      <c r="DCN17" s="252"/>
      <c r="DCO17" s="252"/>
      <c r="DCP17" s="252"/>
      <c r="DCQ17" s="252"/>
      <c r="DCR17" s="252"/>
      <c r="DCS17" s="252"/>
      <c r="DCT17" s="252"/>
      <c r="DCU17" s="252"/>
      <c r="DCV17" s="252"/>
      <c r="DCW17" s="252"/>
      <c r="DCX17" s="252"/>
      <c r="DCY17" s="252"/>
      <c r="DCZ17" s="252"/>
      <c r="DDA17" s="252"/>
      <c r="DDB17" s="252"/>
      <c r="DDC17" s="252"/>
      <c r="DDD17" s="252"/>
      <c r="DDE17" s="252"/>
      <c r="DDF17" s="252"/>
      <c r="DDG17" s="252"/>
      <c r="DDH17" s="252"/>
      <c r="DDI17" s="252"/>
      <c r="DDJ17" s="252"/>
      <c r="DDK17" s="252"/>
      <c r="DDL17" s="252"/>
      <c r="DDM17" s="252"/>
      <c r="DDN17" s="252"/>
      <c r="DDO17" s="252"/>
      <c r="DDP17" s="252"/>
      <c r="DDQ17" s="252"/>
      <c r="DDR17" s="252"/>
      <c r="DDS17" s="252"/>
      <c r="DDT17" s="252"/>
      <c r="DDU17" s="252"/>
      <c r="DDV17" s="252"/>
      <c r="DDW17" s="252"/>
      <c r="DDX17" s="252"/>
      <c r="DDY17" s="252"/>
      <c r="DDZ17" s="252"/>
      <c r="DEA17" s="252"/>
      <c r="DEB17" s="252"/>
      <c r="DEC17" s="252"/>
      <c r="DED17" s="252"/>
      <c r="DEE17" s="252"/>
      <c r="DEF17" s="252"/>
      <c r="DEG17" s="252"/>
      <c r="DEH17" s="252"/>
      <c r="DEI17" s="252"/>
      <c r="DEJ17" s="252"/>
      <c r="DEK17" s="252"/>
      <c r="DEL17" s="252"/>
      <c r="DEM17" s="252"/>
      <c r="DEN17" s="252"/>
      <c r="DEO17" s="252"/>
      <c r="DEP17" s="252"/>
      <c r="DEQ17" s="252"/>
      <c r="DER17" s="252"/>
      <c r="DES17" s="252"/>
      <c r="DET17" s="252"/>
      <c r="DEU17" s="252"/>
      <c r="DEV17" s="252"/>
      <c r="DEW17" s="252"/>
      <c r="DEX17" s="252"/>
      <c r="DEY17" s="252"/>
      <c r="DEZ17" s="252"/>
      <c r="DFA17" s="252"/>
      <c r="DFB17" s="252"/>
      <c r="DFC17" s="252"/>
      <c r="DFD17" s="252"/>
      <c r="DFE17" s="252"/>
      <c r="DFF17" s="252"/>
      <c r="DFG17" s="252"/>
      <c r="DFH17" s="252"/>
      <c r="DFI17" s="252"/>
      <c r="DFJ17" s="252"/>
      <c r="DFK17" s="252"/>
      <c r="DFL17" s="252"/>
      <c r="DFM17" s="252"/>
      <c r="DFN17" s="252"/>
      <c r="DFO17" s="252"/>
      <c r="DFP17" s="252"/>
      <c r="DFQ17" s="252"/>
      <c r="DFR17" s="252"/>
      <c r="DFS17" s="252"/>
      <c r="DFT17" s="252"/>
      <c r="DFU17" s="252"/>
      <c r="DFV17" s="252"/>
      <c r="DFW17" s="252"/>
      <c r="DFX17" s="252"/>
      <c r="DFY17" s="252"/>
      <c r="DFZ17" s="252"/>
      <c r="DGA17" s="252"/>
      <c r="DGB17" s="252"/>
      <c r="DGC17" s="252"/>
      <c r="DGD17" s="252"/>
      <c r="DGE17" s="252"/>
      <c r="DGF17" s="252"/>
      <c r="DGG17" s="252"/>
      <c r="DGH17" s="252"/>
      <c r="DGI17" s="252"/>
      <c r="DGJ17" s="252"/>
      <c r="DGK17" s="252"/>
      <c r="DGL17" s="252"/>
      <c r="DGM17" s="252"/>
      <c r="DGN17" s="252"/>
      <c r="DGO17" s="252"/>
      <c r="DGP17" s="252"/>
      <c r="DGQ17" s="252"/>
      <c r="DGR17" s="252"/>
      <c r="DGS17" s="252"/>
      <c r="DGT17" s="252"/>
      <c r="DGU17" s="252"/>
      <c r="DGV17" s="252"/>
      <c r="DGW17" s="252"/>
      <c r="DGX17" s="252"/>
      <c r="DGY17" s="252"/>
      <c r="DGZ17" s="252"/>
      <c r="DHA17" s="252"/>
      <c r="DHB17" s="252"/>
      <c r="DHC17" s="252"/>
      <c r="DHD17" s="252"/>
      <c r="DHE17" s="252"/>
      <c r="DHF17" s="252"/>
      <c r="DHG17" s="252"/>
      <c r="DHH17" s="252"/>
      <c r="DHI17" s="252"/>
      <c r="DHJ17" s="252"/>
      <c r="DHK17" s="252"/>
      <c r="DHL17" s="252"/>
      <c r="DHM17" s="252"/>
      <c r="DHN17" s="252"/>
      <c r="DHO17" s="252"/>
      <c r="DHP17" s="252"/>
      <c r="DHQ17" s="252"/>
      <c r="DHR17" s="252"/>
      <c r="DHS17" s="252"/>
      <c r="DHT17" s="252"/>
      <c r="DHU17" s="252"/>
      <c r="DHV17" s="252"/>
      <c r="DHW17" s="252"/>
      <c r="DHX17" s="252"/>
      <c r="DHY17" s="252"/>
      <c r="DHZ17" s="252"/>
      <c r="DIA17" s="252"/>
      <c r="DIB17" s="252"/>
      <c r="DIC17" s="252"/>
      <c r="DID17" s="252"/>
      <c r="DIE17" s="252"/>
      <c r="DIF17" s="252"/>
      <c r="DIG17" s="252"/>
      <c r="DIH17" s="252"/>
      <c r="DII17" s="252"/>
      <c r="DIJ17" s="252"/>
      <c r="DIK17" s="252"/>
      <c r="DIL17" s="252"/>
      <c r="DIM17" s="252"/>
      <c r="DIN17" s="252"/>
      <c r="DIO17" s="252"/>
      <c r="DIP17" s="252"/>
      <c r="DIQ17" s="252"/>
      <c r="DIR17" s="252"/>
      <c r="DIS17" s="252"/>
      <c r="DIT17" s="252"/>
      <c r="DIU17" s="252"/>
      <c r="DIV17" s="252"/>
      <c r="DIW17" s="252"/>
      <c r="DIX17" s="252"/>
      <c r="DIY17" s="252"/>
      <c r="DIZ17" s="252"/>
      <c r="DJA17" s="252"/>
      <c r="DJB17" s="252"/>
      <c r="DJC17" s="252"/>
      <c r="DJD17" s="252"/>
      <c r="DJE17" s="252"/>
      <c r="DJF17" s="252"/>
      <c r="DJG17" s="252"/>
      <c r="DJH17" s="252"/>
      <c r="DJI17" s="252"/>
      <c r="DJJ17" s="252"/>
      <c r="DJK17" s="252"/>
      <c r="DJL17" s="252"/>
      <c r="DJM17" s="252"/>
      <c r="DJN17" s="252"/>
      <c r="DJO17" s="252"/>
      <c r="DJP17" s="252"/>
      <c r="DJQ17" s="252"/>
      <c r="DJR17" s="252"/>
      <c r="DJS17" s="252"/>
      <c r="DJT17" s="252"/>
      <c r="DJU17" s="252"/>
      <c r="DJV17" s="252"/>
      <c r="DJW17" s="252"/>
      <c r="DJX17" s="252"/>
      <c r="DJY17" s="252"/>
      <c r="DJZ17" s="252"/>
      <c r="DKA17" s="252"/>
      <c r="DKB17" s="252"/>
      <c r="DKC17" s="252"/>
      <c r="DKD17" s="252"/>
      <c r="DKE17" s="252"/>
      <c r="DKF17" s="252"/>
      <c r="DKG17" s="252"/>
      <c r="DKH17" s="252"/>
      <c r="DKI17" s="252"/>
      <c r="DKJ17" s="252"/>
      <c r="DKK17" s="252"/>
      <c r="DKL17" s="252"/>
      <c r="DKM17" s="252"/>
      <c r="DKN17" s="252"/>
      <c r="DKO17" s="252"/>
      <c r="DKP17" s="252"/>
      <c r="DKQ17" s="252"/>
      <c r="DKR17" s="252"/>
      <c r="DKS17" s="252"/>
      <c r="DKT17" s="252"/>
      <c r="DKU17" s="252"/>
      <c r="DKV17" s="252"/>
      <c r="DKW17" s="252"/>
      <c r="DKX17" s="252"/>
      <c r="DKY17" s="252"/>
      <c r="DKZ17" s="252"/>
      <c r="DLA17" s="252"/>
      <c r="DLB17" s="252"/>
      <c r="DLC17" s="252"/>
      <c r="DLD17" s="252"/>
      <c r="DLE17" s="252"/>
      <c r="DLF17" s="252"/>
      <c r="DLG17" s="252"/>
      <c r="DLH17" s="252"/>
      <c r="DLI17" s="252"/>
      <c r="DLJ17" s="252"/>
      <c r="DLK17" s="252"/>
      <c r="DLL17" s="252"/>
      <c r="DLM17" s="252"/>
      <c r="DLN17" s="252"/>
      <c r="DLO17" s="252"/>
      <c r="DLP17" s="252"/>
      <c r="DLQ17" s="252"/>
      <c r="DLR17" s="252"/>
      <c r="DLS17" s="252"/>
      <c r="DLT17" s="252"/>
      <c r="DLU17" s="252"/>
      <c r="DLV17" s="252"/>
      <c r="DLW17" s="252"/>
      <c r="DLX17" s="252"/>
      <c r="DLY17" s="252"/>
      <c r="DLZ17" s="252"/>
      <c r="DMA17" s="252"/>
      <c r="DMB17" s="252"/>
      <c r="DMC17" s="252"/>
      <c r="DMD17" s="252"/>
      <c r="DME17" s="252"/>
      <c r="DMF17" s="252"/>
      <c r="DMG17" s="252"/>
      <c r="DMH17" s="252"/>
      <c r="DMI17" s="252"/>
      <c r="DMJ17" s="252"/>
      <c r="DMK17" s="252"/>
      <c r="DML17" s="252"/>
      <c r="DMM17" s="252"/>
      <c r="DMN17" s="252"/>
      <c r="DMO17" s="252"/>
      <c r="DMP17" s="252"/>
      <c r="DMQ17" s="252"/>
      <c r="DMR17" s="252"/>
      <c r="DMS17" s="252"/>
      <c r="DMT17" s="252"/>
      <c r="DMU17" s="252"/>
      <c r="DMV17" s="252"/>
      <c r="DMW17" s="252"/>
      <c r="DMX17" s="252"/>
      <c r="DMY17" s="252"/>
      <c r="DMZ17" s="252"/>
      <c r="DNA17" s="252"/>
      <c r="DNB17" s="252"/>
      <c r="DNC17" s="252"/>
      <c r="DND17" s="252"/>
      <c r="DNE17" s="252"/>
      <c r="DNF17" s="252"/>
      <c r="DNG17" s="252"/>
      <c r="DNH17" s="252"/>
      <c r="DNI17" s="252"/>
      <c r="DNJ17" s="252"/>
      <c r="DNK17" s="252"/>
      <c r="DNL17" s="252"/>
      <c r="DNM17" s="252"/>
      <c r="DNN17" s="252"/>
      <c r="DNO17" s="252"/>
      <c r="DNP17" s="252"/>
      <c r="DNQ17" s="252"/>
      <c r="DNR17" s="252"/>
      <c r="DNS17" s="252"/>
      <c r="DNT17" s="252"/>
      <c r="DNU17" s="252"/>
      <c r="DNV17" s="252"/>
      <c r="DNW17" s="252"/>
      <c r="DNX17" s="252"/>
      <c r="DNY17" s="252"/>
      <c r="DNZ17" s="252"/>
      <c r="DOA17" s="252"/>
      <c r="DOB17" s="252"/>
      <c r="DOC17" s="252"/>
      <c r="DOD17" s="252"/>
      <c r="DOE17" s="252"/>
      <c r="DOF17" s="252"/>
      <c r="DOG17" s="252"/>
      <c r="DOH17" s="252"/>
      <c r="DOI17" s="252"/>
      <c r="DOJ17" s="252"/>
      <c r="DOK17" s="252"/>
      <c r="DOL17" s="252"/>
      <c r="DOM17" s="252"/>
      <c r="DON17" s="252"/>
      <c r="DOO17" s="252"/>
      <c r="DOP17" s="252"/>
      <c r="DOQ17" s="252"/>
      <c r="DOR17" s="252"/>
      <c r="DOS17" s="252"/>
      <c r="DOT17" s="252"/>
      <c r="DOU17" s="252"/>
      <c r="DOV17" s="252"/>
      <c r="DOW17" s="252"/>
      <c r="DOX17" s="252"/>
      <c r="DOY17" s="252"/>
      <c r="DOZ17" s="252"/>
      <c r="DPA17" s="252"/>
      <c r="DPB17" s="252"/>
      <c r="DPC17" s="252"/>
      <c r="DPD17" s="252"/>
      <c r="DPE17" s="252"/>
      <c r="DPF17" s="252"/>
      <c r="DPG17" s="252"/>
      <c r="DPH17" s="252"/>
      <c r="DPI17" s="252"/>
      <c r="DPJ17" s="252"/>
      <c r="DPK17" s="252"/>
      <c r="DPL17" s="252"/>
      <c r="DPM17" s="252"/>
      <c r="DPN17" s="252"/>
      <c r="DPO17" s="252"/>
      <c r="DPP17" s="252"/>
      <c r="DPQ17" s="252"/>
      <c r="DPR17" s="252"/>
      <c r="DPS17" s="252"/>
      <c r="DPT17" s="252"/>
      <c r="DPU17" s="252"/>
      <c r="DPV17" s="252"/>
      <c r="DPW17" s="252"/>
      <c r="DPX17" s="252"/>
      <c r="DPY17" s="252"/>
      <c r="DPZ17" s="252"/>
      <c r="DQA17" s="252"/>
      <c r="DQB17" s="252"/>
      <c r="DQC17" s="252"/>
      <c r="DQD17" s="252"/>
      <c r="DQE17" s="252"/>
      <c r="DQF17" s="252"/>
      <c r="DQG17" s="252"/>
      <c r="DQH17" s="252"/>
      <c r="DQI17" s="252"/>
      <c r="DQJ17" s="252"/>
      <c r="DQK17" s="252"/>
      <c r="DQL17" s="252"/>
      <c r="DQM17" s="252"/>
      <c r="DQN17" s="252"/>
      <c r="DQO17" s="252"/>
      <c r="DQP17" s="252"/>
      <c r="DQQ17" s="252"/>
      <c r="DQR17" s="252"/>
      <c r="DQS17" s="252"/>
      <c r="DQT17" s="252"/>
      <c r="DQU17" s="252"/>
      <c r="DQV17" s="252"/>
      <c r="DQW17" s="252"/>
      <c r="DQX17" s="252"/>
      <c r="DQY17" s="252"/>
      <c r="DQZ17" s="252"/>
      <c r="DRA17" s="252"/>
      <c r="DRB17" s="252"/>
      <c r="DRC17" s="252"/>
      <c r="DRD17" s="252"/>
      <c r="DRE17" s="252"/>
      <c r="DRF17" s="252"/>
      <c r="DRG17" s="252"/>
      <c r="DRH17" s="252"/>
      <c r="DRI17" s="252"/>
      <c r="DRJ17" s="252"/>
      <c r="DRK17" s="252"/>
      <c r="DRL17" s="252"/>
      <c r="DRM17" s="252"/>
      <c r="DRN17" s="252"/>
      <c r="DRO17" s="252"/>
      <c r="DRP17" s="252"/>
      <c r="DRQ17" s="252"/>
      <c r="DRR17" s="252"/>
      <c r="DRS17" s="252"/>
      <c r="DRT17" s="252"/>
      <c r="DRU17" s="252"/>
      <c r="DRV17" s="252"/>
      <c r="DRW17" s="252"/>
      <c r="DRX17" s="252"/>
      <c r="DRY17" s="252"/>
      <c r="DRZ17" s="252"/>
      <c r="DSA17" s="252"/>
      <c r="DSB17" s="252"/>
      <c r="DSC17" s="252"/>
      <c r="DSD17" s="252"/>
      <c r="DSE17" s="252"/>
      <c r="DSF17" s="252"/>
      <c r="DSG17" s="252"/>
      <c r="DSH17" s="252"/>
      <c r="DSI17" s="252"/>
      <c r="DSJ17" s="252"/>
      <c r="DSK17" s="252"/>
      <c r="DSL17" s="252"/>
      <c r="DSM17" s="252"/>
      <c r="DSN17" s="252"/>
      <c r="DSO17" s="252"/>
      <c r="DSP17" s="252"/>
      <c r="DSQ17" s="252"/>
      <c r="DSR17" s="252"/>
      <c r="DSS17" s="252"/>
      <c r="DST17" s="252"/>
      <c r="DSU17" s="252"/>
      <c r="DSV17" s="252"/>
      <c r="DSW17" s="252"/>
      <c r="DSX17" s="252"/>
      <c r="DSY17" s="252"/>
      <c r="DSZ17" s="252"/>
      <c r="DTA17" s="252"/>
      <c r="DTB17" s="252"/>
      <c r="DTC17" s="252"/>
      <c r="DTD17" s="252"/>
      <c r="DTE17" s="252"/>
      <c r="DTF17" s="252"/>
      <c r="DTG17" s="252"/>
      <c r="DTH17" s="252"/>
      <c r="DTI17" s="252"/>
      <c r="DTJ17" s="252"/>
      <c r="DTK17" s="252"/>
      <c r="DTL17" s="252"/>
      <c r="DTM17" s="252"/>
      <c r="DTN17" s="252"/>
      <c r="DTO17" s="252"/>
      <c r="DTP17" s="252"/>
      <c r="DTQ17" s="252"/>
      <c r="DTR17" s="252"/>
      <c r="DTS17" s="252"/>
      <c r="DTT17" s="252"/>
      <c r="DTU17" s="252"/>
      <c r="DTV17" s="252"/>
      <c r="DTW17" s="252"/>
      <c r="DTX17" s="252"/>
      <c r="DTY17" s="252"/>
      <c r="DTZ17" s="252"/>
      <c r="DUA17" s="252"/>
      <c r="DUB17" s="252"/>
      <c r="DUC17" s="252"/>
      <c r="DUD17" s="252"/>
      <c r="DUE17" s="252"/>
      <c r="DUF17" s="252"/>
      <c r="DUG17" s="252"/>
      <c r="DUH17" s="252"/>
      <c r="DUI17" s="252"/>
      <c r="DUJ17" s="252"/>
      <c r="DUK17" s="252"/>
      <c r="DUL17" s="252"/>
      <c r="DUM17" s="252"/>
      <c r="DUN17" s="252"/>
      <c r="DUO17" s="252"/>
      <c r="DUP17" s="252"/>
      <c r="DUQ17" s="252"/>
      <c r="DUR17" s="252"/>
      <c r="DUS17" s="252"/>
      <c r="DUT17" s="252"/>
      <c r="DUU17" s="252"/>
      <c r="DUV17" s="252"/>
      <c r="DUW17" s="252"/>
      <c r="DUX17" s="252"/>
      <c r="DUY17" s="252"/>
      <c r="DUZ17" s="252"/>
      <c r="DVA17" s="252"/>
      <c r="DVB17" s="252"/>
      <c r="DVC17" s="252"/>
      <c r="DVD17" s="252"/>
      <c r="DVE17" s="252"/>
      <c r="DVF17" s="252"/>
      <c r="DVG17" s="252"/>
      <c r="DVH17" s="252"/>
      <c r="DVI17" s="252"/>
      <c r="DVJ17" s="252"/>
      <c r="DVK17" s="252"/>
      <c r="DVL17" s="252"/>
      <c r="DVM17" s="252"/>
      <c r="DVN17" s="252"/>
      <c r="DVO17" s="252"/>
      <c r="DVP17" s="252"/>
      <c r="DVQ17" s="252"/>
      <c r="DVR17" s="252"/>
      <c r="DVS17" s="252"/>
      <c r="DVT17" s="252"/>
      <c r="DVU17" s="252"/>
      <c r="DVV17" s="252"/>
      <c r="DVW17" s="252"/>
      <c r="DVX17" s="252"/>
      <c r="DVY17" s="252"/>
      <c r="DVZ17" s="252"/>
      <c r="DWA17" s="252"/>
      <c r="DWB17" s="252"/>
      <c r="DWC17" s="252"/>
      <c r="DWD17" s="252"/>
      <c r="DWE17" s="252"/>
      <c r="DWF17" s="252"/>
      <c r="DWG17" s="252"/>
      <c r="DWH17" s="252"/>
      <c r="DWI17" s="252"/>
      <c r="DWJ17" s="252"/>
      <c r="DWK17" s="252"/>
      <c r="DWL17" s="252"/>
      <c r="DWM17" s="252"/>
      <c r="DWN17" s="252"/>
      <c r="DWO17" s="252"/>
      <c r="DWP17" s="252"/>
      <c r="DWQ17" s="252"/>
      <c r="DWR17" s="252"/>
      <c r="DWS17" s="252"/>
      <c r="DWT17" s="252"/>
      <c r="DWU17" s="252"/>
      <c r="DWV17" s="252"/>
      <c r="DWW17" s="252"/>
      <c r="DWX17" s="252"/>
      <c r="DWY17" s="252"/>
      <c r="DWZ17" s="252"/>
      <c r="DXA17" s="252"/>
      <c r="DXB17" s="252"/>
      <c r="DXC17" s="252"/>
      <c r="DXD17" s="252"/>
      <c r="DXE17" s="252"/>
      <c r="DXF17" s="252"/>
      <c r="DXG17" s="252"/>
      <c r="DXH17" s="252"/>
      <c r="DXI17" s="252"/>
      <c r="DXJ17" s="252"/>
      <c r="DXK17" s="252"/>
      <c r="DXL17" s="252"/>
      <c r="DXM17" s="252"/>
      <c r="DXN17" s="252"/>
      <c r="DXO17" s="252"/>
      <c r="DXP17" s="252"/>
      <c r="DXQ17" s="252"/>
      <c r="DXR17" s="252"/>
      <c r="DXS17" s="252"/>
      <c r="DXT17" s="252"/>
      <c r="DXU17" s="252"/>
      <c r="DXV17" s="252"/>
      <c r="DXW17" s="252"/>
      <c r="DXX17" s="252"/>
      <c r="DXY17" s="252"/>
      <c r="DXZ17" s="252"/>
      <c r="DYA17" s="252"/>
      <c r="DYB17" s="252"/>
      <c r="DYC17" s="252"/>
      <c r="DYD17" s="252"/>
      <c r="DYE17" s="252"/>
      <c r="DYF17" s="252"/>
      <c r="DYG17" s="252"/>
      <c r="DYH17" s="252"/>
      <c r="DYI17" s="252"/>
      <c r="DYJ17" s="252"/>
      <c r="DYK17" s="252"/>
      <c r="DYL17" s="252"/>
      <c r="DYM17" s="252"/>
      <c r="DYN17" s="252"/>
      <c r="DYO17" s="252"/>
      <c r="DYP17" s="252"/>
      <c r="DYQ17" s="252"/>
      <c r="DYR17" s="252"/>
      <c r="DYS17" s="252"/>
      <c r="DYT17" s="252"/>
      <c r="DYU17" s="252"/>
      <c r="DYV17" s="252"/>
      <c r="DYW17" s="252"/>
      <c r="DYX17" s="252"/>
      <c r="DYY17" s="252"/>
      <c r="DYZ17" s="252"/>
      <c r="DZA17" s="252"/>
      <c r="DZB17" s="252"/>
      <c r="DZC17" s="252"/>
      <c r="DZD17" s="252"/>
      <c r="DZE17" s="252"/>
      <c r="DZF17" s="252"/>
      <c r="DZG17" s="252"/>
      <c r="DZH17" s="252"/>
      <c r="DZI17" s="252"/>
      <c r="DZJ17" s="252"/>
      <c r="DZK17" s="252"/>
      <c r="DZL17" s="252"/>
      <c r="DZM17" s="252"/>
      <c r="DZN17" s="252"/>
      <c r="DZO17" s="252"/>
      <c r="DZP17" s="252"/>
      <c r="DZQ17" s="252"/>
      <c r="DZR17" s="252"/>
      <c r="DZS17" s="252"/>
      <c r="DZT17" s="252"/>
      <c r="DZU17" s="252"/>
      <c r="DZV17" s="252"/>
      <c r="DZW17" s="252"/>
      <c r="DZX17" s="252"/>
      <c r="DZY17" s="252"/>
      <c r="DZZ17" s="252"/>
      <c r="EAA17" s="252"/>
      <c r="EAB17" s="252"/>
      <c r="EAC17" s="252"/>
      <c r="EAD17" s="252"/>
      <c r="EAE17" s="252"/>
      <c r="EAF17" s="252"/>
      <c r="EAG17" s="252"/>
      <c r="EAH17" s="252"/>
      <c r="EAI17" s="252"/>
      <c r="EAJ17" s="252"/>
      <c r="EAK17" s="252"/>
      <c r="EAL17" s="252"/>
      <c r="EAM17" s="252"/>
      <c r="EAN17" s="252"/>
      <c r="EAO17" s="252"/>
      <c r="EAP17" s="252"/>
      <c r="EAQ17" s="252"/>
      <c r="EAR17" s="252"/>
      <c r="EAS17" s="252"/>
      <c r="EAT17" s="252"/>
      <c r="EAU17" s="252"/>
      <c r="EAV17" s="252"/>
      <c r="EAW17" s="252"/>
      <c r="EAX17" s="252"/>
      <c r="EAY17" s="252"/>
      <c r="EAZ17" s="252"/>
      <c r="EBA17" s="252"/>
      <c r="EBB17" s="252"/>
      <c r="EBC17" s="252"/>
      <c r="EBD17" s="252"/>
      <c r="EBE17" s="252"/>
      <c r="EBF17" s="252"/>
      <c r="EBG17" s="252"/>
      <c r="EBH17" s="252"/>
      <c r="EBI17" s="252"/>
      <c r="EBJ17" s="252"/>
      <c r="EBK17" s="252"/>
      <c r="EBL17" s="252"/>
      <c r="EBM17" s="252"/>
      <c r="EBN17" s="252"/>
      <c r="EBO17" s="252"/>
      <c r="EBP17" s="252"/>
      <c r="EBQ17" s="252"/>
      <c r="EBR17" s="252"/>
      <c r="EBS17" s="252"/>
      <c r="EBT17" s="252"/>
      <c r="EBU17" s="252"/>
      <c r="EBV17" s="252"/>
      <c r="EBW17" s="252"/>
      <c r="EBX17" s="252"/>
      <c r="EBY17" s="252"/>
      <c r="EBZ17" s="252"/>
      <c r="ECA17" s="252"/>
      <c r="ECB17" s="252"/>
      <c r="ECC17" s="252"/>
      <c r="ECD17" s="252"/>
      <c r="ECE17" s="252"/>
      <c r="ECF17" s="252"/>
      <c r="ECG17" s="252"/>
      <c r="ECH17" s="252"/>
      <c r="ECI17" s="252"/>
      <c r="ECJ17" s="252"/>
      <c r="ECK17" s="252"/>
      <c r="ECL17" s="252"/>
      <c r="ECM17" s="252"/>
      <c r="ECN17" s="252"/>
      <c r="ECO17" s="252"/>
      <c r="ECP17" s="252"/>
      <c r="ECQ17" s="252"/>
      <c r="ECR17" s="252"/>
      <c r="ECS17" s="252"/>
      <c r="ECT17" s="252"/>
      <c r="ECU17" s="252"/>
      <c r="ECV17" s="252"/>
      <c r="ECW17" s="252"/>
      <c r="ECX17" s="252"/>
      <c r="ECY17" s="252"/>
      <c r="ECZ17" s="252"/>
      <c r="EDA17" s="252"/>
      <c r="EDB17" s="252"/>
      <c r="EDC17" s="252"/>
      <c r="EDD17" s="252"/>
      <c r="EDE17" s="252"/>
      <c r="EDF17" s="252"/>
      <c r="EDG17" s="252"/>
      <c r="EDH17" s="252"/>
      <c r="EDI17" s="252"/>
      <c r="EDJ17" s="252"/>
      <c r="EDK17" s="252"/>
      <c r="EDL17" s="252"/>
      <c r="EDM17" s="252"/>
      <c r="EDN17" s="252"/>
      <c r="EDO17" s="252"/>
      <c r="EDP17" s="252"/>
      <c r="EDQ17" s="252"/>
      <c r="EDR17" s="252"/>
      <c r="EDS17" s="252"/>
      <c r="EDT17" s="252"/>
      <c r="EDU17" s="252"/>
      <c r="EDV17" s="252"/>
      <c r="EDW17" s="252"/>
      <c r="EDX17" s="252"/>
      <c r="EDY17" s="252"/>
      <c r="EDZ17" s="252"/>
      <c r="EEA17" s="252"/>
      <c r="EEB17" s="252"/>
      <c r="EEC17" s="252"/>
      <c r="EED17" s="252"/>
      <c r="EEE17" s="252"/>
      <c r="EEF17" s="252"/>
      <c r="EEG17" s="252"/>
      <c r="EEH17" s="252"/>
      <c r="EEI17" s="252"/>
      <c r="EEJ17" s="252"/>
      <c r="EEK17" s="252"/>
      <c r="EEL17" s="252"/>
      <c r="EEM17" s="252"/>
      <c r="EEN17" s="252"/>
      <c r="EEO17" s="252"/>
      <c r="EEP17" s="252"/>
      <c r="EEQ17" s="252"/>
      <c r="EER17" s="252"/>
      <c r="EES17" s="252"/>
      <c r="EET17" s="252"/>
      <c r="EEU17" s="252"/>
      <c r="EEV17" s="252"/>
      <c r="EEW17" s="252"/>
      <c r="EEX17" s="252"/>
      <c r="EEY17" s="252"/>
      <c r="EEZ17" s="252"/>
      <c r="EFA17" s="252"/>
      <c r="EFB17" s="252"/>
      <c r="EFC17" s="252"/>
      <c r="EFD17" s="252"/>
      <c r="EFE17" s="252"/>
      <c r="EFF17" s="252"/>
      <c r="EFG17" s="252"/>
      <c r="EFH17" s="252"/>
      <c r="EFI17" s="252"/>
      <c r="EFJ17" s="252"/>
      <c r="EFK17" s="252"/>
      <c r="EFL17" s="252"/>
      <c r="EFM17" s="252"/>
      <c r="EFN17" s="252"/>
      <c r="EFO17" s="252"/>
      <c r="EFP17" s="252"/>
      <c r="EFQ17" s="252"/>
      <c r="EFR17" s="252"/>
      <c r="EFS17" s="252"/>
      <c r="EFT17" s="252"/>
      <c r="EFU17" s="252"/>
      <c r="EFV17" s="252"/>
      <c r="EFW17" s="252"/>
      <c r="EFX17" s="252"/>
      <c r="EFY17" s="252"/>
      <c r="EFZ17" s="252"/>
      <c r="EGA17" s="252"/>
      <c r="EGB17" s="252"/>
      <c r="EGC17" s="252"/>
      <c r="EGD17" s="252"/>
      <c r="EGE17" s="252"/>
      <c r="EGF17" s="252"/>
      <c r="EGG17" s="252"/>
      <c r="EGH17" s="252"/>
      <c r="EGI17" s="252"/>
      <c r="EGJ17" s="252"/>
      <c r="EGK17" s="252"/>
      <c r="EGL17" s="252"/>
      <c r="EGM17" s="252"/>
      <c r="EGN17" s="252"/>
      <c r="EGO17" s="252"/>
      <c r="EGP17" s="252"/>
      <c r="EGQ17" s="252"/>
      <c r="EGR17" s="252"/>
      <c r="EGS17" s="252"/>
      <c r="EGT17" s="252"/>
      <c r="EGU17" s="252"/>
      <c r="EGV17" s="252"/>
      <c r="EGW17" s="252"/>
      <c r="EGX17" s="252"/>
      <c r="EGY17" s="252"/>
      <c r="EGZ17" s="252"/>
      <c r="EHA17" s="252"/>
      <c r="EHB17" s="252"/>
      <c r="EHC17" s="252"/>
      <c r="EHD17" s="252"/>
      <c r="EHE17" s="252"/>
      <c r="EHF17" s="252"/>
      <c r="EHG17" s="252"/>
      <c r="EHH17" s="252"/>
      <c r="EHI17" s="252"/>
      <c r="EHJ17" s="252"/>
      <c r="EHK17" s="252"/>
      <c r="EHL17" s="252"/>
      <c r="EHM17" s="252"/>
      <c r="EHN17" s="252"/>
      <c r="EHO17" s="252"/>
      <c r="EHP17" s="252"/>
      <c r="EHQ17" s="252"/>
      <c r="EHR17" s="252"/>
      <c r="EHS17" s="252"/>
      <c r="EHT17" s="252"/>
      <c r="EHU17" s="252"/>
      <c r="EHV17" s="252"/>
      <c r="EHW17" s="252"/>
      <c r="EHX17" s="252"/>
      <c r="EHY17" s="252"/>
      <c r="EHZ17" s="252"/>
      <c r="EIA17" s="252"/>
      <c r="EIB17" s="252"/>
      <c r="EIC17" s="252"/>
      <c r="EID17" s="252"/>
      <c r="EIE17" s="252"/>
      <c r="EIF17" s="252"/>
      <c r="EIG17" s="252"/>
      <c r="EIH17" s="252"/>
      <c r="EII17" s="252"/>
      <c r="EIJ17" s="252"/>
      <c r="EIK17" s="252"/>
      <c r="EIL17" s="252"/>
      <c r="EIM17" s="252"/>
      <c r="EIN17" s="252"/>
      <c r="EIO17" s="252"/>
      <c r="EIP17" s="252"/>
      <c r="EIQ17" s="252"/>
      <c r="EIR17" s="252"/>
      <c r="EIS17" s="252"/>
      <c r="EIT17" s="252"/>
      <c r="EIU17" s="252"/>
      <c r="EIV17" s="252"/>
      <c r="EIW17" s="252"/>
      <c r="EIX17" s="252"/>
      <c r="EIY17" s="252"/>
      <c r="EIZ17" s="252"/>
      <c r="EJA17" s="252"/>
      <c r="EJB17" s="252"/>
      <c r="EJC17" s="252"/>
      <c r="EJD17" s="252"/>
      <c r="EJE17" s="252"/>
      <c r="EJF17" s="252"/>
      <c r="EJG17" s="252"/>
      <c r="EJH17" s="252"/>
      <c r="EJI17" s="252"/>
      <c r="EJJ17" s="252"/>
      <c r="EJK17" s="252"/>
      <c r="EJL17" s="252"/>
      <c r="EJM17" s="252"/>
      <c r="EJN17" s="252"/>
      <c r="EJO17" s="252"/>
      <c r="EJP17" s="252"/>
      <c r="EJQ17" s="252"/>
      <c r="EJR17" s="252"/>
      <c r="EJS17" s="252"/>
      <c r="EJT17" s="252"/>
      <c r="EJU17" s="252"/>
      <c r="EJV17" s="252"/>
      <c r="EJW17" s="252"/>
      <c r="EJX17" s="252"/>
      <c r="EJY17" s="252"/>
      <c r="EJZ17" s="252"/>
      <c r="EKA17" s="252"/>
      <c r="EKB17" s="252"/>
      <c r="EKC17" s="252"/>
      <c r="EKD17" s="252"/>
      <c r="EKE17" s="252"/>
      <c r="EKF17" s="252"/>
      <c r="EKG17" s="252"/>
      <c r="EKH17" s="252"/>
      <c r="EKI17" s="252"/>
      <c r="EKJ17" s="252"/>
      <c r="EKK17" s="252"/>
      <c r="EKL17" s="252"/>
      <c r="EKM17" s="252"/>
      <c r="EKN17" s="252"/>
      <c r="EKO17" s="252"/>
      <c r="EKP17" s="252"/>
      <c r="EKQ17" s="252"/>
      <c r="EKR17" s="252"/>
      <c r="EKS17" s="252"/>
      <c r="EKT17" s="252"/>
      <c r="EKU17" s="252"/>
      <c r="EKV17" s="252"/>
      <c r="EKW17" s="252"/>
      <c r="EKX17" s="252"/>
      <c r="EKY17" s="252"/>
      <c r="EKZ17" s="252"/>
      <c r="ELA17" s="252"/>
      <c r="ELB17" s="252"/>
      <c r="ELC17" s="252"/>
      <c r="ELD17" s="252"/>
      <c r="ELE17" s="252"/>
      <c r="ELF17" s="252"/>
      <c r="ELG17" s="252"/>
      <c r="ELH17" s="252"/>
      <c r="ELI17" s="252"/>
      <c r="ELJ17" s="252"/>
      <c r="ELK17" s="252"/>
      <c r="ELL17" s="252"/>
      <c r="ELM17" s="252"/>
      <c r="ELN17" s="252"/>
      <c r="ELO17" s="252"/>
      <c r="ELP17" s="252"/>
      <c r="ELQ17" s="252"/>
      <c r="ELR17" s="252"/>
      <c r="ELS17" s="252"/>
      <c r="ELT17" s="252"/>
      <c r="ELU17" s="252"/>
      <c r="ELV17" s="252"/>
      <c r="ELW17" s="252"/>
      <c r="ELX17" s="252"/>
      <c r="ELY17" s="252"/>
      <c r="ELZ17" s="252"/>
      <c r="EMA17" s="252"/>
      <c r="EMB17" s="252"/>
      <c r="EMC17" s="252"/>
      <c r="EMD17" s="252"/>
      <c r="EME17" s="252"/>
      <c r="EMF17" s="252"/>
      <c r="EMG17" s="252"/>
      <c r="EMH17" s="252"/>
      <c r="EMI17" s="252"/>
      <c r="EMJ17" s="252"/>
      <c r="EMK17" s="252"/>
      <c r="EML17" s="252"/>
      <c r="EMM17" s="252"/>
      <c r="EMN17" s="252"/>
      <c r="EMO17" s="252"/>
      <c r="EMP17" s="252"/>
      <c r="EMQ17" s="252"/>
      <c r="EMR17" s="252"/>
      <c r="EMS17" s="252"/>
      <c r="EMT17" s="252"/>
      <c r="EMU17" s="252"/>
      <c r="EMV17" s="252"/>
      <c r="EMW17" s="252"/>
      <c r="EMX17" s="252"/>
      <c r="EMY17" s="252"/>
      <c r="EMZ17" s="252"/>
      <c r="ENA17" s="252"/>
      <c r="ENB17" s="252"/>
      <c r="ENC17" s="252"/>
      <c r="END17" s="252"/>
      <c r="ENE17" s="252"/>
      <c r="ENF17" s="252"/>
      <c r="ENG17" s="252"/>
      <c r="ENH17" s="252"/>
      <c r="ENI17" s="252"/>
      <c r="ENJ17" s="252"/>
      <c r="ENK17" s="252"/>
      <c r="ENL17" s="252"/>
      <c r="ENM17" s="252"/>
      <c r="ENN17" s="252"/>
      <c r="ENO17" s="252"/>
      <c r="ENP17" s="252"/>
      <c r="ENQ17" s="252"/>
      <c r="ENR17" s="252"/>
      <c r="ENS17" s="252"/>
      <c r="ENT17" s="252"/>
      <c r="ENU17" s="252"/>
      <c r="ENV17" s="252"/>
      <c r="ENW17" s="252"/>
      <c r="ENX17" s="252"/>
      <c r="ENY17" s="252"/>
      <c r="ENZ17" s="252"/>
      <c r="EOA17" s="252"/>
      <c r="EOB17" s="252"/>
      <c r="EOC17" s="252"/>
      <c r="EOD17" s="252"/>
      <c r="EOE17" s="252"/>
      <c r="EOF17" s="252"/>
      <c r="EOG17" s="252"/>
      <c r="EOH17" s="252"/>
      <c r="EOI17" s="252"/>
      <c r="EOJ17" s="252"/>
      <c r="EOK17" s="252"/>
      <c r="EOL17" s="252"/>
      <c r="EOM17" s="252"/>
      <c r="EON17" s="252"/>
      <c r="EOO17" s="252"/>
      <c r="EOP17" s="252"/>
      <c r="EOQ17" s="252"/>
      <c r="EOR17" s="252"/>
      <c r="EOS17" s="252"/>
      <c r="EOT17" s="252"/>
      <c r="EOU17" s="252"/>
      <c r="EOV17" s="252"/>
      <c r="EOW17" s="252"/>
      <c r="EOX17" s="252"/>
      <c r="EOY17" s="252"/>
      <c r="EOZ17" s="252"/>
      <c r="EPA17" s="252"/>
      <c r="EPB17" s="252"/>
      <c r="EPC17" s="252"/>
      <c r="EPD17" s="252"/>
      <c r="EPE17" s="252"/>
      <c r="EPF17" s="252"/>
      <c r="EPG17" s="252"/>
      <c r="EPH17" s="252"/>
      <c r="EPI17" s="252"/>
      <c r="EPJ17" s="252"/>
      <c r="EPK17" s="252"/>
      <c r="EPL17" s="252"/>
      <c r="EPM17" s="252"/>
      <c r="EPN17" s="252"/>
      <c r="EPO17" s="252"/>
      <c r="EPP17" s="252"/>
      <c r="EPQ17" s="252"/>
      <c r="EPR17" s="252"/>
      <c r="EPS17" s="252"/>
      <c r="EPT17" s="252"/>
      <c r="EPU17" s="252"/>
      <c r="EPV17" s="252"/>
      <c r="EPW17" s="252"/>
      <c r="EPX17" s="252"/>
      <c r="EPY17" s="252"/>
      <c r="EPZ17" s="252"/>
      <c r="EQA17" s="252"/>
      <c r="EQB17" s="252"/>
      <c r="EQC17" s="252"/>
      <c r="EQD17" s="252"/>
      <c r="EQE17" s="252"/>
      <c r="EQF17" s="252"/>
      <c r="EQG17" s="252"/>
      <c r="EQH17" s="252"/>
      <c r="EQI17" s="252"/>
      <c r="EQJ17" s="252"/>
      <c r="EQK17" s="252"/>
      <c r="EQL17" s="252"/>
      <c r="EQM17" s="252"/>
      <c r="EQN17" s="252"/>
      <c r="EQO17" s="252"/>
      <c r="EQP17" s="252"/>
      <c r="EQQ17" s="252"/>
      <c r="EQR17" s="252"/>
      <c r="EQS17" s="252"/>
      <c r="EQT17" s="252"/>
      <c r="EQU17" s="252"/>
      <c r="EQV17" s="252"/>
      <c r="EQW17" s="252"/>
      <c r="EQX17" s="252"/>
      <c r="EQY17" s="252"/>
      <c r="EQZ17" s="252"/>
      <c r="ERA17" s="252"/>
      <c r="ERB17" s="252"/>
      <c r="ERC17" s="252"/>
      <c r="ERD17" s="252"/>
      <c r="ERE17" s="252"/>
      <c r="ERF17" s="252"/>
      <c r="ERG17" s="252"/>
      <c r="ERH17" s="252"/>
      <c r="ERI17" s="252"/>
      <c r="ERJ17" s="252"/>
      <c r="ERK17" s="252"/>
      <c r="ERL17" s="252"/>
      <c r="ERM17" s="252"/>
      <c r="ERN17" s="252"/>
      <c r="ERO17" s="252"/>
      <c r="ERP17" s="252"/>
      <c r="ERQ17" s="252"/>
      <c r="ERR17" s="252"/>
      <c r="ERS17" s="252"/>
      <c r="ERT17" s="252"/>
      <c r="ERU17" s="252"/>
      <c r="ERV17" s="252"/>
      <c r="ERW17" s="252"/>
      <c r="ERX17" s="252"/>
      <c r="ERY17" s="252"/>
      <c r="ERZ17" s="252"/>
      <c r="ESA17" s="252"/>
      <c r="ESB17" s="252"/>
      <c r="ESC17" s="252"/>
      <c r="ESD17" s="252"/>
      <c r="ESE17" s="252"/>
      <c r="ESF17" s="252"/>
      <c r="ESG17" s="252"/>
      <c r="ESH17" s="252"/>
      <c r="ESI17" s="252"/>
      <c r="ESJ17" s="252"/>
      <c r="ESK17" s="252"/>
      <c r="ESL17" s="252"/>
      <c r="ESM17" s="252"/>
      <c r="ESN17" s="252"/>
      <c r="ESO17" s="252"/>
      <c r="ESP17" s="252"/>
      <c r="ESQ17" s="252"/>
      <c r="ESR17" s="252"/>
      <c r="ESS17" s="252"/>
      <c r="EST17" s="252"/>
      <c r="ESU17" s="252"/>
      <c r="ESV17" s="252"/>
      <c r="ESW17" s="252"/>
      <c r="ESX17" s="252"/>
      <c r="ESY17" s="252"/>
      <c r="ESZ17" s="252"/>
      <c r="ETA17" s="252"/>
      <c r="ETB17" s="252"/>
      <c r="ETC17" s="252"/>
      <c r="ETD17" s="252"/>
      <c r="ETE17" s="252"/>
      <c r="ETF17" s="252"/>
      <c r="ETG17" s="252"/>
      <c r="ETH17" s="252"/>
      <c r="ETI17" s="252"/>
      <c r="ETJ17" s="252"/>
      <c r="ETK17" s="252"/>
      <c r="ETL17" s="252"/>
      <c r="ETM17" s="252"/>
      <c r="ETN17" s="252"/>
      <c r="ETO17" s="252"/>
      <c r="ETP17" s="252"/>
      <c r="ETQ17" s="252"/>
      <c r="ETR17" s="252"/>
      <c r="ETS17" s="252"/>
      <c r="ETT17" s="252"/>
      <c r="ETU17" s="252"/>
      <c r="ETV17" s="252"/>
      <c r="ETW17" s="252"/>
      <c r="ETX17" s="252"/>
      <c r="ETY17" s="252"/>
      <c r="ETZ17" s="252"/>
      <c r="EUA17" s="252"/>
      <c r="EUB17" s="252"/>
      <c r="EUC17" s="252"/>
      <c r="EUD17" s="252"/>
      <c r="EUE17" s="252"/>
      <c r="EUF17" s="252"/>
      <c r="EUG17" s="252"/>
      <c r="EUH17" s="252"/>
      <c r="EUI17" s="252"/>
      <c r="EUJ17" s="252"/>
      <c r="EUK17" s="252"/>
      <c r="EUL17" s="252"/>
      <c r="EUM17" s="252"/>
      <c r="EUN17" s="252"/>
      <c r="EUO17" s="252"/>
      <c r="EUP17" s="252"/>
      <c r="EUQ17" s="252"/>
      <c r="EUR17" s="252"/>
      <c r="EUS17" s="252"/>
      <c r="EUT17" s="252"/>
      <c r="EUU17" s="252"/>
      <c r="EUV17" s="252"/>
      <c r="EUW17" s="252"/>
      <c r="EUX17" s="252"/>
      <c r="EUY17" s="252"/>
      <c r="EUZ17" s="252"/>
      <c r="EVA17" s="252"/>
      <c r="EVB17" s="252"/>
      <c r="EVC17" s="252"/>
      <c r="EVD17" s="252"/>
      <c r="EVE17" s="252"/>
      <c r="EVF17" s="252"/>
      <c r="EVG17" s="252"/>
      <c r="EVH17" s="252"/>
      <c r="EVI17" s="252"/>
      <c r="EVJ17" s="252"/>
      <c r="EVK17" s="252"/>
      <c r="EVL17" s="252"/>
      <c r="EVM17" s="252"/>
      <c r="EVN17" s="252"/>
      <c r="EVO17" s="252"/>
      <c r="EVP17" s="252"/>
      <c r="EVQ17" s="252"/>
      <c r="EVR17" s="252"/>
      <c r="EVS17" s="252"/>
      <c r="EVT17" s="252"/>
      <c r="EVU17" s="252"/>
      <c r="EVV17" s="252"/>
      <c r="EVW17" s="252"/>
      <c r="EVX17" s="252"/>
      <c r="EVY17" s="252"/>
      <c r="EVZ17" s="252"/>
      <c r="EWA17" s="252"/>
      <c r="EWB17" s="252"/>
      <c r="EWC17" s="252"/>
      <c r="EWD17" s="252"/>
      <c r="EWE17" s="252"/>
      <c r="EWF17" s="252"/>
      <c r="EWG17" s="252"/>
      <c r="EWH17" s="252"/>
      <c r="EWI17" s="252"/>
      <c r="EWJ17" s="252"/>
      <c r="EWK17" s="252"/>
      <c r="EWL17" s="252"/>
      <c r="EWM17" s="252"/>
      <c r="EWN17" s="252"/>
      <c r="EWO17" s="252"/>
      <c r="EWP17" s="252"/>
      <c r="EWQ17" s="252"/>
      <c r="EWR17" s="252"/>
      <c r="EWS17" s="252"/>
      <c r="EWT17" s="252"/>
      <c r="EWU17" s="252"/>
      <c r="EWV17" s="252"/>
      <c r="EWW17" s="252"/>
      <c r="EWX17" s="252"/>
      <c r="EWY17" s="252"/>
      <c r="EWZ17" s="252"/>
      <c r="EXA17" s="252"/>
      <c r="EXB17" s="252"/>
      <c r="EXC17" s="252"/>
      <c r="EXD17" s="252"/>
      <c r="EXE17" s="252"/>
      <c r="EXF17" s="252"/>
      <c r="EXG17" s="252"/>
      <c r="EXH17" s="252"/>
      <c r="EXI17" s="252"/>
      <c r="EXJ17" s="252"/>
      <c r="EXK17" s="252"/>
      <c r="EXL17" s="252"/>
      <c r="EXM17" s="252"/>
      <c r="EXN17" s="252"/>
      <c r="EXO17" s="252"/>
      <c r="EXP17" s="252"/>
      <c r="EXQ17" s="252"/>
      <c r="EXR17" s="252"/>
      <c r="EXS17" s="252"/>
      <c r="EXT17" s="252"/>
      <c r="EXU17" s="252"/>
      <c r="EXV17" s="252"/>
      <c r="EXW17" s="252"/>
      <c r="EXX17" s="252"/>
      <c r="EXY17" s="252"/>
      <c r="EXZ17" s="252"/>
      <c r="EYA17" s="252"/>
      <c r="EYB17" s="252"/>
      <c r="EYC17" s="252"/>
      <c r="EYD17" s="252"/>
      <c r="EYE17" s="252"/>
      <c r="EYF17" s="252"/>
      <c r="EYG17" s="252"/>
      <c r="EYH17" s="252"/>
      <c r="EYI17" s="252"/>
      <c r="EYJ17" s="252"/>
      <c r="EYK17" s="252"/>
      <c r="EYL17" s="252"/>
      <c r="EYM17" s="252"/>
      <c r="EYN17" s="252"/>
      <c r="EYO17" s="252"/>
      <c r="EYP17" s="252"/>
      <c r="EYQ17" s="252"/>
      <c r="EYR17" s="252"/>
      <c r="EYS17" s="252"/>
      <c r="EYT17" s="252"/>
      <c r="EYU17" s="252"/>
      <c r="EYV17" s="252"/>
      <c r="EYW17" s="252"/>
      <c r="EYX17" s="252"/>
      <c r="EYY17" s="252"/>
      <c r="EYZ17" s="252"/>
      <c r="EZA17" s="252"/>
      <c r="EZB17" s="252"/>
      <c r="EZC17" s="252"/>
      <c r="EZD17" s="252"/>
      <c r="EZE17" s="252"/>
      <c r="EZF17" s="252"/>
      <c r="EZG17" s="252"/>
      <c r="EZH17" s="252"/>
      <c r="EZI17" s="252"/>
      <c r="EZJ17" s="252"/>
      <c r="EZK17" s="252"/>
      <c r="EZL17" s="252"/>
      <c r="EZM17" s="252"/>
      <c r="EZN17" s="252"/>
      <c r="EZO17" s="252"/>
      <c r="EZP17" s="252"/>
      <c r="EZQ17" s="252"/>
      <c r="EZR17" s="252"/>
      <c r="EZS17" s="252"/>
      <c r="EZT17" s="252"/>
      <c r="EZU17" s="252"/>
      <c r="EZV17" s="252"/>
      <c r="EZW17" s="252"/>
      <c r="EZX17" s="252"/>
      <c r="EZY17" s="252"/>
      <c r="EZZ17" s="252"/>
      <c r="FAA17" s="252"/>
      <c r="FAB17" s="252"/>
      <c r="FAC17" s="252"/>
      <c r="FAD17" s="252"/>
      <c r="FAE17" s="252"/>
      <c r="FAF17" s="252"/>
      <c r="FAG17" s="252"/>
      <c r="FAH17" s="252"/>
      <c r="FAI17" s="252"/>
      <c r="FAJ17" s="252"/>
      <c r="FAK17" s="252"/>
      <c r="FAL17" s="252"/>
      <c r="FAM17" s="252"/>
      <c r="FAN17" s="252"/>
      <c r="FAO17" s="252"/>
      <c r="FAP17" s="252"/>
      <c r="FAQ17" s="252"/>
      <c r="FAR17" s="252"/>
      <c r="FAS17" s="252"/>
      <c r="FAT17" s="252"/>
      <c r="FAU17" s="252"/>
      <c r="FAV17" s="252"/>
      <c r="FAW17" s="252"/>
      <c r="FAX17" s="252"/>
      <c r="FAY17" s="252"/>
      <c r="FAZ17" s="252"/>
      <c r="FBA17" s="252"/>
      <c r="FBB17" s="252"/>
      <c r="FBC17" s="252"/>
      <c r="FBD17" s="252"/>
      <c r="FBE17" s="252"/>
      <c r="FBF17" s="252"/>
      <c r="FBG17" s="252"/>
      <c r="FBH17" s="252"/>
      <c r="FBI17" s="252"/>
      <c r="FBJ17" s="252"/>
      <c r="FBK17" s="252"/>
      <c r="FBL17" s="252"/>
      <c r="FBM17" s="252"/>
      <c r="FBN17" s="252"/>
      <c r="FBO17" s="252"/>
      <c r="FBP17" s="252"/>
      <c r="FBQ17" s="252"/>
      <c r="FBR17" s="252"/>
      <c r="FBS17" s="252"/>
      <c r="FBT17" s="252"/>
      <c r="FBU17" s="252"/>
      <c r="FBV17" s="252"/>
      <c r="FBW17" s="252"/>
      <c r="FBX17" s="252"/>
      <c r="FBY17" s="252"/>
      <c r="FBZ17" s="252"/>
      <c r="FCA17" s="252"/>
      <c r="FCB17" s="252"/>
      <c r="FCC17" s="252"/>
      <c r="FCD17" s="252"/>
      <c r="FCE17" s="252"/>
      <c r="FCF17" s="252"/>
      <c r="FCG17" s="252"/>
      <c r="FCH17" s="252"/>
      <c r="FCI17" s="252"/>
      <c r="FCJ17" s="252"/>
      <c r="FCK17" s="252"/>
      <c r="FCL17" s="252"/>
      <c r="FCM17" s="252"/>
      <c r="FCN17" s="252"/>
      <c r="FCO17" s="252"/>
      <c r="FCP17" s="252"/>
      <c r="FCQ17" s="252"/>
      <c r="FCR17" s="252"/>
      <c r="FCS17" s="252"/>
      <c r="FCT17" s="252"/>
      <c r="FCU17" s="252"/>
      <c r="FCV17" s="252"/>
      <c r="FCW17" s="252"/>
      <c r="FCX17" s="252"/>
      <c r="FCY17" s="252"/>
      <c r="FCZ17" s="252"/>
      <c r="FDA17" s="252"/>
      <c r="FDB17" s="252"/>
      <c r="FDC17" s="252"/>
      <c r="FDD17" s="252"/>
      <c r="FDE17" s="252"/>
      <c r="FDF17" s="252"/>
      <c r="FDG17" s="252"/>
      <c r="FDH17" s="252"/>
      <c r="FDI17" s="252"/>
      <c r="FDJ17" s="252"/>
      <c r="FDK17" s="252"/>
      <c r="FDL17" s="252"/>
      <c r="FDM17" s="252"/>
      <c r="FDN17" s="252"/>
      <c r="FDO17" s="252"/>
      <c r="FDP17" s="252"/>
      <c r="FDQ17" s="252"/>
      <c r="FDR17" s="252"/>
      <c r="FDS17" s="252"/>
      <c r="FDT17" s="252"/>
      <c r="FDU17" s="252"/>
      <c r="FDV17" s="252"/>
      <c r="FDW17" s="252"/>
      <c r="FDX17" s="252"/>
      <c r="FDY17" s="252"/>
      <c r="FDZ17" s="252"/>
      <c r="FEA17" s="252"/>
      <c r="FEB17" s="252"/>
      <c r="FEC17" s="252"/>
      <c r="FED17" s="252"/>
      <c r="FEE17" s="252"/>
      <c r="FEF17" s="252"/>
      <c r="FEG17" s="252"/>
      <c r="FEH17" s="252"/>
      <c r="FEI17" s="252"/>
      <c r="FEJ17" s="252"/>
      <c r="FEK17" s="252"/>
      <c r="FEL17" s="252"/>
      <c r="FEM17" s="252"/>
      <c r="FEN17" s="252"/>
      <c r="FEO17" s="252"/>
      <c r="FEP17" s="252"/>
      <c r="FEQ17" s="252"/>
      <c r="FER17" s="252"/>
      <c r="FES17" s="252"/>
      <c r="FET17" s="252"/>
      <c r="FEU17" s="252"/>
      <c r="FEV17" s="252"/>
      <c r="FEW17" s="252"/>
      <c r="FEX17" s="252"/>
      <c r="FEY17" s="252"/>
      <c r="FEZ17" s="252"/>
      <c r="FFA17" s="252"/>
      <c r="FFB17" s="252"/>
      <c r="FFC17" s="252"/>
      <c r="FFD17" s="252"/>
      <c r="FFE17" s="252"/>
      <c r="FFF17" s="252"/>
      <c r="FFG17" s="252"/>
      <c r="FFH17" s="252"/>
      <c r="FFI17" s="252"/>
      <c r="FFJ17" s="252"/>
      <c r="FFK17" s="252"/>
      <c r="FFL17" s="252"/>
      <c r="FFM17" s="252"/>
      <c r="FFN17" s="252"/>
      <c r="FFO17" s="252"/>
      <c r="FFP17" s="252"/>
      <c r="FFQ17" s="252"/>
      <c r="FFR17" s="252"/>
      <c r="FFS17" s="252"/>
      <c r="FFT17" s="252"/>
      <c r="FFU17" s="252"/>
      <c r="FFV17" s="252"/>
      <c r="FFW17" s="252"/>
      <c r="FFX17" s="252"/>
      <c r="FFY17" s="252"/>
      <c r="FFZ17" s="252"/>
      <c r="FGA17" s="252"/>
      <c r="FGB17" s="252"/>
      <c r="FGC17" s="252"/>
      <c r="FGD17" s="252"/>
      <c r="FGE17" s="252"/>
      <c r="FGF17" s="252"/>
      <c r="FGG17" s="252"/>
      <c r="FGH17" s="252"/>
      <c r="FGI17" s="252"/>
      <c r="FGJ17" s="252"/>
      <c r="FGK17" s="252"/>
      <c r="FGL17" s="252"/>
      <c r="FGM17" s="252"/>
      <c r="FGN17" s="252"/>
      <c r="FGO17" s="252"/>
      <c r="FGP17" s="252"/>
      <c r="FGQ17" s="252"/>
      <c r="FGR17" s="252"/>
      <c r="FGS17" s="252"/>
      <c r="FGT17" s="252"/>
      <c r="FGU17" s="252"/>
      <c r="FGV17" s="252"/>
      <c r="FGW17" s="252"/>
      <c r="FGX17" s="252"/>
      <c r="FGY17" s="252"/>
      <c r="FGZ17" s="252"/>
      <c r="FHA17" s="252"/>
      <c r="FHB17" s="252"/>
      <c r="FHC17" s="252"/>
      <c r="FHD17" s="252"/>
      <c r="FHE17" s="252"/>
      <c r="FHF17" s="252"/>
      <c r="FHG17" s="252"/>
      <c r="FHH17" s="252"/>
      <c r="FHI17" s="252"/>
      <c r="FHJ17" s="252"/>
      <c r="FHK17" s="252"/>
      <c r="FHL17" s="252"/>
      <c r="FHM17" s="252"/>
      <c r="FHN17" s="252"/>
      <c r="FHO17" s="252"/>
      <c r="FHP17" s="252"/>
      <c r="FHQ17" s="252"/>
      <c r="FHR17" s="252"/>
      <c r="FHS17" s="252"/>
      <c r="FHT17" s="252"/>
      <c r="FHU17" s="252"/>
      <c r="FHV17" s="252"/>
      <c r="FHW17" s="252"/>
      <c r="FHX17" s="252"/>
      <c r="FHY17" s="252"/>
      <c r="FHZ17" s="252"/>
      <c r="FIA17" s="252"/>
      <c r="FIB17" s="252"/>
      <c r="FIC17" s="252"/>
      <c r="FID17" s="252"/>
      <c r="FIE17" s="252"/>
      <c r="FIF17" s="252"/>
      <c r="FIG17" s="252"/>
      <c r="FIH17" s="252"/>
      <c r="FII17" s="252"/>
      <c r="FIJ17" s="252"/>
      <c r="FIK17" s="252"/>
      <c r="FIL17" s="252"/>
      <c r="FIM17" s="252"/>
      <c r="FIN17" s="252"/>
      <c r="FIO17" s="252"/>
      <c r="FIP17" s="252"/>
      <c r="FIQ17" s="252"/>
      <c r="FIR17" s="252"/>
      <c r="FIS17" s="252"/>
      <c r="FIT17" s="252"/>
      <c r="FIU17" s="252"/>
      <c r="FIV17" s="252"/>
      <c r="FIW17" s="252"/>
      <c r="FIX17" s="252"/>
      <c r="FIY17" s="252"/>
      <c r="FIZ17" s="252"/>
      <c r="FJA17" s="252"/>
      <c r="FJB17" s="252"/>
      <c r="FJC17" s="252"/>
      <c r="FJD17" s="252"/>
      <c r="FJE17" s="252"/>
      <c r="FJF17" s="252"/>
      <c r="FJG17" s="252"/>
      <c r="FJH17" s="252"/>
      <c r="FJI17" s="252"/>
      <c r="FJJ17" s="252"/>
      <c r="FJK17" s="252"/>
      <c r="FJL17" s="252"/>
      <c r="FJM17" s="252"/>
      <c r="FJN17" s="252"/>
      <c r="FJO17" s="252"/>
      <c r="FJP17" s="252"/>
      <c r="FJQ17" s="252"/>
      <c r="FJR17" s="252"/>
      <c r="FJS17" s="252"/>
      <c r="FJT17" s="252"/>
      <c r="FJU17" s="252"/>
      <c r="FJV17" s="252"/>
      <c r="FJW17" s="252"/>
      <c r="FJX17" s="252"/>
      <c r="FJY17" s="252"/>
      <c r="FJZ17" s="252"/>
      <c r="FKA17" s="252"/>
      <c r="FKB17" s="252"/>
      <c r="FKC17" s="252"/>
      <c r="FKD17" s="252"/>
      <c r="FKE17" s="252"/>
      <c r="FKF17" s="252"/>
      <c r="FKG17" s="252"/>
      <c r="FKH17" s="252"/>
      <c r="FKI17" s="252"/>
      <c r="FKJ17" s="252"/>
      <c r="FKK17" s="252"/>
      <c r="FKL17" s="252"/>
      <c r="FKM17" s="252"/>
      <c r="FKN17" s="252"/>
      <c r="FKO17" s="252"/>
      <c r="FKP17" s="252"/>
      <c r="FKQ17" s="252"/>
      <c r="FKR17" s="252"/>
      <c r="FKS17" s="252"/>
      <c r="FKT17" s="252"/>
      <c r="FKU17" s="252"/>
      <c r="FKV17" s="252"/>
      <c r="FKW17" s="252"/>
      <c r="FKX17" s="252"/>
      <c r="FKY17" s="252"/>
      <c r="FKZ17" s="252"/>
      <c r="FLA17" s="252"/>
      <c r="FLB17" s="252"/>
      <c r="FLC17" s="252"/>
      <c r="FLD17" s="252"/>
      <c r="FLE17" s="252"/>
      <c r="FLF17" s="252"/>
      <c r="FLG17" s="252"/>
      <c r="FLH17" s="252"/>
      <c r="FLI17" s="252"/>
      <c r="FLJ17" s="252"/>
      <c r="FLK17" s="252"/>
      <c r="FLL17" s="252"/>
      <c r="FLM17" s="252"/>
      <c r="FLN17" s="252"/>
      <c r="FLO17" s="252"/>
      <c r="FLP17" s="252"/>
      <c r="FLQ17" s="252"/>
      <c r="FLR17" s="252"/>
      <c r="FLS17" s="252"/>
      <c r="FLT17" s="252"/>
      <c r="FLU17" s="252"/>
      <c r="FLV17" s="252"/>
      <c r="FLW17" s="252"/>
      <c r="FLX17" s="252"/>
      <c r="FLY17" s="252"/>
      <c r="FLZ17" s="252"/>
      <c r="FMA17" s="252"/>
      <c r="FMB17" s="252"/>
      <c r="FMC17" s="252"/>
      <c r="FMD17" s="252"/>
      <c r="FME17" s="252"/>
      <c r="FMF17" s="252"/>
      <c r="FMG17" s="252"/>
      <c r="FMH17" s="252"/>
      <c r="FMI17" s="252"/>
      <c r="FMJ17" s="252"/>
      <c r="FMK17" s="252"/>
      <c r="FML17" s="252"/>
      <c r="FMM17" s="252"/>
      <c r="FMN17" s="252"/>
      <c r="FMO17" s="252"/>
      <c r="FMP17" s="252"/>
      <c r="FMQ17" s="252"/>
      <c r="FMR17" s="252"/>
      <c r="FMS17" s="252"/>
      <c r="FMT17" s="252"/>
      <c r="FMU17" s="252"/>
      <c r="FMV17" s="252"/>
      <c r="FMW17" s="252"/>
      <c r="FMX17" s="252"/>
      <c r="FMY17" s="252"/>
      <c r="FMZ17" s="252"/>
      <c r="FNA17" s="252"/>
      <c r="FNB17" s="252"/>
      <c r="FNC17" s="252"/>
      <c r="FND17" s="252"/>
      <c r="FNE17" s="252"/>
      <c r="FNF17" s="252"/>
      <c r="FNG17" s="252"/>
      <c r="FNH17" s="252"/>
      <c r="FNI17" s="252"/>
      <c r="FNJ17" s="252"/>
      <c r="FNK17" s="252"/>
      <c r="FNL17" s="252"/>
      <c r="FNM17" s="252"/>
      <c r="FNN17" s="252"/>
      <c r="FNO17" s="252"/>
      <c r="FNP17" s="252"/>
      <c r="FNQ17" s="252"/>
      <c r="FNR17" s="252"/>
      <c r="FNS17" s="252"/>
      <c r="FNT17" s="252"/>
      <c r="FNU17" s="252"/>
      <c r="FNV17" s="252"/>
      <c r="FNW17" s="252"/>
      <c r="FNX17" s="252"/>
      <c r="FNY17" s="252"/>
      <c r="FNZ17" s="252"/>
      <c r="FOA17" s="252"/>
      <c r="FOB17" s="252"/>
      <c r="FOC17" s="252"/>
      <c r="FOD17" s="252"/>
      <c r="FOE17" s="252"/>
      <c r="FOF17" s="252"/>
      <c r="FOG17" s="252"/>
      <c r="FOH17" s="252"/>
      <c r="FOI17" s="252"/>
      <c r="FOJ17" s="252"/>
      <c r="FOK17" s="252"/>
      <c r="FOL17" s="252"/>
      <c r="FOM17" s="252"/>
      <c r="FON17" s="252"/>
      <c r="FOO17" s="252"/>
      <c r="FOP17" s="252"/>
      <c r="FOQ17" s="252"/>
      <c r="FOR17" s="252"/>
      <c r="FOS17" s="252"/>
      <c r="FOT17" s="252"/>
      <c r="FOU17" s="252"/>
      <c r="FOV17" s="252"/>
      <c r="FOW17" s="252"/>
      <c r="FOX17" s="252"/>
      <c r="FOY17" s="252"/>
      <c r="FOZ17" s="252"/>
      <c r="FPA17" s="252"/>
      <c r="FPB17" s="252"/>
      <c r="FPC17" s="252"/>
      <c r="FPD17" s="252"/>
      <c r="FPE17" s="252"/>
      <c r="FPF17" s="252"/>
      <c r="FPG17" s="252"/>
      <c r="FPH17" s="252"/>
      <c r="FPI17" s="252"/>
      <c r="FPJ17" s="252"/>
      <c r="FPK17" s="252"/>
      <c r="FPL17" s="252"/>
      <c r="FPM17" s="252"/>
      <c r="FPN17" s="252"/>
      <c r="FPO17" s="252"/>
      <c r="FPP17" s="252"/>
      <c r="FPQ17" s="252"/>
      <c r="FPR17" s="252"/>
      <c r="FPS17" s="252"/>
      <c r="FPT17" s="252"/>
      <c r="FPU17" s="252"/>
      <c r="FPV17" s="252"/>
      <c r="FPW17" s="252"/>
      <c r="FPX17" s="252"/>
      <c r="FPY17" s="252"/>
      <c r="FPZ17" s="252"/>
      <c r="FQA17" s="252"/>
      <c r="FQB17" s="252"/>
      <c r="FQC17" s="252"/>
      <c r="FQD17" s="252"/>
      <c r="FQE17" s="252"/>
      <c r="FQF17" s="252"/>
      <c r="FQG17" s="252"/>
      <c r="FQH17" s="252"/>
      <c r="FQI17" s="252"/>
      <c r="FQJ17" s="252"/>
      <c r="FQK17" s="252"/>
      <c r="FQL17" s="252"/>
      <c r="FQM17" s="252"/>
      <c r="FQN17" s="252"/>
      <c r="FQO17" s="252"/>
      <c r="FQP17" s="252"/>
      <c r="FQQ17" s="252"/>
      <c r="FQR17" s="252"/>
      <c r="FQS17" s="252"/>
      <c r="FQT17" s="252"/>
      <c r="FQU17" s="252"/>
      <c r="FQV17" s="252"/>
      <c r="FQW17" s="252"/>
      <c r="FQX17" s="252"/>
      <c r="FQY17" s="252"/>
      <c r="FQZ17" s="252"/>
      <c r="FRA17" s="252"/>
      <c r="FRB17" s="252"/>
      <c r="FRC17" s="252"/>
      <c r="FRD17" s="252"/>
      <c r="FRE17" s="252"/>
      <c r="FRF17" s="252"/>
      <c r="FRG17" s="252"/>
      <c r="FRH17" s="252"/>
      <c r="FRI17" s="252"/>
      <c r="FRJ17" s="252"/>
      <c r="FRK17" s="252"/>
      <c r="FRL17" s="252"/>
      <c r="FRM17" s="252"/>
      <c r="FRN17" s="252"/>
      <c r="FRO17" s="252"/>
      <c r="FRP17" s="252"/>
      <c r="FRQ17" s="252"/>
      <c r="FRR17" s="252"/>
      <c r="FRS17" s="252"/>
      <c r="FRT17" s="252"/>
      <c r="FRU17" s="252"/>
      <c r="FRV17" s="252"/>
      <c r="FRW17" s="252"/>
      <c r="FRX17" s="252"/>
      <c r="FRY17" s="252"/>
      <c r="FRZ17" s="252"/>
      <c r="FSA17" s="252"/>
      <c r="FSB17" s="252"/>
      <c r="FSC17" s="252"/>
      <c r="FSD17" s="252"/>
      <c r="FSE17" s="252"/>
      <c r="FSF17" s="252"/>
      <c r="FSG17" s="252"/>
      <c r="FSH17" s="252"/>
      <c r="FSI17" s="252"/>
      <c r="FSJ17" s="252"/>
      <c r="FSK17" s="252"/>
      <c r="FSL17" s="252"/>
      <c r="FSM17" s="252"/>
      <c r="FSN17" s="252"/>
      <c r="FSO17" s="252"/>
      <c r="FSP17" s="252"/>
      <c r="FSQ17" s="252"/>
      <c r="FSR17" s="252"/>
      <c r="FSS17" s="252"/>
      <c r="FST17" s="252"/>
      <c r="FSU17" s="252"/>
      <c r="FSV17" s="252"/>
      <c r="FSW17" s="252"/>
      <c r="FSX17" s="252"/>
      <c r="FSY17" s="252"/>
      <c r="FSZ17" s="252"/>
      <c r="FTA17" s="252"/>
      <c r="FTB17" s="252"/>
      <c r="FTC17" s="252"/>
      <c r="FTD17" s="252"/>
      <c r="FTE17" s="252"/>
      <c r="FTF17" s="252"/>
      <c r="FTG17" s="252"/>
      <c r="FTH17" s="252"/>
      <c r="FTI17" s="252"/>
      <c r="FTJ17" s="252"/>
      <c r="FTK17" s="252"/>
      <c r="FTL17" s="252"/>
      <c r="FTM17" s="252"/>
      <c r="FTN17" s="252"/>
      <c r="FTO17" s="252"/>
      <c r="FTP17" s="252"/>
      <c r="FTQ17" s="252"/>
      <c r="FTR17" s="252"/>
      <c r="FTS17" s="252"/>
      <c r="FTT17" s="252"/>
      <c r="FTU17" s="252"/>
      <c r="FTV17" s="252"/>
      <c r="FTW17" s="252"/>
      <c r="FTX17" s="252"/>
      <c r="FTY17" s="252"/>
      <c r="FTZ17" s="252"/>
      <c r="FUA17" s="252"/>
      <c r="FUB17" s="252"/>
      <c r="FUC17" s="252"/>
      <c r="FUD17" s="252"/>
      <c r="FUE17" s="252"/>
      <c r="FUF17" s="252"/>
      <c r="FUG17" s="252"/>
      <c r="FUH17" s="252"/>
      <c r="FUI17" s="252"/>
      <c r="FUJ17" s="252"/>
      <c r="FUK17" s="252"/>
      <c r="FUL17" s="252"/>
      <c r="FUM17" s="252"/>
      <c r="FUN17" s="252"/>
      <c r="FUO17" s="252"/>
      <c r="FUP17" s="252"/>
      <c r="FUQ17" s="252"/>
      <c r="FUR17" s="252"/>
      <c r="FUS17" s="252"/>
      <c r="FUT17" s="252"/>
      <c r="FUU17" s="252"/>
      <c r="FUV17" s="252"/>
      <c r="FUW17" s="252"/>
      <c r="FUX17" s="252"/>
      <c r="FUY17" s="252"/>
      <c r="FUZ17" s="252"/>
      <c r="FVA17" s="252"/>
      <c r="FVB17" s="252"/>
      <c r="FVC17" s="252"/>
      <c r="FVD17" s="252"/>
      <c r="FVE17" s="252"/>
      <c r="FVF17" s="252"/>
      <c r="FVG17" s="252"/>
      <c r="FVH17" s="252"/>
      <c r="FVI17" s="252"/>
      <c r="FVJ17" s="252"/>
      <c r="FVK17" s="252"/>
      <c r="FVL17" s="252"/>
      <c r="FVM17" s="252"/>
      <c r="FVN17" s="252"/>
      <c r="FVO17" s="252"/>
      <c r="FVP17" s="252"/>
      <c r="FVQ17" s="252"/>
      <c r="FVR17" s="252"/>
      <c r="FVS17" s="252"/>
      <c r="FVT17" s="252"/>
      <c r="FVU17" s="252"/>
      <c r="FVV17" s="252"/>
      <c r="FVW17" s="252"/>
      <c r="FVX17" s="252"/>
      <c r="FVY17" s="252"/>
      <c r="FVZ17" s="252"/>
      <c r="FWA17" s="252"/>
      <c r="FWB17" s="252"/>
      <c r="FWC17" s="252"/>
      <c r="FWD17" s="252"/>
      <c r="FWE17" s="252"/>
      <c r="FWF17" s="252"/>
      <c r="FWG17" s="252"/>
      <c r="FWH17" s="252"/>
      <c r="FWI17" s="252"/>
      <c r="FWJ17" s="252"/>
      <c r="FWK17" s="252"/>
      <c r="FWL17" s="252"/>
      <c r="FWM17" s="252"/>
      <c r="FWN17" s="252"/>
      <c r="FWO17" s="252"/>
      <c r="FWP17" s="252"/>
      <c r="FWQ17" s="252"/>
      <c r="FWR17" s="252"/>
      <c r="FWS17" s="252"/>
      <c r="FWT17" s="252"/>
      <c r="FWU17" s="252"/>
      <c r="FWV17" s="252"/>
      <c r="FWW17" s="252"/>
      <c r="FWX17" s="252"/>
      <c r="FWY17" s="252"/>
      <c r="FWZ17" s="252"/>
      <c r="FXA17" s="252"/>
      <c r="FXB17" s="252"/>
      <c r="FXC17" s="252"/>
      <c r="FXD17" s="252"/>
      <c r="FXE17" s="252"/>
      <c r="FXF17" s="252"/>
      <c r="FXG17" s="252"/>
      <c r="FXH17" s="252"/>
      <c r="FXI17" s="252"/>
      <c r="FXJ17" s="252"/>
      <c r="FXK17" s="252"/>
      <c r="FXL17" s="252"/>
      <c r="FXM17" s="252"/>
      <c r="FXN17" s="252"/>
      <c r="FXO17" s="252"/>
      <c r="FXP17" s="252"/>
      <c r="FXQ17" s="252"/>
      <c r="FXR17" s="252"/>
      <c r="FXS17" s="252"/>
      <c r="FXT17" s="252"/>
      <c r="FXU17" s="252"/>
      <c r="FXV17" s="252"/>
      <c r="FXW17" s="252"/>
      <c r="FXX17" s="252"/>
      <c r="FXY17" s="252"/>
      <c r="FXZ17" s="252"/>
      <c r="FYA17" s="252"/>
      <c r="FYB17" s="252"/>
      <c r="FYC17" s="252"/>
      <c r="FYD17" s="252"/>
      <c r="FYE17" s="252"/>
      <c r="FYF17" s="252"/>
      <c r="FYG17" s="252"/>
      <c r="FYH17" s="252"/>
      <c r="FYI17" s="252"/>
      <c r="FYJ17" s="252"/>
      <c r="FYK17" s="252"/>
      <c r="FYL17" s="252"/>
      <c r="FYM17" s="252"/>
      <c r="FYN17" s="252"/>
      <c r="FYO17" s="252"/>
      <c r="FYP17" s="252"/>
      <c r="FYQ17" s="252"/>
      <c r="FYR17" s="252"/>
      <c r="FYS17" s="252"/>
      <c r="FYT17" s="252"/>
      <c r="FYU17" s="252"/>
      <c r="FYV17" s="252"/>
      <c r="FYW17" s="252"/>
      <c r="FYX17" s="252"/>
      <c r="FYY17" s="252"/>
      <c r="FYZ17" s="252"/>
      <c r="FZA17" s="252"/>
      <c r="FZB17" s="252"/>
      <c r="FZC17" s="252"/>
      <c r="FZD17" s="252"/>
      <c r="FZE17" s="252"/>
      <c r="FZF17" s="252"/>
      <c r="FZG17" s="252"/>
      <c r="FZH17" s="252"/>
      <c r="FZI17" s="252"/>
      <c r="FZJ17" s="252"/>
      <c r="FZK17" s="252"/>
      <c r="FZL17" s="252"/>
      <c r="FZM17" s="252"/>
      <c r="FZN17" s="252"/>
      <c r="FZO17" s="252"/>
      <c r="FZP17" s="252"/>
      <c r="FZQ17" s="252"/>
      <c r="FZR17" s="252"/>
      <c r="FZS17" s="252"/>
      <c r="FZT17" s="252"/>
      <c r="FZU17" s="252"/>
      <c r="FZV17" s="252"/>
      <c r="FZW17" s="252"/>
      <c r="FZX17" s="252"/>
      <c r="FZY17" s="252"/>
      <c r="FZZ17" s="252"/>
      <c r="GAA17" s="252"/>
      <c r="GAB17" s="252"/>
      <c r="GAC17" s="252"/>
      <c r="GAD17" s="252"/>
      <c r="GAE17" s="252"/>
      <c r="GAF17" s="252"/>
      <c r="GAG17" s="252"/>
      <c r="GAH17" s="252"/>
      <c r="GAI17" s="252"/>
      <c r="GAJ17" s="252"/>
      <c r="GAK17" s="252"/>
      <c r="GAL17" s="252"/>
      <c r="GAM17" s="252"/>
      <c r="GAN17" s="252"/>
      <c r="GAO17" s="252"/>
      <c r="GAP17" s="252"/>
      <c r="GAQ17" s="252"/>
      <c r="GAR17" s="252"/>
      <c r="GAS17" s="252"/>
      <c r="GAT17" s="252"/>
      <c r="GAU17" s="252"/>
      <c r="GAV17" s="252"/>
      <c r="GAW17" s="252"/>
      <c r="GAX17" s="252"/>
      <c r="GAY17" s="252"/>
      <c r="GAZ17" s="252"/>
      <c r="GBA17" s="252"/>
      <c r="GBB17" s="252"/>
      <c r="GBC17" s="252"/>
      <c r="GBD17" s="252"/>
      <c r="GBE17" s="252"/>
      <c r="GBF17" s="252"/>
      <c r="GBG17" s="252"/>
      <c r="GBH17" s="252"/>
      <c r="GBI17" s="252"/>
      <c r="GBJ17" s="252"/>
      <c r="GBK17" s="252"/>
      <c r="GBL17" s="252"/>
      <c r="GBM17" s="252"/>
      <c r="GBN17" s="252"/>
      <c r="GBO17" s="252"/>
      <c r="GBP17" s="252"/>
      <c r="GBQ17" s="252"/>
      <c r="GBR17" s="252"/>
      <c r="GBS17" s="252"/>
      <c r="GBT17" s="252"/>
      <c r="GBU17" s="252"/>
      <c r="GBV17" s="252"/>
      <c r="GBW17" s="252"/>
      <c r="GBX17" s="252"/>
      <c r="GBY17" s="252"/>
      <c r="GBZ17" s="252"/>
      <c r="GCA17" s="252"/>
      <c r="GCB17" s="252"/>
      <c r="GCC17" s="252"/>
      <c r="GCD17" s="252"/>
      <c r="GCE17" s="252"/>
      <c r="GCF17" s="252"/>
      <c r="GCG17" s="252"/>
      <c r="GCH17" s="252"/>
      <c r="GCI17" s="252"/>
      <c r="GCJ17" s="252"/>
      <c r="GCK17" s="252"/>
      <c r="GCL17" s="252"/>
      <c r="GCM17" s="252"/>
      <c r="GCN17" s="252"/>
      <c r="GCO17" s="252"/>
      <c r="GCP17" s="252"/>
      <c r="GCQ17" s="252"/>
      <c r="GCR17" s="252"/>
      <c r="GCS17" s="252"/>
      <c r="GCT17" s="252"/>
      <c r="GCU17" s="252"/>
      <c r="GCV17" s="252"/>
      <c r="GCW17" s="252"/>
      <c r="GCX17" s="252"/>
      <c r="GCY17" s="252"/>
      <c r="GCZ17" s="252"/>
      <c r="GDA17" s="252"/>
      <c r="GDB17" s="252"/>
      <c r="GDC17" s="252"/>
      <c r="GDD17" s="252"/>
      <c r="GDE17" s="252"/>
      <c r="GDF17" s="252"/>
      <c r="GDG17" s="252"/>
      <c r="GDH17" s="252"/>
      <c r="GDI17" s="252"/>
      <c r="GDJ17" s="252"/>
      <c r="GDK17" s="252"/>
      <c r="GDL17" s="252"/>
      <c r="GDM17" s="252"/>
      <c r="GDN17" s="252"/>
      <c r="GDO17" s="252"/>
      <c r="GDP17" s="252"/>
      <c r="GDQ17" s="252"/>
      <c r="GDR17" s="252"/>
      <c r="GDS17" s="252"/>
      <c r="GDT17" s="252"/>
      <c r="GDU17" s="252"/>
      <c r="GDV17" s="252"/>
      <c r="GDW17" s="252"/>
      <c r="GDX17" s="252"/>
      <c r="GDY17" s="252"/>
      <c r="GDZ17" s="252"/>
      <c r="GEA17" s="252"/>
      <c r="GEB17" s="252"/>
      <c r="GEC17" s="252"/>
      <c r="GED17" s="252"/>
      <c r="GEE17" s="252"/>
      <c r="GEF17" s="252"/>
      <c r="GEG17" s="252"/>
      <c r="GEH17" s="252"/>
      <c r="GEI17" s="252"/>
      <c r="GEJ17" s="252"/>
      <c r="GEK17" s="252"/>
      <c r="GEL17" s="252"/>
      <c r="GEM17" s="252"/>
      <c r="GEN17" s="252"/>
      <c r="GEO17" s="252"/>
      <c r="GEP17" s="252"/>
      <c r="GEQ17" s="252"/>
      <c r="GER17" s="252"/>
      <c r="GES17" s="252"/>
      <c r="GET17" s="252"/>
      <c r="GEU17" s="252"/>
      <c r="GEV17" s="252"/>
      <c r="GEW17" s="252"/>
      <c r="GEX17" s="252"/>
      <c r="GEY17" s="252"/>
      <c r="GEZ17" s="252"/>
      <c r="GFA17" s="252"/>
      <c r="GFB17" s="252"/>
      <c r="GFC17" s="252"/>
      <c r="GFD17" s="252"/>
      <c r="GFE17" s="252"/>
      <c r="GFF17" s="252"/>
      <c r="GFG17" s="252"/>
      <c r="GFH17" s="252"/>
      <c r="GFI17" s="252"/>
      <c r="GFJ17" s="252"/>
      <c r="GFK17" s="252"/>
      <c r="GFL17" s="252"/>
      <c r="GFM17" s="252"/>
      <c r="GFN17" s="252"/>
      <c r="GFO17" s="252"/>
      <c r="GFP17" s="252"/>
      <c r="GFQ17" s="252"/>
      <c r="GFR17" s="252"/>
      <c r="GFS17" s="252"/>
      <c r="GFT17" s="252"/>
      <c r="GFU17" s="252"/>
      <c r="GFV17" s="252"/>
      <c r="GFW17" s="252"/>
      <c r="GFX17" s="252"/>
      <c r="GFY17" s="252"/>
      <c r="GFZ17" s="252"/>
      <c r="GGA17" s="252"/>
      <c r="GGB17" s="252"/>
      <c r="GGC17" s="252"/>
      <c r="GGD17" s="252"/>
      <c r="GGE17" s="252"/>
      <c r="GGF17" s="252"/>
      <c r="GGG17" s="252"/>
      <c r="GGH17" s="252"/>
      <c r="GGI17" s="252"/>
      <c r="GGJ17" s="252"/>
      <c r="GGK17" s="252"/>
      <c r="GGL17" s="252"/>
      <c r="GGM17" s="252"/>
      <c r="GGN17" s="252"/>
      <c r="GGO17" s="252"/>
      <c r="GGP17" s="252"/>
      <c r="GGQ17" s="252"/>
      <c r="GGR17" s="252"/>
      <c r="GGS17" s="252"/>
      <c r="GGT17" s="252"/>
      <c r="GGU17" s="252"/>
      <c r="GGV17" s="252"/>
      <c r="GGW17" s="252"/>
      <c r="GGX17" s="252"/>
      <c r="GGY17" s="252"/>
      <c r="GGZ17" s="252"/>
      <c r="GHA17" s="252"/>
      <c r="GHB17" s="252"/>
      <c r="GHC17" s="252"/>
      <c r="GHD17" s="252"/>
      <c r="GHE17" s="252"/>
      <c r="GHF17" s="252"/>
      <c r="GHG17" s="252"/>
      <c r="GHH17" s="252"/>
      <c r="GHI17" s="252"/>
      <c r="GHJ17" s="252"/>
      <c r="GHK17" s="252"/>
      <c r="GHL17" s="252"/>
      <c r="GHM17" s="252"/>
      <c r="GHN17" s="252"/>
      <c r="GHO17" s="252"/>
      <c r="GHP17" s="252"/>
      <c r="GHQ17" s="252"/>
      <c r="GHR17" s="252"/>
      <c r="GHS17" s="252"/>
      <c r="GHT17" s="252"/>
      <c r="GHU17" s="252"/>
      <c r="GHV17" s="252"/>
      <c r="GHW17" s="252"/>
      <c r="GHX17" s="252"/>
      <c r="GHY17" s="252"/>
      <c r="GHZ17" s="252"/>
      <c r="GIA17" s="252"/>
      <c r="GIB17" s="252"/>
      <c r="GIC17" s="252"/>
      <c r="GID17" s="252"/>
      <c r="GIE17" s="252"/>
      <c r="GIF17" s="252"/>
      <c r="GIG17" s="252"/>
      <c r="GIH17" s="252"/>
      <c r="GII17" s="252"/>
      <c r="GIJ17" s="252"/>
      <c r="GIK17" s="252"/>
      <c r="GIL17" s="252"/>
      <c r="GIM17" s="252"/>
      <c r="GIN17" s="252"/>
      <c r="GIO17" s="252"/>
      <c r="GIP17" s="252"/>
      <c r="GIQ17" s="252"/>
      <c r="GIR17" s="252"/>
      <c r="GIS17" s="252"/>
      <c r="GIT17" s="252"/>
      <c r="GIU17" s="252"/>
      <c r="GIV17" s="252"/>
      <c r="GIW17" s="252"/>
      <c r="GIX17" s="252"/>
      <c r="GIY17" s="252"/>
      <c r="GIZ17" s="252"/>
      <c r="GJA17" s="252"/>
      <c r="GJB17" s="252"/>
      <c r="GJC17" s="252"/>
      <c r="GJD17" s="252"/>
      <c r="GJE17" s="252"/>
      <c r="GJF17" s="252"/>
      <c r="GJG17" s="252"/>
      <c r="GJH17" s="252"/>
      <c r="GJI17" s="252"/>
      <c r="GJJ17" s="252"/>
      <c r="GJK17" s="252"/>
      <c r="GJL17" s="252"/>
      <c r="GJM17" s="252"/>
      <c r="GJN17" s="252"/>
      <c r="GJO17" s="252"/>
      <c r="GJP17" s="252"/>
      <c r="GJQ17" s="252"/>
      <c r="GJR17" s="252"/>
      <c r="GJS17" s="252"/>
      <c r="GJT17" s="252"/>
      <c r="GJU17" s="252"/>
      <c r="GJV17" s="252"/>
      <c r="GJW17" s="252"/>
      <c r="GJX17" s="252"/>
      <c r="GJY17" s="252"/>
      <c r="GJZ17" s="252"/>
      <c r="GKA17" s="252"/>
      <c r="GKB17" s="252"/>
      <c r="GKC17" s="252"/>
      <c r="GKD17" s="252"/>
      <c r="GKE17" s="252"/>
      <c r="GKF17" s="252"/>
      <c r="GKG17" s="252"/>
      <c r="GKH17" s="252"/>
      <c r="GKI17" s="252"/>
      <c r="GKJ17" s="252"/>
      <c r="GKK17" s="252"/>
      <c r="GKL17" s="252"/>
      <c r="GKM17" s="252"/>
      <c r="GKN17" s="252"/>
      <c r="GKO17" s="252"/>
      <c r="GKP17" s="252"/>
      <c r="GKQ17" s="252"/>
      <c r="GKR17" s="252"/>
      <c r="GKS17" s="252"/>
      <c r="GKT17" s="252"/>
      <c r="GKU17" s="252"/>
      <c r="GKV17" s="252"/>
      <c r="GKW17" s="252"/>
      <c r="GKX17" s="252"/>
      <c r="GKY17" s="252"/>
      <c r="GKZ17" s="252"/>
      <c r="GLA17" s="252"/>
      <c r="GLB17" s="252"/>
      <c r="GLC17" s="252"/>
      <c r="GLD17" s="252"/>
      <c r="GLE17" s="252"/>
      <c r="GLF17" s="252"/>
      <c r="GLG17" s="252"/>
      <c r="GLH17" s="252"/>
      <c r="GLI17" s="252"/>
      <c r="GLJ17" s="252"/>
      <c r="GLK17" s="252"/>
      <c r="GLL17" s="252"/>
      <c r="GLM17" s="252"/>
      <c r="GLN17" s="252"/>
      <c r="GLO17" s="252"/>
      <c r="GLP17" s="252"/>
      <c r="GLQ17" s="252"/>
      <c r="GLR17" s="252"/>
      <c r="GLS17" s="252"/>
      <c r="GLT17" s="252"/>
      <c r="GLU17" s="252"/>
      <c r="GLV17" s="252"/>
      <c r="GLW17" s="252"/>
      <c r="GLX17" s="252"/>
      <c r="GLY17" s="252"/>
      <c r="GLZ17" s="252"/>
      <c r="GMA17" s="252"/>
      <c r="GMB17" s="252"/>
      <c r="GMC17" s="252"/>
      <c r="GMD17" s="252"/>
      <c r="GME17" s="252"/>
      <c r="GMF17" s="252"/>
      <c r="GMG17" s="252"/>
      <c r="GMH17" s="252"/>
      <c r="GMI17" s="252"/>
      <c r="GMJ17" s="252"/>
      <c r="GMK17" s="252"/>
      <c r="GML17" s="252"/>
      <c r="GMM17" s="252"/>
      <c r="GMN17" s="252"/>
      <c r="GMO17" s="252"/>
      <c r="GMP17" s="252"/>
      <c r="GMQ17" s="252"/>
      <c r="GMR17" s="252"/>
      <c r="GMS17" s="252"/>
      <c r="GMT17" s="252"/>
      <c r="GMU17" s="252"/>
      <c r="GMV17" s="252"/>
      <c r="GMW17" s="252"/>
      <c r="GMX17" s="252"/>
      <c r="GMY17" s="252"/>
      <c r="GMZ17" s="252"/>
      <c r="GNA17" s="252"/>
      <c r="GNB17" s="252"/>
      <c r="GNC17" s="252"/>
      <c r="GND17" s="252"/>
      <c r="GNE17" s="252"/>
      <c r="GNF17" s="252"/>
      <c r="GNG17" s="252"/>
      <c r="GNH17" s="252"/>
      <c r="GNI17" s="252"/>
      <c r="GNJ17" s="252"/>
      <c r="GNK17" s="252"/>
      <c r="GNL17" s="252"/>
      <c r="GNM17" s="252"/>
      <c r="GNN17" s="252"/>
      <c r="GNO17" s="252"/>
      <c r="GNP17" s="252"/>
      <c r="GNQ17" s="252"/>
      <c r="GNR17" s="252"/>
      <c r="GNS17" s="252"/>
      <c r="GNT17" s="252"/>
      <c r="GNU17" s="252"/>
      <c r="GNV17" s="252"/>
      <c r="GNW17" s="252"/>
      <c r="GNX17" s="252"/>
      <c r="GNY17" s="252"/>
      <c r="GNZ17" s="252"/>
      <c r="GOA17" s="252"/>
      <c r="GOB17" s="252"/>
      <c r="GOC17" s="252"/>
      <c r="GOD17" s="252"/>
      <c r="GOE17" s="252"/>
      <c r="GOF17" s="252"/>
      <c r="GOG17" s="252"/>
      <c r="GOH17" s="252"/>
      <c r="GOI17" s="252"/>
      <c r="GOJ17" s="252"/>
      <c r="GOK17" s="252"/>
      <c r="GOL17" s="252"/>
      <c r="GOM17" s="252"/>
      <c r="GON17" s="252"/>
      <c r="GOO17" s="252"/>
      <c r="GOP17" s="252"/>
      <c r="GOQ17" s="252"/>
      <c r="GOR17" s="252"/>
      <c r="GOS17" s="252"/>
      <c r="GOT17" s="252"/>
      <c r="GOU17" s="252"/>
      <c r="GOV17" s="252"/>
      <c r="GOW17" s="252"/>
      <c r="GOX17" s="252"/>
      <c r="GOY17" s="252"/>
      <c r="GOZ17" s="252"/>
      <c r="GPA17" s="252"/>
      <c r="GPB17" s="252"/>
      <c r="GPC17" s="252"/>
      <c r="GPD17" s="252"/>
      <c r="GPE17" s="252"/>
      <c r="GPF17" s="252"/>
      <c r="GPG17" s="252"/>
      <c r="GPH17" s="252"/>
      <c r="GPI17" s="252"/>
      <c r="GPJ17" s="252"/>
      <c r="GPK17" s="252"/>
      <c r="GPL17" s="252"/>
      <c r="GPM17" s="252"/>
      <c r="GPN17" s="252"/>
      <c r="GPO17" s="252"/>
      <c r="GPP17" s="252"/>
      <c r="GPQ17" s="252"/>
      <c r="GPR17" s="252"/>
      <c r="GPS17" s="252"/>
      <c r="GPT17" s="252"/>
      <c r="GPU17" s="252"/>
      <c r="GPV17" s="252"/>
      <c r="GPW17" s="252"/>
      <c r="GPX17" s="252"/>
      <c r="GPY17" s="252"/>
      <c r="GPZ17" s="252"/>
      <c r="GQA17" s="252"/>
      <c r="GQB17" s="252"/>
      <c r="GQC17" s="252"/>
      <c r="GQD17" s="252"/>
      <c r="GQE17" s="252"/>
      <c r="GQF17" s="252"/>
      <c r="GQG17" s="252"/>
      <c r="GQH17" s="252"/>
      <c r="GQI17" s="252"/>
      <c r="GQJ17" s="252"/>
      <c r="GQK17" s="252"/>
      <c r="GQL17" s="252"/>
      <c r="GQM17" s="252"/>
      <c r="GQN17" s="252"/>
      <c r="GQO17" s="252"/>
      <c r="GQP17" s="252"/>
      <c r="GQQ17" s="252"/>
      <c r="GQR17" s="252"/>
      <c r="GQS17" s="252"/>
      <c r="GQT17" s="252"/>
      <c r="GQU17" s="252"/>
      <c r="GQV17" s="252"/>
      <c r="GQW17" s="252"/>
      <c r="GQX17" s="252"/>
      <c r="GQY17" s="252"/>
      <c r="GQZ17" s="252"/>
      <c r="GRA17" s="252"/>
      <c r="GRB17" s="252"/>
      <c r="GRC17" s="252"/>
      <c r="GRD17" s="252"/>
      <c r="GRE17" s="252"/>
      <c r="GRF17" s="252"/>
      <c r="GRG17" s="252"/>
      <c r="GRH17" s="252"/>
      <c r="GRI17" s="252"/>
      <c r="GRJ17" s="252"/>
      <c r="GRK17" s="252"/>
      <c r="GRL17" s="252"/>
      <c r="GRM17" s="252"/>
      <c r="GRN17" s="252"/>
      <c r="GRO17" s="252"/>
      <c r="GRP17" s="252"/>
      <c r="GRQ17" s="252"/>
      <c r="GRR17" s="252"/>
      <c r="GRS17" s="252"/>
      <c r="GRT17" s="252"/>
      <c r="GRU17" s="252"/>
      <c r="GRV17" s="252"/>
      <c r="GRW17" s="252"/>
      <c r="GRX17" s="252"/>
      <c r="GRY17" s="252"/>
      <c r="GRZ17" s="252"/>
      <c r="GSA17" s="252"/>
      <c r="GSB17" s="252"/>
      <c r="GSC17" s="252"/>
      <c r="GSD17" s="252"/>
      <c r="GSE17" s="252"/>
      <c r="GSF17" s="252"/>
      <c r="GSG17" s="252"/>
      <c r="GSH17" s="252"/>
      <c r="GSI17" s="252"/>
      <c r="GSJ17" s="252"/>
      <c r="GSK17" s="252"/>
      <c r="GSL17" s="252"/>
      <c r="GSM17" s="252"/>
      <c r="GSN17" s="252"/>
      <c r="GSO17" s="252"/>
      <c r="GSP17" s="252"/>
      <c r="GSQ17" s="252"/>
      <c r="GSR17" s="252"/>
      <c r="GSS17" s="252"/>
      <c r="GST17" s="252"/>
      <c r="GSU17" s="252"/>
      <c r="GSV17" s="252"/>
      <c r="GSW17" s="252"/>
      <c r="GSX17" s="252"/>
      <c r="GSY17" s="252"/>
      <c r="GSZ17" s="252"/>
      <c r="GTA17" s="252"/>
      <c r="GTB17" s="252"/>
      <c r="GTC17" s="252"/>
      <c r="GTD17" s="252"/>
      <c r="GTE17" s="252"/>
      <c r="GTF17" s="252"/>
      <c r="GTG17" s="252"/>
      <c r="GTH17" s="252"/>
      <c r="GTI17" s="252"/>
      <c r="GTJ17" s="252"/>
      <c r="GTK17" s="252"/>
      <c r="GTL17" s="252"/>
      <c r="GTM17" s="252"/>
      <c r="GTN17" s="252"/>
      <c r="GTO17" s="252"/>
      <c r="GTP17" s="252"/>
      <c r="GTQ17" s="252"/>
      <c r="GTR17" s="252"/>
      <c r="GTS17" s="252"/>
      <c r="GTT17" s="252"/>
      <c r="GTU17" s="252"/>
      <c r="GTV17" s="252"/>
      <c r="GTW17" s="252"/>
      <c r="GTX17" s="252"/>
      <c r="GTY17" s="252"/>
      <c r="GTZ17" s="252"/>
      <c r="GUA17" s="252"/>
      <c r="GUB17" s="252"/>
      <c r="GUC17" s="252"/>
      <c r="GUD17" s="252"/>
      <c r="GUE17" s="252"/>
      <c r="GUF17" s="252"/>
      <c r="GUG17" s="252"/>
      <c r="GUH17" s="252"/>
      <c r="GUI17" s="252"/>
      <c r="GUJ17" s="252"/>
      <c r="GUK17" s="252"/>
      <c r="GUL17" s="252"/>
      <c r="GUM17" s="252"/>
      <c r="GUN17" s="252"/>
      <c r="GUO17" s="252"/>
      <c r="GUP17" s="252"/>
      <c r="GUQ17" s="252"/>
      <c r="GUR17" s="252"/>
      <c r="GUS17" s="252"/>
      <c r="GUT17" s="252"/>
      <c r="GUU17" s="252"/>
      <c r="GUV17" s="252"/>
      <c r="GUW17" s="252"/>
      <c r="GUX17" s="252"/>
      <c r="GUY17" s="252"/>
      <c r="GUZ17" s="252"/>
      <c r="GVA17" s="252"/>
      <c r="GVB17" s="252"/>
      <c r="GVC17" s="252"/>
      <c r="GVD17" s="252"/>
      <c r="GVE17" s="252"/>
      <c r="GVF17" s="252"/>
      <c r="GVG17" s="252"/>
      <c r="GVH17" s="252"/>
      <c r="GVI17" s="252"/>
      <c r="GVJ17" s="252"/>
      <c r="GVK17" s="252"/>
      <c r="GVL17" s="252"/>
      <c r="GVM17" s="252"/>
      <c r="GVN17" s="252"/>
      <c r="GVO17" s="252"/>
      <c r="GVP17" s="252"/>
      <c r="GVQ17" s="252"/>
      <c r="GVR17" s="252"/>
      <c r="GVS17" s="252"/>
      <c r="GVT17" s="252"/>
      <c r="GVU17" s="252"/>
      <c r="GVV17" s="252"/>
      <c r="GVW17" s="252"/>
      <c r="GVX17" s="252"/>
      <c r="GVY17" s="252"/>
      <c r="GVZ17" s="252"/>
      <c r="GWA17" s="252"/>
      <c r="GWB17" s="252"/>
      <c r="GWC17" s="252"/>
      <c r="GWD17" s="252"/>
      <c r="GWE17" s="252"/>
      <c r="GWF17" s="252"/>
      <c r="GWG17" s="252"/>
      <c r="GWH17" s="252"/>
      <c r="GWI17" s="252"/>
      <c r="GWJ17" s="252"/>
      <c r="GWK17" s="252"/>
      <c r="GWL17" s="252"/>
      <c r="GWM17" s="252"/>
      <c r="GWN17" s="252"/>
      <c r="GWO17" s="252"/>
      <c r="GWP17" s="252"/>
      <c r="GWQ17" s="252"/>
      <c r="GWR17" s="252"/>
      <c r="GWS17" s="252"/>
      <c r="GWT17" s="252"/>
      <c r="GWU17" s="252"/>
      <c r="GWV17" s="252"/>
      <c r="GWW17" s="252"/>
      <c r="GWX17" s="252"/>
      <c r="GWY17" s="252"/>
      <c r="GWZ17" s="252"/>
      <c r="GXA17" s="252"/>
      <c r="GXB17" s="252"/>
      <c r="GXC17" s="252"/>
      <c r="GXD17" s="252"/>
      <c r="GXE17" s="252"/>
      <c r="GXF17" s="252"/>
      <c r="GXG17" s="252"/>
      <c r="GXH17" s="252"/>
      <c r="GXI17" s="252"/>
      <c r="GXJ17" s="252"/>
      <c r="GXK17" s="252"/>
      <c r="GXL17" s="252"/>
      <c r="GXM17" s="252"/>
      <c r="GXN17" s="252"/>
      <c r="GXO17" s="252"/>
      <c r="GXP17" s="252"/>
      <c r="GXQ17" s="252"/>
      <c r="GXR17" s="252"/>
      <c r="GXS17" s="252"/>
      <c r="GXT17" s="252"/>
      <c r="GXU17" s="252"/>
      <c r="GXV17" s="252"/>
      <c r="GXW17" s="252"/>
      <c r="GXX17" s="252"/>
      <c r="GXY17" s="252"/>
      <c r="GXZ17" s="252"/>
      <c r="GYA17" s="252"/>
      <c r="GYB17" s="252"/>
      <c r="GYC17" s="252"/>
      <c r="GYD17" s="252"/>
      <c r="GYE17" s="252"/>
      <c r="GYF17" s="252"/>
      <c r="GYG17" s="252"/>
      <c r="GYH17" s="252"/>
      <c r="GYI17" s="252"/>
      <c r="GYJ17" s="252"/>
      <c r="GYK17" s="252"/>
      <c r="GYL17" s="252"/>
      <c r="GYM17" s="252"/>
      <c r="GYN17" s="252"/>
      <c r="GYO17" s="252"/>
      <c r="GYP17" s="252"/>
      <c r="GYQ17" s="252"/>
      <c r="GYR17" s="252"/>
      <c r="GYS17" s="252"/>
      <c r="GYT17" s="252"/>
      <c r="GYU17" s="252"/>
      <c r="GYV17" s="252"/>
      <c r="GYW17" s="252"/>
      <c r="GYX17" s="252"/>
      <c r="GYY17" s="252"/>
      <c r="GYZ17" s="252"/>
      <c r="GZA17" s="252"/>
      <c r="GZB17" s="252"/>
      <c r="GZC17" s="252"/>
      <c r="GZD17" s="252"/>
      <c r="GZE17" s="252"/>
      <c r="GZF17" s="252"/>
      <c r="GZG17" s="252"/>
      <c r="GZH17" s="252"/>
      <c r="GZI17" s="252"/>
      <c r="GZJ17" s="252"/>
      <c r="GZK17" s="252"/>
      <c r="GZL17" s="252"/>
      <c r="GZM17" s="252"/>
      <c r="GZN17" s="252"/>
      <c r="GZO17" s="252"/>
      <c r="GZP17" s="252"/>
      <c r="GZQ17" s="252"/>
      <c r="GZR17" s="252"/>
      <c r="GZS17" s="252"/>
      <c r="GZT17" s="252"/>
      <c r="GZU17" s="252"/>
      <c r="GZV17" s="252"/>
      <c r="GZW17" s="252"/>
      <c r="GZX17" s="252"/>
      <c r="GZY17" s="252"/>
      <c r="GZZ17" s="252"/>
      <c r="HAA17" s="252"/>
      <c r="HAB17" s="252"/>
      <c r="HAC17" s="252"/>
      <c r="HAD17" s="252"/>
      <c r="HAE17" s="252"/>
      <c r="HAF17" s="252"/>
      <c r="HAG17" s="252"/>
      <c r="HAH17" s="252"/>
      <c r="HAI17" s="252"/>
      <c r="HAJ17" s="252"/>
      <c r="HAK17" s="252"/>
      <c r="HAL17" s="252"/>
      <c r="HAM17" s="252"/>
      <c r="HAN17" s="252"/>
      <c r="HAO17" s="252"/>
      <c r="HAP17" s="252"/>
      <c r="HAQ17" s="252"/>
      <c r="HAR17" s="252"/>
      <c r="HAS17" s="252"/>
      <c r="HAT17" s="252"/>
      <c r="HAU17" s="252"/>
      <c r="HAV17" s="252"/>
      <c r="HAW17" s="252"/>
      <c r="HAX17" s="252"/>
      <c r="HAY17" s="252"/>
      <c r="HAZ17" s="252"/>
      <c r="HBA17" s="252"/>
      <c r="HBB17" s="252"/>
      <c r="HBC17" s="252"/>
      <c r="HBD17" s="252"/>
      <c r="HBE17" s="252"/>
      <c r="HBF17" s="252"/>
      <c r="HBG17" s="252"/>
      <c r="HBH17" s="252"/>
      <c r="HBI17" s="252"/>
      <c r="HBJ17" s="252"/>
      <c r="HBK17" s="252"/>
      <c r="HBL17" s="252"/>
      <c r="HBM17" s="252"/>
      <c r="HBN17" s="252"/>
      <c r="HBO17" s="252"/>
      <c r="HBP17" s="252"/>
      <c r="HBQ17" s="252"/>
      <c r="HBR17" s="252"/>
      <c r="HBS17" s="252"/>
      <c r="HBT17" s="252"/>
      <c r="HBU17" s="252"/>
      <c r="HBV17" s="252"/>
      <c r="HBW17" s="252"/>
      <c r="HBX17" s="252"/>
      <c r="HBY17" s="252"/>
      <c r="HBZ17" s="252"/>
      <c r="HCA17" s="252"/>
      <c r="HCB17" s="252"/>
      <c r="HCC17" s="252"/>
      <c r="HCD17" s="252"/>
      <c r="HCE17" s="252"/>
      <c r="HCF17" s="252"/>
      <c r="HCG17" s="252"/>
      <c r="HCH17" s="252"/>
      <c r="HCI17" s="252"/>
      <c r="HCJ17" s="252"/>
      <c r="HCK17" s="252"/>
      <c r="HCL17" s="252"/>
      <c r="HCM17" s="252"/>
      <c r="HCN17" s="252"/>
      <c r="HCO17" s="252"/>
      <c r="HCP17" s="252"/>
      <c r="HCQ17" s="252"/>
      <c r="HCR17" s="252"/>
      <c r="HCS17" s="252"/>
      <c r="HCT17" s="252"/>
      <c r="HCU17" s="252"/>
      <c r="HCV17" s="252"/>
      <c r="HCW17" s="252"/>
      <c r="HCX17" s="252"/>
      <c r="HCY17" s="252"/>
      <c r="HCZ17" s="252"/>
      <c r="HDA17" s="252"/>
      <c r="HDB17" s="252"/>
      <c r="HDC17" s="252"/>
      <c r="HDD17" s="252"/>
      <c r="HDE17" s="252"/>
      <c r="HDF17" s="252"/>
      <c r="HDG17" s="252"/>
      <c r="HDH17" s="252"/>
      <c r="HDI17" s="252"/>
      <c r="HDJ17" s="252"/>
      <c r="HDK17" s="252"/>
      <c r="HDL17" s="252"/>
      <c r="HDM17" s="252"/>
      <c r="HDN17" s="252"/>
      <c r="HDO17" s="252"/>
      <c r="HDP17" s="252"/>
      <c r="HDQ17" s="252"/>
      <c r="HDR17" s="252"/>
      <c r="HDS17" s="252"/>
      <c r="HDT17" s="252"/>
      <c r="HDU17" s="252"/>
      <c r="HDV17" s="252"/>
      <c r="HDW17" s="252"/>
      <c r="HDX17" s="252"/>
      <c r="HDY17" s="252"/>
      <c r="HDZ17" s="252"/>
      <c r="HEA17" s="252"/>
      <c r="HEB17" s="252"/>
      <c r="HEC17" s="252"/>
      <c r="HED17" s="252"/>
      <c r="HEE17" s="252"/>
      <c r="HEF17" s="252"/>
      <c r="HEG17" s="252"/>
      <c r="HEH17" s="252"/>
      <c r="HEI17" s="252"/>
      <c r="HEJ17" s="252"/>
      <c r="HEK17" s="252"/>
      <c r="HEL17" s="252"/>
      <c r="HEM17" s="252"/>
      <c r="HEN17" s="252"/>
      <c r="HEO17" s="252"/>
      <c r="HEP17" s="252"/>
      <c r="HEQ17" s="252"/>
      <c r="HER17" s="252"/>
      <c r="HES17" s="252"/>
      <c r="HET17" s="252"/>
      <c r="HEU17" s="252"/>
      <c r="HEV17" s="252"/>
      <c r="HEW17" s="252"/>
      <c r="HEX17" s="252"/>
      <c r="HEY17" s="252"/>
      <c r="HEZ17" s="252"/>
      <c r="HFA17" s="252"/>
      <c r="HFB17" s="252"/>
      <c r="HFC17" s="252"/>
      <c r="HFD17" s="252"/>
      <c r="HFE17" s="252"/>
      <c r="HFF17" s="252"/>
      <c r="HFG17" s="252"/>
      <c r="HFH17" s="252"/>
      <c r="HFI17" s="252"/>
      <c r="HFJ17" s="252"/>
      <c r="HFK17" s="252"/>
      <c r="HFL17" s="252"/>
      <c r="HFM17" s="252"/>
      <c r="HFN17" s="252"/>
      <c r="HFO17" s="252"/>
      <c r="HFP17" s="252"/>
      <c r="HFQ17" s="252"/>
      <c r="HFR17" s="252"/>
      <c r="HFS17" s="252"/>
      <c r="HFT17" s="252"/>
      <c r="HFU17" s="252"/>
      <c r="HFV17" s="252"/>
      <c r="HFW17" s="252"/>
      <c r="HFX17" s="252"/>
      <c r="HFY17" s="252"/>
      <c r="HFZ17" s="252"/>
      <c r="HGA17" s="252"/>
      <c r="HGB17" s="252"/>
      <c r="HGC17" s="252"/>
      <c r="HGD17" s="252"/>
      <c r="HGE17" s="252"/>
      <c r="HGF17" s="252"/>
      <c r="HGG17" s="252"/>
      <c r="HGH17" s="252"/>
      <c r="HGI17" s="252"/>
      <c r="HGJ17" s="252"/>
      <c r="HGK17" s="252"/>
      <c r="HGL17" s="252"/>
      <c r="HGM17" s="252"/>
      <c r="HGN17" s="252"/>
      <c r="HGO17" s="252"/>
      <c r="HGP17" s="252"/>
      <c r="HGQ17" s="252"/>
      <c r="HGR17" s="252"/>
      <c r="HGS17" s="252"/>
      <c r="HGT17" s="252"/>
      <c r="HGU17" s="252"/>
      <c r="HGV17" s="252"/>
      <c r="HGW17" s="252"/>
      <c r="HGX17" s="252"/>
      <c r="HGY17" s="252"/>
      <c r="HGZ17" s="252"/>
      <c r="HHA17" s="252"/>
      <c r="HHB17" s="252"/>
      <c r="HHC17" s="252"/>
      <c r="HHD17" s="252"/>
      <c r="HHE17" s="252"/>
      <c r="HHF17" s="252"/>
      <c r="HHG17" s="252"/>
      <c r="HHH17" s="252"/>
      <c r="HHI17" s="252"/>
      <c r="HHJ17" s="252"/>
      <c r="HHK17" s="252"/>
      <c r="HHL17" s="252"/>
      <c r="HHM17" s="252"/>
      <c r="HHN17" s="252"/>
      <c r="HHO17" s="252"/>
      <c r="HHP17" s="252"/>
      <c r="HHQ17" s="252"/>
      <c r="HHR17" s="252"/>
      <c r="HHS17" s="252"/>
      <c r="HHT17" s="252"/>
      <c r="HHU17" s="252"/>
      <c r="HHV17" s="252"/>
      <c r="HHW17" s="252"/>
      <c r="HHX17" s="252"/>
      <c r="HHY17" s="252"/>
      <c r="HHZ17" s="252"/>
      <c r="HIA17" s="252"/>
      <c r="HIB17" s="252"/>
      <c r="HIC17" s="252"/>
      <c r="HID17" s="252"/>
      <c r="HIE17" s="252"/>
      <c r="HIF17" s="252"/>
      <c r="HIG17" s="252"/>
      <c r="HIH17" s="252"/>
      <c r="HII17" s="252"/>
      <c r="HIJ17" s="252"/>
      <c r="HIK17" s="252"/>
      <c r="HIL17" s="252"/>
      <c r="HIM17" s="252"/>
      <c r="HIN17" s="252"/>
      <c r="HIO17" s="252"/>
      <c r="HIP17" s="252"/>
      <c r="HIQ17" s="252"/>
      <c r="HIR17" s="252"/>
      <c r="HIS17" s="252"/>
      <c r="HIT17" s="252"/>
      <c r="HIU17" s="252"/>
      <c r="HIV17" s="252"/>
      <c r="HIW17" s="252"/>
      <c r="HIX17" s="252"/>
      <c r="HIY17" s="252"/>
      <c r="HIZ17" s="252"/>
      <c r="HJA17" s="252"/>
      <c r="HJB17" s="252"/>
      <c r="HJC17" s="252"/>
      <c r="HJD17" s="252"/>
      <c r="HJE17" s="252"/>
      <c r="HJF17" s="252"/>
      <c r="HJG17" s="252"/>
      <c r="HJH17" s="252"/>
      <c r="HJI17" s="252"/>
      <c r="HJJ17" s="252"/>
      <c r="HJK17" s="252"/>
      <c r="HJL17" s="252"/>
      <c r="HJM17" s="252"/>
      <c r="HJN17" s="252"/>
      <c r="HJO17" s="252"/>
      <c r="HJP17" s="252"/>
      <c r="HJQ17" s="252"/>
      <c r="HJR17" s="252"/>
      <c r="HJS17" s="252"/>
      <c r="HJT17" s="252"/>
      <c r="HJU17" s="252"/>
      <c r="HJV17" s="252"/>
      <c r="HJW17" s="252"/>
      <c r="HJX17" s="252"/>
      <c r="HJY17" s="252"/>
      <c r="HJZ17" s="252"/>
      <c r="HKA17" s="252"/>
      <c r="HKB17" s="252"/>
      <c r="HKC17" s="252"/>
      <c r="HKD17" s="252"/>
      <c r="HKE17" s="252"/>
      <c r="HKF17" s="252"/>
      <c r="HKG17" s="252"/>
      <c r="HKH17" s="252"/>
      <c r="HKI17" s="252"/>
      <c r="HKJ17" s="252"/>
      <c r="HKK17" s="252"/>
      <c r="HKL17" s="252"/>
      <c r="HKM17" s="252"/>
      <c r="HKN17" s="252"/>
      <c r="HKO17" s="252"/>
      <c r="HKP17" s="252"/>
      <c r="HKQ17" s="252"/>
      <c r="HKR17" s="252"/>
      <c r="HKS17" s="252"/>
      <c r="HKT17" s="252"/>
      <c r="HKU17" s="252"/>
      <c r="HKV17" s="252"/>
      <c r="HKW17" s="252"/>
      <c r="HKX17" s="252"/>
      <c r="HKY17" s="252"/>
      <c r="HKZ17" s="252"/>
      <c r="HLA17" s="252"/>
      <c r="HLB17" s="252"/>
      <c r="HLC17" s="252"/>
      <c r="HLD17" s="252"/>
      <c r="HLE17" s="252"/>
      <c r="HLF17" s="252"/>
      <c r="HLG17" s="252"/>
      <c r="HLH17" s="252"/>
      <c r="HLI17" s="252"/>
      <c r="HLJ17" s="252"/>
      <c r="HLK17" s="252"/>
      <c r="HLL17" s="252"/>
      <c r="HLM17" s="252"/>
      <c r="HLN17" s="252"/>
      <c r="HLO17" s="252"/>
      <c r="HLP17" s="252"/>
      <c r="HLQ17" s="252"/>
      <c r="HLR17" s="252"/>
      <c r="HLS17" s="252"/>
      <c r="HLT17" s="252"/>
      <c r="HLU17" s="252"/>
      <c r="HLV17" s="252"/>
      <c r="HLW17" s="252"/>
      <c r="HLX17" s="252"/>
      <c r="HLY17" s="252"/>
      <c r="HLZ17" s="252"/>
      <c r="HMA17" s="252"/>
      <c r="HMB17" s="252"/>
      <c r="HMC17" s="252"/>
      <c r="HMD17" s="252"/>
      <c r="HME17" s="252"/>
      <c r="HMF17" s="252"/>
      <c r="HMG17" s="252"/>
      <c r="HMH17" s="252"/>
      <c r="HMI17" s="252"/>
      <c r="HMJ17" s="252"/>
      <c r="HMK17" s="252"/>
      <c r="HML17" s="252"/>
      <c r="HMM17" s="252"/>
      <c r="HMN17" s="252"/>
      <c r="HMO17" s="252"/>
      <c r="HMP17" s="252"/>
      <c r="HMQ17" s="252"/>
      <c r="HMR17" s="252"/>
      <c r="HMS17" s="252"/>
      <c r="HMT17" s="252"/>
      <c r="HMU17" s="252"/>
      <c r="HMV17" s="252"/>
      <c r="HMW17" s="252"/>
      <c r="HMX17" s="252"/>
      <c r="HMY17" s="252"/>
      <c r="HMZ17" s="252"/>
      <c r="HNA17" s="252"/>
      <c r="HNB17" s="252"/>
      <c r="HNC17" s="252"/>
      <c r="HND17" s="252"/>
      <c r="HNE17" s="252"/>
      <c r="HNF17" s="252"/>
      <c r="HNG17" s="252"/>
      <c r="HNH17" s="252"/>
      <c r="HNI17" s="252"/>
      <c r="HNJ17" s="252"/>
      <c r="HNK17" s="252"/>
      <c r="HNL17" s="252"/>
      <c r="HNM17" s="252"/>
      <c r="HNN17" s="252"/>
      <c r="HNO17" s="252"/>
      <c r="HNP17" s="252"/>
      <c r="HNQ17" s="252"/>
      <c r="HNR17" s="252"/>
      <c r="HNS17" s="252"/>
      <c r="HNT17" s="252"/>
      <c r="HNU17" s="252"/>
      <c r="HNV17" s="252"/>
      <c r="HNW17" s="252"/>
      <c r="HNX17" s="252"/>
      <c r="HNY17" s="252"/>
      <c r="HNZ17" s="252"/>
      <c r="HOA17" s="252"/>
      <c r="HOB17" s="252"/>
      <c r="HOC17" s="252"/>
      <c r="HOD17" s="252"/>
      <c r="HOE17" s="252"/>
      <c r="HOF17" s="252"/>
      <c r="HOG17" s="252"/>
      <c r="HOH17" s="252"/>
      <c r="HOI17" s="252"/>
      <c r="HOJ17" s="252"/>
      <c r="HOK17" s="252"/>
      <c r="HOL17" s="252"/>
      <c r="HOM17" s="252"/>
      <c r="HON17" s="252"/>
      <c r="HOO17" s="252"/>
      <c r="HOP17" s="252"/>
      <c r="HOQ17" s="252"/>
      <c r="HOR17" s="252"/>
      <c r="HOS17" s="252"/>
      <c r="HOT17" s="252"/>
      <c r="HOU17" s="252"/>
      <c r="HOV17" s="252"/>
      <c r="HOW17" s="252"/>
      <c r="HOX17" s="252"/>
      <c r="HOY17" s="252"/>
      <c r="HOZ17" s="252"/>
      <c r="HPA17" s="252"/>
      <c r="HPB17" s="252"/>
      <c r="HPC17" s="252"/>
      <c r="HPD17" s="252"/>
      <c r="HPE17" s="252"/>
      <c r="HPF17" s="252"/>
      <c r="HPG17" s="252"/>
      <c r="HPH17" s="252"/>
      <c r="HPI17" s="252"/>
      <c r="HPJ17" s="252"/>
      <c r="HPK17" s="252"/>
      <c r="HPL17" s="252"/>
      <c r="HPM17" s="252"/>
      <c r="HPN17" s="252"/>
      <c r="HPO17" s="252"/>
      <c r="HPP17" s="252"/>
      <c r="HPQ17" s="252"/>
      <c r="HPR17" s="252"/>
      <c r="HPS17" s="252"/>
      <c r="HPT17" s="252"/>
      <c r="HPU17" s="252"/>
      <c r="HPV17" s="252"/>
      <c r="HPW17" s="252"/>
      <c r="HPX17" s="252"/>
      <c r="HPY17" s="252"/>
      <c r="HPZ17" s="252"/>
      <c r="HQA17" s="252"/>
      <c r="HQB17" s="252"/>
      <c r="HQC17" s="252"/>
      <c r="HQD17" s="252"/>
      <c r="HQE17" s="252"/>
      <c r="HQF17" s="252"/>
      <c r="HQG17" s="252"/>
      <c r="HQH17" s="252"/>
      <c r="HQI17" s="252"/>
      <c r="HQJ17" s="252"/>
      <c r="HQK17" s="252"/>
      <c r="HQL17" s="252"/>
      <c r="HQM17" s="252"/>
      <c r="HQN17" s="252"/>
      <c r="HQO17" s="252"/>
      <c r="HQP17" s="252"/>
      <c r="HQQ17" s="252"/>
      <c r="HQR17" s="252"/>
      <c r="HQS17" s="252"/>
      <c r="HQT17" s="252"/>
      <c r="HQU17" s="252"/>
      <c r="HQV17" s="252"/>
      <c r="HQW17" s="252"/>
      <c r="HQX17" s="252"/>
      <c r="HQY17" s="252"/>
      <c r="HQZ17" s="252"/>
      <c r="HRA17" s="252"/>
      <c r="HRB17" s="252"/>
      <c r="HRC17" s="252"/>
      <c r="HRD17" s="252"/>
      <c r="HRE17" s="252"/>
      <c r="HRF17" s="252"/>
      <c r="HRG17" s="252"/>
      <c r="HRH17" s="252"/>
      <c r="HRI17" s="252"/>
      <c r="HRJ17" s="252"/>
      <c r="HRK17" s="252"/>
      <c r="HRL17" s="252"/>
      <c r="HRM17" s="252"/>
      <c r="HRN17" s="252"/>
      <c r="HRO17" s="252"/>
      <c r="HRP17" s="252"/>
      <c r="HRQ17" s="252"/>
      <c r="HRR17" s="252"/>
      <c r="HRS17" s="252"/>
      <c r="HRT17" s="252"/>
      <c r="HRU17" s="252"/>
      <c r="HRV17" s="252"/>
      <c r="HRW17" s="252"/>
      <c r="HRX17" s="252"/>
      <c r="HRY17" s="252"/>
      <c r="HRZ17" s="252"/>
      <c r="HSA17" s="252"/>
      <c r="HSB17" s="252"/>
      <c r="HSC17" s="252"/>
      <c r="HSD17" s="252"/>
      <c r="HSE17" s="252"/>
      <c r="HSF17" s="252"/>
      <c r="HSG17" s="252"/>
      <c r="HSH17" s="252"/>
      <c r="HSI17" s="252"/>
      <c r="HSJ17" s="252"/>
      <c r="HSK17" s="252"/>
      <c r="HSL17" s="252"/>
      <c r="HSM17" s="252"/>
      <c r="HSN17" s="252"/>
      <c r="HSO17" s="252"/>
      <c r="HSP17" s="252"/>
      <c r="HSQ17" s="252"/>
      <c r="HSR17" s="252"/>
      <c r="HSS17" s="252"/>
      <c r="HST17" s="252"/>
      <c r="HSU17" s="252"/>
      <c r="HSV17" s="252"/>
      <c r="HSW17" s="252"/>
      <c r="HSX17" s="252"/>
      <c r="HSY17" s="252"/>
      <c r="HSZ17" s="252"/>
      <c r="HTA17" s="252"/>
      <c r="HTB17" s="252"/>
      <c r="HTC17" s="252"/>
      <c r="HTD17" s="252"/>
      <c r="HTE17" s="252"/>
      <c r="HTF17" s="252"/>
      <c r="HTG17" s="252"/>
      <c r="HTH17" s="252"/>
      <c r="HTI17" s="252"/>
      <c r="HTJ17" s="252"/>
      <c r="HTK17" s="252"/>
      <c r="HTL17" s="252"/>
      <c r="HTM17" s="252"/>
      <c r="HTN17" s="252"/>
      <c r="HTO17" s="252"/>
      <c r="HTP17" s="252"/>
      <c r="HTQ17" s="252"/>
      <c r="HTR17" s="252"/>
      <c r="HTS17" s="252"/>
      <c r="HTT17" s="252"/>
      <c r="HTU17" s="252"/>
      <c r="HTV17" s="252"/>
      <c r="HTW17" s="252"/>
      <c r="HTX17" s="252"/>
      <c r="HTY17" s="252"/>
      <c r="HTZ17" s="252"/>
      <c r="HUA17" s="252"/>
      <c r="HUB17" s="252"/>
      <c r="HUC17" s="252"/>
      <c r="HUD17" s="252"/>
      <c r="HUE17" s="252"/>
      <c r="HUF17" s="252"/>
      <c r="HUG17" s="252"/>
      <c r="HUH17" s="252"/>
      <c r="HUI17" s="252"/>
      <c r="HUJ17" s="252"/>
      <c r="HUK17" s="252"/>
      <c r="HUL17" s="252"/>
      <c r="HUM17" s="252"/>
      <c r="HUN17" s="252"/>
      <c r="HUO17" s="252"/>
      <c r="HUP17" s="252"/>
      <c r="HUQ17" s="252"/>
      <c r="HUR17" s="252"/>
      <c r="HUS17" s="252"/>
      <c r="HUT17" s="252"/>
      <c r="HUU17" s="252"/>
      <c r="HUV17" s="252"/>
      <c r="HUW17" s="252"/>
      <c r="HUX17" s="252"/>
      <c r="HUY17" s="252"/>
      <c r="HUZ17" s="252"/>
      <c r="HVA17" s="252"/>
      <c r="HVB17" s="252"/>
      <c r="HVC17" s="252"/>
      <c r="HVD17" s="252"/>
      <c r="HVE17" s="252"/>
      <c r="HVF17" s="252"/>
      <c r="HVG17" s="252"/>
      <c r="HVH17" s="252"/>
      <c r="HVI17" s="252"/>
      <c r="HVJ17" s="252"/>
      <c r="HVK17" s="252"/>
      <c r="HVL17" s="252"/>
      <c r="HVM17" s="252"/>
      <c r="HVN17" s="252"/>
      <c r="HVO17" s="252"/>
      <c r="HVP17" s="252"/>
      <c r="HVQ17" s="252"/>
      <c r="HVR17" s="252"/>
      <c r="HVS17" s="252"/>
      <c r="HVT17" s="252"/>
      <c r="HVU17" s="252"/>
      <c r="HVV17" s="252"/>
      <c r="HVW17" s="252"/>
      <c r="HVX17" s="252"/>
      <c r="HVY17" s="252"/>
      <c r="HVZ17" s="252"/>
      <c r="HWA17" s="252"/>
      <c r="HWB17" s="252"/>
      <c r="HWC17" s="252"/>
      <c r="HWD17" s="252"/>
      <c r="HWE17" s="252"/>
      <c r="HWF17" s="252"/>
      <c r="HWG17" s="252"/>
      <c r="HWH17" s="252"/>
      <c r="HWI17" s="252"/>
      <c r="HWJ17" s="252"/>
      <c r="HWK17" s="252"/>
      <c r="HWL17" s="252"/>
      <c r="HWM17" s="252"/>
      <c r="HWN17" s="252"/>
      <c r="HWO17" s="252"/>
      <c r="HWP17" s="252"/>
      <c r="HWQ17" s="252"/>
      <c r="HWR17" s="252"/>
      <c r="HWS17" s="252"/>
      <c r="HWT17" s="252"/>
      <c r="HWU17" s="252"/>
      <c r="HWV17" s="252"/>
      <c r="HWW17" s="252"/>
      <c r="HWX17" s="252"/>
      <c r="HWY17" s="252"/>
      <c r="HWZ17" s="252"/>
      <c r="HXA17" s="252"/>
      <c r="HXB17" s="252"/>
      <c r="HXC17" s="252"/>
      <c r="HXD17" s="252"/>
      <c r="HXE17" s="252"/>
      <c r="HXF17" s="252"/>
      <c r="HXG17" s="252"/>
      <c r="HXH17" s="252"/>
      <c r="HXI17" s="252"/>
      <c r="HXJ17" s="252"/>
      <c r="HXK17" s="252"/>
      <c r="HXL17" s="252"/>
      <c r="HXM17" s="252"/>
      <c r="HXN17" s="252"/>
      <c r="HXO17" s="252"/>
      <c r="HXP17" s="252"/>
      <c r="HXQ17" s="252"/>
      <c r="HXR17" s="252"/>
      <c r="HXS17" s="252"/>
      <c r="HXT17" s="252"/>
      <c r="HXU17" s="252"/>
      <c r="HXV17" s="252"/>
      <c r="HXW17" s="252"/>
      <c r="HXX17" s="252"/>
      <c r="HXY17" s="252"/>
      <c r="HXZ17" s="252"/>
      <c r="HYA17" s="252"/>
      <c r="HYB17" s="252"/>
      <c r="HYC17" s="252"/>
      <c r="HYD17" s="252"/>
      <c r="HYE17" s="252"/>
      <c r="HYF17" s="252"/>
      <c r="HYG17" s="252"/>
      <c r="HYH17" s="252"/>
      <c r="HYI17" s="252"/>
      <c r="HYJ17" s="252"/>
      <c r="HYK17" s="252"/>
      <c r="HYL17" s="252"/>
      <c r="HYM17" s="252"/>
      <c r="HYN17" s="252"/>
      <c r="HYO17" s="252"/>
      <c r="HYP17" s="252"/>
      <c r="HYQ17" s="252"/>
      <c r="HYR17" s="252"/>
      <c r="HYS17" s="252"/>
      <c r="HYT17" s="252"/>
      <c r="HYU17" s="252"/>
      <c r="HYV17" s="252"/>
      <c r="HYW17" s="252"/>
      <c r="HYX17" s="252"/>
      <c r="HYY17" s="252"/>
      <c r="HYZ17" s="252"/>
      <c r="HZA17" s="252"/>
      <c r="HZB17" s="252"/>
      <c r="HZC17" s="252"/>
      <c r="HZD17" s="252"/>
      <c r="HZE17" s="252"/>
      <c r="HZF17" s="252"/>
      <c r="HZG17" s="252"/>
      <c r="HZH17" s="252"/>
      <c r="HZI17" s="252"/>
      <c r="HZJ17" s="252"/>
      <c r="HZK17" s="252"/>
      <c r="HZL17" s="252"/>
      <c r="HZM17" s="252"/>
      <c r="HZN17" s="252"/>
      <c r="HZO17" s="252"/>
      <c r="HZP17" s="252"/>
      <c r="HZQ17" s="252"/>
      <c r="HZR17" s="252"/>
      <c r="HZS17" s="252"/>
      <c r="HZT17" s="252"/>
      <c r="HZU17" s="252"/>
      <c r="HZV17" s="252"/>
      <c r="HZW17" s="252"/>
      <c r="HZX17" s="252"/>
      <c r="HZY17" s="252"/>
      <c r="HZZ17" s="252"/>
      <c r="IAA17" s="252"/>
      <c r="IAB17" s="252"/>
      <c r="IAC17" s="252"/>
      <c r="IAD17" s="252"/>
      <c r="IAE17" s="252"/>
      <c r="IAF17" s="252"/>
      <c r="IAG17" s="252"/>
      <c r="IAH17" s="252"/>
      <c r="IAI17" s="252"/>
      <c r="IAJ17" s="252"/>
      <c r="IAK17" s="252"/>
      <c r="IAL17" s="252"/>
      <c r="IAM17" s="252"/>
      <c r="IAN17" s="252"/>
      <c r="IAO17" s="252"/>
      <c r="IAP17" s="252"/>
      <c r="IAQ17" s="252"/>
      <c r="IAR17" s="252"/>
      <c r="IAS17" s="252"/>
      <c r="IAT17" s="252"/>
      <c r="IAU17" s="252"/>
      <c r="IAV17" s="252"/>
      <c r="IAW17" s="252"/>
      <c r="IAX17" s="252"/>
      <c r="IAY17" s="252"/>
      <c r="IAZ17" s="252"/>
      <c r="IBA17" s="252"/>
      <c r="IBB17" s="252"/>
      <c r="IBC17" s="252"/>
      <c r="IBD17" s="252"/>
      <c r="IBE17" s="252"/>
      <c r="IBF17" s="252"/>
      <c r="IBG17" s="252"/>
      <c r="IBH17" s="252"/>
      <c r="IBI17" s="252"/>
      <c r="IBJ17" s="252"/>
      <c r="IBK17" s="252"/>
      <c r="IBL17" s="252"/>
      <c r="IBM17" s="252"/>
      <c r="IBN17" s="252"/>
      <c r="IBO17" s="252"/>
      <c r="IBP17" s="252"/>
      <c r="IBQ17" s="252"/>
      <c r="IBR17" s="252"/>
      <c r="IBS17" s="252"/>
      <c r="IBT17" s="252"/>
      <c r="IBU17" s="252"/>
      <c r="IBV17" s="252"/>
      <c r="IBW17" s="252"/>
      <c r="IBX17" s="252"/>
      <c r="IBY17" s="252"/>
      <c r="IBZ17" s="252"/>
      <c r="ICA17" s="252"/>
      <c r="ICB17" s="252"/>
      <c r="ICC17" s="252"/>
      <c r="ICD17" s="252"/>
      <c r="ICE17" s="252"/>
      <c r="ICF17" s="252"/>
      <c r="ICG17" s="252"/>
      <c r="ICH17" s="252"/>
      <c r="ICI17" s="252"/>
      <c r="ICJ17" s="252"/>
      <c r="ICK17" s="252"/>
      <c r="ICL17" s="252"/>
      <c r="ICM17" s="252"/>
      <c r="ICN17" s="252"/>
      <c r="ICO17" s="252"/>
      <c r="ICP17" s="252"/>
      <c r="ICQ17" s="252"/>
      <c r="ICR17" s="252"/>
      <c r="ICS17" s="252"/>
      <c r="ICT17" s="252"/>
      <c r="ICU17" s="252"/>
      <c r="ICV17" s="252"/>
      <c r="ICW17" s="252"/>
      <c r="ICX17" s="252"/>
      <c r="ICY17" s="252"/>
      <c r="ICZ17" s="252"/>
      <c r="IDA17" s="252"/>
      <c r="IDB17" s="252"/>
      <c r="IDC17" s="252"/>
      <c r="IDD17" s="252"/>
      <c r="IDE17" s="252"/>
      <c r="IDF17" s="252"/>
      <c r="IDG17" s="252"/>
      <c r="IDH17" s="252"/>
      <c r="IDI17" s="252"/>
      <c r="IDJ17" s="252"/>
      <c r="IDK17" s="252"/>
      <c r="IDL17" s="252"/>
      <c r="IDM17" s="252"/>
      <c r="IDN17" s="252"/>
      <c r="IDO17" s="252"/>
      <c r="IDP17" s="252"/>
      <c r="IDQ17" s="252"/>
      <c r="IDR17" s="252"/>
      <c r="IDS17" s="252"/>
      <c r="IDT17" s="252"/>
      <c r="IDU17" s="252"/>
      <c r="IDV17" s="252"/>
      <c r="IDW17" s="252"/>
      <c r="IDX17" s="252"/>
      <c r="IDY17" s="252"/>
      <c r="IDZ17" s="252"/>
      <c r="IEA17" s="252"/>
      <c r="IEB17" s="252"/>
      <c r="IEC17" s="252"/>
      <c r="IED17" s="252"/>
      <c r="IEE17" s="252"/>
      <c r="IEF17" s="252"/>
      <c r="IEG17" s="252"/>
      <c r="IEH17" s="252"/>
      <c r="IEI17" s="252"/>
      <c r="IEJ17" s="252"/>
      <c r="IEK17" s="252"/>
      <c r="IEL17" s="252"/>
      <c r="IEM17" s="252"/>
      <c r="IEN17" s="252"/>
      <c r="IEO17" s="252"/>
      <c r="IEP17" s="252"/>
      <c r="IEQ17" s="252"/>
      <c r="IER17" s="252"/>
      <c r="IES17" s="252"/>
      <c r="IET17" s="252"/>
      <c r="IEU17" s="252"/>
      <c r="IEV17" s="252"/>
      <c r="IEW17" s="252"/>
      <c r="IEX17" s="252"/>
      <c r="IEY17" s="252"/>
      <c r="IEZ17" s="252"/>
      <c r="IFA17" s="252"/>
      <c r="IFB17" s="252"/>
      <c r="IFC17" s="252"/>
      <c r="IFD17" s="252"/>
      <c r="IFE17" s="252"/>
      <c r="IFF17" s="252"/>
      <c r="IFG17" s="252"/>
      <c r="IFH17" s="252"/>
      <c r="IFI17" s="252"/>
      <c r="IFJ17" s="252"/>
      <c r="IFK17" s="252"/>
      <c r="IFL17" s="252"/>
      <c r="IFM17" s="252"/>
      <c r="IFN17" s="252"/>
      <c r="IFO17" s="252"/>
      <c r="IFP17" s="252"/>
      <c r="IFQ17" s="252"/>
      <c r="IFR17" s="252"/>
      <c r="IFS17" s="252"/>
      <c r="IFT17" s="252"/>
      <c r="IFU17" s="252"/>
      <c r="IFV17" s="252"/>
      <c r="IFW17" s="252"/>
      <c r="IFX17" s="252"/>
      <c r="IFY17" s="252"/>
      <c r="IFZ17" s="252"/>
      <c r="IGA17" s="252"/>
      <c r="IGB17" s="252"/>
      <c r="IGC17" s="252"/>
      <c r="IGD17" s="252"/>
      <c r="IGE17" s="252"/>
      <c r="IGF17" s="252"/>
      <c r="IGG17" s="252"/>
      <c r="IGH17" s="252"/>
      <c r="IGI17" s="252"/>
      <c r="IGJ17" s="252"/>
      <c r="IGK17" s="252"/>
      <c r="IGL17" s="252"/>
      <c r="IGM17" s="252"/>
      <c r="IGN17" s="252"/>
      <c r="IGO17" s="252"/>
      <c r="IGP17" s="252"/>
      <c r="IGQ17" s="252"/>
      <c r="IGR17" s="252"/>
      <c r="IGS17" s="252"/>
      <c r="IGT17" s="252"/>
      <c r="IGU17" s="252"/>
      <c r="IGV17" s="252"/>
      <c r="IGW17" s="252"/>
      <c r="IGX17" s="252"/>
      <c r="IGY17" s="252"/>
      <c r="IGZ17" s="252"/>
      <c r="IHA17" s="252"/>
      <c r="IHB17" s="252"/>
      <c r="IHC17" s="252"/>
      <c r="IHD17" s="252"/>
      <c r="IHE17" s="252"/>
      <c r="IHF17" s="252"/>
      <c r="IHG17" s="252"/>
      <c r="IHH17" s="252"/>
      <c r="IHI17" s="252"/>
      <c r="IHJ17" s="252"/>
      <c r="IHK17" s="252"/>
      <c r="IHL17" s="252"/>
      <c r="IHM17" s="252"/>
      <c r="IHN17" s="252"/>
      <c r="IHO17" s="252"/>
      <c r="IHP17" s="252"/>
      <c r="IHQ17" s="252"/>
      <c r="IHR17" s="252"/>
      <c r="IHS17" s="252"/>
      <c r="IHT17" s="252"/>
      <c r="IHU17" s="252"/>
      <c r="IHV17" s="252"/>
      <c r="IHW17" s="252"/>
      <c r="IHX17" s="252"/>
      <c r="IHY17" s="252"/>
      <c r="IHZ17" s="252"/>
      <c r="IIA17" s="252"/>
      <c r="IIB17" s="252"/>
      <c r="IIC17" s="252"/>
      <c r="IID17" s="252"/>
      <c r="IIE17" s="252"/>
      <c r="IIF17" s="252"/>
      <c r="IIG17" s="252"/>
      <c r="IIH17" s="252"/>
      <c r="III17" s="252"/>
      <c r="IIJ17" s="252"/>
      <c r="IIK17" s="252"/>
      <c r="IIL17" s="252"/>
      <c r="IIM17" s="252"/>
      <c r="IIN17" s="252"/>
      <c r="IIO17" s="252"/>
      <c r="IIP17" s="252"/>
      <c r="IIQ17" s="252"/>
      <c r="IIR17" s="252"/>
      <c r="IIS17" s="252"/>
      <c r="IIT17" s="252"/>
      <c r="IIU17" s="252"/>
      <c r="IIV17" s="252"/>
      <c r="IIW17" s="252"/>
      <c r="IIX17" s="252"/>
      <c r="IIY17" s="252"/>
      <c r="IIZ17" s="252"/>
      <c r="IJA17" s="252"/>
      <c r="IJB17" s="252"/>
      <c r="IJC17" s="252"/>
      <c r="IJD17" s="252"/>
      <c r="IJE17" s="252"/>
      <c r="IJF17" s="252"/>
      <c r="IJG17" s="252"/>
      <c r="IJH17" s="252"/>
      <c r="IJI17" s="252"/>
      <c r="IJJ17" s="252"/>
      <c r="IJK17" s="252"/>
      <c r="IJL17" s="252"/>
      <c r="IJM17" s="252"/>
      <c r="IJN17" s="252"/>
      <c r="IJO17" s="252"/>
      <c r="IJP17" s="252"/>
      <c r="IJQ17" s="252"/>
      <c r="IJR17" s="252"/>
      <c r="IJS17" s="252"/>
      <c r="IJT17" s="252"/>
      <c r="IJU17" s="252"/>
      <c r="IJV17" s="252"/>
      <c r="IJW17" s="252"/>
      <c r="IJX17" s="252"/>
      <c r="IJY17" s="252"/>
      <c r="IJZ17" s="252"/>
      <c r="IKA17" s="252"/>
      <c r="IKB17" s="252"/>
      <c r="IKC17" s="252"/>
      <c r="IKD17" s="252"/>
      <c r="IKE17" s="252"/>
      <c r="IKF17" s="252"/>
      <c r="IKG17" s="252"/>
      <c r="IKH17" s="252"/>
      <c r="IKI17" s="252"/>
      <c r="IKJ17" s="252"/>
      <c r="IKK17" s="252"/>
      <c r="IKL17" s="252"/>
      <c r="IKM17" s="252"/>
      <c r="IKN17" s="252"/>
      <c r="IKO17" s="252"/>
      <c r="IKP17" s="252"/>
      <c r="IKQ17" s="252"/>
      <c r="IKR17" s="252"/>
      <c r="IKS17" s="252"/>
      <c r="IKT17" s="252"/>
      <c r="IKU17" s="252"/>
      <c r="IKV17" s="252"/>
      <c r="IKW17" s="252"/>
      <c r="IKX17" s="252"/>
      <c r="IKY17" s="252"/>
      <c r="IKZ17" s="252"/>
      <c r="ILA17" s="252"/>
      <c r="ILB17" s="252"/>
      <c r="ILC17" s="252"/>
      <c r="ILD17" s="252"/>
      <c r="ILE17" s="252"/>
      <c r="ILF17" s="252"/>
      <c r="ILG17" s="252"/>
      <c r="ILH17" s="252"/>
      <c r="ILI17" s="252"/>
      <c r="ILJ17" s="252"/>
      <c r="ILK17" s="252"/>
      <c r="ILL17" s="252"/>
      <c r="ILM17" s="252"/>
      <c r="ILN17" s="252"/>
      <c r="ILO17" s="252"/>
      <c r="ILP17" s="252"/>
      <c r="ILQ17" s="252"/>
      <c r="ILR17" s="252"/>
      <c r="ILS17" s="252"/>
      <c r="ILT17" s="252"/>
      <c r="ILU17" s="252"/>
      <c r="ILV17" s="252"/>
      <c r="ILW17" s="252"/>
      <c r="ILX17" s="252"/>
      <c r="ILY17" s="252"/>
      <c r="ILZ17" s="252"/>
      <c r="IMA17" s="252"/>
      <c r="IMB17" s="252"/>
      <c r="IMC17" s="252"/>
      <c r="IMD17" s="252"/>
      <c r="IME17" s="252"/>
      <c r="IMF17" s="252"/>
      <c r="IMG17" s="252"/>
      <c r="IMH17" s="252"/>
      <c r="IMI17" s="252"/>
      <c r="IMJ17" s="252"/>
      <c r="IMK17" s="252"/>
      <c r="IML17" s="252"/>
      <c r="IMM17" s="252"/>
      <c r="IMN17" s="252"/>
      <c r="IMO17" s="252"/>
      <c r="IMP17" s="252"/>
      <c r="IMQ17" s="252"/>
      <c r="IMR17" s="252"/>
      <c r="IMS17" s="252"/>
      <c r="IMT17" s="252"/>
      <c r="IMU17" s="252"/>
      <c r="IMV17" s="252"/>
      <c r="IMW17" s="252"/>
      <c r="IMX17" s="252"/>
      <c r="IMY17" s="252"/>
      <c r="IMZ17" s="252"/>
      <c r="INA17" s="252"/>
      <c r="INB17" s="252"/>
      <c r="INC17" s="252"/>
      <c r="IND17" s="252"/>
      <c r="INE17" s="252"/>
      <c r="INF17" s="252"/>
      <c r="ING17" s="252"/>
      <c r="INH17" s="252"/>
      <c r="INI17" s="252"/>
      <c r="INJ17" s="252"/>
      <c r="INK17" s="252"/>
      <c r="INL17" s="252"/>
      <c r="INM17" s="252"/>
      <c r="INN17" s="252"/>
      <c r="INO17" s="252"/>
      <c r="INP17" s="252"/>
      <c r="INQ17" s="252"/>
      <c r="INR17" s="252"/>
      <c r="INS17" s="252"/>
      <c r="INT17" s="252"/>
      <c r="INU17" s="252"/>
      <c r="INV17" s="252"/>
      <c r="INW17" s="252"/>
      <c r="INX17" s="252"/>
      <c r="INY17" s="252"/>
      <c r="INZ17" s="252"/>
      <c r="IOA17" s="252"/>
      <c r="IOB17" s="252"/>
      <c r="IOC17" s="252"/>
      <c r="IOD17" s="252"/>
      <c r="IOE17" s="252"/>
      <c r="IOF17" s="252"/>
      <c r="IOG17" s="252"/>
      <c r="IOH17" s="252"/>
      <c r="IOI17" s="252"/>
      <c r="IOJ17" s="252"/>
      <c r="IOK17" s="252"/>
      <c r="IOL17" s="252"/>
      <c r="IOM17" s="252"/>
      <c r="ION17" s="252"/>
      <c r="IOO17" s="252"/>
      <c r="IOP17" s="252"/>
      <c r="IOQ17" s="252"/>
      <c r="IOR17" s="252"/>
      <c r="IOS17" s="252"/>
      <c r="IOT17" s="252"/>
      <c r="IOU17" s="252"/>
      <c r="IOV17" s="252"/>
      <c r="IOW17" s="252"/>
      <c r="IOX17" s="252"/>
      <c r="IOY17" s="252"/>
      <c r="IOZ17" s="252"/>
      <c r="IPA17" s="252"/>
      <c r="IPB17" s="252"/>
      <c r="IPC17" s="252"/>
      <c r="IPD17" s="252"/>
      <c r="IPE17" s="252"/>
      <c r="IPF17" s="252"/>
      <c r="IPG17" s="252"/>
      <c r="IPH17" s="252"/>
      <c r="IPI17" s="252"/>
      <c r="IPJ17" s="252"/>
      <c r="IPK17" s="252"/>
      <c r="IPL17" s="252"/>
      <c r="IPM17" s="252"/>
      <c r="IPN17" s="252"/>
      <c r="IPO17" s="252"/>
      <c r="IPP17" s="252"/>
      <c r="IPQ17" s="252"/>
      <c r="IPR17" s="252"/>
      <c r="IPS17" s="252"/>
      <c r="IPT17" s="252"/>
      <c r="IPU17" s="252"/>
      <c r="IPV17" s="252"/>
      <c r="IPW17" s="252"/>
      <c r="IPX17" s="252"/>
      <c r="IPY17" s="252"/>
      <c r="IPZ17" s="252"/>
      <c r="IQA17" s="252"/>
      <c r="IQB17" s="252"/>
      <c r="IQC17" s="252"/>
      <c r="IQD17" s="252"/>
      <c r="IQE17" s="252"/>
      <c r="IQF17" s="252"/>
      <c r="IQG17" s="252"/>
      <c r="IQH17" s="252"/>
      <c r="IQI17" s="252"/>
      <c r="IQJ17" s="252"/>
      <c r="IQK17" s="252"/>
      <c r="IQL17" s="252"/>
      <c r="IQM17" s="252"/>
      <c r="IQN17" s="252"/>
      <c r="IQO17" s="252"/>
      <c r="IQP17" s="252"/>
      <c r="IQQ17" s="252"/>
      <c r="IQR17" s="252"/>
      <c r="IQS17" s="252"/>
      <c r="IQT17" s="252"/>
      <c r="IQU17" s="252"/>
      <c r="IQV17" s="252"/>
      <c r="IQW17" s="252"/>
      <c r="IQX17" s="252"/>
      <c r="IQY17" s="252"/>
      <c r="IQZ17" s="252"/>
      <c r="IRA17" s="252"/>
      <c r="IRB17" s="252"/>
      <c r="IRC17" s="252"/>
      <c r="IRD17" s="252"/>
      <c r="IRE17" s="252"/>
      <c r="IRF17" s="252"/>
      <c r="IRG17" s="252"/>
      <c r="IRH17" s="252"/>
      <c r="IRI17" s="252"/>
      <c r="IRJ17" s="252"/>
      <c r="IRK17" s="252"/>
      <c r="IRL17" s="252"/>
      <c r="IRM17" s="252"/>
      <c r="IRN17" s="252"/>
      <c r="IRO17" s="252"/>
      <c r="IRP17" s="252"/>
      <c r="IRQ17" s="252"/>
      <c r="IRR17" s="252"/>
      <c r="IRS17" s="252"/>
      <c r="IRT17" s="252"/>
      <c r="IRU17" s="252"/>
      <c r="IRV17" s="252"/>
      <c r="IRW17" s="252"/>
      <c r="IRX17" s="252"/>
      <c r="IRY17" s="252"/>
      <c r="IRZ17" s="252"/>
      <c r="ISA17" s="252"/>
      <c r="ISB17" s="252"/>
      <c r="ISC17" s="252"/>
      <c r="ISD17" s="252"/>
      <c r="ISE17" s="252"/>
      <c r="ISF17" s="252"/>
      <c r="ISG17" s="252"/>
      <c r="ISH17" s="252"/>
      <c r="ISI17" s="252"/>
      <c r="ISJ17" s="252"/>
      <c r="ISK17" s="252"/>
      <c r="ISL17" s="252"/>
      <c r="ISM17" s="252"/>
      <c r="ISN17" s="252"/>
      <c r="ISO17" s="252"/>
      <c r="ISP17" s="252"/>
      <c r="ISQ17" s="252"/>
      <c r="ISR17" s="252"/>
      <c r="ISS17" s="252"/>
      <c r="IST17" s="252"/>
      <c r="ISU17" s="252"/>
      <c r="ISV17" s="252"/>
      <c r="ISW17" s="252"/>
      <c r="ISX17" s="252"/>
      <c r="ISY17" s="252"/>
      <c r="ISZ17" s="252"/>
      <c r="ITA17" s="252"/>
      <c r="ITB17" s="252"/>
      <c r="ITC17" s="252"/>
      <c r="ITD17" s="252"/>
      <c r="ITE17" s="252"/>
      <c r="ITF17" s="252"/>
      <c r="ITG17" s="252"/>
      <c r="ITH17" s="252"/>
      <c r="ITI17" s="252"/>
      <c r="ITJ17" s="252"/>
      <c r="ITK17" s="252"/>
      <c r="ITL17" s="252"/>
      <c r="ITM17" s="252"/>
      <c r="ITN17" s="252"/>
      <c r="ITO17" s="252"/>
      <c r="ITP17" s="252"/>
      <c r="ITQ17" s="252"/>
      <c r="ITR17" s="252"/>
      <c r="ITS17" s="252"/>
      <c r="ITT17" s="252"/>
      <c r="ITU17" s="252"/>
      <c r="ITV17" s="252"/>
      <c r="ITW17" s="252"/>
      <c r="ITX17" s="252"/>
      <c r="ITY17" s="252"/>
      <c r="ITZ17" s="252"/>
      <c r="IUA17" s="252"/>
      <c r="IUB17" s="252"/>
      <c r="IUC17" s="252"/>
      <c r="IUD17" s="252"/>
      <c r="IUE17" s="252"/>
      <c r="IUF17" s="252"/>
      <c r="IUG17" s="252"/>
      <c r="IUH17" s="252"/>
      <c r="IUI17" s="252"/>
      <c r="IUJ17" s="252"/>
      <c r="IUK17" s="252"/>
      <c r="IUL17" s="252"/>
      <c r="IUM17" s="252"/>
      <c r="IUN17" s="252"/>
      <c r="IUO17" s="252"/>
      <c r="IUP17" s="252"/>
      <c r="IUQ17" s="252"/>
      <c r="IUR17" s="252"/>
      <c r="IUS17" s="252"/>
      <c r="IUT17" s="252"/>
      <c r="IUU17" s="252"/>
      <c r="IUV17" s="252"/>
      <c r="IUW17" s="252"/>
      <c r="IUX17" s="252"/>
      <c r="IUY17" s="252"/>
      <c r="IUZ17" s="252"/>
      <c r="IVA17" s="252"/>
      <c r="IVB17" s="252"/>
      <c r="IVC17" s="252"/>
      <c r="IVD17" s="252"/>
      <c r="IVE17" s="252"/>
      <c r="IVF17" s="252"/>
      <c r="IVG17" s="252"/>
      <c r="IVH17" s="252"/>
      <c r="IVI17" s="252"/>
      <c r="IVJ17" s="252"/>
      <c r="IVK17" s="252"/>
      <c r="IVL17" s="252"/>
      <c r="IVM17" s="252"/>
      <c r="IVN17" s="252"/>
      <c r="IVO17" s="252"/>
      <c r="IVP17" s="252"/>
      <c r="IVQ17" s="252"/>
      <c r="IVR17" s="252"/>
      <c r="IVS17" s="252"/>
      <c r="IVT17" s="252"/>
      <c r="IVU17" s="252"/>
      <c r="IVV17" s="252"/>
      <c r="IVW17" s="252"/>
      <c r="IVX17" s="252"/>
      <c r="IVY17" s="252"/>
      <c r="IVZ17" s="252"/>
      <c r="IWA17" s="252"/>
      <c r="IWB17" s="252"/>
      <c r="IWC17" s="252"/>
      <c r="IWD17" s="252"/>
      <c r="IWE17" s="252"/>
      <c r="IWF17" s="252"/>
      <c r="IWG17" s="252"/>
      <c r="IWH17" s="252"/>
      <c r="IWI17" s="252"/>
      <c r="IWJ17" s="252"/>
      <c r="IWK17" s="252"/>
      <c r="IWL17" s="252"/>
      <c r="IWM17" s="252"/>
      <c r="IWN17" s="252"/>
      <c r="IWO17" s="252"/>
      <c r="IWP17" s="252"/>
      <c r="IWQ17" s="252"/>
      <c r="IWR17" s="252"/>
      <c r="IWS17" s="252"/>
      <c r="IWT17" s="252"/>
      <c r="IWU17" s="252"/>
      <c r="IWV17" s="252"/>
      <c r="IWW17" s="252"/>
      <c r="IWX17" s="252"/>
      <c r="IWY17" s="252"/>
      <c r="IWZ17" s="252"/>
      <c r="IXA17" s="252"/>
      <c r="IXB17" s="252"/>
      <c r="IXC17" s="252"/>
      <c r="IXD17" s="252"/>
      <c r="IXE17" s="252"/>
      <c r="IXF17" s="252"/>
      <c r="IXG17" s="252"/>
      <c r="IXH17" s="252"/>
      <c r="IXI17" s="252"/>
      <c r="IXJ17" s="252"/>
      <c r="IXK17" s="252"/>
      <c r="IXL17" s="252"/>
      <c r="IXM17" s="252"/>
      <c r="IXN17" s="252"/>
      <c r="IXO17" s="252"/>
      <c r="IXP17" s="252"/>
      <c r="IXQ17" s="252"/>
      <c r="IXR17" s="252"/>
      <c r="IXS17" s="252"/>
      <c r="IXT17" s="252"/>
      <c r="IXU17" s="252"/>
      <c r="IXV17" s="252"/>
      <c r="IXW17" s="252"/>
      <c r="IXX17" s="252"/>
      <c r="IXY17" s="252"/>
      <c r="IXZ17" s="252"/>
      <c r="IYA17" s="252"/>
      <c r="IYB17" s="252"/>
      <c r="IYC17" s="252"/>
      <c r="IYD17" s="252"/>
      <c r="IYE17" s="252"/>
      <c r="IYF17" s="252"/>
      <c r="IYG17" s="252"/>
      <c r="IYH17" s="252"/>
      <c r="IYI17" s="252"/>
      <c r="IYJ17" s="252"/>
      <c r="IYK17" s="252"/>
      <c r="IYL17" s="252"/>
      <c r="IYM17" s="252"/>
      <c r="IYN17" s="252"/>
      <c r="IYO17" s="252"/>
      <c r="IYP17" s="252"/>
      <c r="IYQ17" s="252"/>
      <c r="IYR17" s="252"/>
      <c r="IYS17" s="252"/>
      <c r="IYT17" s="252"/>
      <c r="IYU17" s="252"/>
      <c r="IYV17" s="252"/>
      <c r="IYW17" s="252"/>
      <c r="IYX17" s="252"/>
      <c r="IYY17" s="252"/>
      <c r="IYZ17" s="252"/>
      <c r="IZA17" s="252"/>
      <c r="IZB17" s="252"/>
      <c r="IZC17" s="252"/>
      <c r="IZD17" s="252"/>
      <c r="IZE17" s="252"/>
      <c r="IZF17" s="252"/>
      <c r="IZG17" s="252"/>
      <c r="IZH17" s="252"/>
      <c r="IZI17" s="252"/>
      <c r="IZJ17" s="252"/>
      <c r="IZK17" s="252"/>
      <c r="IZL17" s="252"/>
      <c r="IZM17" s="252"/>
      <c r="IZN17" s="252"/>
      <c r="IZO17" s="252"/>
      <c r="IZP17" s="252"/>
      <c r="IZQ17" s="252"/>
      <c r="IZR17" s="252"/>
      <c r="IZS17" s="252"/>
      <c r="IZT17" s="252"/>
      <c r="IZU17" s="252"/>
      <c r="IZV17" s="252"/>
      <c r="IZW17" s="252"/>
      <c r="IZX17" s="252"/>
      <c r="IZY17" s="252"/>
      <c r="IZZ17" s="252"/>
      <c r="JAA17" s="252"/>
      <c r="JAB17" s="252"/>
      <c r="JAC17" s="252"/>
      <c r="JAD17" s="252"/>
      <c r="JAE17" s="252"/>
      <c r="JAF17" s="252"/>
      <c r="JAG17" s="252"/>
      <c r="JAH17" s="252"/>
      <c r="JAI17" s="252"/>
      <c r="JAJ17" s="252"/>
      <c r="JAK17" s="252"/>
      <c r="JAL17" s="252"/>
      <c r="JAM17" s="252"/>
      <c r="JAN17" s="252"/>
      <c r="JAO17" s="252"/>
      <c r="JAP17" s="252"/>
      <c r="JAQ17" s="252"/>
      <c r="JAR17" s="252"/>
      <c r="JAS17" s="252"/>
      <c r="JAT17" s="252"/>
      <c r="JAU17" s="252"/>
      <c r="JAV17" s="252"/>
      <c r="JAW17" s="252"/>
      <c r="JAX17" s="252"/>
      <c r="JAY17" s="252"/>
      <c r="JAZ17" s="252"/>
      <c r="JBA17" s="252"/>
      <c r="JBB17" s="252"/>
      <c r="JBC17" s="252"/>
      <c r="JBD17" s="252"/>
      <c r="JBE17" s="252"/>
      <c r="JBF17" s="252"/>
      <c r="JBG17" s="252"/>
      <c r="JBH17" s="252"/>
      <c r="JBI17" s="252"/>
      <c r="JBJ17" s="252"/>
      <c r="JBK17" s="252"/>
      <c r="JBL17" s="252"/>
      <c r="JBM17" s="252"/>
      <c r="JBN17" s="252"/>
      <c r="JBO17" s="252"/>
      <c r="JBP17" s="252"/>
      <c r="JBQ17" s="252"/>
      <c r="JBR17" s="252"/>
      <c r="JBS17" s="252"/>
      <c r="JBT17" s="252"/>
      <c r="JBU17" s="252"/>
      <c r="JBV17" s="252"/>
      <c r="JBW17" s="252"/>
      <c r="JBX17" s="252"/>
      <c r="JBY17" s="252"/>
      <c r="JBZ17" s="252"/>
      <c r="JCA17" s="252"/>
      <c r="JCB17" s="252"/>
      <c r="JCC17" s="252"/>
      <c r="JCD17" s="252"/>
      <c r="JCE17" s="252"/>
      <c r="JCF17" s="252"/>
      <c r="JCG17" s="252"/>
      <c r="JCH17" s="252"/>
      <c r="JCI17" s="252"/>
      <c r="JCJ17" s="252"/>
      <c r="JCK17" s="252"/>
      <c r="JCL17" s="252"/>
      <c r="JCM17" s="252"/>
      <c r="JCN17" s="252"/>
      <c r="JCO17" s="252"/>
      <c r="JCP17" s="252"/>
      <c r="JCQ17" s="252"/>
      <c r="JCR17" s="252"/>
      <c r="JCS17" s="252"/>
      <c r="JCT17" s="252"/>
      <c r="JCU17" s="252"/>
      <c r="JCV17" s="252"/>
      <c r="JCW17" s="252"/>
      <c r="JCX17" s="252"/>
      <c r="JCY17" s="252"/>
      <c r="JCZ17" s="252"/>
      <c r="JDA17" s="252"/>
      <c r="JDB17" s="252"/>
      <c r="JDC17" s="252"/>
      <c r="JDD17" s="252"/>
      <c r="JDE17" s="252"/>
      <c r="JDF17" s="252"/>
      <c r="JDG17" s="252"/>
      <c r="JDH17" s="252"/>
      <c r="JDI17" s="252"/>
      <c r="JDJ17" s="252"/>
      <c r="JDK17" s="252"/>
      <c r="JDL17" s="252"/>
      <c r="JDM17" s="252"/>
      <c r="JDN17" s="252"/>
      <c r="JDO17" s="252"/>
      <c r="JDP17" s="252"/>
      <c r="JDQ17" s="252"/>
      <c r="JDR17" s="252"/>
      <c r="JDS17" s="252"/>
      <c r="JDT17" s="252"/>
      <c r="JDU17" s="252"/>
      <c r="JDV17" s="252"/>
      <c r="JDW17" s="252"/>
      <c r="JDX17" s="252"/>
      <c r="JDY17" s="252"/>
      <c r="JDZ17" s="252"/>
      <c r="JEA17" s="252"/>
      <c r="JEB17" s="252"/>
      <c r="JEC17" s="252"/>
      <c r="JED17" s="252"/>
      <c r="JEE17" s="252"/>
      <c r="JEF17" s="252"/>
      <c r="JEG17" s="252"/>
      <c r="JEH17" s="252"/>
      <c r="JEI17" s="252"/>
      <c r="JEJ17" s="252"/>
      <c r="JEK17" s="252"/>
      <c r="JEL17" s="252"/>
      <c r="JEM17" s="252"/>
      <c r="JEN17" s="252"/>
      <c r="JEO17" s="252"/>
      <c r="JEP17" s="252"/>
      <c r="JEQ17" s="252"/>
      <c r="JER17" s="252"/>
      <c r="JES17" s="252"/>
      <c r="JET17" s="252"/>
      <c r="JEU17" s="252"/>
      <c r="JEV17" s="252"/>
      <c r="JEW17" s="252"/>
      <c r="JEX17" s="252"/>
      <c r="JEY17" s="252"/>
      <c r="JEZ17" s="252"/>
      <c r="JFA17" s="252"/>
      <c r="JFB17" s="252"/>
      <c r="JFC17" s="252"/>
      <c r="JFD17" s="252"/>
      <c r="JFE17" s="252"/>
      <c r="JFF17" s="252"/>
      <c r="JFG17" s="252"/>
      <c r="JFH17" s="252"/>
      <c r="JFI17" s="252"/>
      <c r="JFJ17" s="252"/>
      <c r="JFK17" s="252"/>
      <c r="JFL17" s="252"/>
      <c r="JFM17" s="252"/>
      <c r="JFN17" s="252"/>
      <c r="JFO17" s="252"/>
      <c r="JFP17" s="252"/>
      <c r="JFQ17" s="252"/>
      <c r="JFR17" s="252"/>
      <c r="JFS17" s="252"/>
      <c r="JFT17" s="252"/>
      <c r="JFU17" s="252"/>
      <c r="JFV17" s="252"/>
      <c r="JFW17" s="252"/>
      <c r="JFX17" s="252"/>
      <c r="JFY17" s="252"/>
      <c r="JFZ17" s="252"/>
      <c r="JGA17" s="252"/>
      <c r="JGB17" s="252"/>
      <c r="JGC17" s="252"/>
      <c r="JGD17" s="252"/>
      <c r="JGE17" s="252"/>
      <c r="JGF17" s="252"/>
      <c r="JGG17" s="252"/>
      <c r="JGH17" s="252"/>
      <c r="JGI17" s="252"/>
      <c r="JGJ17" s="252"/>
      <c r="JGK17" s="252"/>
      <c r="JGL17" s="252"/>
      <c r="JGM17" s="252"/>
      <c r="JGN17" s="252"/>
      <c r="JGO17" s="252"/>
      <c r="JGP17" s="252"/>
      <c r="JGQ17" s="252"/>
      <c r="JGR17" s="252"/>
      <c r="JGS17" s="252"/>
      <c r="JGT17" s="252"/>
      <c r="JGU17" s="252"/>
      <c r="JGV17" s="252"/>
      <c r="JGW17" s="252"/>
      <c r="JGX17" s="252"/>
      <c r="JGY17" s="252"/>
      <c r="JGZ17" s="252"/>
      <c r="JHA17" s="252"/>
      <c r="JHB17" s="252"/>
      <c r="JHC17" s="252"/>
      <c r="JHD17" s="252"/>
      <c r="JHE17" s="252"/>
      <c r="JHF17" s="252"/>
      <c r="JHG17" s="252"/>
      <c r="JHH17" s="252"/>
      <c r="JHI17" s="252"/>
      <c r="JHJ17" s="252"/>
      <c r="JHK17" s="252"/>
      <c r="JHL17" s="252"/>
      <c r="JHM17" s="252"/>
      <c r="JHN17" s="252"/>
      <c r="JHO17" s="252"/>
      <c r="JHP17" s="252"/>
      <c r="JHQ17" s="252"/>
      <c r="JHR17" s="252"/>
      <c r="JHS17" s="252"/>
      <c r="JHT17" s="252"/>
      <c r="JHU17" s="252"/>
      <c r="JHV17" s="252"/>
      <c r="JHW17" s="252"/>
      <c r="JHX17" s="252"/>
      <c r="JHY17" s="252"/>
      <c r="JHZ17" s="252"/>
      <c r="JIA17" s="252"/>
      <c r="JIB17" s="252"/>
      <c r="JIC17" s="252"/>
      <c r="JID17" s="252"/>
      <c r="JIE17" s="252"/>
      <c r="JIF17" s="252"/>
      <c r="JIG17" s="252"/>
      <c r="JIH17" s="252"/>
      <c r="JII17" s="252"/>
      <c r="JIJ17" s="252"/>
      <c r="JIK17" s="252"/>
      <c r="JIL17" s="252"/>
      <c r="JIM17" s="252"/>
      <c r="JIN17" s="252"/>
      <c r="JIO17" s="252"/>
      <c r="JIP17" s="252"/>
      <c r="JIQ17" s="252"/>
      <c r="JIR17" s="252"/>
      <c r="JIS17" s="252"/>
      <c r="JIT17" s="252"/>
      <c r="JIU17" s="252"/>
      <c r="JIV17" s="252"/>
      <c r="JIW17" s="252"/>
      <c r="JIX17" s="252"/>
      <c r="JIY17" s="252"/>
      <c r="JIZ17" s="252"/>
      <c r="JJA17" s="252"/>
      <c r="JJB17" s="252"/>
      <c r="JJC17" s="252"/>
      <c r="JJD17" s="252"/>
      <c r="JJE17" s="252"/>
      <c r="JJF17" s="252"/>
      <c r="JJG17" s="252"/>
      <c r="JJH17" s="252"/>
      <c r="JJI17" s="252"/>
      <c r="JJJ17" s="252"/>
      <c r="JJK17" s="252"/>
      <c r="JJL17" s="252"/>
      <c r="JJM17" s="252"/>
      <c r="JJN17" s="252"/>
      <c r="JJO17" s="252"/>
      <c r="JJP17" s="252"/>
      <c r="JJQ17" s="252"/>
      <c r="JJR17" s="252"/>
      <c r="JJS17" s="252"/>
      <c r="JJT17" s="252"/>
      <c r="JJU17" s="252"/>
      <c r="JJV17" s="252"/>
      <c r="JJW17" s="252"/>
      <c r="JJX17" s="252"/>
      <c r="JJY17" s="252"/>
      <c r="JJZ17" s="252"/>
      <c r="JKA17" s="252"/>
      <c r="JKB17" s="252"/>
      <c r="JKC17" s="252"/>
      <c r="JKD17" s="252"/>
      <c r="JKE17" s="252"/>
      <c r="JKF17" s="252"/>
      <c r="JKG17" s="252"/>
      <c r="JKH17" s="252"/>
      <c r="JKI17" s="252"/>
      <c r="JKJ17" s="252"/>
      <c r="JKK17" s="252"/>
      <c r="JKL17" s="252"/>
      <c r="JKM17" s="252"/>
      <c r="JKN17" s="252"/>
      <c r="JKO17" s="252"/>
      <c r="JKP17" s="252"/>
      <c r="JKQ17" s="252"/>
      <c r="JKR17" s="252"/>
      <c r="JKS17" s="252"/>
      <c r="JKT17" s="252"/>
      <c r="JKU17" s="252"/>
      <c r="JKV17" s="252"/>
      <c r="JKW17" s="252"/>
      <c r="JKX17" s="252"/>
      <c r="JKY17" s="252"/>
      <c r="JKZ17" s="252"/>
      <c r="JLA17" s="252"/>
      <c r="JLB17" s="252"/>
      <c r="JLC17" s="252"/>
      <c r="JLD17" s="252"/>
      <c r="JLE17" s="252"/>
      <c r="JLF17" s="252"/>
      <c r="JLG17" s="252"/>
      <c r="JLH17" s="252"/>
      <c r="JLI17" s="252"/>
      <c r="JLJ17" s="252"/>
      <c r="JLK17" s="252"/>
      <c r="JLL17" s="252"/>
      <c r="JLM17" s="252"/>
      <c r="JLN17" s="252"/>
      <c r="JLO17" s="252"/>
      <c r="JLP17" s="252"/>
      <c r="JLQ17" s="252"/>
      <c r="JLR17" s="252"/>
      <c r="JLS17" s="252"/>
      <c r="JLT17" s="252"/>
      <c r="JLU17" s="252"/>
      <c r="JLV17" s="252"/>
      <c r="JLW17" s="252"/>
      <c r="JLX17" s="252"/>
      <c r="JLY17" s="252"/>
      <c r="JLZ17" s="252"/>
      <c r="JMA17" s="252"/>
      <c r="JMB17" s="252"/>
      <c r="JMC17" s="252"/>
      <c r="JMD17" s="252"/>
      <c r="JME17" s="252"/>
      <c r="JMF17" s="252"/>
      <c r="JMG17" s="252"/>
      <c r="JMH17" s="252"/>
      <c r="JMI17" s="252"/>
      <c r="JMJ17" s="252"/>
      <c r="JMK17" s="252"/>
      <c r="JML17" s="252"/>
      <c r="JMM17" s="252"/>
      <c r="JMN17" s="252"/>
      <c r="JMO17" s="252"/>
      <c r="JMP17" s="252"/>
      <c r="JMQ17" s="252"/>
      <c r="JMR17" s="252"/>
      <c r="JMS17" s="252"/>
      <c r="JMT17" s="252"/>
      <c r="JMU17" s="252"/>
      <c r="JMV17" s="252"/>
      <c r="JMW17" s="252"/>
      <c r="JMX17" s="252"/>
      <c r="JMY17" s="252"/>
      <c r="JMZ17" s="252"/>
      <c r="JNA17" s="252"/>
      <c r="JNB17" s="252"/>
      <c r="JNC17" s="252"/>
      <c r="JND17" s="252"/>
      <c r="JNE17" s="252"/>
      <c r="JNF17" s="252"/>
      <c r="JNG17" s="252"/>
      <c r="JNH17" s="252"/>
      <c r="JNI17" s="252"/>
      <c r="JNJ17" s="252"/>
      <c r="JNK17" s="252"/>
      <c r="JNL17" s="252"/>
      <c r="JNM17" s="252"/>
      <c r="JNN17" s="252"/>
      <c r="JNO17" s="252"/>
      <c r="JNP17" s="252"/>
      <c r="JNQ17" s="252"/>
      <c r="JNR17" s="252"/>
      <c r="JNS17" s="252"/>
      <c r="JNT17" s="252"/>
      <c r="JNU17" s="252"/>
      <c r="JNV17" s="252"/>
      <c r="JNW17" s="252"/>
      <c r="JNX17" s="252"/>
      <c r="JNY17" s="252"/>
      <c r="JNZ17" s="252"/>
      <c r="JOA17" s="252"/>
      <c r="JOB17" s="252"/>
      <c r="JOC17" s="252"/>
      <c r="JOD17" s="252"/>
      <c r="JOE17" s="252"/>
      <c r="JOF17" s="252"/>
      <c r="JOG17" s="252"/>
      <c r="JOH17" s="252"/>
      <c r="JOI17" s="252"/>
      <c r="JOJ17" s="252"/>
      <c r="JOK17" s="252"/>
      <c r="JOL17" s="252"/>
      <c r="JOM17" s="252"/>
      <c r="JON17" s="252"/>
      <c r="JOO17" s="252"/>
      <c r="JOP17" s="252"/>
      <c r="JOQ17" s="252"/>
      <c r="JOR17" s="252"/>
      <c r="JOS17" s="252"/>
      <c r="JOT17" s="252"/>
      <c r="JOU17" s="252"/>
      <c r="JOV17" s="252"/>
      <c r="JOW17" s="252"/>
      <c r="JOX17" s="252"/>
      <c r="JOY17" s="252"/>
      <c r="JOZ17" s="252"/>
      <c r="JPA17" s="252"/>
      <c r="JPB17" s="252"/>
      <c r="JPC17" s="252"/>
      <c r="JPD17" s="252"/>
      <c r="JPE17" s="252"/>
      <c r="JPF17" s="252"/>
      <c r="JPG17" s="252"/>
      <c r="JPH17" s="252"/>
      <c r="JPI17" s="252"/>
      <c r="JPJ17" s="252"/>
      <c r="JPK17" s="252"/>
      <c r="JPL17" s="252"/>
      <c r="JPM17" s="252"/>
      <c r="JPN17" s="252"/>
      <c r="JPO17" s="252"/>
      <c r="JPP17" s="252"/>
      <c r="JPQ17" s="252"/>
      <c r="JPR17" s="252"/>
      <c r="JPS17" s="252"/>
      <c r="JPT17" s="252"/>
      <c r="JPU17" s="252"/>
      <c r="JPV17" s="252"/>
      <c r="JPW17" s="252"/>
      <c r="JPX17" s="252"/>
      <c r="JPY17" s="252"/>
      <c r="JPZ17" s="252"/>
      <c r="JQA17" s="252"/>
      <c r="JQB17" s="252"/>
      <c r="JQC17" s="252"/>
      <c r="JQD17" s="252"/>
      <c r="JQE17" s="252"/>
      <c r="JQF17" s="252"/>
      <c r="JQG17" s="252"/>
      <c r="JQH17" s="252"/>
      <c r="JQI17" s="252"/>
      <c r="JQJ17" s="252"/>
      <c r="JQK17" s="252"/>
      <c r="JQL17" s="252"/>
      <c r="JQM17" s="252"/>
      <c r="JQN17" s="252"/>
      <c r="JQO17" s="252"/>
      <c r="JQP17" s="252"/>
      <c r="JQQ17" s="252"/>
      <c r="JQR17" s="252"/>
      <c r="JQS17" s="252"/>
      <c r="JQT17" s="252"/>
      <c r="JQU17" s="252"/>
      <c r="JQV17" s="252"/>
      <c r="JQW17" s="252"/>
      <c r="JQX17" s="252"/>
      <c r="JQY17" s="252"/>
      <c r="JQZ17" s="252"/>
      <c r="JRA17" s="252"/>
      <c r="JRB17" s="252"/>
      <c r="JRC17" s="252"/>
      <c r="JRD17" s="252"/>
      <c r="JRE17" s="252"/>
      <c r="JRF17" s="252"/>
      <c r="JRG17" s="252"/>
      <c r="JRH17" s="252"/>
      <c r="JRI17" s="252"/>
      <c r="JRJ17" s="252"/>
      <c r="JRK17" s="252"/>
      <c r="JRL17" s="252"/>
      <c r="JRM17" s="252"/>
      <c r="JRN17" s="252"/>
      <c r="JRO17" s="252"/>
      <c r="JRP17" s="252"/>
      <c r="JRQ17" s="252"/>
      <c r="JRR17" s="252"/>
      <c r="JRS17" s="252"/>
      <c r="JRT17" s="252"/>
      <c r="JRU17" s="252"/>
      <c r="JRV17" s="252"/>
      <c r="JRW17" s="252"/>
      <c r="JRX17" s="252"/>
      <c r="JRY17" s="252"/>
      <c r="JRZ17" s="252"/>
      <c r="JSA17" s="252"/>
      <c r="JSB17" s="252"/>
      <c r="JSC17" s="252"/>
      <c r="JSD17" s="252"/>
      <c r="JSE17" s="252"/>
      <c r="JSF17" s="252"/>
      <c r="JSG17" s="252"/>
      <c r="JSH17" s="252"/>
      <c r="JSI17" s="252"/>
      <c r="JSJ17" s="252"/>
      <c r="JSK17" s="252"/>
      <c r="JSL17" s="252"/>
      <c r="JSM17" s="252"/>
      <c r="JSN17" s="252"/>
      <c r="JSO17" s="252"/>
      <c r="JSP17" s="252"/>
      <c r="JSQ17" s="252"/>
      <c r="JSR17" s="252"/>
      <c r="JSS17" s="252"/>
      <c r="JST17" s="252"/>
      <c r="JSU17" s="252"/>
      <c r="JSV17" s="252"/>
      <c r="JSW17" s="252"/>
      <c r="JSX17" s="252"/>
      <c r="JSY17" s="252"/>
      <c r="JSZ17" s="252"/>
      <c r="JTA17" s="252"/>
      <c r="JTB17" s="252"/>
      <c r="JTC17" s="252"/>
      <c r="JTD17" s="252"/>
      <c r="JTE17" s="252"/>
      <c r="JTF17" s="252"/>
      <c r="JTG17" s="252"/>
      <c r="JTH17" s="252"/>
      <c r="JTI17" s="252"/>
      <c r="JTJ17" s="252"/>
      <c r="JTK17" s="252"/>
      <c r="JTL17" s="252"/>
      <c r="JTM17" s="252"/>
      <c r="JTN17" s="252"/>
      <c r="JTO17" s="252"/>
      <c r="JTP17" s="252"/>
      <c r="JTQ17" s="252"/>
      <c r="JTR17" s="252"/>
      <c r="JTS17" s="252"/>
      <c r="JTT17" s="252"/>
      <c r="JTU17" s="252"/>
      <c r="JTV17" s="252"/>
      <c r="JTW17" s="252"/>
      <c r="JTX17" s="252"/>
      <c r="JTY17" s="252"/>
      <c r="JTZ17" s="252"/>
      <c r="JUA17" s="252"/>
      <c r="JUB17" s="252"/>
      <c r="JUC17" s="252"/>
      <c r="JUD17" s="252"/>
      <c r="JUE17" s="252"/>
      <c r="JUF17" s="252"/>
      <c r="JUG17" s="252"/>
      <c r="JUH17" s="252"/>
      <c r="JUI17" s="252"/>
      <c r="JUJ17" s="252"/>
      <c r="JUK17" s="252"/>
      <c r="JUL17" s="252"/>
      <c r="JUM17" s="252"/>
      <c r="JUN17" s="252"/>
      <c r="JUO17" s="252"/>
      <c r="JUP17" s="252"/>
      <c r="JUQ17" s="252"/>
      <c r="JUR17" s="252"/>
      <c r="JUS17" s="252"/>
      <c r="JUT17" s="252"/>
      <c r="JUU17" s="252"/>
      <c r="JUV17" s="252"/>
      <c r="JUW17" s="252"/>
      <c r="JUX17" s="252"/>
      <c r="JUY17" s="252"/>
      <c r="JUZ17" s="252"/>
      <c r="JVA17" s="252"/>
      <c r="JVB17" s="252"/>
      <c r="JVC17" s="252"/>
      <c r="JVD17" s="252"/>
      <c r="JVE17" s="252"/>
      <c r="JVF17" s="252"/>
      <c r="JVG17" s="252"/>
      <c r="JVH17" s="252"/>
      <c r="JVI17" s="252"/>
      <c r="JVJ17" s="252"/>
      <c r="JVK17" s="252"/>
      <c r="JVL17" s="252"/>
      <c r="JVM17" s="252"/>
      <c r="JVN17" s="252"/>
      <c r="JVO17" s="252"/>
      <c r="JVP17" s="252"/>
      <c r="JVQ17" s="252"/>
      <c r="JVR17" s="252"/>
      <c r="JVS17" s="252"/>
      <c r="JVT17" s="252"/>
      <c r="JVU17" s="252"/>
      <c r="JVV17" s="252"/>
      <c r="JVW17" s="252"/>
      <c r="JVX17" s="252"/>
      <c r="JVY17" s="252"/>
      <c r="JVZ17" s="252"/>
      <c r="JWA17" s="252"/>
      <c r="JWB17" s="252"/>
      <c r="JWC17" s="252"/>
      <c r="JWD17" s="252"/>
      <c r="JWE17" s="252"/>
      <c r="JWF17" s="252"/>
      <c r="JWG17" s="252"/>
      <c r="JWH17" s="252"/>
      <c r="JWI17" s="252"/>
      <c r="JWJ17" s="252"/>
      <c r="JWK17" s="252"/>
      <c r="JWL17" s="252"/>
      <c r="JWM17" s="252"/>
      <c r="JWN17" s="252"/>
      <c r="JWO17" s="252"/>
      <c r="JWP17" s="252"/>
      <c r="JWQ17" s="252"/>
      <c r="JWR17" s="252"/>
      <c r="JWS17" s="252"/>
      <c r="JWT17" s="252"/>
      <c r="JWU17" s="252"/>
      <c r="JWV17" s="252"/>
      <c r="JWW17" s="252"/>
      <c r="JWX17" s="252"/>
      <c r="JWY17" s="252"/>
      <c r="JWZ17" s="252"/>
      <c r="JXA17" s="252"/>
      <c r="JXB17" s="252"/>
      <c r="JXC17" s="252"/>
      <c r="JXD17" s="252"/>
      <c r="JXE17" s="252"/>
      <c r="JXF17" s="252"/>
      <c r="JXG17" s="252"/>
      <c r="JXH17" s="252"/>
      <c r="JXI17" s="252"/>
      <c r="JXJ17" s="252"/>
      <c r="JXK17" s="252"/>
      <c r="JXL17" s="252"/>
      <c r="JXM17" s="252"/>
      <c r="JXN17" s="252"/>
      <c r="JXO17" s="252"/>
      <c r="JXP17" s="252"/>
      <c r="JXQ17" s="252"/>
      <c r="JXR17" s="252"/>
      <c r="JXS17" s="252"/>
      <c r="JXT17" s="252"/>
      <c r="JXU17" s="252"/>
      <c r="JXV17" s="252"/>
      <c r="JXW17" s="252"/>
      <c r="JXX17" s="252"/>
      <c r="JXY17" s="252"/>
      <c r="JXZ17" s="252"/>
      <c r="JYA17" s="252"/>
      <c r="JYB17" s="252"/>
      <c r="JYC17" s="252"/>
      <c r="JYD17" s="252"/>
      <c r="JYE17" s="252"/>
      <c r="JYF17" s="252"/>
      <c r="JYG17" s="252"/>
      <c r="JYH17" s="252"/>
      <c r="JYI17" s="252"/>
      <c r="JYJ17" s="252"/>
      <c r="JYK17" s="252"/>
      <c r="JYL17" s="252"/>
      <c r="JYM17" s="252"/>
      <c r="JYN17" s="252"/>
      <c r="JYO17" s="252"/>
      <c r="JYP17" s="252"/>
      <c r="JYQ17" s="252"/>
      <c r="JYR17" s="252"/>
      <c r="JYS17" s="252"/>
      <c r="JYT17" s="252"/>
      <c r="JYU17" s="252"/>
      <c r="JYV17" s="252"/>
      <c r="JYW17" s="252"/>
      <c r="JYX17" s="252"/>
      <c r="JYY17" s="252"/>
      <c r="JYZ17" s="252"/>
      <c r="JZA17" s="252"/>
      <c r="JZB17" s="252"/>
      <c r="JZC17" s="252"/>
      <c r="JZD17" s="252"/>
      <c r="JZE17" s="252"/>
      <c r="JZF17" s="252"/>
      <c r="JZG17" s="252"/>
      <c r="JZH17" s="252"/>
      <c r="JZI17" s="252"/>
      <c r="JZJ17" s="252"/>
      <c r="JZK17" s="252"/>
      <c r="JZL17" s="252"/>
      <c r="JZM17" s="252"/>
      <c r="JZN17" s="252"/>
      <c r="JZO17" s="252"/>
      <c r="JZP17" s="252"/>
      <c r="JZQ17" s="252"/>
      <c r="JZR17" s="252"/>
      <c r="JZS17" s="252"/>
      <c r="JZT17" s="252"/>
      <c r="JZU17" s="252"/>
      <c r="JZV17" s="252"/>
      <c r="JZW17" s="252"/>
      <c r="JZX17" s="252"/>
      <c r="JZY17" s="252"/>
      <c r="JZZ17" s="252"/>
      <c r="KAA17" s="252"/>
      <c r="KAB17" s="252"/>
      <c r="KAC17" s="252"/>
      <c r="KAD17" s="252"/>
      <c r="KAE17" s="252"/>
      <c r="KAF17" s="252"/>
      <c r="KAG17" s="252"/>
      <c r="KAH17" s="252"/>
      <c r="KAI17" s="252"/>
      <c r="KAJ17" s="252"/>
      <c r="KAK17" s="252"/>
      <c r="KAL17" s="252"/>
      <c r="KAM17" s="252"/>
      <c r="KAN17" s="252"/>
      <c r="KAO17" s="252"/>
      <c r="KAP17" s="252"/>
      <c r="KAQ17" s="252"/>
      <c r="KAR17" s="252"/>
      <c r="KAS17" s="252"/>
      <c r="KAT17" s="252"/>
      <c r="KAU17" s="252"/>
      <c r="KAV17" s="252"/>
      <c r="KAW17" s="252"/>
      <c r="KAX17" s="252"/>
      <c r="KAY17" s="252"/>
      <c r="KAZ17" s="252"/>
      <c r="KBA17" s="252"/>
      <c r="KBB17" s="252"/>
      <c r="KBC17" s="252"/>
      <c r="KBD17" s="252"/>
      <c r="KBE17" s="252"/>
      <c r="KBF17" s="252"/>
      <c r="KBG17" s="252"/>
      <c r="KBH17" s="252"/>
      <c r="KBI17" s="252"/>
      <c r="KBJ17" s="252"/>
      <c r="KBK17" s="252"/>
      <c r="KBL17" s="252"/>
      <c r="KBM17" s="252"/>
      <c r="KBN17" s="252"/>
      <c r="KBO17" s="252"/>
      <c r="KBP17" s="252"/>
      <c r="KBQ17" s="252"/>
      <c r="KBR17" s="252"/>
      <c r="KBS17" s="252"/>
      <c r="KBT17" s="252"/>
      <c r="KBU17" s="252"/>
      <c r="KBV17" s="252"/>
      <c r="KBW17" s="252"/>
      <c r="KBX17" s="252"/>
      <c r="KBY17" s="252"/>
      <c r="KBZ17" s="252"/>
      <c r="KCA17" s="252"/>
      <c r="KCB17" s="252"/>
      <c r="KCC17" s="252"/>
      <c r="KCD17" s="252"/>
      <c r="KCE17" s="252"/>
      <c r="KCF17" s="252"/>
      <c r="KCG17" s="252"/>
      <c r="KCH17" s="252"/>
      <c r="KCI17" s="252"/>
      <c r="KCJ17" s="252"/>
      <c r="KCK17" s="252"/>
      <c r="KCL17" s="252"/>
      <c r="KCM17" s="252"/>
      <c r="KCN17" s="252"/>
      <c r="KCO17" s="252"/>
      <c r="KCP17" s="252"/>
      <c r="KCQ17" s="252"/>
      <c r="KCR17" s="252"/>
      <c r="KCS17" s="252"/>
      <c r="KCT17" s="252"/>
      <c r="KCU17" s="252"/>
      <c r="KCV17" s="252"/>
      <c r="KCW17" s="252"/>
      <c r="KCX17" s="252"/>
      <c r="KCY17" s="252"/>
      <c r="KCZ17" s="252"/>
      <c r="KDA17" s="252"/>
      <c r="KDB17" s="252"/>
      <c r="KDC17" s="252"/>
      <c r="KDD17" s="252"/>
      <c r="KDE17" s="252"/>
      <c r="KDF17" s="252"/>
      <c r="KDG17" s="252"/>
      <c r="KDH17" s="252"/>
      <c r="KDI17" s="252"/>
      <c r="KDJ17" s="252"/>
      <c r="KDK17" s="252"/>
      <c r="KDL17" s="252"/>
      <c r="KDM17" s="252"/>
      <c r="KDN17" s="252"/>
      <c r="KDO17" s="252"/>
      <c r="KDP17" s="252"/>
      <c r="KDQ17" s="252"/>
      <c r="KDR17" s="252"/>
      <c r="KDS17" s="252"/>
      <c r="KDT17" s="252"/>
      <c r="KDU17" s="252"/>
      <c r="KDV17" s="252"/>
      <c r="KDW17" s="252"/>
      <c r="KDX17" s="252"/>
      <c r="KDY17" s="252"/>
      <c r="KDZ17" s="252"/>
      <c r="KEA17" s="252"/>
      <c r="KEB17" s="252"/>
      <c r="KEC17" s="252"/>
      <c r="KED17" s="252"/>
      <c r="KEE17" s="252"/>
      <c r="KEF17" s="252"/>
      <c r="KEG17" s="252"/>
      <c r="KEH17" s="252"/>
      <c r="KEI17" s="252"/>
      <c r="KEJ17" s="252"/>
      <c r="KEK17" s="252"/>
      <c r="KEL17" s="252"/>
      <c r="KEM17" s="252"/>
      <c r="KEN17" s="252"/>
      <c r="KEO17" s="252"/>
      <c r="KEP17" s="252"/>
      <c r="KEQ17" s="252"/>
      <c r="KER17" s="252"/>
      <c r="KES17" s="252"/>
      <c r="KET17" s="252"/>
      <c r="KEU17" s="252"/>
      <c r="KEV17" s="252"/>
      <c r="KEW17" s="252"/>
      <c r="KEX17" s="252"/>
      <c r="KEY17" s="252"/>
      <c r="KEZ17" s="252"/>
      <c r="KFA17" s="252"/>
      <c r="KFB17" s="252"/>
      <c r="KFC17" s="252"/>
      <c r="KFD17" s="252"/>
      <c r="KFE17" s="252"/>
      <c r="KFF17" s="252"/>
      <c r="KFG17" s="252"/>
      <c r="KFH17" s="252"/>
      <c r="KFI17" s="252"/>
      <c r="KFJ17" s="252"/>
      <c r="KFK17" s="252"/>
      <c r="KFL17" s="252"/>
      <c r="KFM17" s="252"/>
      <c r="KFN17" s="252"/>
      <c r="KFO17" s="252"/>
      <c r="KFP17" s="252"/>
      <c r="KFQ17" s="252"/>
      <c r="KFR17" s="252"/>
      <c r="KFS17" s="252"/>
      <c r="KFT17" s="252"/>
      <c r="KFU17" s="252"/>
      <c r="KFV17" s="252"/>
      <c r="KFW17" s="252"/>
      <c r="KFX17" s="252"/>
      <c r="KFY17" s="252"/>
      <c r="KFZ17" s="252"/>
      <c r="KGA17" s="252"/>
      <c r="KGB17" s="252"/>
      <c r="KGC17" s="252"/>
      <c r="KGD17" s="252"/>
      <c r="KGE17" s="252"/>
      <c r="KGF17" s="252"/>
      <c r="KGG17" s="252"/>
      <c r="KGH17" s="252"/>
      <c r="KGI17" s="252"/>
      <c r="KGJ17" s="252"/>
      <c r="KGK17" s="252"/>
      <c r="KGL17" s="252"/>
      <c r="KGM17" s="252"/>
      <c r="KGN17" s="252"/>
      <c r="KGO17" s="252"/>
      <c r="KGP17" s="252"/>
      <c r="KGQ17" s="252"/>
      <c r="KGR17" s="252"/>
      <c r="KGS17" s="252"/>
      <c r="KGT17" s="252"/>
      <c r="KGU17" s="252"/>
      <c r="KGV17" s="252"/>
      <c r="KGW17" s="252"/>
      <c r="KGX17" s="252"/>
      <c r="KGY17" s="252"/>
      <c r="KGZ17" s="252"/>
      <c r="KHA17" s="252"/>
      <c r="KHB17" s="252"/>
      <c r="KHC17" s="252"/>
      <c r="KHD17" s="252"/>
      <c r="KHE17" s="252"/>
      <c r="KHF17" s="252"/>
      <c r="KHG17" s="252"/>
      <c r="KHH17" s="252"/>
      <c r="KHI17" s="252"/>
      <c r="KHJ17" s="252"/>
      <c r="KHK17" s="252"/>
      <c r="KHL17" s="252"/>
      <c r="KHM17" s="252"/>
      <c r="KHN17" s="252"/>
      <c r="KHO17" s="252"/>
      <c r="KHP17" s="252"/>
      <c r="KHQ17" s="252"/>
      <c r="KHR17" s="252"/>
      <c r="KHS17" s="252"/>
      <c r="KHT17" s="252"/>
      <c r="KHU17" s="252"/>
      <c r="KHV17" s="252"/>
      <c r="KHW17" s="252"/>
      <c r="KHX17" s="252"/>
      <c r="KHY17" s="252"/>
      <c r="KHZ17" s="252"/>
      <c r="KIA17" s="252"/>
      <c r="KIB17" s="252"/>
      <c r="KIC17" s="252"/>
      <c r="KID17" s="252"/>
      <c r="KIE17" s="252"/>
      <c r="KIF17" s="252"/>
      <c r="KIG17" s="252"/>
      <c r="KIH17" s="252"/>
      <c r="KII17" s="252"/>
      <c r="KIJ17" s="252"/>
      <c r="KIK17" s="252"/>
      <c r="KIL17" s="252"/>
      <c r="KIM17" s="252"/>
      <c r="KIN17" s="252"/>
      <c r="KIO17" s="252"/>
      <c r="KIP17" s="252"/>
      <c r="KIQ17" s="252"/>
      <c r="KIR17" s="252"/>
      <c r="KIS17" s="252"/>
      <c r="KIT17" s="252"/>
      <c r="KIU17" s="252"/>
      <c r="KIV17" s="252"/>
      <c r="KIW17" s="252"/>
      <c r="KIX17" s="252"/>
      <c r="KIY17" s="252"/>
      <c r="KIZ17" s="252"/>
      <c r="KJA17" s="252"/>
      <c r="KJB17" s="252"/>
      <c r="KJC17" s="252"/>
      <c r="KJD17" s="252"/>
      <c r="KJE17" s="252"/>
      <c r="KJF17" s="252"/>
      <c r="KJG17" s="252"/>
      <c r="KJH17" s="252"/>
      <c r="KJI17" s="252"/>
      <c r="KJJ17" s="252"/>
      <c r="KJK17" s="252"/>
      <c r="KJL17" s="252"/>
      <c r="KJM17" s="252"/>
      <c r="KJN17" s="252"/>
      <c r="KJO17" s="252"/>
      <c r="KJP17" s="252"/>
      <c r="KJQ17" s="252"/>
      <c r="KJR17" s="252"/>
      <c r="KJS17" s="252"/>
      <c r="KJT17" s="252"/>
      <c r="KJU17" s="252"/>
      <c r="KJV17" s="252"/>
      <c r="KJW17" s="252"/>
      <c r="KJX17" s="252"/>
      <c r="KJY17" s="252"/>
      <c r="KJZ17" s="252"/>
      <c r="KKA17" s="252"/>
      <c r="KKB17" s="252"/>
      <c r="KKC17" s="252"/>
      <c r="KKD17" s="252"/>
      <c r="KKE17" s="252"/>
      <c r="KKF17" s="252"/>
      <c r="KKG17" s="252"/>
      <c r="KKH17" s="252"/>
      <c r="KKI17" s="252"/>
      <c r="KKJ17" s="252"/>
      <c r="KKK17" s="252"/>
      <c r="KKL17" s="252"/>
      <c r="KKM17" s="252"/>
      <c r="KKN17" s="252"/>
      <c r="KKO17" s="252"/>
      <c r="KKP17" s="252"/>
      <c r="KKQ17" s="252"/>
      <c r="KKR17" s="252"/>
      <c r="KKS17" s="252"/>
      <c r="KKT17" s="252"/>
      <c r="KKU17" s="252"/>
      <c r="KKV17" s="252"/>
      <c r="KKW17" s="252"/>
      <c r="KKX17" s="252"/>
      <c r="KKY17" s="252"/>
      <c r="KKZ17" s="252"/>
      <c r="KLA17" s="252"/>
      <c r="KLB17" s="252"/>
      <c r="KLC17" s="252"/>
      <c r="KLD17" s="252"/>
      <c r="KLE17" s="252"/>
      <c r="KLF17" s="252"/>
      <c r="KLG17" s="252"/>
      <c r="KLH17" s="252"/>
      <c r="KLI17" s="252"/>
      <c r="KLJ17" s="252"/>
      <c r="KLK17" s="252"/>
      <c r="KLL17" s="252"/>
      <c r="KLM17" s="252"/>
      <c r="KLN17" s="252"/>
      <c r="KLO17" s="252"/>
      <c r="KLP17" s="252"/>
      <c r="KLQ17" s="252"/>
      <c r="KLR17" s="252"/>
      <c r="KLS17" s="252"/>
      <c r="KLT17" s="252"/>
      <c r="KLU17" s="252"/>
      <c r="KLV17" s="252"/>
      <c r="KLW17" s="252"/>
      <c r="KLX17" s="252"/>
      <c r="KLY17" s="252"/>
      <c r="KLZ17" s="252"/>
      <c r="KMA17" s="252"/>
      <c r="KMB17" s="252"/>
      <c r="KMC17" s="252"/>
      <c r="KMD17" s="252"/>
      <c r="KME17" s="252"/>
      <c r="KMF17" s="252"/>
      <c r="KMG17" s="252"/>
      <c r="KMH17" s="252"/>
      <c r="KMI17" s="252"/>
      <c r="KMJ17" s="252"/>
      <c r="KMK17" s="252"/>
      <c r="KML17" s="252"/>
      <c r="KMM17" s="252"/>
      <c r="KMN17" s="252"/>
      <c r="KMO17" s="252"/>
      <c r="KMP17" s="252"/>
      <c r="KMQ17" s="252"/>
      <c r="KMR17" s="252"/>
      <c r="KMS17" s="252"/>
      <c r="KMT17" s="252"/>
      <c r="KMU17" s="252"/>
      <c r="KMV17" s="252"/>
      <c r="KMW17" s="252"/>
      <c r="KMX17" s="252"/>
      <c r="KMY17" s="252"/>
      <c r="KMZ17" s="252"/>
      <c r="KNA17" s="252"/>
      <c r="KNB17" s="252"/>
      <c r="KNC17" s="252"/>
      <c r="KND17" s="252"/>
      <c r="KNE17" s="252"/>
      <c r="KNF17" s="252"/>
      <c r="KNG17" s="252"/>
      <c r="KNH17" s="252"/>
      <c r="KNI17" s="252"/>
      <c r="KNJ17" s="252"/>
      <c r="KNK17" s="252"/>
      <c r="KNL17" s="252"/>
      <c r="KNM17" s="252"/>
      <c r="KNN17" s="252"/>
      <c r="KNO17" s="252"/>
      <c r="KNP17" s="252"/>
      <c r="KNQ17" s="252"/>
      <c r="KNR17" s="252"/>
      <c r="KNS17" s="252"/>
      <c r="KNT17" s="252"/>
      <c r="KNU17" s="252"/>
      <c r="KNV17" s="252"/>
      <c r="KNW17" s="252"/>
      <c r="KNX17" s="252"/>
      <c r="KNY17" s="252"/>
      <c r="KNZ17" s="252"/>
      <c r="KOA17" s="252"/>
      <c r="KOB17" s="252"/>
      <c r="KOC17" s="252"/>
      <c r="KOD17" s="252"/>
      <c r="KOE17" s="252"/>
      <c r="KOF17" s="252"/>
      <c r="KOG17" s="252"/>
      <c r="KOH17" s="252"/>
      <c r="KOI17" s="252"/>
      <c r="KOJ17" s="252"/>
      <c r="KOK17" s="252"/>
      <c r="KOL17" s="252"/>
      <c r="KOM17" s="252"/>
      <c r="KON17" s="252"/>
      <c r="KOO17" s="252"/>
      <c r="KOP17" s="252"/>
      <c r="KOQ17" s="252"/>
      <c r="KOR17" s="252"/>
      <c r="KOS17" s="252"/>
      <c r="KOT17" s="252"/>
      <c r="KOU17" s="252"/>
      <c r="KOV17" s="252"/>
      <c r="KOW17" s="252"/>
      <c r="KOX17" s="252"/>
      <c r="KOY17" s="252"/>
      <c r="KOZ17" s="252"/>
      <c r="KPA17" s="252"/>
      <c r="KPB17" s="252"/>
      <c r="KPC17" s="252"/>
      <c r="KPD17" s="252"/>
      <c r="KPE17" s="252"/>
      <c r="KPF17" s="252"/>
      <c r="KPG17" s="252"/>
      <c r="KPH17" s="252"/>
      <c r="KPI17" s="252"/>
      <c r="KPJ17" s="252"/>
      <c r="KPK17" s="252"/>
      <c r="KPL17" s="252"/>
      <c r="KPM17" s="252"/>
      <c r="KPN17" s="252"/>
      <c r="KPO17" s="252"/>
      <c r="KPP17" s="252"/>
      <c r="KPQ17" s="252"/>
      <c r="KPR17" s="252"/>
      <c r="KPS17" s="252"/>
      <c r="KPT17" s="252"/>
      <c r="KPU17" s="252"/>
      <c r="KPV17" s="252"/>
      <c r="KPW17" s="252"/>
      <c r="KPX17" s="252"/>
      <c r="KPY17" s="252"/>
      <c r="KPZ17" s="252"/>
      <c r="KQA17" s="252"/>
      <c r="KQB17" s="252"/>
      <c r="KQC17" s="252"/>
      <c r="KQD17" s="252"/>
      <c r="KQE17" s="252"/>
      <c r="KQF17" s="252"/>
      <c r="KQG17" s="252"/>
      <c r="KQH17" s="252"/>
      <c r="KQI17" s="252"/>
      <c r="KQJ17" s="252"/>
      <c r="KQK17" s="252"/>
      <c r="KQL17" s="252"/>
      <c r="KQM17" s="252"/>
      <c r="KQN17" s="252"/>
      <c r="KQO17" s="252"/>
      <c r="KQP17" s="252"/>
      <c r="KQQ17" s="252"/>
      <c r="KQR17" s="252"/>
      <c r="KQS17" s="252"/>
      <c r="KQT17" s="252"/>
      <c r="KQU17" s="252"/>
      <c r="KQV17" s="252"/>
      <c r="KQW17" s="252"/>
      <c r="KQX17" s="252"/>
      <c r="KQY17" s="252"/>
      <c r="KQZ17" s="252"/>
      <c r="KRA17" s="252"/>
      <c r="KRB17" s="252"/>
      <c r="KRC17" s="252"/>
      <c r="KRD17" s="252"/>
      <c r="KRE17" s="252"/>
      <c r="KRF17" s="252"/>
      <c r="KRG17" s="252"/>
      <c r="KRH17" s="252"/>
      <c r="KRI17" s="252"/>
      <c r="KRJ17" s="252"/>
      <c r="KRK17" s="252"/>
      <c r="KRL17" s="252"/>
      <c r="KRM17" s="252"/>
      <c r="KRN17" s="252"/>
      <c r="KRO17" s="252"/>
      <c r="KRP17" s="252"/>
      <c r="KRQ17" s="252"/>
      <c r="KRR17" s="252"/>
      <c r="KRS17" s="252"/>
      <c r="KRT17" s="252"/>
      <c r="KRU17" s="252"/>
      <c r="KRV17" s="252"/>
      <c r="KRW17" s="252"/>
      <c r="KRX17" s="252"/>
      <c r="KRY17" s="252"/>
      <c r="KRZ17" s="252"/>
      <c r="KSA17" s="252"/>
      <c r="KSB17" s="252"/>
      <c r="KSC17" s="252"/>
      <c r="KSD17" s="252"/>
      <c r="KSE17" s="252"/>
      <c r="KSF17" s="252"/>
      <c r="KSG17" s="252"/>
      <c r="KSH17" s="252"/>
      <c r="KSI17" s="252"/>
      <c r="KSJ17" s="252"/>
      <c r="KSK17" s="252"/>
      <c r="KSL17" s="252"/>
      <c r="KSM17" s="252"/>
      <c r="KSN17" s="252"/>
      <c r="KSO17" s="252"/>
      <c r="KSP17" s="252"/>
      <c r="KSQ17" s="252"/>
      <c r="KSR17" s="252"/>
      <c r="KSS17" s="252"/>
      <c r="KST17" s="252"/>
      <c r="KSU17" s="252"/>
      <c r="KSV17" s="252"/>
      <c r="KSW17" s="252"/>
      <c r="KSX17" s="252"/>
      <c r="KSY17" s="252"/>
      <c r="KSZ17" s="252"/>
      <c r="KTA17" s="252"/>
      <c r="KTB17" s="252"/>
      <c r="KTC17" s="252"/>
      <c r="KTD17" s="252"/>
      <c r="KTE17" s="252"/>
      <c r="KTF17" s="252"/>
      <c r="KTG17" s="252"/>
      <c r="KTH17" s="252"/>
      <c r="KTI17" s="252"/>
      <c r="KTJ17" s="252"/>
      <c r="KTK17" s="252"/>
      <c r="KTL17" s="252"/>
      <c r="KTM17" s="252"/>
      <c r="KTN17" s="252"/>
      <c r="KTO17" s="252"/>
      <c r="KTP17" s="252"/>
      <c r="KTQ17" s="252"/>
      <c r="KTR17" s="252"/>
      <c r="KTS17" s="252"/>
      <c r="KTT17" s="252"/>
      <c r="KTU17" s="252"/>
      <c r="KTV17" s="252"/>
      <c r="KTW17" s="252"/>
      <c r="KTX17" s="252"/>
      <c r="KTY17" s="252"/>
      <c r="KTZ17" s="252"/>
      <c r="KUA17" s="252"/>
      <c r="KUB17" s="252"/>
      <c r="KUC17" s="252"/>
      <c r="KUD17" s="252"/>
      <c r="KUE17" s="252"/>
      <c r="KUF17" s="252"/>
      <c r="KUG17" s="252"/>
      <c r="KUH17" s="252"/>
      <c r="KUI17" s="252"/>
      <c r="KUJ17" s="252"/>
      <c r="KUK17" s="252"/>
      <c r="KUL17" s="252"/>
      <c r="KUM17" s="252"/>
      <c r="KUN17" s="252"/>
      <c r="KUO17" s="252"/>
      <c r="KUP17" s="252"/>
      <c r="KUQ17" s="252"/>
      <c r="KUR17" s="252"/>
      <c r="KUS17" s="252"/>
      <c r="KUT17" s="252"/>
      <c r="KUU17" s="252"/>
      <c r="KUV17" s="252"/>
      <c r="KUW17" s="252"/>
      <c r="KUX17" s="252"/>
      <c r="KUY17" s="252"/>
      <c r="KUZ17" s="252"/>
      <c r="KVA17" s="252"/>
      <c r="KVB17" s="252"/>
      <c r="KVC17" s="252"/>
      <c r="KVD17" s="252"/>
      <c r="KVE17" s="252"/>
      <c r="KVF17" s="252"/>
      <c r="KVG17" s="252"/>
      <c r="KVH17" s="252"/>
      <c r="KVI17" s="252"/>
      <c r="KVJ17" s="252"/>
      <c r="KVK17" s="252"/>
      <c r="KVL17" s="252"/>
      <c r="KVM17" s="252"/>
      <c r="KVN17" s="252"/>
      <c r="KVO17" s="252"/>
      <c r="KVP17" s="252"/>
      <c r="KVQ17" s="252"/>
      <c r="KVR17" s="252"/>
      <c r="KVS17" s="252"/>
      <c r="KVT17" s="252"/>
      <c r="KVU17" s="252"/>
      <c r="KVV17" s="252"/>
      <c r="KVW17" s="252"/>
      <c r="KVX17" s="252"/>
      <c r="KVY17" s="252"/>
      <c r="KVZ17" s="252"/>
      <c r="KWA17" s="252"/>
      <c r="KWB17" s="252"/>
      <c r="KWC17" s="252"/>
      <c r="KWD17" s="252"/>
      <c r="KWE17" s="252"/>
      <c r="KWF17" s="252"/>
      <c r="KWG17" s="252"/>
      <c r="KWH17" s="252"/>
      <c r="KWI17" s="252"/>
      <c r="KWJ17" s="252"/>
      <c r="KWK17" s="252"/>
      <c r="KWL17" s="252"/>
      <c r="KWM17" s="252"/>
      <c r="KWN17" s="252"/>
      <c r="KWO17" s="252"/>
      <c r="KWP17" s="252"/>
      <c r="KWQ17" s="252"/>
      <c r="KWR17" s="252"/>
      <c r="KWS17" s="252"/>
      <c r="KWT17" s="252"/>
      <c r="KWU17" s="252"/>
      <c r="KWV17" s="252"/>
      <c r="KWW17" s="252"/>
      <c r="KWX17" s="252"/>
      <c r="KWY17" s="252"/>
      <c r="KWZ17" s="252"/>
      <c r="KXA17" s="252"/>
      <c r="KXB17" s="252"/>
      <c r="KXC17" s="252"/>
      <c r="KXD17" s="252"/>
      <c r="KXE17" s="252"/>
      <c r="KXF17" s="252"/>
      <c r="KXG17" s="252"/>
      <c r="KXH17" s="252"/>
      <c r="KXI17" s="252"/>
      <c r="KXJ17" s="252"/>
      <c r="KXK17" s="252"/>
      <c r="KXL17" s="252"/>
      <c r="KXM17" s="252"/>
      <c r="KXN17" s="252"/>
      <c r="KXO17" s="252"/>
      <c r="KXP17" s="252"/>
      <c r="KXQ17" s="252"/>
      <c r="KXR17" s="252"/>
      <c r="KXS17" s="252"/>
      <c r="KXT17" s="252"/>
      <c r="KXU17" s="252"/>
      <c r="KXV17" s="252"/>
      <c r="KXW17" s="252"/>
      <c r="KXX17" s="252"/>
      <c r="KXY17" s="252"/>
      <c r="KXZ17" s="252"/>
      <c r="KYA17" s="252"/>
      <c r="KYB17" s="252"/>
      <c r="KYC17" s="252"/>
      <c r="KYD17" s="252"/>
      <c r="KYE17" s="252"/>
      <c r="KYF17" s="252"/>
      <c r="KYG17" s="252"/>
      <c r="KYH17" s="252"/>
      <c r="KYI17" s="252"/>
      <c r="KYJ17" s="252"/>
      <c r="KYK17" s="252"/>
      <c r="KYL17" s="252"/>
      <c r="KYM17" s="252"/>
      <c r="KYN17" s="252"/>
      <c r="KYO17" s="252"/>
      <c r="KYP17" s="252"/>
      <c r="KYQ17" s="252"/>
      <c r="KYR17" s="252"/>
      <c r="KYS17" s="252"/>
      <c r="KYT17" s="252"/>
      <c r="KYU17" s="252"/>
      <c r="KYV17" s="252"/>
      <c r="KYW17" s="252"/>
      <c r="KYX17" s="252"/>
      <c r="KYY17" s="252"/>
      <c r="KYZ17" s="252"/>
      <c r="KZA17" s="252"/>
      <c r="KZB17" s="252"/>
      <c r="KZC17" s="252"/>
      <c r="KZD17" s="252"/>
      <c r="KZE17" s="252"/>
      <c r="KZF17" s="252"/>
      <c r="KZG17" s="252"/>
      <c r="KZH17" s="252"/>
      <c r="KZI17" s="252"/>
      <c r="KZJ17" s="252"/>
      <c r="KZK17" s="252"/>
      <c r="KZL17" s="252"/>
      <c r="KZM17" s="252"/>
      <c r="KZN17" s="252"/>
      <c r="KZO17" s="252"/>
      <c r="KZP17" s="252"/>
      <c r="KZQ17" s="252"/>
      <c r="KZR17" s="252"/>
      <c r="KZS17" s="252"/>
      <c r="KZT17" s="252"/>
      <c r="KZU17" s="252"/>
      <c r="KZV17" s="252"/>
      <c r="KZW17" s="252"/>
      <c r="KZX17" s="252"/>
      <c r="KZY17" s="252"/>
      <c r="KZZ17" s="252"/>
      <c r="LAA17" s="252"/>
      <c r="LAB17" s="252"/>
      <c r="LAC17" s="252"/>
      <c r="LAD17" s="252"/>
      <c r="LAE17" s="252"/>
      <c r="LAF17" s="252"/>
      <c r="LAG17" s="252"/>
      <c r="LAH17" s="252"/>
      <c r="LAI17" s="252"/>
      <c r="LAJ17" s="252"/>
      <c r="LAK17" s="252"/>
      <c r="LAL17" s="252"/>
      <c r="LAM17" s="252"/>
      <c r="LAN17" s="252"/>
      <c r="LAO17" s="252"/>
      <c r="LAP17" s="252"/>
      <c r="LAQ17" s="252"/>
      <c r="LAR17" s="252"/>
      <c r="LAS17" s="252"/>
      <c r="LAT17" s="252"/>
      <c r="LAU17" s="252"/>
      <c r="LAV17" s="252"/>
      <c r="LAW17" s="252"/>
      <c r="LAX17" s="252"/>
      <c r="LAY17" s="252"/>
      <c r="LAZ17" s="252"/>
      <c r="LBA17" s="252"/>
      <c r="LBB17" s="252"/>
      <c r="LBC17" s="252"/>
      <c r="LBD17" s="252"/>
      <c r="LBE17" s="252"/>
      <c r="LBF17" s="252"/>
      <c r="LBG17" s="252"/>
      <c r="LBH17" s="252"/>
      <c r="LBI17" s="252"/>
      <c r="LBJ17" s="252"/>
      <c r="LBK17" s="252"/>
      <c r="LBL17" s="252"/>
      <c r="LBM17" s="252"/>
      <c r="LBN17" s="252"/>
      <c r="LBO17" s="252"/>
      <c r="LBP17" s="252"/>
      <c r="LBQ17" s="252"/>
      <c r="LBR17" s="252"/>
      <c r="LBS17" s="252"/>
      <c r="LBT17" s="252"/>
      <c r="LBU17" s="252"/>
      <c r="LBV17" s="252"/>
      <c r="LBW17" s="252"/>
      <c r="LBX17" s="252"/>
      <c r="LBY17" s="252"/>
      <c r="LBZ17" s="252"/>
      <c r="LCA17" s="252"/>
      <c r="LCB17" s="252"/>
      <c r="LCC17" s="252"/>
      <c r="LCD17" s="252"/>
      <c r="LCE17" s="252"/>
      <c r="LCF17" s="252"/>
      <c r="LCG17" s="252"/>
      <c r="LCH17" s="252"/>
      <c r="LCI17" s="252"/>
      <c r="LCJ17" s="252"/>
      <c r="LCK17" s="252"/>
      <c r="LCL17" s="252"/>
      <c r="LCM17" s="252"/>
      <c r="LCN17" s="252"/>
      <c r="LCO17" s="252"/>
      <c r="LCP17" s="252"/>
      <c r="LCQ17" s="252"/>
      <c r="LCR17" s="252"/>
      <c r="LCS17" s="252"/>
      <c r="LCT17" s="252"/>
      <c r="LCU17" s="252"/>
      <c r="LCV17" s="252"/>
      <c r="LCW17" s="252"/>
      <c r="LCX17" s="252"/>
      <c r="LCY17" s="252"/>
      <c r="LCZ17" s="252"/>
      <c r="LDA17" s="252"/>
      <c r="LDB17" s="252"/>
      <c r="LDC17" s="252"/>
      <c r="LDD17" s="252"/>
      <c r="LDE17" s="252"/>
      <c r="LDF17" s="252"/>
      <c r="LDG17" s="252"/>
      <c r="LDH17" s="252"/>
      <c r="LDI17" s="252"/>
      <c r="LDJ17" s="252"/>
      <c r="LDK17" s="252"/>
      <c r="LDL17" s="252"/>
      <c r="LDM17" s="252"/>
      <c r="LDN17" s="252"/>
      <c r="LDO17" s="252"/>
      <c r="LDP17" s="252"/>
      <c r="LDQ17" s="252"/>
      <c r="LDR17" s="252"/>
      <c r="LDS17" s="252"/>
      <c r="LDT17" s="252"/>
      <c r="LDU17" s="252"/>
      <c r="LDV17" s="252"/>
      <c r="LDW17" s="252"/>
      <c r="LDX17" s="252"/>
      <c r="LDY17" s="252"/>
      <c r="LDZ17" s="252"/>
      <c r="LEA17" s="252"/>
      <c r="LEB17" s="252"/>
      <c r="LEC17" s="252"/>
      <c r="LED17" s="252"/>
      <c r="LEE17" s="252"/>
      <c r="LEF17" s="252"/>
      <c r="LEG17" s="252"/>
      <c r="LEH17" s="252"/>
      <c r="LEI17" s="252"/>
      <c r="LEJ17" s="252"/>
      <c r="LEK17" s="252"/>
      <c r="LEL17" s="252"/>
      <c r="LEM17" s="252"/>
      <c r="LEN17" s="252"/>
      <c r="LEO17" s="252"/>
      <c r="LEP17" s="252"/>
      <c r="LEQ17" s="252"/>
      <c r="LER17" s="252"/>
      <c r="LES17" s="252"/>
      <c r="LET17" s="252"/>
      <c r="LEU17" s="252"/>
      <c r="LEV17" s="252"/>
      <c r="LEW17" s="252"/>
      <c r="LEX17" s="252"/>
      <c r="LEY17" s="252"/>
      <c r="LEZ17" s="252"/>
      <c r="LFA17" s="252"/>
      <c r="LFB17" s="252"/>
      <c r="LFC17" s="252"/>
      <c r="LFD17" s="252"/>
      <c r="LFE17" s="252"/>
      <c r="LFF17" s="252"/>
      <c r="LFG17" s="252"/>
      <c r="LFH17" s="252"/>
      <c r="LFI17" s="252"/>
      <c r="LFJ17" s="252"/>
      <c r="LFK17" s="252"/>
      <c r="LFL17" s="252"/>
      <c r="LFM17" s="252"/>
      <c r="LFN17" s="252"/>
      <c r="LFO17" s="252"/>
      <c r="LFP17" s="252"/>
      <c r="LFQ17" s="252"/>
      <c r="LFR17" s="252"/>
      <c r="LFS17" s="252"/>
      <c r="LFT17" s="252"/>
      <c r="LFU17" s="252"/>
      <c r="LFV17" s="252"/>
      <c r="LFW17" s="252"/>
      <c r="LFX17" s="252"/>
      <c r="LFY17" s="252"/>
      <c r="LFZ17" s="252"/>
      <c r="LGA17" s="252"/>
      <c r="LGB17" s="252"/>
      <c r="LGC17" s="252"/>
      <c r="LGD17" s="252"/>
      <c r="LGE17" s="252"/>
      <c r="LGF17" s="252"/>
      <c r="LGG17" s="252"/>
      <c r="LGH17" s="252"/>
      <c r="LGI17" s="252"/>
      <c r="LGJ17" s="252"/>
      <c r="LGK17" s="252"/>
      <c r="LGL17" s="252"/>
      <c r="LGM17" s="252"/>
      <c r="LGN17" s="252"/>
      <c r="LGO17" s="252"/>
      <c r="LGP17" s="252"/>
      <c r="LGQ17" s="252"/>
      <c r="LGR17" s="252"/>
      <c r="LGS17" s="252"/>
      <c r="LGT17" s="252"/>
      <c r="LGU17" s="252"/>
      <c r="LGV17" s="252"/>
      <c r="LGW17" s="252"/>
      <c r="LGX17" s="252"/>
      <c r="LGY17" s="252"/>
      <c r="LGZ17" s="252"/>
      <c r="LHA17" s="252"/>
      <c r="LHB17" s="252"/>
      <c r="LHC17" s="252"/>
      <c r="LHD17" s="252"/>
      <c r="LHE17" s="252"/>
      <c r="LHF17" s="252"/>
      <c r="LHG17" s="252"/>
      <c r="LHH17" s="252"/>
      <c r="LHI17" s="252"/>
      <c r="LHJ17" s="252"/>
      <c r="LHK17" s="252"/>
      <c r="LHL17" s="252"/>
      <c r="LHM17" s="252"/>
      <c r="LHN17" s="252"/>
      <c r="LHO17" s="252"/>
      <c r="LHP17" s="252"/>
      <c r="LHQ17" s="252"/>
      <c r="LHR17" s="252"/>
      <c r="LHS17" s="252"/>
      <c r="LHT17" s="252"/>
      <c r="LHU17" s="252"/>
      <c r="LHV17" s="252"/>
      <c r="LHW17" s="252"/>
      <c r="LHX17" s="252"/>
      <c r="LHY17" s="252"/>
      <c r="LHZ17" s="252"/>
      <c r="LIA17" s="252"/>
      <c r="LIB17" s="252"/>
      <c r="LIC17" s="252"/>
      <c r="LID17" s="252"/>
      <c r="LIE17" s="252"/>
      <c r="LIF17" s="252"/>
      <c r="LIG17" s="252"/>
      <c r="LIH17" s="252"/>
      <c r="LII17" s="252"/>
      <c r="LIJ17" s="252"/>
      <c r="LIK17" s="252"/>
      <c r="LIL17" s="252"/>
      <c r="LIM17" s="252"/>
      <c r="LIN17" s="252"/>
      <c r="LIO17" s="252"/>
      <c r="LIP17" s="252"/>
      <c r="LIQ17" s="252"/>
      <c r="LIR17" s="252"/>
      <c r="LIS17" s="252"/>
      <c r="LIT17" s="252"/>
      <c r="LIU17" s="252"/>
      <c r="LIV17" s="252"/>
      <c r="LIW17" s="252"/>
      <c r="LIX17" s="252"/>
      <c r="LIY17" s="252"/>
      <c r="LIZ17" s="252"/>
      <c r="LJA17" s="252"/>
      <c r="LJB17" s="252"/>
      <c r="LJC17" s="252"/>
      <c r="LJD17" s="252"/>
      <c r="LJE17" s="252"/>
      <c r="LJF17" s="252"/>
      <c r="LJG17" s="252"/>
      <c r="LJH17" s="252"/>
      <c r="LJI17" s="252"/>
      <c r="LJJ17" s="252"/>
      <c r="LJK17" s="252"/>
      <c r="LJL17" s="252"/>
      <c r="LJM17" s="252"/>
      <c r="LJN17" s="252"/>
      <c r="LJO17" s="252"/>
      <c r="LJP17" s="252"/>
      <c r="LJQ17" s="252"/>
      <c r="LJR17" s="252"/>
      <c r="LJS17" s="252"/>
      <c r="LJT17" s="252"/>
      <c r="LJU17" s="252"/>
      <c r="LJV17" s="252"/>
      <c r="LJW17" s="252"/>
      <c r="LJX17" s="252"/>
      <c r="LJY17" s="252"/>
      <c r="LJZ17" s="252"/>
      <c r="LKA17" s="252"/>
      <c r="LKB17" s="252"/>
      <c r="LKC17" s="252"/>
      <c r="LKD17" s="252"/>
      <c r="LKE17" s="252"/>
      <c r="LKF17" s="252"/>
      <c r="LKG17" s="252"/>
      <c r="LKH17" s="252"/>
      <c r="LKI17" s="252"/>
      <c r="LKJ17" s="252"/>
      <c r="LKK17" s="252"/>
      <c r="LKL17" s="252"/>
      <c r="LKM17" s="252"/>
      <c r="LKN17" s="252"/>
      <c r="LKO17" s="252"/>
      <c r="LKP17" s="252"/>
      <c r="LKQ17" s="252"/>
      <c r="LKR17" s="252"/>
      <c r="LKS17" s="252"/>
      <c r="LKT17" s="252"/>
      <c r="LKU17" s="252"/>
      <c r="LKV17" s="252"/>
      <c r="LKW17" s="252"/>
      <c r="LKX17" s="252"/>
      <c r="LKY17" s="252"/>
      <c r="LKZ17" s="252"/>
      <c r="LLA17" s="252"/>
      <c r="LLB17" s="252"/>
      <c r="LLC17" s="252"/>
      <c r="LLD17" s="252"/>
      <c r="LLE17" s="252"/>
      <c r="LLF17" s="252"/>
      <c r="LLG17" s="252"/>
      <c r="LLH17" s="252"/>
      <c r="LLI17" s="252"/>
      <c r="LLJ17" s="252"/>
      <c r="LLK17" s="252"/>
      <c r="LLL17" s="252"/>
      <c r="LLM17" s="252"/>
      <c r="LLN17" s="252"/>
      <c r="LLO17" s="252"/>
      <c r="LLP17" s="252"/>
      <c r="LLQ17" s="252"/>
      <c r="LLR17" s="252"/>
      <c r="LLS17" s="252"/>
      <c r="LLT17" s="252"/>
      <c r="LLU17" s="252"/>
      <c r="LLV17" s="252"/>
      <c r="LLW17" s="252"/>
      <c r="LLX17" s="252"/>
      <c r="LLY17" s="252"/>
      <c r="LLZ17" s="252"/>
      <c r="LMA17" s="252"/>
      <c r="LMB17" s="252"/>
      <c r="LMC17" s="252"/>
      <c r="LMD17" s="252"/>
      <c r="LME17" s="252"/>
      <c r="LMF17" s="252"/>
      <c r="LMG17" s="252"/>
      <c r="LMH17" s="252"/>
      <c r="LMI17" s="252"/>
      <c r="LMJ17" s="252"/>
      <c r="LMK17" s="252"/>
      <c r="LML17" s="252"/>
      <c r="LMM17" s="252"/>
      <c r="LMN17" s="252"/>
      <c r="LMO17" s="252"/>
      <c r="LMP17" s="252"/>
      <c r="LMQ17" s="252"/>
      <c r="LMR17" s="252"/>
      <c r="LMS17" s="252"/>
      <c r="LMT17" s="252"/>
      <c r="LMU17" s="252"/>
      <c r="LMV17" s="252"/>
      <c r="LMW17" s="252"/>
      <c r="LMX17" s="252"/>
      <c r="LMY17" s="252"/>
      <c r="LMZ17" s="252"/>
      <c r="LNA17" s="252"/>
      <c r="LNB17" s="252"/>
      <c r="LNC17" s="252"/>
      <c r="LND17" s="252"/>
      <c r="LNE17" s="252"/>
      <c r="LNF17" s="252"/>
      <c r="LNG17" s="252"/>
      <c r="LNH17" s="252"/>
      <c r="LNI17" s="252"/>
      <c r="LNJ17" s="252"/>
      <c r="LNK17" s="252"/>
      <c r="LNL17" s="252"/>
      <c r="LNM17" s="252"/>
      <c r="LNN17" s="252"/>
      <c r="LNO17" s="252"/>
      <c r="LNP17" s="252"/>
      <c r="LNQ17" s="252"/>
      <c r="LNR17" s="252"/>
      <c r="LNS17" s="252"/>
      <c r="LNT17" s="252"/>
      <c r="LNU17" s="252"/>
      <c r="LNV17" s="252"/>
      <c r="LNW17" s="252"/>
      <c r="LNX17" s="252"/>
      <c r="LNY17" s="252"/>
      <c r="LNZ17" s="252"/>
      <c r="LOA17" s="252"/>
      <c r="LOB17" s="252"/>
      <c r="LOC17" s="252"/>
      <c r="LOD17" s="252"/>
      <c r="LOE17" s="252"/>
      <c r="LOF17" s="252"/>
      <c r="LOG17" s="252"/>
      <c r="LOH17" s="252"/>
      <c r="LOI17" s="252"/>
      <c r="LOJ17" s="252"/>
      <c r="LOK17" s="252"/>
      <c r="LOL17" s="252"/>
      <c r="LOM17" s="252"/>
      <c r="LON17" s="252"/>
      <c r="LOO17" s="252"/>
      <c r="LOP17" s="252"/>
      <c r="LOQ17" s="252"/>
      <c r="LOR17" s="252"/>
      <c r="LOS17" s="252"/>
      <c r="LOT17" s="252"/>
      <c r="LOU17" s="252"/>
      <c r="LOV17" s="252"/>
      <c r="LOW17" s="252"/>
      <c r="LOX17" s="252"/>
      <c r="LOY17" s="252"/>
      <c r="LOZ17" s="252"/>
      <c r="LPA17" s="252"/>
      <c r="LPB17" s="252"/>
      <c r="LPC17" s="252"/>
      <c r="LPD17" s="252"/>
      <c r="LPE17" s="252"/>
      <c r="LPF17" s="252"/>
      <c r="LPG17" s="252"/>
      <c r="LPH17" s="252"/>
      <c r="LPI17" s="252"/>
      <c r="LPJ17" s="252"/>
      <c r="LPK17" s="252"/>
      <c r="LPL17" s="252"/>
      <c r="LPM17" s="252"/>
      <c r="LPN17" s="252"/>
      <c r="LPO17" s="252"/>
      <c r="LPP17" s="252"/>
      <c r="LPQ17" s="252"/>
      <c r="LPR17" s="252"/>
      <c r="LPS17" s="252"/>
      <c r="LPT17" s="252"/>
      <c r="LPU17" s="252"/>
      <c r="LPV17" s="252"/>
      <c r="LPW17" s="252"/>
      <c r="LPX17" s="252"/>
      <c r="LPY17" s="252"/>
      <c r="LPZ17" s="252"/>
      <c r="LQA17" s="252"/>
      <c r="LQB17" s="252"/>
      <c r="LQC17" s="252"/>
      <c r="LQD17" s="252"/>
      <c r="LQE17" s="252"/>
      <c r="LQF17" s="252"/>
      <c r="LQG17" s="252"/>
      <c r="LQH17" s="252"/>
      <c r="LQI17" s="252"/>
      <c r="LQJ17" s="252"/>
      <c r="LQK17" s="252"/>
      <c r="LQL17" s="252"/>
      <c r="LQM17" s="252"/>
      <c r="LQN17" s="252"/>
      <c r="LQO17" s="252"/>
      <c r="LQP17" s="252"/>
      <c r="LQQ17" s="252"/>
      <c r="LQR17" s="252"/>
      <c r="LQS17" s="252"/>
      <c r="LQT17" s="252"/>
      <c r="LQU17" s="252"/>
      <c r="LQV17" s="252"/>
      <c r="LQW17" s="252"/>
      <c r="LQX17" s="252"/>
      <c r="LQY17" s="252"/>
      <c r="LQZ17" s="252"/>
      <c r="LRA17" s="252"/>
      <c r="LRB17" s="252"/>
      <c r="LRC17" s="252"/>
      <c r="LRD17" s="252"/>
      <c r="LRE17" s="252"/>
      <c r="LRF17" s="252"/>
      <c r="LRG17" s="252"/>
      <c r="LRH17" s="252"/>
      <c r="LRI17" s="252"/>
      <c r="LRJ17" s="252"/>
      <c r="LRK17" s="252"/>
      <c r="LRL17" s="252"/>
      <c r="LRM17" s="252"/>
      <c r="LRN17" s="252"/>
      <c r="LRO17" s="252"/>
      <c r="LRP17" s="252"/>
      <c r="LRQ17" s="252"/>
      <c r="LRR17" s="252"/>
      <c r="LRS17" s="252"/>
      <c r="LRT17" s="252"/>
      <c r="LRU17" s="252"/>
      <c r="LRV17" s="252"/>
      <c r="LRW17" s="252"/>
      <c r="LRX17" s="252"/>
      <c r="LRY17" s="252"/>
      <c r="LRZ17" s="252"/>
      <c r="LSA17" s="252"/>
      <c r="LSB17" s="252"/>
      <c r="LSC17" s="252"/>
      <c r="LSD17" s="252"/>
      <c r="LSE17" s="252"/>
      <c r="LSF17" s="252"/>
      <c r="LSG17" s="252"/>
      <c r="LSH17" s="252"/>
      <c r="LSI17" s="252"/>
      <c r="LSJ17" s="252"/>
      <c r="LSK17" s="252"/>
      <c r="LSL17" s="252"/>
      <c r="LSM17" s="252"/>
      <c r="LSN17" s="252"/>
      <c r="LSO17" s="252"/>
      <c r="LSP17" s="252"/>
      <c r="LSQ17" s="252"/>
      <c r="LSR17" s="252"/>
      <c r="LSS17" s="252"/>
      <c r="LST17" s="252"/>
      <c r="LSU17" s="252"/>
      <c r="LSV17" s="252"/>
      <c r="LSW17" s="252"/>
      <c r="LSX17" s="252"/>
      <c r="LSY17" s="252"/>
      <c r="LSZ17" s="252"/>
      <c r="LTA17" s="252"/>
      <c r="LTB17" s="252"/>
      <c r="LTC17" s="252"/>
      <c r="LTD17" s="252"/>
      <c r="LTE17" s="252"/>
      <c r="LTF17" s="252"/>
      <c r="LTG17" s="252"/>
      <c r="LTH17" s="252"/>
      <c r="LTI17" s="252"/>
      <c r="LTJ17" s="252"/>
      <c r="LTK17" s="252"/>
      <c r="LTL17" s="252"/>
      <c r="LTM17" s="252"/>
      <c r="LTN17" s="252"/>
      <c r="LTO17" s="252"/>
      <c r="LTP17" s="252"/>
      <c r="LTQ17" s="252"/>
      <c r="LTR17" s="252"/>
      <c r="LTS17" s="252"/>
      <c r="LTT17" s="252"/>
      <c r="LTU17" s="252"/>
      <c r="LTV17" s="252"/>
      <c r="LTW17" s="252"/>
      <c r="LTX17" s="252"/>
      <c r="LTY17" s="252"/>
      <c r="LTZ17" s="252"/>
      <c r="LUA17" s="252"/>
      <c r="LUB17" s="252"/>
      <c r="LUC17" s="252"/>
      <c r="LUD17" s="252"/>
      <c r="LUE17" s="252"/>
      <c r="LUF17" s="252"/>
      <c r="LUG17" s="252"/>
      <c r="LUH17" s="252"/>
      <c r="LUI17" s="252"/>
      <c r="LUJ17" s="252"/>
      <c r="LUK17" s="252"/>
      <c r="LUL17" s="252"/>
      <c r="LUM17" s="252"/>
      <c r="LUN17" s="252"/>
      <c r="LUO17" s="252"/>
      <c r="LUP17" s="252"/>
      <c r="LUQ17" s="252"/>
      <c r="LUR17" s="252"/>
      <c r="LUS17" s="252"/>
      <c r="LUT17" s="252"/>
      <c r="LUU17" s="252"/>
      <c r="LUV17" s="252"/>
      <c r="LUW17" s="252"/>
      <c r="LUX17" s="252"/>
      <c r="LUY17" s="252"/>
      <c r="LUZ17" s="252"/>
      <c r="LVA17" s="252"/>
      <c r="LVB17" s="252"/>
      <c r="LVC17" s="252"/>
      <c r="LVD17" s="252"/>
      <c r="LVE17" s="252"/>
      <c r="LVF17" s="252"/>
      <c r="LVG17" s="252"/>
      <c r="LVH17" s="252"/>
      <c r="LVI17" s="252"/>
      <c r="LVJ17" s="252"/>
      <c r="LVK17" s="252"/>
      <c r="LVL17" s="252"/>
      <c r="LVM17" s="252"/>
      <c r="LVN17" s="252"/>
      <c r="LVO17" s="252"/>
      <c r="LVP17" s="252"/>
      <c r="LVQ17" s="252"/>
      <c r="LVR17" s="252"/>
      <c r="LVS17" s="252"/>
      <c r="LVT17" s="252"/>
      <c r="LVU17" s="252"/>
      <c r="LVV17" s="252"/>
      <c r="LVW17" s="252"/>
      <c r="LVX17" s="252"/>
      <c r="LVY17" s="252"/>
      <c r="LVZ17" s="252"/>
      <c r="LWA17" s="252"/>
      <c r="LWB17" s="252"/>
      <c r="LWC17" s="252"/>
      <c r="LWD17" s="252"/>
      <c r="LWE17" s="252"/>
      <c r="LWF17" s="252"/>
      <c r="LWG17" s="252"/>
      <c r="LWH17" s="252"/>
      <c r="LWI17" s="252"/>
      <c r="LWJ17" s="252"/>
      <c r="LWK17" s="252"/>
      <c r="LWL17" s="252"/>
      <c r="LWM17" s="252"/>
      <c r="LWN17" s="252"/>
      <c r="LWO17" s="252"/>
      <c r="LWP17" s="252"/>
      <c r="LWQ17" s="252"/>
      <c r="LWR17" s="252"/>
      <c r="LWS17" s="252"/>
      <c r="LWT17" s="252"/>
      <c r="LWU17" s="252"/>
      <c r="LWV17" s="252"/>
      <c r="LWW17" s="252"/>
      <c r="LWX17" s="252"/>
      <c r="LWY17" s="252"/>
      <c r="LWZ17" s="252"/>
      <c r="LXA17" s="252"/>
      <c r="LXB17" s="252"/>
      <c r="LXC17" s="252"/>
      <c r="LXD17" s="252"/>
      <c r="LXE17" s="252"/>
      <c r="LXF17" s="252"/>
      <c r="LXG17" s="252"/>
      <c r="LXH17" s="252"/>
      <c r="LXI17" s="252"/>
      <c r="LXJ17" s="252"/>
      <c r="LXK17" s="252"/>
      <c r="LXL17" s="252"/>
      <c r="LXM17" s="252"/>
      <c r="LXN17" s="252"/>
      <c r="LXO17" s="252"/>
      <c r="LXP17" s="252"/>
      <c r="LXQ17" s="252"/>
      <c r="LXR17" s="252"/>
      <c r="LXS17" s="252"/>
      <c r="LXT17" s="252"/>
      <c r="LXU17" s="252"/>
      <c r="LXV17" s="252"/>
      <c r="LXW17" s="252"/>
      <c r="LXX17" s="252"/>
      <c r="LXY17" s="252"/>
      <c r="LXZ17" s="252"/>
      <c r="LYA17" s="252"/>
      <c r="LYB17" s="252"/>
      <c r="LYC17" s="252"/>
      <c r="LYD17" s="252"/>
      <c r="LYE17" s="252"/>
      <c r="LYF17" s="252"/>
      <c r="LYG17" s="252"/>
      <c r="LYH17" s="252"/>
      <c r="LYI17" s="252"/>
      <c r="LYJ17" s="252"/>
      <c r="LYK17" s="252"/>
      <c r="LYL17" s="252"/>
      <c r="LYM17" s="252"/>
      <c r="LYN17" s="252"/>
      <c r="LYO17" s="252"/>
      <c r="LYP17" s="252"/>
      <c r="LYQ17" s="252"/>
      <c r="LYR17" s="252"/>
      <c r="LYS17" s="252"/>
      <c r="LYT17" s="252"/>
      <c r="LYU17" s="252"/>
      <c r="LYV17" s="252"/>
      <c r="LYW17" s="252"/>
      <c r="LYX17" s="252"/>
      <c r="LYY17" s="252"/>
      <c r="LYZ17" s="252"/>
      <c r="LZA17" s="252"/>
      <c r="LZB17" s="252"/>
      <c r="LZC17" s="252"/>
      <c r="LZD17" s="252"/>
      <c r="LZE17" s="252"/>
      <c r="LZF17" s="252"/>
      <c r="LZG17" s="252"/>
      <c r="LZH17" s="252"/>
      <c r="LZI17" s="252"/>
      <c r="LZJ17" s="252"/>
      <c r="LZK17" s="252"/>
      <c r="LZL17" s="252"/>
      <c r="LZM17" s="252"/>
      <c r="LZN17" s="252"/>
      <c r="LZO17" s="252"/>
      <c r="LZP17" s="252"/>
      <c r="LZQ17" s="252"/>
      <c r="LZR17" s="252"/>
      <c r="LZS17" s="252"/>
      <c r="LZT17" s="252"/>
      <c r="LZU17" s="252"/>
      <c r="LZV17" s="252"/>
      <c r="LZW17" s="252"/>
      <c r="LZX17" s="252"/>
      <c r="LZY17" s="252"/>
      <c r="LZZ17" s="252"/>
      <c r="MAA17" s="252"/>
      <c r="MAB17" s="252"/>
      <c r="MAC17" s="252"/>
      <c r="MAD17" s="252"/>
      <c r="MAE17" s="252"/>
      <c r="MAF17" s="252"/>
      <c r="MAG17" s="252"/>
      <c r="MAH17" s="252"/>
      <c r="MAI17" s="252"/>
      <c r="MAJ17" s="252"/>
      <c r="MAK17" s="252"/>
      <c r="MAL17" s="252"/>
      <c r="MAM17" s="252"/>
      <c r="MAN17" s="252"/>
      <c r="MAO17" s="252"/>
      <c r="MAP17" s="252"/>
      <c r="MAQ17" s="252"/>
      <c r="MAR17" s="252"/>
      <c r="MAS17" s="252"/>
      <c r="MAT17" s="252"/>
      <c r="MAU17" s="252"/>
      <c r="MAV17" s="252"/>
      <c r="MAW17" s="252"/>
      <c r="MAX17" s="252"/>
      <c r="MAY17" s="252"/>
      <c r="MAZ17" s="252"/>
      <c r="MBA17" s="252"/>
      <c r="MBB17" s="252"/>
      <c r="MBC17" s="252"/>
      <c r="MBD17" s="252"/>
      <c r="MBE17" s="252"/>
      <c r="MBF17" s="252"/>
      <c r="MBG17" s="252"/>
      <c r="MBH17" s="252"/>
      <c r="MBI17" s="252"/>
      <c r="MBJ17" s="252"/>
      <c r="MBK17" s="252"/>
      <c r="MBL17" s="252"/>
      <c r="MBM17" s="252"/>
      <c r="MBN17" s="252"/>
      <c r="MBO17" s="252"/>
      <c r="MBP17" s="252"/>
      <c r="MBQ17" s="252"/>
      <c r="MBR17" s="252"/>
      <c r="MBS17" s="252"/>
      <c r="MBT17" s="252"/>
      <c r="MBU17" s="252"/>
      <c r="MBV17" s="252"/>
      <c r="MBW17" s="252"/>
      <c r="MBX17" s="252"/>
      <c r="MBY17" s="252"/>
      <c r="MBZ17" s="252"/>
      <c r="MCA17" s="252"/>
      <c r="MCB17" s="252"/>
      <c r="MCC17" s="252"/>
      <c r="MCD17" s="252"/>
      <c r="MCE17" s="252"/>
      <c r="MCF17" s="252"/>
      <c r="MCG17" s="252"/>
      <c r="MCH17" s="252"/>
      <c r="MCI17" s="252"/>
      <c r="MCJ17" s="252"/>
      <c r="MCK17" s="252"/>
      <c r="MCL17" s="252"/>
      <c r="MCM17" s="252"/>
      <c r="MCN17" s="252"/>
      <c r="MCO17" s="252"/>
      <c r="MCP17" s="252"/>
      <c r="MCQ17" s="252"/>
      <c r="MCR17" s="252"/>
      <c r="MCS17" s="252"/>
      <c r="MCT17" s="252"/>
      <c r="MCU17" s="252"/>
      <c r="MCV17" s="252"/>
      <c r="MCW17" s="252"/>
      <c r="MCX17" s="252"/>
      <c r="MCY17" s="252"/>
      <c r="MCZ17" s="252"/>
      <c r="MDA17" s="252"/>
      <c r="MDB17" s="252"/>
      <c r="MDC17" s="252"/>
      <c r="MDD17" s="252"/>
      <c r="MDE17" s="252"/>
      <c r="MDF17" s="252"/>
      <c r="MDG17" s="252"/>
      <c r="MDH17" s="252"/>
      <c r="MDI17" s="252"/>
      <c r="MDJ17" s="252"/>
      <c r="MDK17" s="252"/>
      <c r="MDL17" s="252"/>
      <c r="MDM17" s="252"/>
      <c r="MDN17" s="252"/>
      <c r="MDO17" s="252"/>
      <c r="MDP17" s="252"/>
      <c r="MDQ17" s="252"/>
      <c r="MDR17" s="252"/>
      <c r="MDS17" s="252"/>
      <c r="MDT17" s="252"/>
      <c r="MDU17" s="252"/>
      <c r="MDV17" s="252"/>
      <c r="MDW17" s="252"/>
      <c r="MDX17" s="252"/>
      <c r="MDY17" s="252"/>
      <c r="MDZ17" s="252"/>
      <c r="MEA17" s="252"/>
      <c r="MEB17" s="252"/>
      <c r="MEC17" s="252"/>
      <c r="MED17" s="252"/>
      <c r="MEE17" s="252"/>
      <c r="MEF17" s="252"/>
      <c r="MEG17" s="252"/>
      <c r="MEH17" s="252"/>
      <c r="MEI17" s="252"/>
      <c r="MEJ17" s="252"/>
      <c r="MEK17" s="252"/>
      <c r="MEL17" s="252"/>
      <c r="MEM17" s="252"/>
      <c r="MEN17" s="252"/>
      <c r="MEO17" s="252"/>
      <c r="MEP17" s="252"/>
      <c r="MEQ17" s="252"/>
      <c r="MER17" s="252"/>
      <c r="MES17" s="252"/>
      <c r="MET17" s="252"/>
      <c r="MEU17" s="252"/>
      <c r="MEV17" s="252"/>
      <c r="MEW17" s="252"/>
      <c r="MEX17" s="252"/>
      <c r="MEY17" s="252"/>
      <c r="MEZ17" s="252"/>
      <c r="MFA17" s="252"/>
      <c r="MFB17" s="252"/>
      <c r="MFC17" s="252"/>
      <c r="MFD17" s="252"/>
      <c r="MFE17" s="252"/>
      <c r="MFF17" s="252"/>
      <c r="MFG17" s="252"/>
      <c r="MFH17" s="252"/>
      <c r="MFI17" s="252"/>
      <c r="MFJ17" s="252"/>
      <c r="MFK17" s="252"/>
      <c r="MFL17" s="252"/>
      <c r="MFM17" s="252"/>
      <c r="MFN17" s="252"/>
      <c r="MFO17" s="252"/>
      <c r="MFP17" s="252"/>
      <c r="MFQ17" s="252"/>
      <c r="MFR17" s="252"/>
      <c r="MFS17" s="252"/>
      <c r="MFT17" s="252"/>
      <c r="MFU17" s="252"/>
      <c r="MFV17" s="252"/>
      <c r="MFW17" s="252"/>
      <c r="MFX17" s="252"/>
      <c r="MFY17" s="252"/>
      <c r="MFZ17" s="252"/>
      <c r="MGA17" s="252"/>
      <c r="MGB17" s="252"/>
      <c r="MGC17" s="252"/>
      <c r="MGD17" s="252"/>
      <c r="MGE17" s="252"/>
      <c r="MGF17" s="252"/>
      <c r="MGG17" s="252"/>
      <c r="MGH17" s="252"/>
      <c r="MGI17" s="252"/>
      <c r="MGJ17" s="252"/>
      <c r="MGK17" s="252"/>
      <c r="MGL17" s="252"/>
      <c r="MGM17" s="252"/>
      <c r="MGN17" s="252"/>
      <c r="MGO17" s="252"/>
      <c r="MGP17" s="252"/>
      <c r="MGQ17" s="252"/>
      <c r="MGR17" s="252"/>
      <c r="MGS17" s="252"/>
      <c r="MGT17" s="252"/>
      <c r="MGU17" s="252"/>
      <c r="MGV17" s="252"/>
      <c r="MGW17" s="252"/>
      <c r="MGX17" s="252"/>
      <c r="MGY17" s="252"/>
      <c r="MGZ17" s="252"/>
      <c r="MHA17" s="252"/>
      <c r="MHB17" s="252"/>
      <c r="MHC17" s="252"/>
      <c r="MHD17" s="252"/>
      <c r="MHE17" s="252"/>
      <c r="MHF17" s="252"/>
      <c r="MHG17" s="252"/>
      <c r="MHH17" s="252"/>
      <c r="MHI17" s="252"/>
      <c r="MHJ17" s="252"/>
      <c r="MHK17" s="252"/>
      <c r="MHL17" s="252"/>
      <c r="MHM17" s="252"/>
      <c r="MHN17" s="252"/>
      <c r="MHO17" s="252"/>
      <c r="MHP17" s="252"/>
      <c r="MHQ17" s="252"/>
      <c r="MHR17" s="252"/>
      <c r="MHS17" s="252"/>
      <c r="MHT17" s="252"/>
      <c r="MHU17" s="252"/>
      <c r="MHV17" s="252"/>
      <c r="MHW17" s="252"/>
      <c r="MHX17" s="252"/>
      <c r="MHY17" s="252"/>
      <c r="MHZ17" s="252"/>
      <c r="MIA17" s="252"/>
      <c r="MIB17" s="252"/>
      <c r="MIC17" s="252"/>
      <c r="MID17" s="252"/>
      <c r="MIE17" s="252"/>
      <c r="MIF17" s="252"/>
      <c r="MIG17" s="252"/>
      <c r="MIH17" s="252"/>
      <c r="MII17" s="252"/>
      <c r="MIJ17" s="252"/>
      <c r="MIK17" s="252"/>
      <c r="MIL17" s="252"/>
      <c r="MIM17" s="252"/>
      <c r="MIN17" s="252"/>
      <c r="MIO17" s="252"/>
      <c r="MIP17" s="252"/>
      <c r="MIQ17" s="252"/>
      <c r="MIR17" s="252"/>
      <c r="MIS17" s="252"/>
      <c r="MIT17" s="252"/>
      <c r="MIU17" s="252"/>
      <c r="MIV17" s="252"/>
      <c r="MIW17" s="252"/>
      <c r="MIX17" s="252"/>
      <c r="MIY17" s="252"/>
      <c r="MIZ17" s="252"/>
      <c r="MJA17" s="252"/>
      <c r="MJB17" s="252"/>
      <c r="MJC17" s="252"/>
      <c r="MJD17" s="252"/>
      <c r="MJE17" s="252"/>
      <c r="MJF17" s="252"/>
      <c r="MJG17" s="252"/>
      <c r="MJH17" s="252"/>
      <c r="MJI17" s="252"/>
      <c r="MJJ17" s="252"/>
      <c r="MJK17" s="252"/>
      <c r="MJL17" s="252"/>
      <c r="MJM17" s="252"/>
      <c r="MJN17" s="252"/>
      <c r="MJO17" s="252"/>
      <c r="MJP17" s="252"/>
      <c r="MJQ17" s="252"/>
      <c r="MJR17" s="252"/>
      <c r="MJS17" s="252"/>
      <c r="MJT17" s="252"/>
      <c r="MJU17" s="252"/>
      <c r="MJV17" s="252"/>
      <c r="MJW17" s="252"/>
      <c r="MJX17" s="252"/>
      <c r="MJY17" s="252"/>
      <c r="MJZ17" s="252"/>
      <c r="MKA17" s="252"/>
      <c r="MKB17" s="252"/>
      <c r="MKC17" s="252"/>
      <c r="MKD17" s="252"/>
      <c r="MKE17" s="252"/>
      <c r="MKF17" s="252"/>
      <c r="MKG17" s="252"/>
      <c r="MKH17" s="252"/>
      <c r="MKI17" s="252"/>
      <c r="MKJ17" s="252"/>
      <c r="MKK17" s="252"/>
      <c r="MKL17" s="252"/>
      <c r="MKM17" s="252"/>
      <c r="MKN17" s="252"/>
      <c r="MKO17" s="252"/>
      <c r="MKP17" s="252"/>
      <c r="MKQ17" s="252"/>
      <c r="MKR17" s="252"/>
      <c r="MKS17" s="252"/>
      <c r="MKT17" s="252"/>
      <c r="MKU17" s="252"/>
      <c r="MKV17" s="252"/>
      <c r="MKW17" s="252"/>
      <c r="MKX17" s="252"/>
      <c r="MKY17" s="252"/>
      <c r="MKZ17" s="252"/>
      <c r="MLA17" s="252"/>
      <c r="MLB17" s="252"/>
      <c r="MLC17" s="252"/>
      <c r="MLD17" s="252"/>
      <c r="MLE17" s="252"/>
      <c r="MLF17" s="252"/>
      <c r="MLG17" s="252"/>
      <c r="MLH17" s="252"/>
      <c r="MLI17" s="252"/>
      <c r="MLJ17" s="252"/>
      <c r="MLK17" s="252"/>
      <c r="MLL17" s="252"/>
      <c r="MLM17" s="252"/>
      <c r="MLN17" s="252"/>
      <c r="MLO17" s="252"/>
      <c r="MLP17" s="252"/>
      <c r="MLQ17" s="252"/>
      <c r="MLR17" s="252"/>
      <c r="MLS17" s="252"/>
      <c r="MLT17" s="252"/>
      <c r="MLU17" s="252"/>
      <c r="MLV17" s="252"/>
      <c r="MLW17" s="252"/>
      <c r="MLX17" s="252"/>
      <c r="MLY17" s="252"/>
      <c r="MLZ17" s="252"/>
      <c r="MMA17" s="252"/>
      <c r="MMB17" s="252"/>
      <c r="MMC17" s="252"/>
      <c r="MMD17" s="252"/>
      <c r="MME17" s="252"/>
      <c r="MMF17" s="252"/>
      <c r="MMG17" s="252"/>
      <c r="MMH17" s="252"/>
      <c r="MMI17" s="252"/>
      <c r="MMJ17" s="252"/>
      <c r="MMK17" s="252"/>
      <c r="MML17" s="252"/>
      <c r="MMM17" s="252"/>
      <c r="MMN17" s="252"/>
      <c r="MMO17" s="252"/>
      <c r="MMP17" s="252"/>
      <c r="MMQ17" s="252"/>
      <c r="MMR17" s="252"/>
      <c r="MMS17" s="252"/>
      <c r="MMT17" s="252"/>
      <c r="MMU17" s="252"/>
      <c r="MMV17" s="252"/>
      <c r="MMW17" s="252"/>
      <c r="MMX17" s="252"/>
      <c r="MMY17" s="252"/>
      <c r="MMZ17" s="252"/>
      <c r="MNA17" s="252"/>
      <c r="MNB17" s="252"/>
      <c r="MNC17" s="252"/>
      <c r="MND17" s="252"/>
      <c r="MNE17" s="252"/>
      <c r="MNF17" s="252"/>
      <c r="MNG17" s="252"/>
      <c r="MNH17" s="252"/>
      <c r="MNI17" s="252"/>
      <c r="MNJ17" s="252"/>
      <c r="MNK17" s="252"/>
      <c r="MNL17" s="252"/>
      <c r="MNM17" s="252"/>
      <c r="MNN17" s="252"/>
      <c r="MNO17" s="252"/>
      <c r="MNP17" s="252"/>
      <c r="MNQ17" s="252"/>
      <c r="MNR17" s="252"/>
      <c r="MNS17" s="252"/>
      <c r="MNT17" s="252"/>
      <c r="MNU17" s="252"/>
      <c r="MNV17" s="252"/>
      <c r="MNW17" s="252"/>
      <c r="MNX17" s="252"/>
      <c r="MNY17" s="252"/>
      <c r="MNZ17" s="252"/>
      <c r="MOA17" s="252"/>
      <c r="MOB17" s="252"/>
      <c r="MOC17" s="252"/>
      <c r="MOD17" s="252"/>
      <c r="MOE17" s="252"/>
      <c r="MOF17" s="252"/>
      <c r="MOG17" s="252"/>
      <c r="MOH17" s="252"/>
      <c r="MOI17" s="252"/>
      <c r="MOJ17" s="252"/>
      <c r="MOK17" s="252"/>
      <c r="MOL17" s="252"/>
      <c r="MOM17" s="252"/>
      <c r="MON17" s="252"/>
      <c r="MOO17" s="252"/>
      <c r="MOP17" s="252"/>
      <c r="MOQ17" s="252"/>
      <c r="MOR17" s="252"/>
      <c r="MOS17" s="252"/>
      <c r="MOT17" s="252"/>
      <c r="MOU17" s="252"/>
      <c r="MOV17" s="252"/>
      <c r="MOW17" s="252"/>
      <c r="MOX17" s="252"/>
      <c r="MOY17" s="252"/>
      <c r="MOZ17" s="252"/>
      <c r="MPA17" s="252"/>
      <c r="MPB17" s="252"/>
      <c r="MPC17" s="252"/>
      <c r="MPD17" s="252"/>
      <c r="MPE17" s="252"/>
      <c r="MPF17" s="252"/>
      <c r="MPG17" s="252"/>
      <c r="MPH17" s="252"/>
      <c r="MPI17" s="252"/>
      <c r="MPJ17" s="252"/>
      <c r="MPK17" s="252"/>
      <c r="MPL17" s="252"/>
      <c r="MPM17" s="252"/>
      <c r="MPN17" s="252"/>
      <c r="MPO17" s="252"/>
      <c r="MPP17" s="252"/>
      <c r="MPQ17" s="252"/>
      <c r="MPR17" s="252"/>
      <c r="MPS17" s="252"/>
      <c r="MPT17" s="252"/>
      <c r="MPU17" s="252"/>
      <c r="MPV17" s="252"/>
      <c r="MPW17" s="252"/>
      <c r="MPX17" s="252"/>
      <c r="MPY17" s="252"/>
      <c r="MPZ17" s="252"/>
      <c r="MQA17" s="252"/>
      <c r="MQB17" s="252"/>
      <c r="MQC17" s="252"/>
      <c r="MQD17" s="252"/>
      <c r="MQE17" s="252"/>
      <c r="MQF17" s="252"/>
      <c r="MQG17" s="252"/>
      <c r="MQH17" s="252"/>
      <c r="MQI17" s="252"/>
      <c r="MQJ17" s="252"/>
      <c r="MQK17" s="252"/>
      <c r="MQL17" s="252"/>
      <c r="MQM17" s="252"/>
      <c r="MQN17" s="252"/>
      <c r="MQO17" s="252"/>
      <c r="MQP17" s="252"/>
      <c r="MQQ17" s="252"/>
      <c r="MQR17" s="252"/>
      <c r="MQS17" s="252"/>
      <c r="MQT17" s="252"/>
      <c r="MQU17" s="252"/>
      <c r="MQV17" s="252"/>
      <c r="MQW17" s="252"/>
      <c r="MQX17" s="252"/>
      <c r="MQY17" s="252"/>
      <c r="MQZ17" s="252"/>
      <c r="MRA17" s="252"/>
      <c r="MRB17" s="252"/>
      <c r="MRC17" s="252"/>
      <c r="MRD17" s="252"/>
      <c r="MRE17" s="252"/>
      <c r="MRF17" s="252"/>
      <c r="MRG17" s="252"/>
      <c r="MRH17" s="252"/>
      <c r="MRI17" s="252"/>
      <c r="MRJ17" s="252"/>
      <c r="MRK17" s="252"/>
      <c r="MRL17" s="252"/>
      <c r="MRM17" s="252"/>
      <c r="MRN17" s="252"/>
      <c r="MRO17" s="252"/>
      <c r="MRP17" s="252"/>
      <c r="MRQ17" s="252"/>
      <c r="MRR17" s="252"/>
      <c r="MRS17" s="252"/>
      <c r="MRT17" s="252"/>
      <c r="MRU17" s="252"/>
      <c r="MRV17" s="252"/>
      <c r="MRW17" s="252"/>
      <c r="MRX17" s="252"/>
      <c r="MRY17" s="252"/>
      <c r="MRZ17" s="252"/>
      <c r="MSA17" s="252"/>
      <c r="MSB17" s="252"/>
      <c r="MSC17" s="252"/>
      <c r="MSD17" s="252"/>
      <c r="MSE17" s="252"/>
      <c r="MSF17" s="252"/>
      <c r="MSG17" s="252"/>
      <c r="MSH17" s="252"/>
      <c r="MSI17" s="252"/>
      <c r="MSJ17" s="252"/>
      <c r="MSK17" s="252"/>
      <c r="MSL17" s="252"/>
      <c r="MSM17" s="252"/>
      <c r="MSN17" s="252"/>
      <c r="MSO17" s="252"/>
      <c r="MSP17" s="252"/>
      <c r="MSQ17" s="252"/>
      <c r="MSR17" s="252"/>
      <c r="MSS17" s="252"/>
      <c r="MST17" s="252"/>
      <c r="MSU17" s="252"/>
      <c r="MSV17" s="252"/>
      <c r="MSW17" s="252"/>
      <c r="MSX17" s="252"/>
      <c r="MSY17" s="252"/>
      <c r="MSZ17" s="252"/>
      <c r="MTA17" s="252"/>
      <c r="MTB17" s="252"/>
      <c r="MTC17" s="252"/>
      <c r="MTD17" s="252"/>
      <c r="MTE17" s="252"/>
      <c r="MTF17" s="252"/>
      <c r="MTG17" s="252"/>
      <c r="MTH17" s="252"/>
      <c r="MTI17" s="252"/>
      <c r="MTJ17" s="252"/>
      <c r="MTK17" s="252"/>
      <c r="MTL17" s="252"/>
      <c r="MTM17" s="252"/>
      <c r="MTN17" s="252"/>
      <c r="MTO17" s="252"/>
      <c r="MTP17" s="252"/>
      <c r="MTQ17" s="252"/>
      <c r="MTR17" s="252"/>
      <c r="MTS17" s="252"/>
      <c r="MTT17" s="252"/>
      <c r="MTU17" s="252"/>
      <c r="MTV17" s="252"/>
      <c r="MTW17" s="252"/>
      <c r="MTX17" s="252"/>
      <c r="MTY17" s="252"/>
      <c r="MTZ17" s="252"/>
      <c r="MUA17" s="252"/>
      <c r="MUB17" s="252"/>
      <c r="MUC17" s="252"/>
      <c r="MUD17" s="252"/>
      <c r="MUE17" s="252"/>
      <c r="MUF17" s="252"/>
      <c r="MUG17" s="252"/>
      <c r="MUH17" s="252"/>
      <c r="MUI17" s="252"/>
      <c r="MUJ17" s="252"/>
      <c r="MUK17" s="252"/>
      <c r="MUL17" s="252"/>
      <c r="MUM17" s="252"/>
      <c r="MUN17" s="252"/>
      <c r="MUO17" s="252"/>
      <c r="MUP17" s="252"/>
      <c r="MUQ17" s="252"/>
      <c r="MUR17" s="252"/>
      <c r="MUS17" s="252"/>
      <c r="MUT17" s="252"/>
      <c r="MUU17" s="252"/>
      <c r="MUV17" s="252"/>
      <c r="MUW17" s="252"/>
      <c r="MUX17" s="252"/>
      <c r="MUY17" s="252"/>
      <c r="MUZ17" s="252"/>
      <c r="MVA17" s="252"/>
      <c r="MVB17" s="252"/>
      <c r="MVC17" s="252"/>
      <c r="MVD17" s="252"/>
      <c r="MVE17" s="252"/>
      <c r="MVF17" s="252"/>
      <c r="MVG17" s="252"/>
      <c r="MVH17" s="252"/>
      <c r="MVI17" s="252"/>
      <c r="MVJ17" s="252"/>
      <c r="MVK17" s="252"/>
      <c r="MVL17" s="252"/>
      <c r="MVM17" s="252"/>
      <c r="MVN17" s="252"/>
      <c r="MVO17" s="252"/>
      <c r="MVP17" s="252"/>
      <c r="MVQ17" s="252"/>
      <c r="MVR17" s="252"/>
      <c r="MVS17" s="252"/>
      <c r="MVT17" s="252"/>
      <c r="MVU17" s="252"/>
      <c r="MVV17" s="252"/>
      <c r="MVW17" s="252"/>
      <c r="MVX17" s="252"/>
      <c r="MVY17" s="252"/>
      <c r="MVZ17" s="252"/>
      <c r="MWA17" s="252"/>
      <c r="MWB17" s="252"/>
      <c r="MWC17" s="252"/>
      <c r="MWD17" s="252"/>
      <c r="MWE17" s="252"/>
      <c r="MWF17" s="252"/>
      <c r="MWG17" s="252"/>
      <c r="MWH17" s="252"/>
      <c r="MWI17" s="252"/>
      <c r="MWJ17" s="252"/>
      <c r="MWK17" s="252"/>
      <c r="MWL17" s="252"/>
      <c r="MWM17" s="252"/>
      <c r="MWN17" s="252"/>
      <c r="MWO17" s="252"/>
      <c r="MWP17" s="252"/>
      <c r="MWQ17" s="252"/>
      <c r="MWR17" s="252"/>
      <c r="MWS17" s="252"/>
      <c r="MWT17" s="252"/>
      <c r="MWU17" s="252"/>
      <c r="MWV17" s="252"/>
      <c r="MWW17" s="252"/>
      <c r="MWX17" s="252"/>
      <c r="MWY17" s="252"/>
      <c r="MWZ17" s="252"/>
      <c r="MXA17" s="252"/>
      <c r="MXB17" s="252"/>
      <c r="MXC17" s="252"/>
      <c r="MXD17" s="252"/>
      <c r="MXE17" s="252"/>
      <c r="MXF17" s="252"/>
      <c r="MXG17" s="252"/>
      <c r="MXH17" s="252"/>
      <c r="MXI17" s="252"/>
      <c r="MXJ17" s="252"/>
      <c r="MXK17" s="252"/>
      <c r="MXL17" s="252"/>
      <c r="MXM17" s="252"/>
      <c r="MXN17" s="252"/>
      <c r="MXO17" s="252"/>
      <c r="MXP17" s="252"/>
      <c r="MXQ17" s="252"/>
      <c r="MXR17" s="252"/>
      <c r="MXS17" s="252"/>
      <c r="MXT17" s="252"/>
      <c r="MXU17" s="252"/>
      <c r="MXV17" s="252"/>
      <c r="MXW17" s="252"/>
      <c r="MXX17" s="252"/>
      <c r="MXY17" s="252"/>
      <c r="MXZ17" s="252"/>
      <c r="MYA17" s="252"/>
      <c r="MYB17" s="252"/>
      <c r="MYC17" s="252"/>
      <c r="MYD17" s="252"/>
      <c r="MYE17" s="252"/>
      <c r="MYF17" s="252"/>
      <c r="MYG17" s="252"/>
      <c r="MYH17" s="252"/>
      <c r="MYI17" s="252"/>
      <c r="MYJ17" s="252"/>
      <c r="MYK17" s="252"/>
      <c r="MYL17" s="252"/>
      <c r="MYM17" s="252"/>
      <c r="MYN17" s="252"/>
      <c r="MYO17" s="252"/>
      <c r="MYP17" s="252"/>
      <c r="MYQ17" s="252"/>
      <c r="MYR17" s="252"/>
      <c r="MYS17" s="252"/>
      <c r="MYT17" s="252"/>
      <c r="MYU17" s="252"/>
      <c r="MYV17" s="252"/>
      <c r="MYW17" s="252"/>
      <c r="MYX17" s="252"/>
      <c r="MYY17" s="252"/>
      <c r="MYZ17" s="252"/>
      <c r="MZA17" s="252"/>
      <c r="MZB17" s="252"/>
      <c r="MZC17" s="252"/>
      <c r="MZD17" s="252"/>
      <c r="MZE17" s="252"/>
      <c r="MZF17" s="252"/>
      <c r="MZG17" s="252"/>
      <c r="MZH17" s="252"/>
      <c r="MZI17" s="252"/>
      <c r="MZJ17" s="252"/>
      <c r="MZK17" s="252"/>
      <c r="MZL17" s="252"/>
      <c r="MZM17" s="252"/>
      <c r="MZN17" s="252"/>
      <c r="MZO17" s="252"/>
      <c r="MZP17" s="252"/>
      <c r="MZQ17" s="252"/>
      <c r="MZR17" s="252"/>
      <c r="MZS17" s="252"/>
      <c r="MZT17" s="252"/>
      <c r="MZU17" s="252"/>
      <c r="MZV17" s="252"/>
      <c r="MZW17" s="252"/>
      <c r="MZX17" s="252"/>
      <c r="MZY17" s="252"/>
      <c r="MZZ17" s="252"/>
      <c r="NAA17" s="252"/>
      <c r="NAB17" s="252"/>
      <c r="NAC17" s="252"/>
      <c r="NAD17" s="252"/>
      <c r="NAE17" s="252"/>
      <c r="NAF17" s="252"/>
      <c r="NAG17" s="252"/>
      <c r="NAH17" s="252"/>
      <c r="NAI17" s="252"/>
      <c r="NAJ17" s="252"/>
      <c r="NAK17" s="252"/>
      <c r="NAL17" s="252"/>
      <c r="NAM17" s="252"/>
      <c r="NAN17" s="252"/>
      <c r="NAO17" s="252"/>
      <c r="NAP17" s="252"/>
      <c r="NAQ17" s="252"/>
      <c r="NAR17" s="252"/>
      <c r="NAS17" s="252"/>
      <c r="NAT17" s="252"/>
      <c r="NAU17" s="252"/>
      <c r="NAV17" s="252"/>
      <c r="NAW17" s="252"/>
      <c r="NAX17" s="252"/>
      <c r="NAY17" s="252"/>
      <c r="NAZ17" s="252"/>
      <c r="NBA17" s="252"/>
      <c r="NBB17" s="252"/>
      <c r="NBC17" s="252"/>
      <c r="NBD17" s="252"/>
      <c r="NBE17" s="252"/>
      <c r="NBF17" s="252"/>
      <c r="NBG17" s="252"/>
      <c r="NBH17" s="252"/>
      <c r="NBI17" s="252"/>
      <c r="NBJ17" s="252"/>
      <c r="NBK17" s="252"/>
      <c r="NBL17" s="252"/>
      <c r="NBM17" s="252"/>
      <c r="NBN17" s="252"/>
      <c r="NBO17" s="252"/>
      <c r="NBP17" s="252"/>
      <c r="NBQ17" s="252"/>
      <c r="NBR17" s="252"/>
      <c r="NBS17" s="252"/>
      <c r="NBT17" s="252"/>
      <c r="NBU17" s="252"/>
      <c r="NBV17" s="252"/>
      <c r="NBW17" s="252"/>
      <c r="NBX17" s="252"/>
      <c r="NBY17" s="252"/>
      <c r="NBZ17" s="252"/>
      <c r="NCA17" s="252"/>
      <c r="NCB17" s="252"/>
      <c r="NCC17" s="252"/>
      <c r="NCD17" s="252"/>
      <c r="NCE17" s="252"/>
      <c r="NCF17" s="252"/>
      <c r="NCG17" s="252"/>
      <c r="NCH17" s="252"/>
      <c r="NCI17" s="252"/>
      <c r="NCJ17" s="252"/>
      <c r="NCK17" s="252"/>
      <c r="NCL17" s="252"/>
      <c r="NCM17" s="252"/>
      <c r="NCN17" s="252"/>
      <c r="NCO17" s="252"/>
      <c r="NCP17" s="252"/>
      <c r="NCQ17" s="252"/>
      <c r="NCR17" s="252"/>
      <c r="NCS17" s="252"/>
      <c r="NCT17" s="252"/>
      <c r="NCU17" s="252"/>
      <c r="NCV17" s="252"/>
      <c r="NCW17" s="252"/>
      <c r="NCX17" s="252"/>
      <c r="NCY17" s="252"/>
      <c r="NCZ17" s="252"/>
      <c r="NDA17" s="252"/>
      <c r="NDB17" s="252"/>
      <c r="NDC17" s="252"/>
      <c r="NDD17" s="252"/>
      <c r="NDE17" s="252"/>
      <c r="NDF17" s="252"/>
      <c r="NDG17" s="252"/>
      <c r="NDH17" s="252"/>
      <c r="NDI17" s="252"/>
      <c r="NDJ17" s="252"/>
      <c r="NDK17" s="252"/>
      <c r="NDL17" s="252"/>
      <c r="NDM17" s="252"/>
      <c r="NDN17" s="252"/>
      <c r="NDO17" s="252"/>
      <c r="NDP17" s="252"/>
      <c r="NDQ17" s="252"/>
      <c r="NDR17" s="252"/>
      <c r="NDS17" s="252"/>
      <c r="NDT17" s="252"/>
      <c r="NDU17" s="252"/>
      <c r="NDV17" s="252"/>
      <c r="NDW17" s="252"/>
      <c r="NDX17" s="252"/>
      <c r="NDY17" s="252"/>
      <c r="NDZ17" s="252"/>
      <c r="NEA17" s="252"/>
      <c r="NEB17" s="252"/>
      <c r="NEC17" s="252"/>
      <c r="NED17" s="252"/>
      <c r="NEE17" s="252"/>
      <c r="NEF17" s="252"/>
      <c r="NEG17" s="252"/>
      <c r="NEH17" s="252"/>
      <c r="NEI17" s="252"/>
      <c r="NEJ17" s="252"/>
      <c r="NEK17" s="252"/>
      <c r="NEL17" s="252"/>
      <c r="NEM17" s="252"/>
      <c r="NEN17" s="252"/>
      <c r="NEO17" s="252"/>
      <c r="NEP17" s="252"/>
      <c r="NEQ17" s="252"/>
      <c r="NER17" s="252"/>
      <c r="NES17" s="252"/>
      <c r="NET17" s="252"/>
      <c r="NEU17" s="252"/>
      <c r="NEV17" s="252"/>
      <c r="NEW17" s="252"/>
      <c r="NEX17" s="252"/>
      <c r="NEY17" s="252"/>
      <c r="NEZ17" s="252"/>
      <c r="NFA17" s="252"/>
      <c r="NFB17" s="252"/>
      <c r="NFC17" s="252"/>
      <c r="NFD17" s="252"/>
      <c r="NFE17" s="252"/>
      <c r="NFF17" s="252"/>
      <c r="NFG17" s="252"/>
      <c r="NFH17" s="252"/>
      <c r="NFI17" s="252"/>
      <c r="NFJ17" s="252"/>
      <c r="NFK17" s="252"/>
      <c r="NFL17" s="252"/>
      <c r="NFM17" s="252"/>
      <c r="NFN17" s="252"/>
      <c r="NFO17" s="252"/>
      <c r="NFP17" s="252"/>
      <c r="NFQ17" s="252"/>
      <c r="NFR17" s="252"/>
      <c r="NFS17" s="252"/>
      <c r="NFT17" s="252"/>
      <c r="NFU17" s="252"/>
      <c r="NFV17" s="252"/>
      <c r="NFW17" s="252"/>
      <c r="NFX17" s="252"/>
      <c r="NFY17" s="252"/>
      <c r="NFZ17" s="252"/>
      <c r="NGA17" s="252"/>
      <c r="NGB17" s="252"/>
      <c r="NGC17" s="252"/>
      <c r="NGD17" s="252"/>
      <c r="NGE17" s="252"/>
      <c r="NGF17" s="252"/>
      <c r="NGG17" s="252"/>
      <c r="NGH17" s="252"/>
      <c r="NGI17" s="252"/>
      <c r="NGJ17" s="252"/>
      <c r="NGK17" s="252"/>
      <c r="NGL17" s="252"/>
      <c r="NGM17" s="252"/>
      <c r="NGN17" s="252"/>
      <c r="NGO17" s="252"/>
      <c r="NGP17" s="252"/>
      <c r="NGQ17" s="252"/>
      <c r="NGR17" s="252"/>
      <c r="NGS17" s="252"/>
      <c r="NGT17" s="252"/>
      <c r="NGU17" s="252"/>
      <c r="NGV17" s="252"/>
      <c r="NGW17" s="252"/>
      <c r="NGX17" s="252"/>
      <c r="NGY17" s="252"/>
      <c r="NGZ17" s="252"/>
      <c r="NHA17" s="252"/>
      <c r="NHB17" s="252"/>
      <c r="NHC17" s="252"/>
      <c r="NHD17" s="252"/>
      <c r="NHE17" s="252"/>
      <c r="NHF17" s="252"/>
      <c r="NHG17" s="252"/>
      <c r="NHH17" s="252"/>
      <c r="NHI17" s="252"/>
      <c r="NHJ17" s="252"/>
      <c r="NHK17" s="252"/>
      <c r="NHL17" s="252"/>
      <c r="NHM17" s="252"/>
      <c r="NHN17" s="252"/>
      <c r="NHO17" s="252"/>
      <c r="NHP17" s="252"/>
      <c r="NHQ17" s="252"/>
      <c r="NHR17" s="252"/>
      <c r="NHS17" s="252"/>
      <c r="NHT17" s="252"/>
      <c r="NHU17" s="252"/>
      <c r="NHV17" s="252"/>
      <c r="NHW17" s="252"/>
      <c r="NHX17" s="252"/>
      <c r="NHY17" s="252"/>
      <c r="NHZ17" s="252"/>
      <c r="NIA17" s="252"/>
      <c r="NIB17" s="252"/>
      <c r="NIC17" s="252"/>
      <c r="NID17" s="252"/>
      <c r="NIE17" s="252"/>
      <c r="NIF17" s="252"/>
      <c r="NIG17" s="252"/>
      <c r="NIH17" s="252"/>
      <c r="NII17" s="252"/>
      <c r="NIJ17" s="252"/>
      <c r="NIK17" s="252"/>
      <c r="NIL17" s="252"/>
      <c r="NIM17" s="252"/>
      <c r="NIN17" s="252"/>
      <c r="NIO17" s="252"/>
      <c r="NIP17" s="252"/>
      <c r="NIQ17" s="252"/>
      <c r="NIR17" s="252"/>
      <c r="NIS17" s="252"/>
      <c r="NIT17" s="252"/>
      <c r="NIU17" s="252"/>
      <c r="NIV17" s="252"/>
      <c r="NIW17" s="252"/>
      <c r="NIX17" s="252"/>
      <c r="NIY17" s="252"/>
      <c r="NIZ17" s="252"/>
      <c r="NJA17" s="252"/>
      <c r="NJB17" s="252"/>
      <c r="NJC17" s="252"/>
      <c r="NJD17" s="252"/>
      <c r="NJE17" s="252"/>
      <c r="NJF17" s="252"/>
      <c r="NJG17" s="252"/>
      <c r="NJH17" s="252"/>
      <c r="NJI17" s="252"/>
      <c r="NJJ17" s="252"/>
      <c r="NJK17" s="252"/>
      <c r="NJL17" s="252"/>
      <c r="NJM17" s="252"/>
      <c r="NJN17" s="252"/>
      <c r="NJO17" s="252"/>
      <c r="NJP17" s="252"/>
      <c r="NJQ17" s="252"/>
      <c r="NJR17" s="252"/>
      <c r="NJS17" s="252"/>
      <c r="NJT17" s="252"/>
      <c r="NJU17" s="252"/>
      <c r="NJV17" s="252"/>
      <c r="NJW17" s="252"/>
      <c r="NJX17" s="252"/>
      <c r="NJY17" s="252"/>
      <c r="NJZ17" s="252"/>
      <c r="NKA17" s="252"/>
      <c r="NKB17" s="252"/>
      <c r="NKC17" s="252"/>
      <c r="NKD17" s="252"/>
      <c r="NKE17" s="252"/>
      <c r="NKF17" s="252"/>
      <c r="NKG17" s="252"/>
      <c r="NKH17" s="252"/>
      <c r="NKI17" s="252"/>
      <c r="NKJ17" s="252"/>
      <c r="NKK17" s="252"/>
      <c r="NKL17" s="252"/>
      <c r="NKM17" s="252"/>
      <c r="NKN17" s="252"/>
      <c r="NKO17" s="252"/>
      <c r="NKP17" s="252"/>
      <c r="NKQ17" s="252"/>
      <c r="NKR17" s="252"/>
      <c r="NKS17" s="252"/>
      <c r="NKT17" s="252"/>
      <c r="NKU17" s="252"/>
      <c r="NKV17" s="252"/>
      <c r="NKW17" s="252"/>
      <c r="NKX17" s="252"/>
      <c r="NKY17" s="252"/>
      <c r="NKZ17" s="252"/>
      <c r="NLA17" s="252"/>
      <c r="NLB17" s="252"/>
      <c r="NLC17" s="252"/>
      <c r="NLD17" s="252"/>
      <c r="NLE17" s="252"/>
      <c r="NLF17" s="252"/>
      <c r="NLG17" s="252"/>
      <c r="NLH17" s="252"/>
      <c r="NLI17" s="252"/>
      <c r="NLJ17" s="252"/>
      <c r="NLK17" s="252"/>
      <c r="NLL17" s="252"/>
      <c r="NLM17" s="252"/>
      <c r="NLN17" s="252"/>
      <c r="NLO17" s="252"/>
      <c r="NLP17" s="252"/>
      <c r="NLQ17" s="252"/>
      <c r="NLR17" s="252"/>
      <c r="NLS17" s="252"/>
      <c r="NLT17" s="252"/>
      <c r="NLU17" s="252"/>
      <c r="NLV17" s="252"/>
      <c r="NLW17" s="252"/>
      <c r="NLX17" s="252"/>
      <c r="NLY17" s="252"/>
      <c r="NLZ17" s="252"/>
      <c r="NMA17" s="252"/>
      <c r="NMB17" s="252"/>
      <c r="NMC17" s="252"/>
      <c r="NMD17" s="252"/>
      <c r="NME17" s="252"/>
      <c r="NMF17" s="252"/>
      <c r="NMG17" s="252"/>
      <c r="NMH17" s="252"/>
      <c r="NMI17" s="252"/>
      <c r="NMJ17" s="252"/>
      <c r="NMK17" s="252"/>
      <c r="NML17" s="252"/>
      <c r="NMM17" s="252"/>
      <c r="NMN17" s="252"/>
      <c r="NMO17" s="252"/>
      <c r="NMP17" s="252"/>
      <c r="NMQ17" s="252"/>
      <c r="NMR17" s="252"/>
      <c r="NMS17" s="252"/>
      <c r="NMT17" s="252"/>
      <c r="NMU17" s="252"/>
      <c r="NMV17" s="252"/>
      <c r="NMW17" s="252"/>
      <c r="NMX17" s="252"/>
      <c r="NMY17" s="252"/>
      <c r="NMZ17" s="252"/>
      <c r="NNA17" s="252"/>
      <c r="NNB17" s="252"/>
      <c r="NNC17" s="252"/>
      <c r="NND17" s="252"/>
      <c r="NNE17" s="252"/>
      <c r="NNF17" s="252"/>
      <c r="NNG17" s="252"/>
      <c r="NNH17" s="252"/>
      <c r="NNI17" s="252"/>
      <c r="NNJ17" s="252"/>
      <c r="NNK17" s="252"/>
      <c r="NNL17" s="252"/>
      <c r="NNM17" s="252"/>
      <c r="NNN17" s="252"/>
      <c r="NNO17" s="252"/>
      <c r="NNP17" s="252"/>
      <c r="NNQ17" s="252"/>
      <c r="NNR17" s="252"/>
      <c r="NNS17" s="252"/>
      <c r="NNT17" s="252"/>
      <c r="NNU17" s="252"/>
      <c r="NNV17" s="252"/>
      <c r="NNW17" s="252"/>
      <c r="NNX17" s="252"/>
      <c r="NNY17" s="252"/>
      <c r="NNZ17" s="252"/>
      <c r="NOA17" s="252"/>
      <c r="NOB17" s="252"/>
      <c r="NOC17" s="252"/>
      <c r="NOD17" s="252"/>
      <c r="NOE17" s="252"/>
      <c r="NOF17" s="252"/>
      <c r="NOG17" s="252"/>
      <c r="NOH17" s="252"/>
      <c r="NOI17" s="252"/>
      <c r="NOJ17" s="252"/>
      <c r="NOK17" s="252"/>
      <c r="NOL17" s="252"/>
      <c r="NOM17" s="252"/>
      <c r="NON17" s="252"/>
      <c r="NOO17" s="252"/>
      <c r="NOP17" s="252"/>
      <c r="NOQ17" s="252"/>
      <c r="NOR17" s="252"/>
      <c r="NOS17" s="252"/>
      <c r="NOT17" s="252"/>
      <c r="NOU17" s="252"/>
      <c r="NOV17" s="252"/>
      <c r="NOW17" s="252"/>
      <c r="NOX17" s="252"/>
      <c r="NOY17" s="252"/>
      <c r="NOZ17" s="252"/>
      <c r="NPA17" s="252"/>
      <c r="NPB17" s="252"/>
      <c r="NPC17" s="252"/>
      <c r="NPD17" s="252"/>
      <c r="NPE17" s="252"/>
      <c r="NPF17" s="252"/>
      <c r="NPG17" s="252"/>
      <c r="NPH17" s="252"/>
      <c r="NPI17" s="252"/>
      <c r="NPJ17" s="252"/>
      <c r="NPK17" s="252"/>
      <c r="NPL17" s="252"/>
      <c r="NPM17" s="252"/>
      <c r="NPN17" s="252"/>
      <c r="NPO17" s="252"/>
      <c r="NPP17" s="252"/>
      <c r="NPQ17" s="252"/>
      <c r="NPR17" s="252"/>
      <c r="NPS17" s="252"/>
      <c r="NPT17" s="252"/>
      <c r="NPU17" s="252"/>
      <c r="NPV17" s="252"/>
      <c r="NPW17" s="252"/>
      <c r="NPX17" s="252"/>
      <c r="NPY17" s="252"/>
      <c r="NPZ17" s="252"/>
      <c r="NQA17" s="252"/>
      <c r="NQB17" s="252"/>
      <c r="NQC17" s="252"/>
      <c r="NQD17" s="252"/>
      <c r="NQE17" s="252"/>
      <c r="NQF17" s="252"/>
      <c r="NQG17" s="252"/>
      <c r="NQH17" s="252"/>
      <c r="NQI17" s="252"/>
      <c r="NQJ17" s="252"/>
      <c r="NQK17" s="252"/>
      <c r="NQL17" s="252"/>
      <c r="NQM17" s="252"/>
      <c r="NQN17" s="252"/>
      <c r="NQO17" s="252"/>
      <c r="NQP17" s="252"/>
      <c r="NQQ17" s="252"/>
      <c r="NQR17" s="252"/>
      <c r="NQS17" s="252"/>
      <c r="NQT17" s="252"/>
      <c r="NQU17" s="252"/>
      <c r="NQV17" s="252"/>
      <c r="NQW17" s="252"/>
      <c r="NQX17" s="252"/>
      <c r="NQY17" s="252"/>
      <c r="NQZ17" s="252"/>
      <c r="NRA17" s="252"/>
      <c r="NRB17" s="252"/>
      <c r="NRC17" s="252"/>
      <c r="NRD17" s="252"/>
      <c r="NRE17" s="252"/>
      <c r="NRF17" s="252"/>
      <c r="NRG17" s="252"/>
      <c r="NRH17" s="252"/>
      <c r="NRI17" s="252"/>
      <c r="NRJ17" s="252"/>
      <c r="NRK17" s="252"/>
      <c r="NRL17" s="252"/>
      <c r="NRM17" s="252"/>
      <c r="NRN17" s="252"/>
      <c r="NRO17" s="252"/>
      <c r="NRP17" s="252"/>
      <c r="NRQ17" s="252"/>
      <c r="NRR17" s="252"/>
      <c r="NRS17" s="252"/>
      <c r="NRT17" s="252"/>
      <c r="NRU17" s="252"/>
      <c r="NRV17" s="252"/>
      <c r="NRW17" s="252"/>
      <c r="NRX17" s="252"/>
      <c r="NRY17" s="252"/>
      <c r="NRZ17" s="252"/>
      <c r="NSA17" s="252"/>
      <c r="NSB17" s="252"/>
      <c r="NSC17" s="252"/>
      <c r="NSD17" s="252"/>
      <c r="NSE17" s="252"/>
      <c r="NSF17" s="252"/>
      <c r="NSG17" s="252"/>
      <c r="NSH17" s="252"/>
      <c r="NSI17" s="252"/>
      <c r="NSJ17" s="252"/>
      <c r="NSK17" s="252"/>
      <c r="NSL17" s="252"/>
      <c r="NSM17" s="252"/>
      <c r="NSN17" s="252"/>
      <c r="NSO17" s="252"/>
      <c r="NSP17" s="252"/>
      <c r="NSQ17" s="252"/>
      <c r="NSR17" s="252"/>
      <c r="NSS17" s="252"/>
      <c r="NST17" s="252"/>
      <c r="NSU17" s="252"/>
      <c r="NSV17" s="252"/>
      <c r="NSW17" s="252"/>
      <c r="NSX17" s="252"/>
      <c r="NSY17" s="252"/>
      <c r="NSZ17" s="252"/>
      <c r="NTA17" s="252"/>
      <c r="NTB17" s="252"/>
      <c r="NTC17" s="252"/>
      <c r="NTD17" s="252"/>
      <c r="NTE17" s="252"/>
      <c r="NTF17" s="252"/>
      <c r="NTG17" s="252"/>
      <c r="NTH17" s="252"/>
      <c r="NTI17" s="252"/>
      <c r="NTJ17" s="252"/>
      <c r="NTK17" s="252"/>
      <c r="NTL17" s="252"/>
      <c r="NTM17" s="252"/>
      <c r="NTN17" s="252"/>
      <c r="NTO17" s="252"/>
      <c r="NTP17" s="252"/>
      <c r="NTQ17" s="252"/>
      <c r="NTR17" s="252"/>
      <c r="NTS17" s="252"/>
      <c r="NTT17" s="252"/>
      <c r="NTU17" s="252"/>
      <c r="NTV17" s="252"/>
      <c r="NTW17" s="252"/>
      <c r="NTX17" s="252"/>
      <c r="NTY17" s="252"/>
      <c r="NTZ17" s="252"/>
      <c r="NUA17" s="252"/>
      <c r="NUB17" s="252"/>
      <c r="NUC17" s="252"/>
      <c r="NUD17" s="252"/>
      <c r="NUE17" s="252"/>
      <c r="NUF17" s="252"/>
      <c r="NUG17" s="252"/>
      <c r="NUH17" s="252"/>
      <c r="NUI17" s="252"/>
      <c r="NUJ17" s="252"/>
      <c r="NUK17" s="252"/>
      <c r="NUL17" s="252"/>
      <c r="NUM17" s="252"/>
      <c r="NUN17" s="252"/>
      <c r="NUO17" s="252"/>
      <c r="NUP17" s="252"/>
      <c r="NUQ17" s="252"/>
      <c r="NUR17" s="252"/>
      <c r="NUS17" s="252"/>
      <c r="NUT17" s="252"/>
      <c r="NUU17" s="252"/>
      <c r="NUV17" s="252"/>
      <c r="NUW17" s="252"/>
      <c r="NUX17" s="252"/>
      <c r="NUY17" s="252"/>
      <c r="NUZ17" s="252"/>
      <c r="NVA17" s="252"/>
      <c r="NVB17" s="252"/>
      <c r="NVC17" s="252"/>
      <c r="NVD17" s="252"/>
      <c r="NVE17" s="252"/>
      <c r="NVF17" s="252"/>
      <c r="NVG17" s="252"/>
      <c r="NVH17" s="252"/>
      <c r="NVI17" s="252"/>
      <c r="NVJ17" s="252"/>
      <c r="NVK17" s="252"/>
      <c r="NVL17" s="252"/>
      <c r="NVM17" s="252"/>
      <c r="NVN17" s="252"/>
      <c r="NVO17" s="252"/>
      <c r="NVP17" s="252"/>
      <c r="NVQ17" s="252"/>
      <c r="NVR17" s="252"/>
      <c r="NVS17" s="252"/>
      <c r="NVT17" s="252"/>
      <c r="NVU17" s="252"/>
      <c r="NVV17" s="252"/>
      <c r="NVW17" s="252"/>
      <c r="NVX17" s="252"/>
      <c r="NVY17" s="252"/>
      <c r="NVZ17" s="252"/>
      <c r="NWA17" s="252"/>
      <c r="NWB17" s="252"/>
      <c r="NWC17" s="252"/>
      <c r="NWD17" s="252"/>
      <c r="NWE17" s="252"/>
      <c r="NWF17" s="252"/>
      <c r="NWG17" s="252"/>
      <c r="NWH17" s="252"/>
      <c r="NWI17" s="252"/>
      <c r="NWJ17" s="252"/>
      <c r="NWK17" s="252"/>
      <c r="NWL17" s="252"/>
      <c r="NWM17" s="252"/>
      <c r="NWN17" s="252"/>
      <c r="NWO17" s="252"/>
      <c r="NWP17" s="252"/>
      <c r="NWQ17" s="252"/>
      <c r="NWR17" s="252"/>
      <c r="NWS17" s="252"/>
      <c r="NWT17" s="252"/>
      <c r="NWU17" s="252"/>
      <c r="NWV17" s="252"/>
      <c r="NWW17" s="252"/>
      <c r="NWX17" s="252"/>
      <c r="NWY17" s="252"/>
      <c r="NWZ17" s="252"/>
      <c r="NXA17" s="252"/>
      <c r="NXB17" s="252"/>
      <c r="NXC17" s="252"/>
      <c r="NXD17" s="252"/>
      <c r="NXE17" s="252"/>
      <c r="NXF17" s="252"/>
      <c r="NXG17" s="252"/>
      <c r="NXH17" s="252"/>
      <c r="NXI17" s="252"/>
      <c r="NXJ17" s="252"/>
      <c r="NXK17" s="252"/>
      <c r="NXL17" s="252"/>
      <c r="NXM17" s="252"/>
      <c r="NXN17" s="252"/>
      <c r="NXO17" s="252"/>
      <c r="NXP17" s="252"/>
      <c r="NXQ17" s="252"/>
      <c r="NXR17" s="252"/>
      <c r="NXS17" s="252"/>
      <c r="NXT17" s="252"/>
      <c r="NXU17" s="252"/>
      <c r="NXV17" s="252"/>
      <c r="NXW17" s="252"/>
      <c r="NXX17" s="252"/>
      <c r="NXY17" s="252"/>
      <c r="NXZ17" s="252"/>
      <c r="NYA17" s="252"/>
      <c r="NYB17" s="252"/>
      <c r="NYC17" s="252"/>
      <c r="NYD17" s="252"/>
      <c r="NYE17" s="252"/>
      <c r="NYF17" s="252"/>
      <c r="NYG17" s="252"/>
      <c r="NYH17" s="252"/>
      <c r="NYI17" s="252"/>
      <c r="NYJ17" s="252"/>
      <c r="NYK17" s="252"/>
      <c r="NYL17" s="252"/>
      <c r="NYM17" s="252"/>
      <c r="NYN17" s="252"/>
      <c r="NYO17" s="252"/>
      <c r="NYP17" s="252"/>
      <c r="NYQ17" s="252"/>
      <c r="NYR17" s="252"/>
      <c r="NYS17" s="252"/>
      <c r="NYT17" s="252"/>
      <c r="NYU17" s="252"/>
      <c r="NYV17" s="252"/>
      <c r="NYW17" s="252"/>
      <c r="NYX17" s="252"/>
      <c r="NYY17" s="252"/>
      <c r="NYZ17" s="252"/>
      <c r="NZA17" s="252"/>
      <c r="NZB17" s="252"/>
      <c r="NZC17" s="252"/>
      <c r="NZD17" s="252"/>
      <c r="NZE17" s="252"/>
      <c r="NZF17" s="252"/>
      <c r="NZG17" s="252"/>
      <c r="NZH17" s="252"/>
      <c r="NZI17" s="252"/>
      <c r="NZJ17" s="252"/>
      <c r="NZK17" s="252"/>
      <c r="NZL17" s="252"/>
      <c r="NZM17" s="252"/>
      <c r="NZN17" s="252"/>
      <c r="NZO17" s="252"/>
      <c r="NZP17" s="252"/>
      <c r="NZQ17" s="252"/>
      <c r="NZR17" s="252"/>
      <c r="NZS17" s="252"/>
      <c r="NZT17" s="252"/>
      <c r="NZU17" s="252"/>
      <c r="NZV17" s="252"/>
      <c r="NZW17" s="252"/>
      <c r="NZX17" s="252"/>
      <c r="NZY17" s="252"/>
      <c r="NZZ17" s="252"/>
      <c r="OAA17" s="252"/>
      <c r="OAB17" s="252"/>
      <c r="OAC17" s="252"/>
      <c r="OAD17" s="252"/>
      <c r="OAE17" s="252"/>
      <c r="OAF17" s="252"/>
      <c r="OAG17" s="252"/>
      <c r="OAH17" s="252"/>
      <c r="OAI17" s="252"/>
      <c r="OAJ17" s="252"/>
      <c r="OAK17" s="252"/>
      <c r="OAL17" s="252"/>
      <c r="OAM17" s="252"/>
      <c r="OAN17" s="252"/>
      <c r="OAO17" s="252"/>
      <c r="OAP17" s="252"/>
      <c r="OAQ17" s="252"/>
      <c r="OAR17" s="252"/>
      <c r="OAS17" s="252"/>
      <c r="OAT17" s="252"/>
      <c r="OAU17" s="252"/>
      <c r="OAV17" s="252"/>
      <c r="OAW17" s="252"/>
      <c r="OAX17" s="252"/>
      <c r="OAY17" s="252"/>
      <c r="OAZ17" s="252"/>
      <c r="OBA17" s="252"/>
      <c r="OBB17" s="252"/>
      <c r="OBC17" s="252"/>
      <c r="OBD17" s="252"/>
      <c r="OBE17" s="252"/>
      <c r="OBF17" s="252"/>
      <c r="OBG17" s="252"/>
      <c r="OBH17" s="252"/>
      <c r="OBI17" s="252"/>
      <c r="OBJ17" s="252"/>
      <c r="OBK17" s="252"/>
      <c r="OBL17" s="252"/>
      <c r="OBM17" s="252"/>
      <c r="OBN17" s="252"/>
      <c r="OBO17" s="252"/>
      <c r="OBP17" s="252"/>
      <c r="OBQ17" s="252"/>
      <c r="OBR17" s="252"/>
      <c r="OBS17" s="252"/>
      <c r="OBT17" s="252"/>
      <c r="OBU17" s="252"/>
      <c r="OBV17" s="252"/>
      <c r="OBW17" s="252"/>
      <c r="OBX17" s="252"/>
      <c r="OBY17" s="252"/>
      <c r="OBZ17" s="252"/>
      <c r="OCA17" s="252"/>
      <c r="OCB17" s="252"/>
      <c r="OCC17" s="252"/>
      <c r="OCD17" s="252"/>
      <c r="OCE17" s="252"/>
      <c r="OCF17" s="252"/>
      <c r="OCG17" s="252"/>
      <c r="OCH17" s="252"/>
      <c r="OCI17" s="252"/>
      <c r="OCJ17" s="252"/>
      <c r="OCK17" s="252"/>
      <c r="OCL17" s="252"/>
      <c r="OCM17" s="252"/>
      <c r="OCN17" s="252"/>
      <c r="OCO17" s="252"/>
      <c r="OCP17" s="252"/>
      <c r="OCQ17" s="252"/>
      <c r="OCR17" s="252"/>
      <c r="OCS17" s="252"/>
      <c r="OCT17" s="252"/>
      <c r="OCU17" s="252"/>
      <c r="OCV17" s="252"/>
      <c r="OCW17" s="252"/>
      <c r="OCX17" s="252"/>
      <c r="OCY17" s="252"/>
      <c r="OCZ17" s="252"/>
      <c r="ODA17" s="252"/>
      <c r="ODB17" s="252"/>
      <c r="ODC17" s="252"/>
      <c r="ODD17" s="252"/>
      <c r="ODE17" s="252"/>
      <c r="ODF17" s="252"/>
      <c r="ODG17" s="252"/>
      <c r="ODH17" s="252"/>
      <c r="ODI17" s="252"/>
      <c r="ODJ17" s="252"/>
      <c r="ODK17" s="252"/>
      <c r="ODL17" s="252"/>
      <c r="ODM17" s="252"/>
      <c r="ODN17" s="252"/>
      <c r="ODO17" s="252"/>
      <c r="ODP17" s="252"/>
      <c r="ODQ17" s="252"/>
      <c r="ODR17" s="252"/>
      <c r="ODS17" s="252"/>
      <c r="ODT17" s="252"/>
      <c r="ODU17" s="252"/>
      <c r="ODV17" s="252"/>
      <c r="ODW17" s="252"/>
      <c r="ODX17" s="252"/>
      <c r="ODY17" s="252"/>
      <c r="ODZ17" s="252"/>
      <c r="OEA17" s="252"/>
      <c r="OEB17" s="252"/>
      <c r="OEC17" s="252"/>
      <c r="OED17" s="252"/>
      <c r="OEE17" s="252"/>
      <c r="OEF17" s="252"/>
      <c r="OEG17" s="252"/>
      <c r="OEH17" s="252"/>
      <c r="OEI17" s="252"/>
      <c r="OEJ17" s="252"/>
      <c r="OEK17" s="252"/>
      <c r="OEL17" s="252"/>
      <c r="OEM17" s="252"/>
      <c r="OEN17" s="252"/>
      <c r="OEO17" s="252"/>
      <c r="OEP17" s="252"/>
      <c r="OEQ17" s="252"/>
      <c r="OER17" s="252"/>
      <c r="OES17" s="252"/>
      <c r="OET17" s="252"/>
      <c r="OEU17" s="252"/>
      <c r="OEV17" s="252"/>
      <c r="OEW17" s="252"/>
      <c r="OEX17" s="252"/>
      <c r="OEY17" s="252"/>
      <c r="OEZ17" s="252"/>
      <c r="OFA17" s="252"/>
      <c r="OFB17" s="252"/>
      <c r="OFC17" s="252"/>
      <c r="OFD17" s="252"/>
      <c r="OFE17" s="252"/>
      <c r="OFF17" s="252"/>
      <c r="OFG17" s="252"/>
      <c r="OFH17" s="252"/>
      <c r="OFI17" s="252"/>
      <c r="OFJ17" s="252"/>
      <c r="OFK17" s="252"/>
      <c r="OFL17" s="252"/>
      <c r="OFM17" s="252"/>
      <c r="OFN17" s="252"/>
      <c r="OFO17" s="252"/>
      <c r="OFP17" s="252"/>
      <c r="OFQ17" s="252"/>
      <c r="OFR17" s="252"/>
      <c r="OFS17" s="252"/>
      <c r="OFT17" s="252"/>
      <c r="OFU17" s="252"/>
      <c r="OFV17" s="252"/>
      <c r="OFW17" s="252"/>
      <c r="OFX17" s="252"/>
      <c r="OFY17" s="252"/>
      <c r="OFZ17" s="252"/>
      <c r="OGA17" s="252"/>
      <c r="OGB17" s="252"/>
      <c r="OGC17" s="252"/>
      <c r="OGD17" s="252"/>
      <c r="OGE17" s="252"/>
      <c r="OGF17" s="252"/>
      <c r="OGG17" s="252"/>
      <c r="OGH17" s="252"/>
      <c r="OGI17" s="252"/>
      <c r="OGJ17" s="252"/>
      <c r="OGK17" s="252"/>
      <c r="OGL17" s="252"/>
      <c r="OGM17" s="252"/>
      <c r="OGN17" s="252"/>
      <c r="OGO17" s="252"/>
      <c r="OGP17" s="252"/>
      <c r="OGQ17" s="252"/>
      <c r="OGR17" s="252"/>
      <c r="OGS17" s="252"/>
      <c r="OGT17" s="252"/>
      <c r="OGU17" s="252"/>
      <c r="OGV17" s="252"/>
      <c r="OGW17" s="252"/>
      <c r="OGX17" s="252"/>
      <c r="OGY17" s="252"/>
      <c r="OGZ17" s="252"/>
      <c r="OHA17" s="252"/>
      <c r="OHB17" s="252"/>
      <c r="OHC17" s="252"/>
      <c r="OHD17" s="252"/>
      <c r="OHE17" s="252"/>
      <c r="OHF17" s="252"/>
      <c r="OHG17" s="252"/>
      <c r="OHH17" s="252"/>
      <c r="OHI17" s="252"/>
      <c r="OHJ17" s="252"/>
      <c r="OHK17" s="252"/>
      <c r="OHL17" s="252"/>
      <c r="OHM17" s="252"/>
      <c r="OHN17" s="252"/>
      <c r="OHO17" s="252"/>
      <c r="OHP17" s="252"/>
      <c r="OHQ17" s="252"/>
      <c r="OHR17" s="252"/>
      <c r="OHS17" s="252"/>
      <c r="OHT17" s="252"/>
      <c r="OHU17" s="252"/>
      <c r="OHV17" s="252"/>
      <c r="OHW17" s="252"/>
      <c r="OHX17" s="252"/>
      <c r="OHY17" s="252"/>
      <c r="OHZ17" s="252"/>
      <c r="OIA17" s="252"/>
      <c r="OIB17" s="252"/>
      <c r="OIC17" s="252"/>
      <c r="OID17" s="252"/>
      <c r="OIE17" s="252"/>
      <c r="OIF17" s="252"/>
      <c r="OIG17" s="252"/>
      <c r="OIH17" s="252"/>
      <c r="OII17" s="252"/>
      <c r="OIJ17" s="252"/>
      <c r="OIK17" s="252"/>
      <c r="OIL17" s="252"/>
      <c r="OIM17" s="252"/>
      <c r="OIN17" s="252"/>
      <c r="OIO17" s="252"/>
      <c r="OIP17" s="252"/>
      <c r="OIQ17" s="252"/>
      <c r="OIR17" s="252"/>
      <c r="OIS17" s="252"/>
      <c r="OIT17" s="252"/>
      <c r="OIU17" s="252"/>
      <c r="OIV17" s="252"/>
      <c r="OIW17" s="252"/>
      <c r="OIX17" s="252"/>
      <c r="OIY17" s="252"/>
      <c r="OIZ17" s="252"/>
      <c r="OJA17" s="252"/>
      <c r="OJB17" s="252"/>
      <c r="OJC17" s="252"/>
      <c r="OJD17" s="252"/>
      <c r="OJE17" s="252"/>
      <c r="OJF17" s="252"/>
      <c r="OJG17" s="252"/>
      <c r="OJH17" s="252"/>
      <c r="OJI17" s="252"/>
      <c r="OJJ17" s="252"/>
      <c r="OJK17" s="252"/>
      <c r="OJL17" s="252"/>
      <c r="OJM17" s="252"/>
      <c r="OJN17" s="252"/>
      <c r="OJO17" s="252"/>
      <c r="OJP17" s="252"/>
      <c r="OJQ17" s="252"/>
      <c r="OJR17" s="252"/>
      <c r="OJS17" s="252"/>
      <c r="OJT17" s="252"/>
      <c r="OJU17" s="252"/>
      <c r="OJV17" s="252"/>
      <c r="OJW17" s="252"/>
      <c r="OJX17" s="252"/>
      <c r="OJY17" s="252"/>
      <c r="OJZ17" s="252"/>
      <c r="OKA17" s="252"/>
      <c r="OKB17" s="252"/>
      <c r="OKC17" s="252"/>
      <c r="OKD17" s="252"/>
      <c r="OKE17" s="252"/>
      <c r="OKF17" s="252"/>
      <c r="OKG17" s="252"/>
      <c r="OKH17" s="252"/>
      <c r="OKI17" s="252"/>
      <c r="OKJ17" s="252"/>
      <c r="OKK17" s="252"/>
      <c r="OKL17" s="252"/>
      <c r="OKM17" s="252"/>
      <c r="OKN17" s="252"/>
      <c r="OKO17" s="252"/>
      <c r="OKP17" s="252"/>
      <c r="OKQ17" s="252"/>
      <c r="OKR17" s="252"/>
      <c r="OKS17" s="252"/>
      <c r="OKT17" s="252"/>
      <c r="OKU17" s="252"/>
      <c r="OKV17" s="252"/>
      <c r="OKW17" s="252"/>
      <c r="OKX17" s="252"/>
      <c r="OKY17" s="252"/>
      <c r="OKZ17" s="252"/>
      <c r="OLA17" s="252"/>
      <c r="OLB17" s="252"/>
      <c r="OLC17" s="252"/>
      <c r="OLD17" s="252"/>
      <c r="OLE17" s="252"/>
      <c r="OLF17" s="252"/>
      <c r="OLG17" s="252"/>
      <c r="OLH17" s="252"/>
      <c r="OLI17" s="252"/>
      <c r="OLJ17" s="252"/>
      <c r="OLK17" s="252"/>
      <c r="OLL17" s="252"/>
      <c r="OLM17" s="252"/>
      <c r="OLN17" s="252"/>
      <c r="OLO17" s="252"/>
      <c r="OLP17" s="252"/>
      <c r="OLQ17" s="252"/>
      <c r="OLR17" s="252"/>
      <c r="OLS17" s="252"/>
      <c r="OLT17" s="252"/>
      <c r="OLU17" s="252"/>
      <c r="OLV17" s="252"/>
      <c r="OLW17" s="252"/>
      <c r="OLX17" s="252"/>
      <c r="OLY17" s="252"/>
      <c r="OLZ17" s="252"/>
      <c r="OMA17" s="252"/>
      <c r="OMB17" s="252"/>
      <c r="OMC17" s="252"/>
      <c r="OMD17" s="252"/>
      <c r="OME17" s="252"/>
      <c r="OMF17" s="252"/>
      <c r="OMG17" s="252"/>
      <c r="OMH17" s="252"/>
      <c r="OMI17" s="252"/>
      <c r="OMJ17" s="252"/>
      <c r="OMK17" s="252"/>
      <c r="OML17" s="252"/>
      <c r="OMM17" s="252"/>
      <c r="OMN17" s="252"/>
      <c r="OMO17" s="252"/>
      <c r="OMP17" s="252"/>
      <c r="OMQ17" s="252"/>
      <c r="OMR17" s="252"/>
      <c r="OMS17" s="252"/>
      <c r="OMT17" s="252"/>
      <c r="OMU17" s="252"/>
      <c r="OMV17" s="252"/>
      <c r="OMW17" s="252"/>
      <c r="OMX17" s="252"/>
      <c r="OMY17" s="252"/>
      <c r="OMZ17" s="252"/>
      <c r="ONA17" s="252"/>
      <c r="ONB17" s="252"/>
      <c r="ONC17" s="252"/>
      <c r="OND17" s="252"/>
      <c r="ONE17" s="252"/>
      <c r="ONF17" s="252"/>
      <c r="ONG17" s="252"/>
      <c r="ONH17" s="252"/>
      <c r="ONI17" s="252"/>
      <c r="ONJ17" s="252"/>
      <c r="ONK17" s="252"/>
      <c r="ONL17" s="252"/>
      <c r="ONM17" s="252"/>
      <c r="ONN17" s="252"/>
      <c r="ONO17" s="252"/>
      <c r="ONP17" s="252"/>
      <c r="ONQ17" s="252"/>
      <c r="ONR17" s="252"/>
      <c r="ONS17" s="252"/>
      <c r="ONT17" s="252"/>
      <c r="ONU17" s="252"/>
      <c r="ONV17" s="252"/>
      <c r="ONW17" s="252"/>
      <c r="ONX17" s="252"/>
      <c r="ONY17" s="252"/>
      <c r="ONZ17" s="252"/>
      <c r="OOA17" s="252"/>
      <c r="OOB17" s="252"/>
      <c r="OOC17" s="252"/>
      <c r="OOD17" s="252"/>
      <c r="OOE17" s="252"/>
      <c r="OOF17" s="252"/>
      <c r="OOG17" s="252"/>
      <c r="OOH17" s="252"/>
      <c r="OOI17" s="252"/>
      <c r="OOJ17" s="252"/>
      <c r="OOK17" s="252"/>
      <c r="OOL17" s="252"/>
      <c r="OOM17" s="252"/>
      <c r="OON17" s="252"/>
      <c r="OOO17" s="252"/>
      <c r="OOP17" s="252"/>
      <c r="OOQ17" s="252"/>
      <c r="OOR17" s="252"/>
      <c r="OOS17" s="252"/>
      <c r="OOT17" s="252"/>
      <c r="OOU17" s="252"/>
      <c r="OOV17" s="252"/>
      <c r="OOW17" s="252"/>
      <c r="OOX17" s="252"/>
      <c r="OOY17" s="252"/>
      <c r="OOZ17" s="252"/>
      <c r="OPA17" s="252"/>
      <c r="OPB17" s="252"/>
      <c r="OPC17" s="252"/>
      <c r="OPD17" s="252"/>
      <c r="OPE17" s="252"/>
      <c r="OPF17" s="252"/>
      <c r="OPG17" s="252"/>
      <c r="OPH17" s="252"/>
      <c r="OPI17" s="252"/>
      <c r="OPJ17" s="252"/>
      <c r="OPK17" s="252"/>
      <c r="OPL17" s="252"/>
      <c r="OPM17" s="252"/>
      <c r="OPN17" s="252"/>
      <c r="OPO17" s="252"/>
      <c r="OPP17" s="252"/>
      <c r="OPQ17" s="252"/>
      <c r="OPR17" s="252"/>
      <c r="OPS17" s="252"/>
      <c r="OPT17" s="252"/>
      <c r="OPU17" s="252"/>
      <c r="OPV17" s="252"/>
      <c r="OPW17" s="252"/>
      <c r="OPX17" s="252"/>
      <c r="OPY17" s="252"/>
      <c r="OPZ17" s="252"/>
      <c r="OQA17" s="252"/>
      <c r="OQB17" s="252"/>
      <c r="OQC17" s="252"/>
      <c r="OQD17" s="252"/>
      <c r="OQE17" s="252"/>
      <c r="OQF17" s="252"/>
      <c r="OQG17" s="252"/>
      <c r="OQH17" s="252"/>
      <c r="OQI17" s="252"/>
      <c r="OQJ17" s="252"/>
      <c r="OQK17" s="252"/>
      <c r="OQL17" s="252"/>
      <c r="OQM17" s="252"/>
      <c r="OQN17" s="252"/>
      <c r="OQO17" s="252"/>
      <c r="OQP17" s="252"/>
      <c r="OQQ17" s="252"/>
      <c r="OQR17" s="252"/>
      <c r="OQS17" s="252"/>
      <c r="OQT17" s="252"/>
      <c r="OQU17" s="252"/>
      <c r="OQV17" s="252"/>
      <c r="OQW17" s="252"/>
      <c r="OQX17" s="252"/>
      <c r="OQY17" s="252"/>
      <c r="OQZ17" s="252"/>
      <c r="ORA17" s="252"/>
      <c r="ORB17" s="252"/>
      <c r="ORC17" s="252"/>
      <c r="ORD17" s="252"/>
      <c r="ORE17" s="252"/>
      <c r="ORF17" s="252"/>
      <c r="ORG17" s="252"/>
      <c r="ORH17" s="252"/>
      <c r="ORI17" s="252"/>
      <c r="ORJ17" s="252"/>
      <c r="ORK17" s="252"/>
      <c r="ORL17" s="252"/>
      <c r="ORM17" s="252"/>
      <c r="ORN17" s="252"/>
      <c r="ORO17" s="252"/>
      <c r="ORP17" s="252"/>
      <c r="ORQ17" s="252"/>
      <c r="ORR17" s="252"/>
      <c r="ORS17" s="252"/>
      <c r="ORT17" s="252"/>
      <c r="ORU17" s="252"/>
      <c r="ORV17" s="252"/>
      <c r="ORW17" s="252"/>
      <c r="ORX17" s="252"/>
      <c r="ORY17" s="252"/>
      <c r="ORZ17" s="252"/>
      <c r="OSA17" s="252"/>
      <c r="OSB17" s="252"/>
      <c r="OSC17" s="252"/>
      <c r="OSD17" s="252"/>
      <c r="OSE17" s="252"/>
      <c r="OSF17" s="252"/>
      <c r="OSG17" s="252"/>
      <c r="OSH17" s="252"/>
      <c r="OSI17" s="252"/>
      <c r="OSJ17" s="252"/>
      <c r="OSK17" s="252"/>
      <c r="OSL17" s="252"/>
      <c r="OSM17" s="252"/>
      <c r="OSN17" s="252"/>
      <c r="OSO17" s="252"/>
      <c r="OSP17" s="252"/>
      <c r="OSQ17" s="252"/>
      <c r="OSR17" s="252"/>
      <c r="OSS17" s="252"/>
      <c r="OST17" s="252"/>
      <c r="OSU17" s="252"/>
      <c r="OSV17" s="252"/>
      <c r="OSW17" s="252"/>
      <c r="OSX17" s="252"/>
      <c r="OSY17" s="252"/>
      <c r="OSZ17" s="252"/>
      <c r="OTA17" s="252"/>
      <c r="OTB17" s="252"/>
      <c r="OTC17" s="252"/>
      <c r="OTD17" s="252"/>
      <c r="OTE17" s="252"/>
      <c r="OTF17" s="252"/>
      <c r="OTG17" s="252"/>
      <c r="OTH17" s="252"/>
      <c r="OTI17" s="252"/>
      <c r="OTJ17" s="252"/>
      <c r="OTK17" s="252"/>
      <c r="OTL17" s="252"/>
      <c r="OTM17" s="252"/>
      <c r="OTN17" s="252"/>
      <c r="OTO17" s="252"/>
      <c r="OTP17" s="252"/>
      <c r="OTQ17" s="252"/>
      <c r="OTR17" s="252"/>
      <c r="OTS17" s="252"/>
      <c r="OTT17" s="252"/>
      <c r="OTU17" s="252"/>
      <c r="OTV17" s="252"/>
      <c r="OTW17" s="252"/>
      <c r="OTX17" s="252"/>
      <c r="OTY17" s="252"/>
      <c r="OTZ17" s="252"/>
      <c r="OUA17" s="252"/>
      <c r="OUB17" s="252"/>
      <c r="OUC17" s="252"/>
      <c r="OUD17" s="252"/>
      <c r="OUE17" s="252"/>
      <c r="OUF17" s="252"/>
      <c r="OUG17" s="252"/>
      <c r="OUH17" s="252"/>
      <c r="OUI17" s="252"/>
      <c r="OUJ17" s="252"/>
      <c r="OUK17" s="252"/>
      <c r="OUL17" s="252"/>
      <c r="OUM17" s="252"/>
      <c r="OUN17" s="252"/>
      <c r="OUO17" s="252"/>
      <c r="OUP17" s="252"/>
      <c r="OUQ17" s="252"/>
      <c r="OUR17" s="252"/>
      <c r="OUS17" s="252"/>
      <c r="OUT17" s="252"/>
      <c r="OUU17" s="252"/>
      <c r="OUV17" s="252"/>
      <c r="OUW17" s="252"/>
      <c r="OUX17" s="252"/>
      <c r="OUY17" s="252"/>
      <c r="OUZ17" s="252"/>
      <c r="OVA17" s="252"/>
      <c r="OVB17" s="252"/>
      <c r="OVC17" s="252"/>
      <c r="OVD17" s="252"/>
      <c r="OVE17" s="252"/>
      <c r="OVF17" s="252"/>
      <c r="OVG17" s="252"/>
      <c r="OVH17" s="252"/>
      <c r="OVI17" s="252"/>
      <c r="OVJ17" s="252"/>
      <c r="OVK17" s="252"/>
      <c r="OVL17" s="252"/>
      <c r="OVM17" s="252"/>
      <c r="OVN17" s="252"/>
      <c r="OVO17" s="252"/>
      <c r="OVP17" s="252"/>
      <c r="OVQ17" s="252"/>
      <c r="OVR17" s="252"/>
      <c r="OVS17" s="252"/>
      <c r="OVT17" s="252"/>
      <c r="OVU17" s="252"/>
      <c r="OVV17" s="252"/>
      <c r="OVW17" s="252"/>
      <c r="OVX17" s="252"/>
      <c r="OVY17" s="252"/>
      <c r="OVZ17" s="252"/>
      <c r="OWA17" s="252"/>
      <c r="OWB17" s="252"/>
      <c r="OWC17" s="252"/>
      <c r="OWD17" s="252"/>
      <c r="OWE17" s="252"/>
      <c r="OWF17" s="252"/>
      <c r="OWG17" s="252"/>
      <c r="OWH17" s="252"/>
      <c r="OWI17" s="252"/>
      <c r="OWJ17" s="252"/>
      <c r="OWK17" s="252"/>
      <c r="OWL17" s="252"/>
      <c r="OWM17" s="252"/>
      <c r="OWN17" s="252"/>
      <c r="OWO17" s="252"/>
      <c r="OWP17" s="252"/>
      <c r="OWQ17" s="252"/>
      <c r="OWR17" s="252"/>
      <c r="OWS17" s="252"/>
      <c r="OWT17" s="252"/>
      <c r="OWU17" s="252"/>
      <c r="OWV17" s="252"/>
      <c r="OWW17" s="252"/>
      <c r="OWX17" s="252"/>
      <c r="OWY17" s="252"/>
      <c r="OWZ17" s="252"/>
      <c r="OXA17" s="252"/>
      <c r="OXB17" s="252"/>
      <c r="OXC17" s="252"/>
      <c r="OXD17" s="252"/>
      <c r="OXE17" s="252"/>
      <c r="OXF17" s="252"/>
      <c r="OXG17" s="252"/>
      <c r="OXH17" s="252"/>
      <c r="OXI17" s="252"/>
      <c r="OXJ17" s="252"/>
      <c r="OXK17" s="252"/>
      <c r="OXL17" s="252"/>
      <c r="OXM17" s="252"/>
      <c r="OXN17" s="252"/>
      <c r="OXO17" s="252"/>
      <c r="OXP17" s="252"/>
      <c r="OXQ17" s="252"/>
      <c r="OXR17" s="252"/>
      <c r="OXS17" s="252"/>
      <c r="OXT17" s="252"/>
      <c r="OXU17" s="252"/>
      <c r="OXV17" s="252"/>
      <c r="OXW17" s="252"/>
      <c r="OXX17" s="252"/>
      <c r="OXY17" s="252"/>
      <c r="OXZ17" s="252"/>
      <c r="OYA17" s="252"/>
      <c r="OYB17" s="252"/>
      <c r="OYC17" s="252"/>
      <c r="OYD17" s="252"/>
      <c r="OYE17" s="252"/>
      <c r="OYF17" s="252"/>
      <c r="OYG17" s="252"/>
      <c r="OYH17" s="252"/>
      <c r="OYI17" s="252"/>
      <c r="OYJ17" s="252"/>
      <c r="OYK17" s="252"/>
      <c r="OYL17" s="252"/>
      <c r="OYM17" s="252"/>
      <c r="OYN17" s="252"/>
      <c r="OYO17" s="252"/>
      <c r="OYP17" s="252"/>
      <c r="OYQ17" s="252"/>
      <c r="OYR17" s="252"/>
      <c r="OYS17" s="252"/>
      <c r="OYT17" s="252"/>
      <c r="OYU17" s="252"/>
      <c r="OYV17" s="252"/>
      <c r="OYW17" s="252"/>
      <c r="OYX17" s="252"/>
      <c r="OYY17" s="252"/>
      <c r="OYZ17" s="252"/>
      <c r="OZA17" s="252"/>
      <c r="OZB17" s="252"/>
      <c r="OZC17" s="252"/>
      <c r="OZD17" s="252"/>
      <c r="OZE17" s="252"/>
      <c r="OZF17" s="252"/>
      <c r="OZG17" s="252"/>
      <c r="OZH17" s="252"/>
      <c r="OZI17" s="252"/>
      <c r="OZJ17" s="252"/>
      <c r="OZK17" s="252"/>
      <c r="OZL17" s="252"/>
      <c r="OZM17" s="252"/>
      <c r="OZN17" s="252"/>
      <c r="OZO17" s="252"/>
      <c r="OZP17" s="252"/>
      <c r="OZQ17" s="252"/>
      <c r="OZR17" s="252"/>
      <c r="OZS17" s="252"/>
      <c r="OZT17" s="252"/>
      <c r="OZU17" s="252"/>
      <c r="OZV17" s="252"/>
      <c r="OZW17" s="252"/>
      <c r="OZX17" s="252"/>
      <c r="OZY17" s="252"/>
      <c r="OZZ17" s="252"/>
      <c r="PAA17" s="252"/>
      <c r="PAB17" s="252"/>
      <c r="PAC17" s="252"/>
      <c r="PAD17" s="252"/>
      <c r="PAE17" s="252"/>
      <c r="PAF17" s="252"/>
      <c r="PAG17" s="252"/>
      <c r="PAH17" s="252"/>
      <c r="PAI17" s="252"/>
      <c r="PAJ17" s="252"/>
      <c r="PAK17" s="252"/>
      <c r="PAL17" s="252"/>
      <c r="PAM17" s="252"/>
      <c r="PAN17" s="252"/>
      <c r="PAO17" s="252"/>
      <c r="PAP17" s="252"/>
      <c r="PAQ17" s="252"/>
      <c r="PAR17" s="252"/>
      <c r="PAS17" s="252"/>
      <c r="PAT17" s="252"/>
      <c r="PAU17" s="252"/>
      <c r="PAV17" s="252"/>
      <c r="PAW17" s="252"/>
      <c r="PAX17" s="252"/>
      <c r="PAY17" s="252"/>
      <c r="PAZ17" s="252"/>
      <c r="PBA17" s="252"/>
      <c r="PBB17" s="252"/>
      <c r="PBC17" s="252"/>
      <c r="PBD17" s="252"/>
      <c r="PBE17" s="252"/>
      <c r="PBF17" s="252"/>
      <c r="PBG17" s="252"/>
      <c r="PBH17" s="252"/>
      <c r="PBI17" s="252"/>
      <c r="PBJ17" s="252"/>
      <c r="PBK17" s="252"/>
      <c r="PBL17" s="252"/>
      <c r="PBM17" s="252"/>
      <c r="PBN17" s="252"/>
      <c r="PBO17" s="252"/>
      <c r="PBP17" s="252"/>
      <c r="PBQ17" s="252"/>
      <c r="PBR17" s="252"/>
      <c r="PBS17" s="252"/>
      <c r="PBT17" s="252"/>
      <c r="PBU17" s="252"/>
      <c r="PBV17" s="252"/>
      <c r="PBW17" s="252"/>
      <c r="PBX17" s="252"/>
      <c r="PBY17" s="252"/>
      <c r="PBZ17" s="252"/>
      <c r="PCA17" s="252"/>
      <c r="PCB17" s="252"/>
      <c r="PCC17" s="252"/>
      <c r="PCD17" s="252"/>
      <c r="PCE17" s="252"/>
      <c r="PCF17" s="252"/>
      <c r="PCG17" s="252"/>
      <c r="PCH17" s="252"/>
      <c r="PCI17" s="252"/>
      <c r="PCJ17" s="252"/>
      <c r="PCK17" s="252"/>
      <c r="PCL17" s="252"/>
      <c r="PCM17" s="252"/>
      <c r="PCN17" s="252"/>
      <c r="PCO17" s="252"/>
      <c r="PCP17" s="252"/>
      <c r="PCQ17" s="252"/>
      <c r="PCR17" s="252"/>
      <c r="PCS17" s="252"/>
      <c r="PCT17" s="252"/>
      <c r="PCU17" s="252"/>
      <c r="PCV17" s="252"/>
      <c r="PCW17" s="252"/>
      <c r="PCX17" s="252"/>
      <c r="PCY17" s="252"/>
      <c r="PCZ17" s="252"/>
      <c r="PDA17" s="252"/>
      <c r="PDB17" s="252"/>
      <c r="PDC17" s="252"/>
      <c r="PDD17" s="252"/>
      <c r="PDE17" s="252"/>
      <c r="PDF17" s="252"/>
      <c r="PDG17" s="252"/>
      <c r="PDH17" s="252"/>
      <c r="PDI17" s="252"/>
      <c r="PDJ17" s="252"/>
      <c r="PDK17" s="252"/>
      <c r="PDL17" s="252"/>
      <c r="PDM17" s="252"/>
      <c r="PDN17" s="252"/>
      <c r="PDO17" s="252"/>
      <c r="PDP17" s="252"/>
      <c r="PDQ17" s="252"/>
      <c r="PDR17" s="252"/>
      <c r="PDS17" s="252"/>
      <c r="PDT17" s="252"/>
      <c r="PDU17" s="252"/>
      <c r="PDV17" s="252"/>
      <c r="PDW17" s="252"/>
      <c r="PDX17" s="252"/>
      <c r="PDY17" s="252"/>
      <c r="PDZ17" s="252"/>
      <c r="PEA17" s="252"/>
      <c r="PEB17" s="252"/>
      <c r="PEC17" s="252"/>
      <c r="PED17" s="252"/>
      <c r="PEE17" s="252"/>
      <c r="PEF17" s="252"/>
      <c r="PEG17" s="252"/>
      <c r="PEH17" s="252"/>
      <c r="PEI17" s="252"/>
      <c r="PEJ17" s="252"/>
      <c r="PEK17" s="252"/>
      <c r="PEL17" s="252"/>
      <c r="PEM17" s="252"/>
      <c r="PEN17" s="252"/>
      <c r="PEO17" s="252"/>
      <c r="PEP17" s="252"/>
      <c r="PEQ17" s="252"/>
      <c r="PER17" s="252"/>
      <c r="PES17" s="252"/>
      <c r="PET17" s="252"/>
      <c r="PEU17" s="252"/>
      <c r="PEV17" s="252"/>
      <c r="PEW17" s="252"/>
      <c r="PEX17" s="252"/>
      <c r="PEY17" s="252"/>
      <c r="PEZ17" s="252"/>
      <c r="PFA17" s="252"/>
      <c r="PFB17" s="252"/>
      <c r="PFC17" s="252"/>
      <c r="PFD17" s="252"/>
      <c r="PFE17" s="252"/>
      <c r="PFF17" s="252"/>
      <c r="PFG17" s="252"/>
      <c r="PFH17" s="252"/>
      <c r="PFI17" s="252"/>
      <c r="PFJ17" s="252"/>
      <c r="PFK17" s="252"/>
      <c r="PFL17" s="252"/>
      <c r="PFM17" s="252"/>
      <c r="PFN17" s="252"/>
      <c r="PFO17" s="252"/>
      <c r="PFP17" s="252"/>
      <c r="PFQ17" s="252"/>
      <c r="PFR17" s="252"/>
      <c r="PFS17" s="252"/>
      <c r="PFT17" s="252"/>
      <c r="PFU17" s="252"/>
      <c r="PFV17" s="252"/>
      <c r="PFW17" s="252"/>
      <c r="PFX17" s="252"/>
      <c r="PFY17" s="252"/>
      <c r="PFZ17" s="252"/>
      <c r="PGA17" s="252"/>
      <c r="PGB17" s="252"/>
      <c r="PGC17" s="252"/>
      <c r="PGD17" s="252"/>
      <c r="PGE17" s="252"/>
      <c r="PGF17" s="252"/>
      <c r="PGG17" s="252"/>
      <c r="PGH17" s="252"/>
      <c r="PGI17" s="252"/>
      <c r="PGJ17" s="252"/>
      <c r="PGK17" s="252"/>
      <c r="PGL17" s="252"/>
      <c r="PGM17" s="252"/>
      <c r="PGN17" s="252"/>
      <c r="PGO17" s="252"/>
      <c r="PGP17" s="252"/>
      <c r="PGQ17" s="252"/>
      <c r="PGR17" s="252"/>
      <c r="PGS17" s="252"/>
      <c r="PGT17" s="252"/>
      <c r="PGU17" s="252"/>
      <c r="PGV17" s="252"/>
      <c r="PGW17" s="252"/>
      <c r="PGX17" s="252"/>
      <c r="PGY17" s="252"/>
      <c r="PGZ17" s="252"/>
      <c r="PHA17" s="252"/>
      <c r="PHB17" s="252"/>
      <c r="PHC17" s="252"/>
      <c r="PHD17" s="252"/>
      <c r="PHE17" s="252"/>
      <c r="PHF17" s="252"/>
      <c r="PHG17" s="252"/>
      <c r="PHH17" s="252"/>
      <c r="PHI17" s="252"/>
      <c r="PHJ17" s="252"/>
      <c r="PHK17" s="252"/>
      <c r="PHL17" s="252"/>
      <c r="PHM17" s="252"/>
      <c r="PHN17" s="252"/>
      <c r="PHO17" s="252"/>
      <c r="PHP17" s="252"/>
      <c r="PHQ17" s="252"/>
      <c r="PHR17" s="252"/>
      <c r="PHS17" s="252"/>
      <c r="PHT17" s="252"/>
      <c r="PHU17" s="252"/>
      <c r="PHV17" s="252"/>
      <c r="PHW17" s="252"/>
      <c r="PHX17" s="252"/>
      <c r="PHY17" s="252"/>
      <c r="PHZ17" s="252"/>
      <c r="PIA17" s="252"/>
      <c r="PIB17" s="252"/>
      <c r="PIC17" s="252"/>
      <c r="PID17" s="252"/>
      <c r="PIE17" s="252"/>
      <c r="PIF17" s="252"/>
      <c r="PIG17" s="252"/>
      <c r="PIH17" s="252"/>
      <c r="PII17" s="252"/>
      <c r="PIJ17" s="252"/>
      <c r="PIK17" s="252"/>
      <c r="PIL17" s="252"/>
      <c r="PIM17" s="252"/>
      <c r="PIN17" s="252"/>
      <c r="PIO17" s="252"/>
      <c r="PIP17" s="252"/>
      <c r="PIQ17" s="252"/>
      <c r="PIR17" s="252"/>
      <c r="PIS17" s="252"/>
      <c r="PIT17" s="252"/>
      <c r="PIU17" s="252"/>
      <c r="PIV17" s="252"/>
      <c r="PIW17" s="252"/>
      <c r="PIX17" s="252"/>
      <c r="PIY17" s="252"/>
      <c r="PIZ17" s="252"/>
      <c r="PJA17" s="252"/>
      <c r="PJB17" s="252"/>
      <c r="PJC17" s="252"/>
      <c r="PJD17" s="252"/>
      <c r="PJE17" s="252"/>
      <c r="PJF17" s="252"/>
      <c r="PJG17" s="252"/>
      <c r="PJH17" s="252"/>
      <c r="PJI17" s="252"/>
      <c r="PJJ17" s="252"/>
      <c r="PJK17" s="252"/>
      <c r="PJL17" s="252"/>
      <c r="PJM17" s="252"/>
      <c r="PJN17" s="252"/>
      <c r="PJO17" s="252"/>
      <c r="PJP17" s="252"/>
      <c r="PJQ17" s="252"/>
      <c r="PJR17" s="252"/>
      <c r="PJS17" s="252"/>
      <c r="PJT17" s="252"/>
      <c r="PJU17" s="252"/>
      <c r="PJV17" s="252"/>
      <c r="PJW17" s="252"/>
      <c r="PJX17" s="252"/>
      <c r="PJY17" s="252"/>
      <c r="PJZ17" s="252"/>
      <c r="PKA17" s="252"/>
      <c r="PKB17" s="252"/>
      <c r="PKC17" s="252"/>
      <c r="PKD17" s="252"/>
      <c r="PKE17" s="252"/>
      <c r="PKF17" s="252"/>
      <c r="PKG17" s="252"/>
      <c r="PKH17" s="252"/>
      <c r="PKI17" s="252"/>
      <c r="PKJ17" s="252"/>
      <c r="PKK17" s="252"/>
      <c r="PKL17" s="252"/>
      <c r="PKM17" s="252"/>
      <c r="PKN17" s="252"/>
      <c r="PKO17" s="252"/>
      <c r="PKP17" s="252"/>
      <c r="PKQ17" s="252"/>
      <c r="PKR17" s="252"/>
      <c r="PKS17" s="252"/>
      <c r="PKT17" s="252"/>
      <c r="PKU17" s="252"/>
      <c r="PKV17" s="252"/>
      <c r="PKW17" s="252"/>
      <c r="PKX17" s="252"/>
      <c r="PKY17" s="252"/>
      <c r="PKZ17" s="252"/>
      <c r="PLA17" s="252"/>
      <c r="PLB17" s="252"/>
      <c r="PLC17" s="252"/>
      <c r="PLD17" s="252"/>
      <c r="PLE17" s="252"/>
      <c r="PLF17" s="252"/>
      <c r="PLG17" s="252"/>
      <c r="PLH17" s="252"/>
      <c r="PLI17" s="252"/>
      <c r="PLJ17" s="252"/>
      <c r="PLK17" s="252"/>
      <c r="PLL17" s="252"/>
      <c r="PLM17" s="252"/>
      <c r="PLN17" s="252"/>
      <c r="PLO17" s="252"/>
      <c r="PLP17" s="252"/>
      <c r="PLQ17" s="252"/>
      <c r="PLR17" s="252"/>
      <c r="PLS17" s="252"/>
      <c r="PLT17" s="252"/>
      <c r="PLU17" s="252"/>
      <c r="PLV17" s="252"/>
      <c r="PLW17" s="252"/>
      <c r="PLX17" s="252"/>
      <c r="PLY17" s="252"/>
      <c r="PLZ17" s="252"/>
      <c r="PMA17" s="252"/>
      <c r="PMB17" s="252"/>
      <c r="PMC17" s="252"/>
      <c r="PMD17" s="252"/>
      <c r="PME17" s="252"/>
      <c r="PMF17" s="252"/>
      <c r="PMG17" s="252"/>
      <c r="PMH17" s="252"/>
      <c r="PMI17" s="252"/>
      <c r="PMJ17" s="252"/>
      <c r="PMK17" s="252"/>
      <c r="PML17" s="252"/>
      <c r="PMM17" s="252"/>
      <c r="PMN17" s="252"/>
      <c r="PMO17" s="252"/>
      <c r="PMP17" s="252"/>
      <c r="PMQ17" s="252"/>
      <c r="PMR17" s="252"/>
      <c r="PMS17" s="252"/>
      <c r="PMT17" s="252"/>
      <c r="PMU17" s="252"/>
      <c r="PMV17" s="252"/>
      <c r="PMW17" s="252"/>
      <c r="PMX17" s="252"/>
      <c r="PMY17" s="252"/>
      <c r="PMZ17" s="252"/>
      <c r="PNA17" s="252"/>
      <c r="PNB17" s="252"/>
      <c r="PNC17" s="252"/>
      <c r="PND17" s="252"/>
      <c r="PNE17" s="252"/>
      <c r="PNF17" s="252"/>
      <c r="PNG17" s="252"/>
      <c r="PNH17" s="252"/>
      <c r="PNI17" s="252"/>
      <c r="PNJ17" s="252"/>
      <c r="PNK17" s="252"/>
      <c r="PNL17" s="252"/>
      <c r="PNM17" s="252"/>
      <c r="PNN17" s="252"/>
      <c r="PNO17" s="252"/>
      <c r="PNP17" s="252"/>
      <c r="PNQ17" s="252"/>
      <c r="PNR17" s="252"/>
      <c r="PNS17" s="252"/>
      <c r="PNT17" s="252"/>
      <c r="PNU17" s="252"/>
      <c r="PNV17" s="252"/>
      <c r="PNW17" s="252"/>
      <c r="PNX17" s="252"/>
      <c r="PNY17" s="252"/>
      <c r="PNZ17" s="252"/>
      <c r="POA17" s="252"/>
      <c r="POB17" s="252"/>
      <c r="POC17" s="252"/>
      <c r="POD17" s="252"/>
      <c r="POE17" s="252"/>
      <c r="POF17" s="252"/>
      <c r="POG17" s="252"/>
      <c r="POH17" s="252"/>
      <c r="POI17" s="252"/>
      <c r="POJ17" s="252"/>
      <c r="POK17" s="252"/>
      <c r="POL17" s="252"/>
      <c r="POM17" s="252"/>
      <c r="PON17" s="252"/>
      <c r="POO17" s="252"/>
      <c r="POP17" s="252"/>
      <c r="POQ17" s="252"/>
      <c r="POR17" s="252"/>
      <c r="POS17" s="252"/>
      <c r="POT17" s="252"/>
      <c r="POU17" s="252"/>
      <c r="POV17" s="252"/>
      <c r="POW17" s="252"/>
      <c r="POX17" s="252"/>
      <c r="POY17" s="252"/>
      <c r="POZ17" s="252"/>
      <c r="PPA17" s="252"/>
      <c r="PPB17" s="252"/>
      <c r="PPC17" s="252"/>
      <c r="PPD17" s="252"/>
      <c r="PPE17" s="252"/>
      <c r="PPF17" s="252"/>
      <c r="PPG17" s="252"/>
      <c r="PPH17" s="252"/>
      <c r="PPI17" s="252"/>
      <c r="PPJ17" s="252"/>
      <c r="PPK17" s="252"/>
      <c r="PPL17" s="252"/>
      <c r="PPM17" s="252"/>
      <c r="PPN17" s="252"/>
      <c r="PPO17" s="252"/>
      <c r="PPP17" s="252"/>
      <c r="PPQ17" s="252"/>
      <c r="PPR17" s="252"/>
      <c r="PPS17" s="252"/>
      <c r="PPT17" s="252"/>
      <c r="PPU17" s="252"/>
      <c r="PPV17" s="252"/>
      <c r="PPW17" s="252"/>
      <c r="PPX17" s="252"/>
      <c r="PPY17" s="252"/>
      <c r="PPZ17" s="252"/>
      <c r="PQA17" s="252"/>
      <c r="PQB17" s="252"/>
      <c r="PQC17" s="252"/>
      <c r="PQD17" s="252"/>
      <c r="PQE17" s="252"/>
      <c r="PQF17" s="252"/>
      <c r="PQG17" s="252"/>
      <c r="PQH17" s="252"/>
      <c r="PQI17" s="252"/>
      <c r="PQJ17" s="252"/>
      <c r="PQK17" s="252"/>
      <c r="PQL17" s="252"/>
      <c r="PQM17" s="252"/>
      <c r="PQN17" s="252"/>
      <c r="PQO17" s="252"/>
      <c r="PQP17" s="252"/>
      <c r="PQQ17" s="252"/>
      <c r="PQR17" s="252"/>
      <c r="PQS17" s="252"/>
      <c r="PQT17" s="252"/>
      <c r="PQU17" s="252"/>
      <c r="PQV17" s="252"/>
      <c r="PQW17" s="252"/>
      <c r="PQX17" s="252"/>
      <c r="PQY17" s="252"/>
      <c r="PQZ17" s="252"/>
      <c r="PRA17" s="252"/>
      <c r="PRB17" s="252"/>
      <c r="PRC17" s="252"/>
      <c r="PRD17" s="252"/>
      <c r="PRE17" s="252"/>
      <c r="PRF17" s="252"/>
      <c r="PRG17" s="252"/>
      <c r="PRH17" s="252"/>
      <c r="PRI17" s="252"/>
      <c r="PRJ17" s="252"/>
      <c r="PRK17" s="252"/>
      <c r="PRL17" s="252"/>
      <c r="PRM17" s="252"/>
      <c r="PRN17" s="252"/>
      <c r="PRO17" s="252"/>
      <c r="PRP17" s="252"/>
      <c r="PRQ17" s="252"/>
      <c r="PRR17" s="252"/>
      <c r="PRS17" s="252"/>
      <c r="PRT17" s="252"/>
      <c r="PRU17" s="252"/>
      <c r="PRV17" s="252"/>
      <c r="PRW17" s="252"/>
      <c r="PRX17" s="252"/>
      <c r="PRY17" s="252"/>
      <c r="PRZ17" s="252"/>
      <c r="PSA17" s="252"/>
      <c r="PSB17" s="252"/>
      <c r="PSC17" s="252"/>
      <c r="PSD17" s="252"/>
      <c r="PSE17" s="252"/>
      <c r="PSF17" s="252"/>
      <c r="PSG17" s="252"/>
      <c r="PSH17" s="252"/>
      <c r="PSI17" s="252"/>
      <c r="PSJ17" s="252"/>
      <c r="PSK17" s="252"/>
      <c r="PSL17" s="252"/>
      <c r="PSM17" s="252"/>
      <c r="PSN17" s="252"/>
      <c r="PSO17" s="252"/>
      <c r="PSP17" s="252"/>
      <c r="PSQ17" s="252"/>
      <c r="PSR17" s="252"/>
      <c r="PSS17" s="252"/>
      <c r="PST17" s="252"/>
      <c r="PSU17" s="252"/>
      <c r="PSV17" s="252"/>
      <c r="PSW17" s="252"/>
      <c r="PSX17" s="252"/>
      <c r="PSY17" s="252"/>
      <c r="PSZ17" s="252"/>
      <c r="PTA17" s="252"/>
      <c r="PTB17" s="252"/>
      <c r="PTC17" s="252"/>
      <c r="PTD17" s="252"/>
      <c r="PTE17" s="252"/>
      <c r="PTF17" s="252"/>
      <c r="PTG17" s="252"/>
      <c r="PTH17" s="252"/>
      <c r="PTI17" s="252"/>
      <c r="PTJ17" s="252"/>
      <c r="PTK17" s="252"/>
      <c r="PTL17" s="252"/>
      <c r="PTM17" s="252"/>
      <c r="PTN17" s="252"/>
      <c r="PTO17" s="252"/>
      <c r="PTP17" s="252"/>
      <c r="PTQ17" s="252"/>
      <c r="PTR17" s="252"/>
      <c r="PTS17" s="252"/>
      <c r="PTT17" s="252"/>
      <c r="PTU17" s="252"/>
      <c r="PTV17" s="252"/>
      <c r="PTW17" s="252"/>
      <c r="PTX17" s="252"/>
      <c r="PTY17" s="252"/>
      <c r="PTZ17" s="252"/>
      <c r="PUA17" s="252"/>
      <c r="PUB17" s="252"/>
      <c r="PUC17" s="252"/>
      <c r="PUD17" s="252"/>
      <c r="PUE17" s="252"/>
      <c r="PUF17" s="252"/>
      <c r="PUG17" s="252"/>
      <c r="PUH17" s="252"/>
      <c r="PUI17" s="252"/>
      <c r="PUJ17" s="252"/>
      <c r="PUK17" s="252"/>
      <c r="PUL17" s="252"/>
      <c r="PUM17" s="252"/>
      <c r="PUN17" s="252"/>
      <c r="PUO17" s="252"/>
      <c r="PUP17" s="252"/>
      <c r="PUQ17" s="252"/>
      <c r="PUR17" s="252"/>
      <c r="PUS17" s="252"/>
      <c r="PUT17" s="252"/>
      <c r="PUU17" s="252"/>
      <c r="PUV17" s="252"/>
      <c r="PUW17" s="252"/>
      <c r="PUX17" s="252"/>
      <c r="PUY17" s="252"/>
      <c r="PUZ17" s="252"/>
      <c r="PVA17" s="252"/>
      <c r="PVB17" s="252"/>
      <c r="PVC17" s="252"/>
      <c r="PVD17" s="252"/>
      <c r="PVE17" s="252"/>
      <c r="PVF17" s="252"/>
      <c r="PVG17" s="252"/>
      <c r="PVH17" s="252"/>
      <c r="PVI17" s="252"/>
      <c r="PVJ17" s="252"/>
      <c r="PVK17" s="252"/>
      <c r="PVL17" s="252"/>
      <c r="PVM17" s="252"/>
      <c r="PVN17" s="252"/>
      <c r="PVO17" s="252"/>
      <c r="PVP17" s="252"/>
      <c r="PVQ17" s="252"/>
      <c r="PVR17" s="252"/>
      <c r="PVS17" s="252"/>
      <c r="PVT17" s="252"/>
      <c r="PVU17" s="252"/>
      <c r="PVV17" s="252"/>
      <c r="PVW17" s="252"/>
      <c r="PVX17" s="252"/>
      <c r="PVY17" s="252"/>
      <c r="PVZ17" s="252"/>
      <c r="PWA17" s="252"/>
      <c r="PWB17" s="252"/>
      <c r="PWC17" s="252"/>
      <c r="PWD17" s="252"/>
      <c r="PWE17" s="252"/>
      <c r="PWF17" s="252"/>
      <c r="PWG17" s="252"/>
      <c r="PWH17" s="252"/>
      <c r="PWI17" s="252"/>
      <c r="PWJ17" s="252"/>
      <c r="PWK17" s="252"/>
      <c r="PWL17" s="252"/>
      <c r="PWM17" s="252"/>
      <c r="PWN17" s="252"/>
      <c r="PWO17" s="252"/>
      <c r="PWP17" s="252"/>
      <c r="PWQ17" s="252"/>
      <c r="PWR17" s="252"/>
      <c r="PWS17" s="252"/>
      <c r="PWT17" s="252"/>
      <c r="PWU17" s="252"/>
      <c r="PWV17" s="252"/>
      <c r="PWW17" s="252"/>
      <c r="PWX17" s="252"/>
      <c r="PWY17" s="252"/>
      <c r="PWZ17" s="252"/>
      <c r="PXA17" s="252"/>
      <c r="PXB17" s="252"/>
      <c r="PXC17" s="252"/>
      <c r="PXD17" s="252"/>
      <c r="PXE17" s="252"/>
      <c r="PXF17" s="252"/>
      <c r="PXG17" s="252"/>
      <c r="PXH17" s="252"/>
      <c r="PXI17" s="252"/>
      <c r="PXJ17" s="252"/>
      <c r="PXK17" s="252"/>
      <c r="PXL17" s="252"/>
      <c r="PXM17" s="252"/>
      <c r="PXN17" s="252"/>
      <c r="PXO17" s="252"/>
      <c r="PXP17" s="252"/>
      <c r="PXQ17" s="252"/>
      <c r="PXR17" s="252"/>
      <c r="PXS17" s="252"/>
      <c r="PXT17" s="252"/>
      <c r="PXU17" s="252"/>
      <c r="PXV17" s="252"/>
      <c r="PXW17" s="252"/>
      <c r="PXX17" s="252"/>
      <c r="PXY17" s="252"/>
      <c r="PXZ17" s="252"/>
      <c r="PYA17" s="252"/>
      <c r="PYB17" s="252"/>
      <c r="PYC17" s="252"/>
      <c r="PYD17" s="252"/>
      <c r="PYE17" s="252"/>
      <c r="PYF17" s="252"/>
      <c r="PYG17" s="252"/>
      <c r="PYH17" s="252"/>
      <c r="PYI17" s="252"/>
      <c r="PYJ17" s="252"/>
      <c r="PYK17" s="252"/>
      <c r="PYL17" s="252"/>
      <c r="PYM17" s="252"/>
      <c r="PYN17" s="252"/>
      <c r="PYO17" s="252"/>
      <c r="PYP17" s="252"/>
      <c r="PYQ17" s="252"/>
      <c r="PYR17" s="252"/>
      <c r="PYS17" s="252"/>
      <c r="PYT17" s="252"/>
      <c r="PYU17" s="252"/>
      <c r="PYV17" s="252"/>
      <c r="PYW17" s="252"/>
      <c r="PYX17" s="252"/>
      <c r="PYY17" s="252"/>
      <c r="PYZ17" s="252"/>
      <c r="PZA17" s="252"/>
      <c r="PZB17" s="252"/>
      <c r="PZC17" s="252"/>
      <c r="PZD17" s="252"/>
      <c r="PZE17" s="252"/>
      <c r="PZF17" s="252"/>
      <c r="PZG17" s="252"/>
      <c r="PZH17" s="252"/>
      <c r="PZI17" s="252"/>
      <c r="PZJ17" s="252"/>
      <c r="PZK17" s="252"/>
      <c r="PZL17" s="252"/>
      <c r="PZM17" s="252"/>
      <c r="PZN17" s="252"/>
      <c r="PZO17" s="252"/>
      <c r="PZP17" s="252"/>
      <c r="PZQ17" s="252"/>
      <c r="PZR17" s="252"/>
      <c r="PZS17" s="252"/>
      <c r="PZT17" s="252"/>
      <c r="PZU17" s="252"/>
      <c r="PZV17" s="252"/>
      <c r="PZW17" s="252"/>
      <c r="PZX17" s="252"/>
      <c r="PZY17" s="252"/>
      <c r="PZZ17" s="252"/>
      <c r="QAA17" s="252"/>
      <c r="QAB17" s="252"/>
      <c r="QAC17" s="252"/>
      <c r="QAD17" s="252"/>
      <c r="QAE17" s="252"/>
      <c r="QAF17" s="252"/>
      <c r="QAG17" s="252"/>
      <c r="QAH17" s="252"/>
      <c r="QAI17" s="252"/>
      <c r="QAJ17" s="252"/>
      <c r="QAK17" s="252"/>
      <c r="QAL17" s="252"/>
      <c r="QAM17" s="252"/>
      <c r="QAN17" s="252"/>
      <c r="QAO17" s="252"/>
      <c r="QAP17" s="252"/>
      <c r="QAQ17" s="252"/>
      <c r="QAR17" s="252"/>
      <c r="QAS17" s="252"/>
      <c r="QAT17" s="252"/>
      <c r="QAU17" s="252"/>
      <c r="QAV17" s="252"/>
      <c r="QAW17" s="252"/>
      <c r="QAX17" s="252"/>
      <c r="QAY17" s="252"/>
      <c r="QAZ17" s="252"/>
      <c r="QBA17" s="252"/>
      <c r="QBB17" s="252"/>
      <c r="QBC17" s="252"/>
      <c r="QBD17" s="252"/>
      <c r="QBE17" s="252"/>
      <c r="QBF17" s="252"/>
      <c r="QBG17" s="252"/>
      <c r="QBH17" s="252"/>
      <c r="QBI17" s="252"/>
      <c r="QBJ17" s="252"/>
      <c r="QBK17" s="252"/>
      <c r="QBL17" s="252"/>
      <c r="QBM17" s="252"/>
      <c r="QBN17" s="252"/>
      <c r="QBO17" s="252"/>
      <c r="QBP17" s="252"/>
      <c r="QBQ17" s="252"/>
      <c r="QBR17" s="252"/>
      <c r="QBS17" s="252"/>
      <c r="QBT17" s="252"/>
      <c r="QBU17" s="252"/>
      <c r="QBV17" s="252"/>
      <c r="QBW17" s="252"/>
      <c r="QBX17" s="252"/>
      <c r="QBY17" s="252"/>
      <c r="QBZ17" s="252"/>
      <c r="QCA17" s="252"/>
      <c r="QCB17" s="252"/>
      <c r="QCC17" s="252"/>
      <c r="QCD17" s="252"/>
      <c r="QCE17" s="252"/>
      <c r="QCF17" s="252"/>
      <c r="QCG17" s="252"/>
      <c r="QCH17" s="252"/>
      <c r="QCI17" s="252"/>
      <c r="QCJ17" s="252"/>
      <c r="QCK17" s="252"/>
      <c r="QCL17" s="252"/>
      <c r="QCM17" s="252"/>
      <c r="QCN17" s="252"/>
      <c r="QCO17" s="252"/>
      <c r="QCP17" s="252"/>
      <c r="QCQ17" s="252"/>
      <c r="QCR17" s="252"/>
      <c r="QCS17" s="252"/>
      <c r="QCT17" s="252"/>
      <c r="QCU17" s="252"/>
      <c r="QCV17" s="252"/>
      <c r="QCW17" s="252"/>
      <c r="QCX17" s="252"/>
      <c r="QCY17" s="252"/>
      <c r="QCZ17" s="252"/>
      <c r="QDA17" s="252"/>
      <c r="QDB17" s="252"/>
      <c r="QDC17" s="252"/>
      <c r="QDD17" s="252"/>
      <c r="QDE17" s="252"/>
      <c r="QDF17" s="252"/>
      <c r="QDG17" s="252"/>
      <c r="QDH17" s="252"/>
      <c r="QDI17" s="252"/>
      <c r="QDJ17" s="252"/>
      <c r="QDK17" s="252"/>
      <c r="QDL17" s="252"/>
      <c r="QDM17" s="252"/>
      <c r="QDN17" s="252"/>
      <c r="QDO17" s="252"/>
      <c r="QDP17" s="252"/>
      <c r="QDQ17" s="252"/>
      <c r="QDR17" s="252"/>
      <c r="QDS17" s="252"/>
      <c r="QDT17" s="252"/>
      <c r="QDU17" s="252"/>
      <c r="QDV17" s="252"/>
      <c r="QDW17" s="252"/>
      <c r="QDX17" s="252"/>
      <c r="QDY17" s="252"/>
      <c r="QDZ17" s="252"/>
      <c r="QEA17" s="252"/>
      <c r="QEB17" s="252"/>
      <c r="QEC17" s="252"/>
      <c r="QED17" s="252"/>
      <c r="QEE17" s="252"/>
      <c r="QEF17" s="252"/>
      <c r="QEG17" s="252"/>
      <c r="QEH17" s="252"/>
      <c r="QEI17" s="252"/>
      <c r="QEJ17" s="252"/>
      <c r="QEK17" s="252"/>
      <c r="QEL17" s="252"/>
      <c r="QEM17" s="252"/>
      <c r="QEN17" s="252"/>
      <c r="QEO17" s="252"/>
      <c r="QEP17" s="252"/>
      <c r="QEQ17" s="252"/>
      <c r="QER17" s="252"/>
      <c r="QES17" s="252"/>
      <c r="QET17" s="252"/>
      <c r="QEU17" s="252"/>
      <c r="QEV17" s="252"/>
      <c r="QEW17" s="252"/>
      <c r="QEX17" s="252"/>
      <c r="QEY17" s="252"/>
      <c r="QEZ17" s="252"/>
      <c r="QFA17" s="252"/>
      <c r="QFB17" s="252"/>
      <c r="QFC17" s="252"/>
      <c r="QFD17" s="252"/>
      <c r="QFE17" s="252"/>
      <c r="QFF17" s="252"/>
      <c r="QFG17" s="252"/>
      <c r="QFH17" s="252"/>
      <c r="QFI17" s="252"/>
      <c r="QFJ17" s="252"/>
      <c r="QFK17" s="252"/>
      <c r="QFL17" s="252"/>
      <c r="QFM17" s="252"/>
      <c r="QFN17" s="252"/>
      <c r="QFO17" s="252"/>
      <c r="QFP17" s="252"/>
      <c r="QFQ17" s="252"/>
      <c r="QFR17" s="252"/>
      <c r="QFS17" s="252"/>
      <c r="QFT17" s="252"/>
      <c r="QFU17" s="252"/>
      <c r="QFV17" s="252"/>
      <c r="QFW17" s="252"/>
      <c r="QFX17" s="252"/>
      <c r="QFY17" s="252"/>
      <c r="QFZ17" s="252"/>
      <c r="QGA17" s="252"/>
      <c r="QGB17" s="252"/>
      <c r="QGC17" s="252"/>
      <c r="QGD17" s="252"/>
      <c r="QGE17" s="252"/>
      <c r="QGF17" s="252"/>
      <c r="QGG17" s="252"/>
      <c r="QGH17" s="252"/>
      <c r="QGI17" s="252"/>
      <c r="QGJ17" s="252"/>
      <c r="QGK17" s="252"/>
      <c r="QGL17" s="252"/>
      <c r="QGM17" s="252"/>
      <c r="QGN17" s="252"/>
      <c r="QGO17" s="252"/>
      <c r="QGP17" s="252"/>
      <c r="QGQ17" s="252"/>
      <c r="QGR17" s="252"/>
      <c r="QGS17" s="252"/>
      <c r="QGT17" s="252"/>
      <c r="QGU17" s="252"/>
      <c r="QGV17" s="252"/>
      <c r="QGW17" s="252"/>
      <c r="QGX17" s="252"/>
      <c r="QGY17" s="252"/>
      <c r="QGZ17" s="252"/>
      <c r="QHA17" s="252"/>
      <c r="QHB17" s="252"/>
      <c r="QHC17" s="252"/>
      <c r="QHD17" s="252"/>
      <c r="QHE17" s="252"/>
      <c r="QHF17" s="252"/>
      <c r="QHG17" s="252"/>
      <c r="QHH17" s="252"/>
      <c r="QHI17" s="252"/>
      <c r="QHJ17" s="252"/>
      <c r="QHK17" s="252"/>
      <c r="QHL17" s="252"/>
      <c r="QHM17" s="252"/>
      <c r="QHN17" s="252"/>
      <c r="QHO17" s="252"/>
      <c r="QHP17" s="252"/>
      <c r="QHQ17" s="252"/>
      <c r="QHR17" s="252"/>
      <c r="QHS17" s="252"/>
      <c r="QHT17" s="252"/>
      <c r="QHU17" s="252"/>
      <c r="QHV17" s="252"/>
      <c r="QHW17" s="252"/>
      <c r="QHX17" s="252"/>
      <c r="QHY17" s="252"/>
      <c r="QHZ17" s="252"/>
      <c r="QIA17" s="252"/>
      <c r="QIB17" s="252"/>
      <c r="QIC17" s="252"/>
      <c r="QID17" s="252"/>
      <c r="QIE17" s="252"/>
      <c r="QIF17" s="252"/>
      <c r="QIG17" s="252"/>
      <c r="QIH17" s="252"/>
      <c r="QII17" s="252"/>
      <c r="QIJ17" s="252"/>
      <c r="QIK17" s="252"/>
      <c r="QIL17" s="252"/>
      <c r="QIM17" s="252"/>
      <c r="QIN17" s="252"/>
      <c r="QIO17" s="252"/>
      <c r="QIP17" s="252"/>
      <c r="QIQ17" s="252"/>
      <c r="QIR17" s="252"/>
      <c r="QIS17" s="252"/>
      <c r="QIT17" s="252"/>
      <c r="QIU17" s="252"/>
      <c r="QIV17" s="252"/>
      <c r="QIW17" s="252"/>
      <c r="QIX17" s="252"/>
      <c r="QIY17" s="252"/>
      <c r="QIZ17" s="252"/>
      <c r="QJA17" s="252"/>
      <c r="QJB17" s="252"/>
      <c r="QJC17" s="252"/>
      <c r="QJD17" s="252"/>
      <c r="QJE17" s="252"/>
      <c r="QJF17" s="252"/>
      <c r="QJG17" s="252"/>
      <c r="QJH17" s="252"/>
      <c r="QJI17" s="252"/>
      <c r="QJJ17" s="252"/>
      <c r="QJK17" s="252"/>
      <c r="QJL17" s="252"/>
      <c r="QJM17" s="252"/>
      <c r="QJN17" s="252"/>
      <c r="QJO17" s="252"/>
      <c r="QJP17" s="252"/>
      <c r="QJQ17" s="252"/>
      <c r="QJR17" s="252"/>
      <c r="QJS17" s="252"/>
      <c r="QJT17" s="252"/>
      <c r="QJU17" s="252"/>
      <c r="QJV17" s="252"/>
      <c r="QJW17" s="252"/>
      <c r="QJX17" s="252"/>
      <c r="QJY17" s="252"/>
      <c r="QJZ17" s="252"/>
      <c r="QKA17" s="252"/>
      <c r="QKB17" s="252"/>
      <c r="QKC17" s="252"/>
      <c r="QKD17" s="252"/>
      <c r="QKE17" s="252"/>
      <c r="QKF17" s="252"/>
      <c r="QKG17" s="252"/>
      <c r="QKH17" s="252"/>
      <c r="QKI17" s="252"/>
      <c r="QKJ17" s="252"/>
      <c r="QKK17" s="252"/>
      <c r="QKL17" s="252"/>
      <c r="QKM17" s="252"/>
      <c r="QKN17" s="252"/>
      <c r="QKO17" s="252"/>
      <c r="QKP17" s="252"/>
      <c r="QKQ17" s="252"/>
      <c r="QKR17" s="252"/>
      <c r="QKS17" s="252"/>
      <c r="QKT17" s="252"/>
      <c r="QKU17" s="252"/>
      <c r="QKV17" s="252"/>
      <c r="QKW17" s="252"/>
      <c r="QKX17" s="252"/>
      <c r="QKY17" s="252"/>
      <c r="QKZ17" s="252"/>
      <c r="QLA17" s="252"/>
      <c r="QLB17" s="252"/>
      <c r="QLC17" s="252"/>
      <c r="QLD17" s="252"/>
      <c r="QLE17" s="252"/>
      <c r="QLF17" s="252"/>
      <c r="QLG17" s="252"/>
      <c r="QLH17" s="252"/>
      <c r="QLI17" s="252"/>
      <c r="QLJ17" s="252"/>
      <c r="QLK17" s="252"/>
      <c r="QLL17" s="252"/>
      <c r="QLM17" s="252"/>
      <c r="QLN17" s="252"/>
      <c r="QLO17" s="252"/>
      <c r="QLP17" s="252"/>
      <c r="QLQ17" s="252"/>
      <c r="QLR17" s="252"/>
      <c r="QLS17" s="252"/>
      <c r="QLT17" s="252"/>
      <c r="QLU17" s="252"/>
      <c r="QLV17" s="252"/>
      <c r="QLW17" s="252"/>
      <c r="QLX17" s="252"/>
      <c r="QLY17" s="252"/>
      <c r="QLZ17" s="252"/>
      <c r="QMA17" s="252"/>
      <c r="QMB17" s="252"/>
      <c r="QMC17" s="252"/>
      <c r="QMD17" s="252"/>
      <c r="QME17" s="252"/>
      <c r="QMF17" s="252"/>
      <c r="QMG17" s="252"/>
      <c r="QMH17" s="252"/>
      <c r="QMI17" s="252"/>
      <c r="QMJ17" s="252"/>
      <c r="QMK17" s="252"/>
      <c r="QML17" s="252"/>
      <c r="QMM17" s="252"/>
      <c r="QMN17" s="252"/>
      <c r="QMO17" s="252"/>
      <c r="QMP17" s="252"/>
      <c r="QMQ17" s="252"/>
      <c r="QMR17" s="252"/>
      <c r="QMS17" s="252"/>
      <c r="QMT17" s="252"/>
      <c r="QMU17" s="252"/>
      <c r="QMV17" s="252"/>
      <c r="QMW17" s="252"/>
      <c r="QMX17" s="252"/>
      <c r="QMY17" s="252"/>
      <c r="QMZ17" s="252"/>
      <c r="QNA17" s="252"/>
      <c r="QNB17" s="252"/>
      <c r="QNC17" s="252"/>
      <c r="QND17" s="252"/>
      <c r="QNE17" s="252"/>
      <c r="QNF17" s="252"/>
      <c r="QNG17" s="252"/>
      <c r="QNH17" s="252"/>
      <c r="QNI17" s="252"/>
      <c r="QNJ17" s="252"/>
      <c r="QNK17" s="252"/>
      <c r="QNL17" s="252"/>
      <c r="QNM17" s="252"/>
      <c r="QNN17" s="252"/>
      <c r="QNO17" s="252"/>
      <c r="QNP17" s="252"/>
      <c r="QNQ17" s="252"/>
      <c r="QNR17" s="252"/>
      <c r="QNS17" s="252"/>
      <c r="QNT17" s="252"/>
      <c r="QNU17" s="252"/>
      <c r="QNV17" s="252"/>
      <c r="QNW17" s="252"/>
      <c r="QNX17" s="252"/>
      <c r="QNY17" s="252"/>
      <c r="QNZ17" s="252"/>
      <c r="QOA17" s="252"/>
      <c r="QOB17" s="252"/>
      <c r="QOC17" s="252"/>
      <c r="QOD17" s="252"/>
      <c r="QOE17" s="252"/>
      <c r="QOF17" s="252"/>
      <c r="QOG17" s="252"/>
      <c r="QOH17" s="252"/>
      <c r="QOI17" s="252"/>
      <c r="QOJ17" s="252"/>
      <c r="QOK17" s="252"/>
      <c r="QOL17" s="252"/>
      <c r="QOM17" s="252"/>
      <c r="QON17" s="252"/>
      <c r="QOO17" s="252"/>
      <c r="QOP17" s="252"/>
      <c r="QOQ17" s="252"/>
      <c r="QOR17" s="252"/>
      <c r="QOS17" s="252"/>
      <c r="QOT17" s="252"/>
      <c r="QOU17" s="252"/>
      <c r="QOV17" s="252"/>
      <c r="QOW17" s="252"/>
      <c r="QOX17" s="252"/>
      <c r="QOY17" s="252"/>
      <c r="QOZ17" s="252"/>
      <c r="QPA17" s="252"/>
      <c r="QPB17" s="252"/>
      <c r="QPC17" s="252"/>
      <c r="QPD17" s="252"/>
      <c r="QPE17" s="252"/>
      <c r="QPF17" s="252"/>
      <c r="QPG17" s="252"/>
      <c r="QPH17" s="252"/>
      <c r="QPI17" s="252"/>
      <c r="QPJ17" s="252"/>
      <c r="QPK17" s="252"/>
      <c r="QPL17" s="252"/>
      <c r="QPM17" s="252"/>
      <c r="QPN17" s="252"/>
      <c r="QPO17" s="252"/>
      <c r="QPP17" s="252"/>
      <c r="QPQ17" s="252"/>
      <c r="QPR17" s="252"/>
      <c r="QPS17" s="252"/>
      <c r="QPT17" s="252"/>
      <c r="QPU17" s="252"/>
      <c r="QPV17" s="252"/>
      <c r="QPW17" s="252"/>
      <c r="QPX17" s="252"/>
      <c r="QPY17" s="252"/>
      <c r="QPZ17" s="252"/>
      <c r="QQA17" s="252"/>
      <c r="QQB17" s="252"/>
      <c r="QQC17" s="252"/>
      <c r="QQD17" s="252"/>
      <c r="QQE17" s="252"/>
      <c r="QQF17" s="252"/>
      <c r="QQG17" s="252"/>
      <c r="QQH17" s="252"/>
      <c r="QQI17" s="252"/>
      <c r="QQJ17" s="252"/>
      <c r="QQK17" s="252"/>
      <c r="QQL17" s="252"/>
      <c r="QQM17" s="252"/>
      <c r="QQN17" s="252"/>
      <c r="QQO17" s="252"/>
      <c r="QQP17" s="252"/>
      <c r="QQQ17" s="252"/>
      <c r="QQR17" s="252"/>
      <c r="QQS17" s="252"/>
      <c r="QQT17" s="252"/>
      <c r="QQU17" s="252"/>
      <c r="QQV17" s="252"/>
      <c r="QQW17" s="252"/>
      <c r="QQX17" s="252"/>
      <c r="QQY17" s="252"/>
      <c r="QQZ17" s="252"/>
      <c r="QRA17" s="252"/>
      <c r="QRB17" s="252"/>
      <c r="QRC17" s="252"/>
      <c r="QRD17" s="252"/>
      <c r="QRE17" s="252"/>
      <c r="QRF17" s="252"/>
      <c r="QRG17" s="252"/>
      <c r="QRH17" s="252"/>
      <c r="QRI17" s="252"/>
      <c r="QRJ17" s="252"/>
      <c r="QRK17" s="252"/>
      <c r="QRL17" s="252"/>
      <c r="QRM17" s="252"/>
      <c r="QRN17" s="252"/>
      <c r="QRO17" s="252"/>
      <c r="QRP17" s="252"/>
      <c r="QRQ17" s="252"/>
      <c r="QRR17" s="252"/>
      <c r="QRS17" s="252"/>
      <c r="QRT17" s="252"/>
      <c r="QRU17" s="252"/>
      <c r="QRV17" s="252"/>
      <c r="QRW17" s="252"/>
      <c r="QRX17" s="252"/>
      <c r="QRY17" s="252"/>
      <c r="QRZ17" s="252"/>
      <c r="QSA17" s="252"/>
      <c r="QSB17" s="252"/>
      <c r="QSC17" s="252"/>
      <c r="QSD17" s="252"/>
      <c r="QSE17" s="252"/>
      <c r="QSF17" s="252"/>
      <c r="QSG17" s="252"/>
      <c r="QSH17" s="252"/>
      <c r="QSI17" s="252"/>
      <c r="QSJ17" s="252"/>
      <c r="QSK17" s="252"/>
      <c r="QSL17" s="252"/>
      <c r="QSM17" s="252"/>
      <c r="QSN17" s="252"/>
      <c r="QSO17" s="252"/>
      <c r="QSP17" s="252"/>
      <c r="QSQ17" s="252"/>
      <c r="QSR17" s="252"/>
      <c r="QSS17" s="252"/>
      <c r="QST17" s="252"/>
      <c r="QSU17" s="252"/>
      <c r="QSV17" s="252"/>
      <c r="QSW17" s="252"/>
      <c r="QSX17" s="252"/>
      <c r="QSY17" s="252"/>
      <c r="QSZ17" s="252"/>
      <c r="QTA17" s="252"/>
      <c r="QTB17" s="252"/>
      <c r="QTC17" s="252"/>
      <c r="QTD17" s="252"/>
      <c r="QTE17" s="252"/>
      <c r="QTF17" s="252"/>
      <c r="QTG17" s="252"/>
      <c r="QTH17" s="252"/>
      <c r="QTI17" s="252"/>
      <c r="QTJ17" s="252"/>
      <c r="QTK17" s="252"/>
      <c r="QTL17" s="252"/>
      <c r="QTM17" s="252"/>
      <c r="QTN17" s="252"/>
      <c r="QTO17" s="252"/>
      <c r="QTP17" s="252"/>
      <c r="QTQ17" s="252"/>
      <c r="QTR17" s="252"/>
      <c r="QTS17" s="252"/>
      <c r="QTT17" s="252"/>
      <c r="QTU17" s="252"/>
      <c r="QTV17" s="252"/>
      <c r="QTW17" s="252"/>
      <c r="QTX17" s="252"/>
      <c r="QTY17" s="252"/>
      <c r="QTZ17" s="252"/>
      <c r="QUA17" s="252"/>
      <c r="QUB17" s="252"/>
      <c r="QUC17" s="252"/>
      <c r="QUD17" s="252"/>
      <c r="QUE17" s="252"/>
      <c r="QUF17" s="252"/>
      <c r="QUG17" s="252"/>
      <c r="QUH17" s="252"/>
      <c r="QUI17" s="252"/>
      <c r="QUJ17" s="252"/>
      <c r="QUK17" s="252"/>
      <c r="QUL17" s="252"/>
      <c r="QUM17" s="252"/>
      <c r="QUN17" s="252"/>
      <c r="QUO17" s="252"/>
      <c r="QUP17" s="252"/>
      <c r="QUQ17" s="252"/>
      <c r="QUR17" s="252"/>
      <c r="QUS17" s="252"/>
      <c r="QUT17" s="252"/>
      <c r="QUU17" s="252"/>
      <c r="QUV17" s="252"/>
      <c r="QUW17" s="252"/>
      <c r="QUX17" s="252"/>
      <c r="QUY17" s="252"/>
      <c r="QUZ17" s="252"/>
      <c r="QVA17" s="252"/>
      <c r="QVB17" s="252"/>
      <c r="QVC17" s="252"/>
      <c r="QVD17" s="252"/>
      <c r="QVE17" s="252"/>
      <c r="QVF17" s="252"/>
      <c r="QVG17" s="252"/>
      <c r="QVH17" s="252"/>
      <c r="QVI17" s="252"/>
      <c r="QVJ17" s="252"/>
      <c r="QVK17" s="252"/>
      <c r="QVL17" s="252"/>
      <c r="QVM17" s="252"/>
      <c r="QVN17" s="252"/>
      <c r="QVO17" s="252"/>
      <c r="QVP17" s="252"/>
      <c r="QVQ17" s="252"/>
      <c r="QVR17" s="252"/>
      <c r="QVS17" s="252"/>
      <c r="QVT17" s="252"/>
      <c r="QVU17" s="252"/>
      <c r="QVV17" s="252"/>
      <c r="QVW17" s="252"/>
      <c r="QVX17" s="252"/>
      <c r="QVY17" s="252"/>
      <c r="QVZ17" s="252"/>
      <c r="QWA17" s="252"/>
      <c r="QWB17" s="252"/>
      <c r="QWC17" s="252"/>
      <c r="QWD17" s="252"/>
      <c r="QWE17" s="252"/>
      <c r="QWF17" s="252"/>
      <c r="QWG17" s="252"/>
      <c r="QWH17" s="252"/>
      <c r="QWI17" s="252"/>
      <c r="QWJ17" s="252"/>
      <c r="QWK17" s="252"/>
      <c r="QWL17" s="252"/>
      <c r="QWM17" s="252"/>
      <c r="QWN17" s="252"/>
      <c r="QWO17" s="252"/>
      <c r="QWP17" s="252"/>
      <c r="QWQ17" s="252"/>
      <c r="QWR17" s="252"/>
      <c r="QWS17" s="252"/>
      <c r="QWT17" s="252"/>
      <c r="QWU17" s="252"/>
      <c r="QWV17" s="252"/>
      <c r="QWW17" s="252"/>
      <c r="QWX17" s="252"/>
      <c r="QWY17" s="252"/>
      <c r="QWZ17" s="252"/>
      <c r="QXA17" s="252"/>
      <c r="QXB17" s="252"/>
      <c r="QXC17" s="252"/>
      <c r="QXD17" s="252"/>
      <c r="QXE17" s="252"/>
      <c r="QXF17" s="252"/>
      <c r="QXG17" s="252"/>
      <c r="QXH17" s="252"/>
      <c r="QXI17" s="252"/>
      <c r="QXJ17" s="252"/>
      <c r="QXK17" s="252"/>
      <c r="QXL17" s="252"/>
      <c r="QXM17" s="252"/>
      <c r="QXN17" s="252"/>
      <c r="QXO17" s="252"/>
      <c r="QXP17" s="252"/>
      <c r="QXQ17" s="252"/>
      <c r="QXR17" s="252"/>
      <c r="QXS17" s="252"/>
      <c r="QXT17" s="252"/>
      <c r="QXU17" s="252"/>
      <c r="QXV17" s="252"/>
      <c r="QXW17" s="252"/>
      <c r="QXX17" s="252"/>
      <c r="QXY17" s="252"/>
      <c r="QXZ17" s="252"/>
      <c r="QYA17" s="252"/>
      <c r="QYB17" s="252"/>
      <c r="QYC17" s="252"/>
      <c r="QYD17" s="252"/>
      <c r="QYE17" s="252"/>
      <c r="QYF17" s="252"/>
      <c r="QYG17" s="252"/>
      <c r="QYH17" s="252"/>
      <c r="QYI17" s="252"/>
      <c r="QYJ17" s="252"/>
      <c r="QYK17" s="252"/>
      <c r="QYL17" s="252"/>
      <c r="QYM17" s="252"/>
      <c r="QYN17" s="252"/>
      <c r="QYO17" s="252"/>
      <c r="QYP17" s="252"/>
      <c r="QYQ17" s="252"/>
      <c r="QYR17" s="252"/>
      <c r="QYS17" s="252"/>
      <c r="QYT17" s="252"/>
      <c r="QYU17" s="252"/>
      <c r="QYV17" s="252"/>
      <c r="QYW17" s="252"/>
      <c r="QYX17" s="252"/>
      <c r="QYY17" s="252"/>
      <c r="QYZ17" s="252"/>
      <c r="QZA17" s="252"/>
      <c r="QZB17" s="252"/>
      <c r="QZC17" s="252"/>
      <c r="QZD17" s="252"/>
      <c r="QZE17" s="252"/>
      <c r="QZF17" s="252"/>
      <c r="QZG17" s="252"/>
      <c r="QZH17" s="252"/>
      <c r="QZI17" s="252"/>
      <c r="QZJ17" s="252"/>
      <c r="QZK17" s="252"/>
      <c r="QZL17" s="252"/>
      <c r="QZM17" s="252"/>
      <c r="QZN17" s="252"/>
      <c r="QZO17" s="252"/>
      <c r="QZP17" s="252"/>
      <c r="QZQ17" s="252"/>
      <c r="QZR17" s="252"/>
      <c r="QZS17" s="252"/>
      <c r="QZT17" s="252"/>
      <c r="QZU17" s="252"/>
      <c r="QZV17" s="252"/>
      <c r="QZW17" s="252"/>
      <c r="QZX17" s="252"/>
      <c r="QZY17" s="252"/>
      <c r="QZZ17" s="252"/>
      <c r="RAA17" s="252"/>
      <c r="RAB17" s="252"/>
      <c r="RAC17" s="252"/>
      <c r="RAD17" s="252"/>
      <c r="RAE17" s="252"/>
      <c r="RAF17" s="252"/>
      <c r="RAG17" s="252"/>
      <c r="RAH17" s="252"/>
      <c r="RAI17" s="252"/>
      <c r="RAJ17" s="252"/>
      <c r="RAK17" s="252"/>
      <c r="RAL17" s="252"/>
      <c r="RAM17" s="252"/>
      <c r="RAN17" s="252"/>
      <c r="RAO17" s="252"/>
      <c r="RAP17" s="252"/>
      <c r="RAQ17" s="252"/>
      <c r="RAR17" s="252"/>
      <c r="RAS17" s="252"/>
      <c r="RAT17" s="252"/>
      <c r="RAU17" s="252"/>
      <c r="RAV17" s="252"/>
      <c r="RAW17" s="252"/>
      <c r="RAX17" s="252"/>
      <c r="RAY17" s="252"/>
      <c r="RAZ17" s="252"/>
      <c r="RBA17" s="252"/>
      <c r="RBB17" s="252"/>
      <c r="RBC17" s="252"/>
      <c r="RBD17" s="252"/>
      <c r="RBE17" s="252"/>
      <c r="RBF17" s="252"/>
      <c r="RBG17" s="252"/>
      <c r="RBH17" s="252"/>
      <c r="RBI17" s="252"/>
      <c r="RBJ17" s="252"/>
      <c r="RBK17" s="252"/>
      <c r="RBL17" s="252"/>
      <c r="RBM17" s="252"/>
      <c r="RBN17" s="252"/>
      <c r="RBO17" s="252"/>
      <c r="RBP17" s="252"/>
      <c r="RBQ17" s="252"/>
      <c r="RBR17" s="252"/>
      <c r="RBS17" s="252"/>
      <c r="RBT17" s="252"/>
      <c r="RBU17" s="252"/>
      <c r="RBV17" s="252"/>
      <c r="RBW17" s="252"/>
      <c r="RBX17" s="252"/>
      <c r="RBY17" s="252"/>
      <c r="RBZ17" s="252"/>
      <c r="RCA17" s="252"/>
      <c r="RCB17" s="252"/>
      <c r="RCC17" s="252"/>
      <c r="RCD17" s="252"/>
      <c r="RCE17" s="252"/>
      <c r="RCF17" s="252"/>
      <c r="RCG17" s="252"/>
      <c r="RCH17" s="252"/>
      <c r="RCI17" s="252"/>
      <c r="RCJ17" s="252"/>
      <c r="RCK17" s="252"/>
      <c r="RCL17" s="252"/>
      <c r="RCM17" s="252"/>
      <c r="RCN17" s="252"/>
      <c r="RCO17" s="252"/>
      <c r="RCP17" s="252"/>
      <c r="RCQ17" s="252"/>
      <c r="RCR17" s="252"/>
      <c r="RCS17" s="252"/>
      <c r="RCT17" s="252"/>
      <c r="RCU17" s="252"/>
      <c r="RCV17" s="252"/>
      <c r="RCW17" s="252"/>
      <c r="RCX17" s="252"/>
      <c r="RCY17" s="252"/>
      <c r="RCZ17" s="252"/>
      <c r="RDA17" s="252"/>
      <c r="RDB17" s="252"/>
      <c r="RDC17" s="252"/>
      <c r="RDD17" s="252"/>
      <c r="RDE17" s="252"/>
      <c r="RDF17" s="252"/>
      <c r="RDG17" s="252"/>
      <c r="RDH17" s="252"/>
      <c r="RDI17" s="252"/>
      <c r="RDJ17" s="252"/>
      <c r="RDK17" s="252"/>
      <c r="RDL17" s="252"/>
      <c r="RDM17" s="252"/>
      <c r="RDN17" s="252"/>
      <c r="RDO17" s="252"/>
      <c r="RDP17" s="252"/>
      <c r="RDQ17" s="252"/>
      <c r="RDR17" s="252"/>
      <c r="RDS17" s="252"/>
      <c r="RDT17" s="252"/>
      <c r="RDU17" s="252"/>
      <c r="RDV17" s="252"/>
      <c r="RDW17" s="252"/>
      <c r="RDX17" s="252"/>
      <c r="RDY17" s="252"/>
      <c r="RDZ17" s="252"/>
      <c r="REA17" s="252"/>
      <c r="REB17" s="252"/>
      <c r="REC17" s="252"/>
      <c r="RED17" s="252"/>
      <c r="REE17" s="252"/>
      <c r="REF17" s="252"/>
      <c r="REG17" s="252"/>
      <c r="REH17" s="252"/>
      <c r="REI17" s="252"/>
      <c r="REJ17" s="252"/>
      <c r="REK17" s="252"/>
      <c r="REL17" s="252"/>
      <c r="REM17" s="252"/>
      <c r="REN17" s="252"/>
      <c r="REO17" s="252"/>
      <c r="REP17" s="252"/>
      <c r="REQ17" s="252"/>
      <c r="RER17" s="252"/>
      <c r="RES17" s="252"/>
      <c r="RET17" s="252"/>
      <c r="REU17" s="252"/>
      <c r="REV17" s="252"/>
      <c r="REW17" s="252"/>
      <c r="REX17" s="252"/>
      <c r="REY17" s="252"/>
      <c r="REZ17" s="252"/>
      <c r="RFA17" s="252"/>
      <c r="RFB17" s="252"/>
      <c r="RFC17" s="252"/>
      <c r="RFD17" s="252"/>
      <c r="RFE17" s="252"/>
      <c r="RFF17" s="252"/>
      <c r="RFG17" s="252"/>
      <c r="RFH17" s="252"/>
      <c r="RFI17" s="252"/>
      <c r="RFJ17" s="252"/>
      <c r="RFK17" s="252"/>
      <c r="RFL17" s="252"/>
      <c r="RFM17" s="252"/>
      <c r="RFN17" s="252"/>
      <c r="RFO17" s="252"/>
      <c r="RFP17" s="252"/>
      <c r="RFQ17" s="252"/>
      <c r="RFR17" s="252"/>
      <c r="RFS17" s="252"/>
      <c r="RFT17" s="252"/>
      <c r="RFU17" s="252"/>
      <c r="RFV17" s="252"/>
      <c r="RFW17" s="252"/>
      <c r="RFX17" s="252"/>
      <c r="RFY17" s="252"/>
      <c r="RFZ17" s="252"/>
      <c r="RGA17" s="252"/>
      <c r="RGB17" s="252"/>
      <c r="RGC17" s="252"/>
      <c r="RGD17" s="252"/>
      <c r="RGE17" s="252"/>
      <c r="RGF17" s="252"/>
      <c r="RGG17" s="252"/>
      <c r="RGH17" s="252"/>
      <c r="RGI17" s="252"/>
      <c r="RGJ17" s="252"/>
      <c r="RGK17" s="252"/>
      <c r="RGL17" s="252"/>
      <c r="RGM17" s="252"/>
      <c r="RGN17" s="252"/>
      <c r="RGO17" s="252"/>
      <c r="RGP17" s="252"/>
      <c r="RGQ17" s="252"/>
      <c r="RGR17" s="252"/>
      <c r="RGS17" s="252"/>
      <c r="RGT17" s="252"/>
      <c r="RGU17" s="252"/>
      <c r="RGV17" s="252"/>
      <c r="RGW17" s="252"/>
      <c r="RGX17" s="252"/>
      <c r="RGY17" s="252"/>
      <c r="RGZ17" s="252"/>
      <c r="RHA17" s="252"/>
      <c r="RHB17" s="252"/>
      <c r="RHC17" s="252"/>
      <c r="RHD17" s="252"/>
      <c r="RHE17" s="252"/>
      <c r="RHF17" s="252"/>
      <c r="RHG17" s="252"/>
      <c r="RHH17" s="252"/>
      <c r="RHI17" s="252"/>
      <c r="RHJ17" s="252"/>
      <c r="RHK17" s="252"/>
      <c r="RHL17" s="252"/>
      <c r="RHM17" s="252"/>
      <c r="RHN17" s="252"/>
      <c r="RHO17" s="252"/>
      <c r="RHP17" s="252"/>
      <c r="RHQ17" s="252"/>
      <c r="RHR17" s="252"/>
      <c r="RHS17" s="252"/>
      <c r="RHT17" s="252"/>
      <c r="RHU17" s="252"/>
      <c r="RHV17" s="252"/>
      <c r="RHW17" s="252"/>
      <c r="RHX17" s="252"/>
      <c r="RHY17" s="252"/>
      <c r="RHZ17" s="252"/>
      <c r="RIA17" s="252"/>
      <c r="RIB17" s="252"/>
      <c r="RIC17" s="252"/>
      <c r="RID17" s="252"/>
      <c r="RIE17" s="252"/>
      <c r="RIF17" s="252"/>
      <c r="RIG17" s="252"/>
      <c r="RIH17" s="252"/>
      <c r="RII17" s="252"/>
      <c r="RIJ17" s="252"/>
      <c r="RIK17" s="252"/>
      <c r="RIL17" s="252"/>
      <c r="RIM17" s="252"/>
      <c r="RIN17" s="252"/>
      <c r="RIO17" s="252"/>
      <c r="RIP17" s="252"/>
      <c r="RIQ17" s="252"/>
      <c r="RIR17" s="252"/>
      <c r="RIS17" s="252"/>
      <c r="RIT17" s="252"/>
      <c r="RIU17" s="252"/>
      <c r="RIV17" s="252"/>
      <c r="RIW17" s="252"/>
      <c r="RIX17" s="252"/>
      <c r="RIY17" s="252"/>
      <c r="RIZ17" s="252"/>
      <c r="RJA17" s="252"/>
      <c r="RJB17" s="252"/>
      <c r="RJC17" s="252"/>
      <c r="RJD17" s="252"/>
      <c r="RJE17" s="252"/>
      <c r="RJF17" s="252"/>
      <c r="RJG17" s="252"/>
      <c r="RJH17" s="252"/>
      <c r="RJI17" s="252"/>
      <c r="RJJ17" s="252"/>
      <c r="RJK17" s="252"/>
      <c r="RJL17" s="252"/>
      <c r="RJM17" s="252"/>
      <c r="RJN17" s="252"/>
      <c r="RJO17" s="252"/>
      <c r="RJP17" s="252"/>
      <c r="RJQ17" s="252"/>
      <c r="RJR17" s="252"/>
      <c r="RJS17" s="252"/>
      <c r="RJT17" s="252"/>
      <c r="RJU17" s="252"/>
      <c r="RJV17" s="252"/>
      <c r="RJW17" s="252"/>
      <c r="RJX17" s="252"/>
      <c r="RJY17" s="252"/>
      <c r="RJZ17" s="252"/>
      <c r="RKA17" s="252"/>
      <c r="RKB17" s="252"/>
      <c r="RKC17" s="252"/>
      <c r="RKD17" s="252"/>
      <c r="RKE17" s="252"/>
      <c r="RKF17" s="252"/>
      <c r="RKG17" s="252"/>
      <c r="RKH17" s="252"/>
      <c r="RKI17" s="252"/>
      <c r="RKJ17" s="252"/>
      <c r="RKK17" s="252"/>
      <c r="RKL17" s="252"/>
      <c r="RKM17" s="252"/>
      <c r="RKN17" s="252"/>
      <c r="RKO17" s="252"/>
      <c r="RKP17" s="252"/>
      <c r="RKQ17" s="252"/>
      <c r="RKR17" s="252"/>
      <c r="RKS17" s="252"/>
      <c r="RKT17" s="252"/>
      <c r="RKU17" s="252"/>
      <c r="RKV17" s="252"/>
      <c r="RKW17" s="252"/>
      <c r="RKX17" s="252"/>
      <c r="RKY17" s="252"/>
      <c r="RKZ17" s="252"/>
      <c r="RLA17" s="252"/>
      <c r="RLB17" s="252"/>
      <c r="RLC17" s="252"/>
      <c r="RLD17" s="252"/>
      <c r="RLE17" s="252"/>
      <c r="RLF17" s="252"/>
      <c r="RLG17" s="252"/>
      <c r="RLH17" s="252"/>
      <c r="RLI17" s="252"/>
      <c r="RLJ17" s="252"/>
      <c r="RLK17" s="252"/>
      <c r="RLL17" s="252"/>
      <c r="RLM17" s="252"/>
      <c r="RLN17" s="252"/>
      <c r="RLO17" s="252"/>
      <c r="RLP17" s="252"/>
      <c r="RLQ17" s="252"/>
      <c r="RLR17" s="252"/>
      <c r="RLS17" s="252"/>
      <c r="RLT17" s="252"/>
      <c r="RLU17" s="252"/>
      <c r="RLV17" s="252"/>
      <c r="RLW17" s="252"/>
      <c r="RLX17" s="252"/>
      <c r="RLY17" s="252"/>
      <c r="RLZ17" s="252"/>
      <c r="RMA17" s="252"/>
      <c r="RMB17" s="252"/>
      <c r="RMC17" s="252"/>
      <c r="RMD17" s="252"/>
      <c r="RME17" s="252"/>
      <c r="RMF17" s="252"/>
      <c r="RMG17" s="252"/>
      <c r="RMH17" s="252"/>
      <c r="RMI17" s="252"/>
      <c r="RMJ17" s="252"/>
      <c r="RMK17" s="252"/>
      <c r="RML17" s="252"/>
      <c r="RMM17" s="252"/>
      <c r="RMN17" s="252"/>
      <c r="RMO17" s="252"/>
      <c r="RMP17" s="252"/>
      <c r="RMQ17" s="252"/>
      <c r="RMR17" s="252"/>
      <c r="RMS17" s="252"/>
      <c r="RMT17" s="252"/>
      <c r="RMU17" s="252"/>
      <c r="RMV17" s="252"/>
      <c r="RMW17" s="252"/>
      <c r="RMX17" s="252"/>
      <c r="RMY17" s="252"/>
      <c r="RMZ17" s="252"/>
      <c r="RNA17" s="252"/>
      <c r="RNB17" s="252"/>
      <c r="RNC17" s="252"/>
      <c r="RND17" s="252"/>
      <c r="RNE17" s="252"/>
      <c r="RNF17" s="252"/>
      <c r="RNG17" s="252"/>
      <c r="RNH17" s="252"/>
      <c r="RNI17" s="252"/>
      <c r="RNJ17" s="252"/>
      <c r="RNK17" s="252"/>
      <c r="RNL17" s="252"/>
      <c r="RNM17" s="252"/>
      <c r="RNN17" s="252"/>
      <c r="RNO17" s="252"/>
      <c r="RNP17" s="252"/>
      <c r="RNQ17" s="252"/>
      <c r="RNR17" s="252"/>
      <c r="RNS17" s="252"/>
      <c r="RNT17" s="252"/>
      <c r="RNU17" s="252"/>
      <c r="RNV17" s="252"/>
      <c r="RNW17" s="252"/>
      <c r="RNX17" s="252"/>
      <c r="RNY17" s="252"/>
      <c r="RNZ17" s="252"/>
      <c r="ROA17" s="252"/>
      <c r="ROB17" s="252"/>
      <c r="ROC17" s="252"/>
      <c r="ROD17" s="252"/>
      <c r="ROE17" s="252"/>
      <c r="ROF17" s="252"/>
      <c r="ROG17" s="252"/>
      <c r="ROH17" s="252"/>
      <c r="ROI17" s="252"/>
      <c r="ROJ17" s="252"/>
      <c r="ROK17" s="252"/>
      <c r="ROL17" s="252"/>
      <c r="ROM17" s="252"/>
      <c r="RON17" s="252"/>
      <c r="ROO17" s="252"/>
      <c r="ROP17" s="252"/>
      <c r="ROQ17" s="252"/>
      <c r="ROR17" s="252"/>
      <c r="ROS17" s="252"/>
      <c r="ROT17" s="252"/>
      <c r="ROU17" s="252"/>
      <c r="ROV17" s="252"/>
      <c r="ROW17" s="252"/>
      <c r="ROX17" s="252"/>
      <c r="ROY17" s="252"/>
      <c r="ROZ17" s="252"/>
      <c r="RPA17" s="252"/>
      <c r="RPB17" s="252"/>
      <c r="RPC17" s="252"/>
      <c r="RPD17" s="252"/>
      <c r="RPE17" s="252"/>
      <c r="RPF17" s="252"/>
      <c r="RPG17" s="252"/>
      <c r="RPH17" s="252"/>
      <c r="RPI17" s="252"/>
      <c r="RPJ17" s="252"/>
      <c r="RPK17" s="252"/>
      <c r="RPL17" s="252"/>
      <c r="RPM17" s="252"/>
      <c r="RPN17" s="252"/>
      <c r="RPO17" s="252"/>
      <c r="RPP17" s="252"/>
      <c r="RPQ17" s="252"/>
      <c r="RPR17" s="252"/>
      <c r="RPS17" s="252"/>
      <c r="RPT17" s="252"/>
      <c r="RPU17" s="252"/>
      <c r="RPV17" s="252"/>
      <c r="RPW17" s="252"/>
      <c r="RPX17" s="252"/>
      <c r="RPY17" s="252"/>
      <c r="RPZ17" s="252"/>
      <c r="RQA17" s="252"/>
      <c r="RQB17" s="252"/>
      <c r="RQC17" s="252"/>
      <c r="RQD17" s="252"/>
      <c r="RQE17" s="252"/>
      <c r="RQF17" s="252"/>
      <c r="RQG17" s="252"/>
      <c r="RQH17" s="252"/>
      <c r="RQI17" s="252"/>
      <c r="RQJ17" s="252"/>
      <c r="RQK17" s="252"/>
      <c r="RQL17" s="252"/>
      <c r="RQM17" s="252"/>
      <c r="RQN17" s="252"/>
      <c r="RQO17" s="252"/>
      <c r="RQP17" s="252"/>
      <c r="RQQ17" s="252"/>
      <c r="RQR17" s="252"/>
      <c r="RQS17" s="252"/>
      <c r="RQT17" s="252"/>
      <c r="RQU17" s="252"/>
      <c r="RQV17" s="252"/>
      <c r="RQW17" s="252"/>
      <c r="RQX17" s="252"/>
      <c r="RQY17" s="252"/>
      <c r="RQZ17" s="252"/>
      <c r="RRA17" s="252"/>
      <c r="RRB17" s="252"/>
      <c r="RRC17" s="252"/>
      <c r="RRD17" s="252"/>
      <c r="RRE17" s="252"/>
      <c r="RRF17" s="252"/>
      <c r="RRG17" s="252"/>
      <c r="RRH17" s="252"/>
      <c r="RRI17" s="252"/>
      <c r="RRJ17" s="252"/>
      <c r="RRK17" s="252"/>
      <c r="RRL17" s="252"/>
      <c r="RRM17" s="252"/>
      <c r="RRN17" s="252"/>
      <c r="RRO17" s="252"/>
      <c r="RRP17" s="252"/>
      <c r="RRQ17" s="252"/>
      <c r="RRR17" s="252"/>
      <c r="RRS17" s="252"/>
      <c r="RRT17" s="252"/>
      <c r="RRU17" s="252"/>
      <c r="RRV17" s="252"/>
      <c r="RRW17" s="252"/>
      <c r="RRX17" s="252"/>
      <c r="RRY17" s="252"/>
      <c r="RRZ17" s="252"/>
      <c r="RSA17" s="252"/>
      <c r="RSB17" s="252"/>
      <c r="RSC17" s="252"/>
      <c r="RSD17" s="252"/>
      <c r="RSE17" s="252"/>
      <c r="RSF17" s="252"/>
      <c r="RSG17" s="252"/>
      <c r="RSH17" s="252"/>
      <c r="RSI17" s="252"/>
      <c r="RSJ17" s="252"/>
      <c r="RSK17" s="252"/>
      <c r="RSL17" s="252"/>
      <c r="RSM17" s="252"/>
      <c r="RSN17" s="252"/>
      <c r="RSO17" s="252"/>
      <c r="RSP17" s="252"/>
      <c r="RSQ17" s="252"/>
      <c r="RSR17" s="252"/>
      <c r="RSS17" s="252"/>
      <c r="RST17" s="252"/>
      <c r="RSU17" s="252"/>
      <c r="RSV17" s="252"/>
      <c r="RSW17" s="252"/>
      <c r="RSX17" s="252"/>
      <c r="RSY17" s="252"/>
      <c r="RSZ17" s="252"/>
      <c r="RTA17" s="252"/>
      <c r="RTB17" s="252"/>
      <c r="RTC17" s="252"/>
      <c r="RTD17" s="252"/>
      <c r="RTE17" s="252"/>
      <c r="RTF17" s="252"/>
      <c r="RTG17" s="252"/>
      <c r="RTH17" s="252"/>
      <c r="RTI17" s="252"/>
      <c r="RTJ17" s="252"/>
      <c r="RTK17" s="252"/>
      <c r="RTL17" s="252"/>
      <c r="RTM17" s="252"/>
      <c r="RTN17" s="252"/>
      <c r="RTO17" s="252"/>
      <c r="RTP17" s="252"/>
      <c r="RTQ17" s="252"/>
      <c r="RTR17" s="252"/>
      <c r="RTS17" s="252"/>
      <c r="RTT17" s="252"/>
      <c r="RTU17" s="252"/>
      <c r="RTV17" s="252"/>
      <c r="RTW17" s="252"/>
      <c r="RTX17" s="252"/>
      <c r="RTY17" s="252"/>
      <c r="RTZ17" s="252"/>
      <c r="RUA17" s="252"/>
      <c r="RUB17" s="252"/>
      <c r="RUC17" s="252"/>
      <c r="RUD17" s="252"/>
      <c r="RUE17" s="252"/>
      <c r="RUF17" s="252"/>
      <c r="RUG17" s="252"/>
      <c r="RUH17" s="252"/>
      <c r="RUI17" s="252"/>
      <c r="RUJ17" s="252"/>
      <c r="RUK17" s="252"/>
      <c r="RUL17" s="252"/>
      <c r="RUM17" s="252"/>
      <c r="RUN17" s="252"/>
      <c r="RUO17" s="252"/>
      <c r="RUP17" s="252"/>
      <c r="RUQ17" s="252"/>
      <c r="RUR17" s="252"/>
      <c r="RUS17" s="252"/>
      <c r="RUT17" s="252"/>
      <c r="RUU17" s="252"/>
      <c r="RUV17" s="252"/>
      <c r="RUW17" s="252"/>
      <c r="RUX17" s="252"/>
      <c r="RUY17" s="252"/>
      <c r="RUZ17" s="252"/>
      <c r="RVA17" s="252"/>
      <c r="RVB17" s="252"/>
      <c r="RVC17" s="252"/>
      <c r="RVD17" s="252"/>
      <c r="RVE17" s="252"/>
      <c r="RVF17" s="252"/>
      <c r="RVG17" s="252"/>
      <c r="RVH17" s="252"/>
      <c r="RVI17" s="252"/>
      <c r="RVJ17" s="252"/>
      <c r="RVK17" s="252"/>
      <c r="RVL17" s="252"/>
      <c r="RVM17" s="252"/>
      <c r="RVN17" s="252"/>
      <c r="RVO17" s="252"/>
      <c r="RVP17" s="252"/>
      <c r="RVQ17" s="252"/>
      <c r="RVR17" s="252"/>
      <c r="RVS17" s="252"/>
      <c r="RVT17" s="252"/>
      <c r="RVU17" s="252"/>
      <c r="RVV17" s="252"/>
      <c r="RVW17" s="252"/>
      <c r="RVX17" s="252"/>
      <c r="RVY17" s="252"/>
      <c r="RVZ17" s="252"/>
      <c r="RWA17" s="252"/>
      <c r="RWB17" s="252"/>
      <c r="RWC17" s="252"/>
      <c r="RWD17" s="252"/>
      <c r="RWE17" s="252"/>
      <c r="RWF17" s="252"/>
      <c r="RWG17" s="252"/>
      <c r="RWH17" s="252"/>
      <c r="RWI17" s="252"/>
      <c r="RWJ17" s="252"/>
      <c r="RWK17" s="252"/>
      <c r="RWL17" s="252"/>
      <c r="RWM17" s="252"/>
      <c r="RWN17" s="252"/>
      <c r="RWO17" s="252"/>
      <c r="RWP17" s="252"/>
      <c r="RWQ17" s="252"/>
      <c r="RWR17" s="252"/>
      <c r="RWS17" s="252"/>
      <c r="RWT17" s="252"/>
      <c r="RWU17" s="252"/>
      <c r="RWV17" s="252"/>
      <c r="RWW17" s="252"/>
      <c r="RWX17" s="252"/>
      <c r="RWY17" s="252"/>
      <c r="RWZ17" s="252"/>
      <c r="RXA17" s="252"/>
      <c r="RXB17" s="252"/>
      <c r="RXC17" s="252"/>
      <c r="RXD17" s="252"/>
      <c r="RXE17" s="252"/>
      <c r="RXF17" s="252"/>
      <c r="RXG17" s="252"/>
      <c r="RXH17" s="252"/>
      <c r="RXI17" s="252"/>
      <c r="RXJ17" s="252"/>
      <c r="RXK17" s="252"/>
      <c r="RXL17" s="252"/>
      <c r="RXM17" s="252"/>
      <c r="RXN17" s="252"/>
      <c r="RXO17" s="252"/>
      <c r="RXP17" s="252"/>
      <c r="RXQ17" s="252"/>
      <c r="RXR17" s="252"/>
      <c r="RXS17" s="252"/>
      <c r="RXT17" s="252"/>
      <c r="RXU17" s="252"/>
      <c r="RXV17" s="252"/>
      <c r="RXW17" s="252"/>
      <c r="RXX17" s="252"/>
      <c r="RXY17" s="252"/>
      <c r="RXZ17" s="252"/>
      <c r="RYA17" s="252"/>
      <c r="RYB17" s="252"/>
      <c r="RYC17" s="252"/>
      <c r="RYD17" s="252"/>
      <c r="RYE17" s="252"/>
      <c r="RYF17" s="252"/>
      <c r="RYG17" s="252"/>
      <c r="RYH17" s="252"/>
      <c r="RYI17" s="252"/>
      <c r="RYJ17" s="252"/>
      <c r="RYK17" s="252"/>
      <c r="RYL17" s="252"/>
      <c r="RYM17" s="252"/>
      <c r="RYN17" s="252"/>
      <c r="RYO17" s="252"/>
      <c r="RYP17" s="252"/>
      <c r="RYQ17" s="252"/>
      <c r="RYR17" s="252"/>
      <c r="RYS17" s="252"/>
      <c r="RYT17" s="252"/>
      <c r="RYU17" s="252"/>
      <c r="RYV17" s="252"/>
      <c r="RYW17" s="252"/>
      <c r="RYX17" s="252"/>
      <c r="RYY17" s="252"/>
      <c r="RYZ17" s="252"/>
      <c r="RZA17" s="252"/>
      <c r="RZB17" s="252"/>
      <c r="RZC17" s="252"/>
      <c r="RZD17" s="252"/>
      <c r="RZE17" s="252"/>
      <c r="RZF17" s="252"/>
      <c r="RZG17" s="252"/>
      <c r="RZH17" s="252"/>
      <c r="RZI17" s="252"/>
      <c r="RZJ17" s="252"/>
      <c r="RZK17" s="252"/>
      <c r="RZL17" s="252"/>
      <c r="RZM17" s="252"/>
      <c r="RZN17" s="252"/>
      <c r="RZO17" s="252"/>
      <c r="RZP17" s="252"/>
      <c r="RZQ17" s="252"/>
      <c r="RZR17" s="252"/>
      <c r="RZS17" s="252"/>
      <c r="RZT17" s="252"/>
      <c r="RZU17" s="252"/>
      <c r="RZV17" s="252"/>
      <c r="RZW17" s="252"/>
      <c r="RZX17" s="252"/>
      <c r="RZY17" s="252"/>
      <c r="RZZ17" s="252"/>
      <c r="SAA17" s="252"/>
      <c r="SAB17" s="252"/>
      <c r="SAC17" s="252"/>
      <c r="SAD17" s="252"/>
      <c r="SAE17" s="252"/>
      <c r="SAF17" s="252"/>
      <c r="SAG17" s="252"/>
      <c r="SAH17" s="252"/>
      <c r="SAI17" s="252"/>
      <c r="SAJ17" s="252"/>
      <c r="SAK17" s="252"/>
      <c r="SAL17" s="252"/>
      <c r="SAM17" s="252"/>
      <c r="SAN17" s="252"/>
      <c r="SAO17" s="252"/>
      <c r="SAP17" s="252"/>
      <c r="SAQ17" s="252"/>
      <c r="SAR17" s="252"/>
      <c r="SAS17" s="252"/>
      <c r="SAT17" s="252"/>
      <c r="SAU17" s="252"/>
      <c r="SAV17" s="252"/>
      <c r="SAW17" s="252"/>
      <c r="SAX17" s="252"/>
      <c r="SAY17" s="252"/>
      <c r="SAZ17" s="252"/>
      <c r="SBA17" s="252"/>
      <c r="SBB17" s="252"/>
      <c r="SBC17" s="252"/>
      <c r="SBD17" s="252"/>
      <c r="SBE17" s="252"/>
      <c r="SBF17" s="252"/>
      <c r="SBG17" s="252"/>
      <c r="SBH17" s="252"/>
      <c r="SBI17" s="252"/>
      <c r="SBJ17" s="252"/>
      <c r="SBK17" s="252"/>
      <c r="SBL17" s="252"/>
      <c r="SBM17" s="252"/>
      <c r="SBN17" s="252"/>
      <c r="SBO17" s="252"/>
      <c r="SBP17" s="252"/>
      <c r="SBQ17" s="252"/>
      <c r="SBR17" s="252"/>
      <c r="SBS17" s="252"/>
      <c r="SBT17" s="252"/>
      <c r="SBU17" s="252"/>
      <c r="SBV17" s="252"/>
      <c r="SBW17" s="252"/>
      <c r="SBX17" s="252"/>
      <c r="SBY17" s="252"/>
      <c r="SBZ17" s="252"/>
      <c r="SCA17" s="252"/>
      <c r="SCB17" s="252"/>
      <c r="SCC17" s="252"/>
      <c r="SCD17" s="252"/>
      <c r="SCE17" s="252"/>
      <c r="SCF17" s="252"/>
      <c r="SCG17" s="252"/>
      <c r="SCH17" s="252"/>
      <c r="SCI17" s="252"/>
      <c r="SCJ17" s="252"/>
      <c r="SCK17" s="252"/>
      <c r="SCL17" s="252"/>
      <c r="SCM17" s="252"/>
      <c r="SCN17" s="252"/>
      <c r="SCO17" s="252"/>
      <c r="SCP17" s="252"/>
      <c r="SCQ17" s="252"/>
      <c r="SCR17" s="252"/>
      <c r="SCS17" s="252"/>
      <c r="SCT17" s="252"/>
      <c r="SCU17" s="252"/>
      <c r="SCV17" s="252"/>
      <c r="SCW17" s="252"/>
      <c r="SCX17" s="252"/>
      <c r="SCY17" s="252"/>
      <c r="SCZ17" s="252"/>
      <c r="SDA17" s="252"/>
      <c r="SDB17" s="252"/>
      <c r="SDC17" s="252"/>
      <c r="SDD17" s="252"/>
      <c r="SDE17" s="252"/>
      <c r="SDF17" s="252"/>
      <c r="SDG17" s="252"/>
      <c r="SDH17" s="252"/>
      <c r="SDI17" s="252"/>
      <c r="SDJ17" s="252"/>
      <c r="SDK17" s="252"/>
      <c r="SDL17" s="252"/>
      <c r="SDM17" s="252"/>
      <c r="SDN17" s="252"/>
      <c r="SDO17" s="252"/>
      <c r="SDP17" s="252"/>
      <c r="SDQ17" s="252"/>
      <c r="SDR17" s="252"/>
      <c r="SDS17" s="252"/>
      <c r="SDT17" s="252"/>
      <c r="SDU17" s="252"/>
      <c r="SDV17" s="252"/>
      <c r="SDW17" s="252"/>
      <c r="SDX17" s="252"/>
      <c r="SDY17" s="252"/>
      <c r="SDZ17" s="252"/>
      <c r="SEA17" s="252"/>
      <c r="SEB17" s="252"/>
      <c r="SEC17" s="252"/>
      <c r="SED17" s="252"/>
      <c r="SEE17" s="252"/>
      <c r="SEF17" s="252"/>
      <c r="SEG17" s="252"/>
      <c r="SEH17" s="252"/>
      <c r="SEI17" s="252"/>
      <c r="SEJ17" s="252"/>
      <c r="SEK17" s="252"/>
      <c r="SEL17" s="252"/>
      <c r="SEM17" s="252"/>
      <c r="SEN17" s="252"/>
      <c r="SEO17" s="252"/>
      <c r="SEP17" s="252"/>
      <c r="SEQ17" s="252"/>
      <c r="SER17" s="252"/>
      <c r="SES17" s="252"/>
      <c r="SET17" s="252"/>
      <c r="SEU17" s="252"/>
      <c r="SEV17" s="252"/>
      <c r="SEW17" s="252"/>
      <c r="SEX17" s="252"/>
      <c r="SEY17" s="252"/>
      <c r="SEZ17" s="252"/>
      <c r="SFA17" s="252"/>
      <c r="SFB17" s="252"/>
      <c r="SFC17" s="252"/>
      <c r="SFD17" s="252"/>
      <c r="SFE17" s="252"/>
      <c r="SFF17" s="252"/>
      <c r="SFG17" s="252"/>
      <c r="SFH17" s="252"/>
      <c r="SFI17" s="252"/>
      <c r="SFJ17" s="252"/>
      <c r="SFK17" s="252"/>
      <c r="SFL17" s="252"/>
      <c r="SFM17" s="252"/>
      <c r="SFN17" s="252"/>
      <c r="SFO17" s="252"/>
      <c r="SFP17" s="252"/>
      <c r="SFQ17" s="252"/>
      <c r="SFR17" s="252"/>
      <c r="SFS17" s="252"/>
      <c r="SFT17" s="252"/>
      <c r="SFU17" s="252"/>
      <c r="SFV17" s="252"/>
      <c r="SFW17" s="252"/>
      <c r="SFX17" s="252"/>
      <c r="SFY17" s="252"/>
      <c r="SFZ17" s="252"/>
      <c r="SGA17" s="252"/>
      <c r="SGB17" s="252"/>
      <c r="SGC17" s="252"/>
      <c r="SGD17" s="252"/>
      <c r="SGE17" s="252"/>
      <c r="SGF17" s="252"/>
      <c r="SGG17" s="252"/>
      <c r="SGH17" s="252"/>
      <c r="SGI17" s="252"/>
      <c r="SGJ17" s="252"/>
      <c r="SGK17" s="252"/>
      <c r="SGL17" s="252"/>
      <c r="SGM17" s="252"/>
      <c r="SGN17" s="252"/>
      <c r="SGO17" s="252"/>
      <c r="SGP17" s="252"/>
      <c r="SGQ17" s="252"/>
      <c r="SGR17" s="252"/>
      <c r="SGS17" s="252"/>
      <c r="SGT17" s="252"/>
      <c r="SGU17" s="252"/>
      <c r="SGV17" s="252"/>
      <c r="SGW17" s="252"/>
      <c r="SGX17" s="252"/>
      <c r="SGY17" s="252"/>
      <c r="SGZ17" s="252"/>
      <c r="SHA17" s="252"/>
      <c r="SHB17" s="252"/>
      <c r="SHC17" s="252"/>
      <c r="SHD17" s="252"/>
      <c r="SHE17" s="252"/>
      <c r="SHF17" s="252"/>
      <c r="SHG17" s="252"/>
      <c r="SHH17" s="252"/>
      <c r="SHI17" s="252"/>
      <c r="SHJ17" s="252"/>
      <c r="SHK17" s="252"/>
      <c r="SHL17" s="252"/>
      <c r="SHM17" s="252"/>
      <c r="SHN17" s="252"/>
      <c r="SHO17" s="252"/>
      <c r="SHP17" s="252"/>
      <c r="SHQ17" s="252"/>
      <c r="SHR17" s="252"/>
      <c r="SHS17" s="252"/>
      <c r="SHT17" s="252"/>
      <c r="SHU17" s="252"/>
      <c r="SHV17" s="252"/>
      <c r="SHW17" s="252"/>
      <c r="SHX17" s="252"/>
      <c r="SHY17" s="252"/>
      <c r="SHZ17" s="252"/>
      <c r="SIA17" s="252"/>
      <c r="SIB17" s="252"/>
      <c r="SIC17" s="252"/>
      <c r="SID17" s="252"/>
      <c r="SIE17" s="252"/>
      <c r="SIF17" s="252"/>
      <c r="SIG17" s="252"/>
      <c r="SIH17" s="252"/>
      <c r="SII17" s="252"/>
      <c r="SIJ17" s="252"/>
      <c r="SIK17" s="252"/>
      <c r="SIL17" s="252"/>
      <c r="SIM17" s="252"/>
      <c r="SIN17" s="252"/>
      <c r="SIO17" s="252"/>
      <c r="SIP17" s="252"/>
      <c r="SIQ17" s="252"/>
      <c r="SIR17" s="252"/>
      <c r="SIS17" s="252"/>
      <c r="SIT17" s="252"/>
      <c r="SIU17" s="252"/>
      <c r="SIV17" s="252"/>
      <c r="SIW17" s="252"/>
      <c r="SIX17" s="252"/>
      <c r="SIY17" s="252"/>
      <c r="SIZ17" s="252"/>
      <c r="SJA17" s="252"/>
      <c r="SJB17" s="252"/>
      <c r="SJC17" s="252"/>
      <c r="SJD17" s="252"/>
      <c r="SJE17" s="252"/>
      <c r="SJF17" s="252"/>
      <c r="SJG17" s="252"/>
      <c r="SJH17" s="252"/>
      <c r="SJI17" s="252"/>
      <c r="SJJ17" s="252"/>
      <c r="SJK17" s="252"/>
      <c r="SJL17" s="252"/>
      <c r="SJM17" s="252"/>
      <c r="SJN17" s="252"/>
      <c r="SJO17" s="252"/>
      <c r="SJP17" s="252"/>
      <c r="SJQ17" s="252"/>
      <c r="SJR17" s="252"/>
      <c r="SJS17" s="252"/>
      <c r="SJT17" s="252"/>
      <c r="SJU17" s="252"/>
      <c r="SJV17" s="252"/>
      <c r="SJW17" s="252"/>
      <c r="SJX17" s="252"/>
      <c r="SJY17" s="252"/>
      <c r="SJZ17" s="252"/>
      <c r="SKA17" s="252"/>
      <c r="SKB17" s="252"/>
      <c r="SKC17" s="252"/>
      <c r="SKD17" s="252"/>
      <c r="SKE17" s="252"/>
      <c r="SKF17" s="252"/>
      <c r="SKG17" s="252"/>
      <c r="SKH17" s="252"/>
      <c r="SKI17" s="252"/>
      <c r="SKJ17" s="252"/>
      <c r="SKK17" s="252"/>
      <c r="SKL17" s="252"/>
      <c r="SKM17" s="252"/>
      <c r="SKN17" s="252"/>
      <c r="SKO17" s="252"/>
      <c r="SKP17" s="252"/>
      <c r="SKQ17" s="252"/>
      <c r="SKR17" s="252"/>
      <c r="SKS17" s="252"/>
      <c r="SKT17" s="252"/>
      <c r="SKU17" s="252"/>
      <c r="SKV17" s="252"/>
      <c r="SKW17" s="252"/>
      <c r="SKX17" s="252"/>
      <c r="SKY17" s="252"/>
      <c r="SKZ17" s="252"/>
      <c r="SLA17" s="252"/>
      <c r="SLB17" s="252"/>
      <c r="SLC17" s="252"/>
      <c r="SLD17" s="252"/>
      <c r="SLE17" s="252"/>
      <c r="SLF17" s="252"/>
      <c r="SLG17" s="252"/>
      <c r="SLH17" s="252"/>
      <c r="SLI17" s="252"/>
      <c r="SLJ17" s="252"/>
      <c r="SLK17" s="252"/>
      <c r="SLL17" s="252"/>
      <c r="SLM17" s="252"/>
      <c r="SLN17" s="252"/>
      <c r="SLO17" s="252"/>
      <c r="SLP17" s="252"/>
      <c r="SLQ17" s="252"/>
      <c r="SLR17" s="252"/>
      <c r="SLS17" s="252"/>
      <c r="SLT17" s="252"/>
      <c r="SLU17" s="252"/>
      <c r="SLV17" s="252"/>
      <c r="SLW17" s="252"/>
      <c r="SLX17" s="252"/>
      <c r="SLY17" s="252"/>
      <c r="SLZ17" s="252"/>
      <c r="SMA17" s="252"/>
      <c r="SMB17" s="252"/>
      <c r="SMC17" s="252"/>
      <c r="SMD17" s="252"/>
      <c r="SME17" s="252"/>
      <c r="SMF17" s="252"/>
      <c r="SMG17" s="252"/>
      <c r="SMH17" s="252"/>
      <c r="SMI17" s="252"/>
      <c r="SMJ17" s="252"/>
      <c r="SMK17" s="252"/>
      <c r="SML17" s="252"/>
      <c r="SMM17" s="252"/>
      <c r="SMN17" s="252"/>
      <c r="SMO17" s="252"/>
      <c r="SMP17" s="252"/>
      <c r="SMQ17" s="252"/>
      <c r="SMR17" s="252"/>
      <c r="SMS17" s="252"/>
      <c r="SMT17" s="252"/>
      <c r="SMU17" s="252"/>
      <c r="SMV17" s="252"/>
      <c r="SMW17" s="252"/>
      <c r="SMX17" s="252"/>
      <c r="SMY17" s="252"/>
      <c r="SMZ17" s="252"/>
      <c r="SNA17" s="252"/>
      <c r="SNB17" s="252"/>
      <c r="SNC17" s="252"/>
      <c r="SND17" s="252"/>
      <c r="SNE17" s="252"/>
      <c r="SNF17" s="252"/>
      <c r="SNG17" s="252"/>
      <c r="SNH17" s="252"/>
      <c r="SNI17" s="252"/>
      <c r="SNJ17" s="252"/>
      <c r="SNK17" s="252"/>
      <c r="SNL17" s="252"/>
      <c r="SNM17" s="252"/>
      <c r="SNN17" s="252"/>
      <c r="SNO17" s="252"/>
      <c r="SNP17" s="252"/>
      <c r="SNQ17" s="252"/>
      <c r="SNR17" s="252"/>
      <c r="SNS17" s="252"/>
      <c r="SNT17" s="252"/>
      <c r="SNU17" s="252"/>
      <c r="SNV17" s="252"/>
      <c r="SNW17" s="252"/>
      <c r="SNX17" s="252"/>
      <c r="SNY17" s="252"/>
      <c r="SNZ17" s="252"/>
      <c r="SOA17" s="252"/>
      <c r="SOB17" s="252"/>
      <c r="SOC17" s="252"/>
      <c r="SOD17" s="252"/>
      <c r="SOE17" s="252"/>
      <c r="SOF17" s="252"/>
      <c r="SOG17" s="252"/>
      <c r="SOH17" s="252"/>
      <c r="SOI17" s="252"/>
      <c r="SOJ17" s="252"/>
      <c r="SOK17" s="252"/>
      <c r="SOL17" s="252"/>
      <c r="SOM17" s="252"/>
      <c r="SON17" s="252"/>
      <c r="SOO17" s="252"/>
      <c r="SOP17" s="252"/>
      <c r="SOQ17" s="252"/>
      <c r="SOR17" s="252"/>
      <c r="SOS17" s="252"/>
      <c r="SOT17" s="252"/>
      <c r="SOU17" s="252"/>
      <c r="SOV17" s="252"/>
      <c r="SOW17" s="252"/>
      <c r="SOX17" s="252"/>
      <c r="SOY17" s="252"/>
      <c r="SOZ17" s="252"/>
      <c r="SPA17" s="252"/>
      <c r="SPB17" s="252"/>
      <c r="SPC17" s="252"/>
      <c r="SPD17" s="252"/>
      <c r="SPE17" s="252"/>
      <c r="SPF17" s="252"/>
      <c r="SPG17" s="252"/>
      <c r="SPH17" s="252"/>
      <c r="SPI17" s="252"/>
      <c r="SPJ17" s="252"/>
      <c r="SPK17" s="252"/>
      <c r="SPL17" s="252"/>
      <c r="SPM17" s="252"/>
      <c r="SPN17" s="252"/>
      <c r="SPO17" s="252"/>
      <c r="SPP17" s="252"/>
      <c r="SPQ17" s="252"/>
      <c r="SPR17" s="252"/>
      <c r="SPS17" s="252"/>
      <c r="SPT17" s="252"/>
      <c r="SPU17" s="252"/>
      <c r="SPV17" s="252"/>
      <c r="SPW17" s="252"/>
      <c r="SPX17" s="252"/>
      <c r="SPY17" s="252"/>
      <c r="SPZ17" s="252"/>
      <c r="SQA17" s="252"/>
      <c r="SQB17" s="252"/>
      <c r="SQC17" s="252"/>
      <c r="SQD17" s="252"/>
      <c r="SQE17" s="252"/>
      <c r="SQF17" s="252"/>
      <c r="SQG17" s="252"/>
      <c r="SQH17" s="252"/>
      <c r="SQI17" s="252"/>
      <c r="SQJ17" s="252"/>
      <c r="SQK17" s="252"/>
      <c r="SQL17" s="252"/>
      <c r="SQM17" s="252"/>
      <c r="SQN17" s="252"/>
      <c r="SQO17" s="252"/>
      <c r="SQP17" s="252"/>
      <c r="SQQ17" s="252"/>
      <c r="SQR17" s="252"/>
      <c r="SQS17" s="252"/>
      <c r="SQT17" s="252"/>
      <c r="SQU17" s="252"/>
      <c r="SQV17" s="252"/>
      <c r="SQW17" s="252"/>
      <c r="SQX17" s="252"/>
      <c r="SQY17" s="252"/>
      <c r="SQZ17" s="252"/>
      <c r="SRA17" s="252"/>
      <c r="SRB17" s="252"/>
      <c r="SRC17" s="252"/>
      <c r="SRD17" s="252"/>
      <c r="SRE17" s="252"/>
      <c r="SRF17" s="252"/>
      <c r="SRG17" s="252"/>
      <c r="SRH17" s="252"/>
      <c r="SRI17" s="252"/>
      <c r="SRJ17" s="252"/>
      <c r="SRK17" s="252"/>
      <c r="SRL17" s="252"/>
      <c r="SRM17" s="252"/>
      <c r="SRN17" s="252"/>
      <c r="SRO17" s="252"/>
      <c r="SRP17" s="252"/>
      <c r="SRQ17" s="252"/>
      <c r="SRR17" s="252"/>
      <c r="SRS17" s="252"/>
      <c r="SRT17" s="252"/>
      <c r="SRU17" s="252"/>
      <c r="SRV17" s="252"/>
      <c r="SRW17" s="252"/>
      <c r="SRX17" s="252"/>
      <c r="SRY17" s="252"/>
      <c r="SRZ17" s="252"/>
      <c r="SSA17" s="252"/>
      <c r="SSB17" s="252"/>
      <c r="SSC17" s="252"/>
      <c r="SSD17" s="252"/>
      <c r="SSE17" s="252"/>
      <c r="SSF17" s="252"/>
      <c r="SSG17" s="252"/>
      <c r="SSH17" s="252"/>
      <c r="SSI17" s="252"/>
      <c r="SSJ17" s="252"/>
      <c r="SSK17" s="252"/>
      <c r="SSL17" s="252"/>
      <c r="SSM17" s="252"/>
      <c r="SSN17" s="252"/>
      <c r="SSO17" s="252"/>
      <c r="SSP17" s="252"/>
      <c r="SSQ17" s="252"/>
      <c r="SSR17" s="252"/>
      <c r="SSS17" s="252"/>
      <c r="SST17" s="252"/>
      <c r="SSU17" s="252"/>
      <c r="SSV17" s="252"/>
      <c r="SSW17" s="252"/>
      <c r="SSX17" s="252"/>
      <c r="SSY17" s="252"/>
      <c r="SSZ17" s="252"/>
      <c r="STA17" s="252"/>
      <c r="STB17" s="252"/>
      <c r="STC17" s="252"/>
      <c r="STD17" s="252"/>
      <c r="STE17" s="252"/>
      <c r="STF17" s="252"/>
      <c r="STG17" s="252"/>
      <c r="STH17" s="252"/>
      <c r="STI17" s="252"/>
      <c r="STJ17" s="252"/>
      <c r="STK17" s="252"/>
      <c r="STL17" s="252"/>
      <c r="STM17" s="252"/>
      <c r="STN17" s="252"/>
      <c r="STO17" s="252"/>
      <c r="STP17" s="252"/>
      <c r="STQ17" s="252"/>
      <c r="STR17" s="252"/>
      <c r="STS17" s="252"/>
      <c r="STT17" s="252"/>
      <c r="STU17" s="252"/>
      <c r="STV17" s="252"/>
      <c r="STW17" s="252"/>
      <c r="STX17" s="252"/>
      <c r="STY17" s="252"/>
      <c r="STZ17" s="252"/>
      <c r="SUA17" s="252"/>
      <c r="SUB17" s="252"/>
      <c r="SUC17" s="252"/>
      <c r="SUD17" s="252"/>
      <c r="SUE17" s="252"/>
      <c r="SUF17" s="252"/>
      <c r="SUG17" s="252"/>
      <c r="SUH17" s="252"/>
      <c r="SUI17" s="252"/>
      <c r="SUJ17" s="252"/>
      <c r="SUK17" s="252"/>
      <c r="SUL17" s="252"/>
      <c r="SUM17" s="252"/>
      <c r="SUN17" s="252"/>
      <c r="SUO17" s="252"/>
      <c r="SUP17" s="252"/>
      <c r="SUQ17" s="252"/>
      <c r="SUR17" s="252"/>
      <c r="SUS17" s="252"/>
      <c r="SUT17" s="252"/>
      <c r="SUU17" s="252"/>
      <c r="SUV17" s="252"/>
      <c r="SUW17" s="252"/>
      <c r="SUX17" s="252"/>
      <c r="SUY17" s="252"/>
      <c r="SUZ17" s="252"/>
      <c r="SVA17" s="252"/>
      <c r="SVB17" s="252"/>
      <c r="SVC17" s="252"/>
      <c r="SVD17" s="252"/>
      <c r="SVE17" s="252"/>
      <c r="SVF17" s="252"/>
      <c r="SVG17" s="252"/>
      <c r="SVH17" s="252"/>
      <c r="SVI17" s="252"/>
      <c r="SVJ17" s="252"/>
      <c r="SVK17" s="252"/>
      <c r="SVL17" s="252"/>
      <c r="SVM17" s="252"/>
      <c r="SVN17" s="252"/>
      <c r="SVO17" s="252"/>
      <c r="SVP17" s="252"/>
      <c r="SVQ17" s="252"/>
      <c r="SVR17" s="252"/>
      <c r="SVS17" s="252"/>
      <c r="SVT17" s="252"/>
      <c r="SVU17" s="252"/>
      <c r="SVV17" s="252"/>
      <c r="SVW17" s="252"/>
      <c r="SVX17" s="252"/>
      <c r="SVY17" s="252"/>
      <c r="SVZ17" s="252"/>
      <c r="SWA17" s="252"/>
      <c r="SWB17" s="252"/>
      <c r="SWC17" s="252"/>
      <c r="SWD17" s="252"/>
      <c r="SWE17" s="252"/>
      <c r="SWF17" s="252"/>
      <c r="SWG17" s="252"/>
      <c r="SWH17" s="252"/>
      <c r="SWI17" s="252"/>
      <c r="SWJ17" s="252"/>
      <c r="SWK17" s="252"/>
      <c r="SWL17" s="252"/>
      <c r="SWM17" s="252"/>
      <c r="SWN17" s="252"/>
      <c r="SWO17" s="252"/>
      <c r="SWP17" s="252"/>
      <c r="SWQ17" s="252"/>
      <c r="SWR17" s="252"/>
      <c r="SWS17" s="252"/>
      <c r="SWT17" s="252"/>
      <c r="SWU17" s="252"/>
      <c r="SWV17" s="252"/>
      <c r="SWW17" s="252"/>
      <c r="SWX17" s="252"/>
      <c r="SWY17" s="252"/>
      <c r="SWZ17" s="252"/>
      <c r="SXA17" s="252"/>
      <c r="SXB17" s="252"/>
      <c r="SXC17" s="252"/>
      <c r="SXD17" s="252"/>
      <c r="SXE17" s="252"/>
      <c r="SXF17" s="252"/>
      <c r="SXG17" s="252"/>
      <c r="SXH17" s="252"/>
      <c r="SXI17" s="252"/>
      <c r="SXJ17" s="252"/>
      <c r="SXK17" s="252"/>
      <c r="SXL17" s="252"/>
      <c r="SXM17" s="252"/>
      <c r="SXN17" s="252"/>
      <c r="SXO17" s="252"/>
      <c r="SXP17" s="252"/>
      <c r="SXQ17" s="252"/>
      <c r="SXR17" s="252"/>
      <c r="SXS17" s="252"/>
      <c r="SXT17" s="252"/>
      <c r="SXU17" s="252"/>
      <c r="SXV17" s="252"/>
      <c r="SXW17" s="252"/>
      <c r="SXX17" s="252"/>
      <c r="SXY17" s="252"/>
      <c r="SXZ17" s="252"/>
      <c r="SYA17" s="252"/>
      <c r="SYB17" s="252"/>
      <c r="SYC17" s="252"/>
      <c r="SYD17" s="252"/>
      <c r="SYE17" s="252"/>
      <c r="SYF17" s="252"/>
      <c r="SYG17" s="252"/>
      <c r="SYH17" s="252"/>
      <c r="SYI17" s="252"/>
      <c r="SYJ17" s="252"/>
      <c r="SYK17" s="252"/>
      <c r="SYL17" s="252"/>
      <c r="SYM17" s="252"/>
      <c r="SYN17" s="252"/>
      <c r="SYO17" s="252"/>
      <c r="SYP17" s="252"/>
      <c r="SYQ17" s="252"/>
      <c r="SYR17" s="252"/>
      <c r="SYS17" s="252"/>
      <c r="SYT17" s="252"/>
      <c r="SYU17" s="252"/>
      <c r="SYV17" s="252"/>
      <c r="SYW17" s="252"/>
      <c r="SYX17" s="252"/>
      <c r="SYY17" s="252"/>
      <c r="SYZ17" s="252"/>
      <c r="SZA17" s="252"/>
      <c r="SZB17" s="252"/>
      <c r="SZC17" s="252"/>
      <c r="SZD17" s="252"/>
      <c r="SZE17" s="252"/>
      <c r="SZF17" s="252"/>
      <c r="SZG17" s="252"/>
      <c r="SZH17" s="252"/>
      <c r="SZI17" s="252"/>
      <c r="SZJ17" s="252"/>
      <c r="SZK17" s="252"/>
      <c r="SZL17" s="252"/>
      <c r="SZM17" s="252"/>
      <c r="SZN17" s="252"/>
      <c r="SZO17" s="252"/>
      <c r="SZP17" s="252"/>
      <c r="SZQ17" s="252"/>
      <c r="SZR17" s="252"/>
      <c r="SZS17" s="252"/>
      <c r="SZT17" s="252"/>
      <c r="SZU17" s="252"/>
      <c r="SZV17" s="252"/>
      <c r="SZW17" s="252"/>
      <c r="SZX17" s="252"/>
      <c r="SZY17" s="252"/>
      <c r="SZZ17" s="252"/>
      <c r="TAA17" s="252"/>
      <c r="TAB17" s="252"/>
      <c r="TAC17" s="252"/>
      <c r="TAD17" s="252"/>
      <c r="TAE17" s="252"/>
      <c r="TAF17" s="252"/>
      <c r="TAG17" s="252"/>
      <c r="TAH17" s="252"/>
      <c r="TAI17" s="252"/>
      <c r="TAJ17" s="252"/>
      <c r="TAK17" s="252"/>
      <c r="TAL17" s="252"/>
      <c r="TAM17" s="252"/>
      <c r="TAN17" s="252"/>
      <c r="TAO17" s="252"/>
      <c r="TAP17" s="252"/>
      <c r="TAQ17" s="252"/>
      <c r="TAR17" s="252"/>
      <c r="TAS17" s="252"/>
      <c r="TAT17" s="252"/>
      <c r="TAU17" s="252"/>
      <c r="TAV17" s="252"/>
      <c r="TAW17" s="252"/>
      <c r="TAX17" s="252"/>
      <c r="TAY17" s="252"/>
      <c r="TAZ17" s="252"/>
      <c r="TBA17" s="252"/>
      <c r="TBB17" s="252"/>
      <c r="TBC17" s="252"/>
      <c r="TBD17" s="252"/>
      <c r="TBE17" s="252"/>
      <c r="TBF17" s="252"/>
      <c r="TBG17" s="252"/>
      <c r="TBH17" s="252"/>
      <c r="TBI17" s="252"/>
      <c r="TBJ17" s="252"/>
      <c r="TBK17" s="252"/>
      <c r="TBL17" s="252"/>
      <c r="TBM17" s="252"/>
      <c r="TBN17" s="252"/>
      <c r="TBO17" s="252"/>
      <c r="TBP17" s="252"/>
      <c r="TBQ17" s="252"/>
      <c r="TBR17" s="252"/>
      <c r="TBS17" s="252"/>
      <c r="TBT17" s="252"/>
      <c r="TBU17" s="252"/>
      <c r="TBV17" s="252"/>
      <c r="TBW17" s="252"/>
      <c r="TBX17" s="252"/>
      <c r="TBY17" s="252"/>
      <c r="TBZ17" s="252"/>
      <c r="TCA17" s="252"/>
      <c r="TCB17" s="252"/>
      <c r="TCC17" s="252"/>
      <c r="TCD17" s="252"/>
      <c r="TCE17" s="252"/>
      <c r="TCF17" s="252"/>
      <c r="TCG17" s="252"/>
      <c r="TCH17" s="252"/>
      <c r="TCI17" s="252"/>
      <c r="TCJ17" s="252"/>
      <c r="TCK17" s="252"/>
      <c r="TCL17" s="252"/>
      <c r="TCM17" s="252"/>
      <c r="TCN17" s="252"/>
      <c r="TCO17" s="252"/>
      <c r="TCP17" s="252"/>
      <c r="TCQ17" s="252"/>
      <c r="TCR17" s="252"/>
      <c r="TCS17" s="252"/>
      <c r="TCT17" s="252"/>
      <c r="TCU17" s="252"/>
      <c r="TCV17" s="252"/>
      <c r="TCW17" s="252"/>
      <c r="TCX17" s="252"/>
      <c r="TCY17" s="252"/>
      <c r="TCZ17" s="252"/>
      <c r="TDA17" s="252"/>
      <c r="TDB17" s="252"/>
      <c r="TDC17" s="252"/>
      <c r="TDD17" s="252"/>
      <c r="TDE17" s="252"/>
      <c r="TDF17" s="252"/>
      <c r="TDG17" s="252"/>
      <c r="TDH17" s="252"/>
      <c r="TDI17" s="252"/>
      <c r="TDJ17" s="252"/>
      <c r="TDK17" s="252"/>
      <c r="TDL17" s="252"/>
      <c r="TDM17" s="252"/>
      <c r="TDN17" s="252"/>
      <c r="TDO17" s="252"/>
      <c r="TDP17" s="252"/>
      <c r="TDQ17" s="252"/>
      <c r="TDR17" s="252"/>
      <c r="TDS17" s="252"/>
      <c r="TDT17" s="252"/>
      <c r="TDU17" s="252"/>
      <c r="TDV17" s="252"/>
      <c r="TDW17" s="252"/>
      <c r="TDX17" s="252"/>
      <c r="TDY17" s="252"/>
      <c r="TDZ17" s="252"/>
      <c r="TEA17" s="252"/>
      <c r="TEB17" s="252"/>
      <c r="TEC17" s="252"/>
      <c r="TED17" s="252"/>
      <c r="TEE17" s="252"/>
      <c r="TEF17" s="252"/>
      <c r="TEG17" s="252"/>
      <c r="TEH17" s="252"/>
      <c r="TEI17" s="252"/>
      <c r="TEJ17" s="252"/>
      <c r="TEK17" s="252"/>
      <c r="TEL17" s="252"/>
      <c r="TEM17" s="252"/>
      <c r="TEN17" s="252"/>
      <c r="TEO17" s="252"/>
      <c r="TEP17" s="252"/>
      <c r="TEQ17" s="252"/>
      <c r="TER17" s="252"/>
      <c r="TES17" s="252"/>
      <c r="TET17" s="252"/>
      <c r="TEU17" s="252"/>
      <c r="TEV17" s="252"/>
      <c r="TEW17" s="252"/>
      <c r="TEX17" s="252"/>
      <c r="TEY17" s="252"/>
      <c r="TEZ17" s="252"/>
      <c r="TFA17" s="252"/>
      <c r="TFB17" s="252"/>
      <c r="TFC17" s="252"/>
      <c r="TFD17" s="252"/>
      <c r="TFE17" s="252"/>
      <c r="TFF17" s="252"/>
      <c r="TFG17" s="252"/>
      <c r="TFH17" s="252"/>
      <c r="TFI17" s="252"/>
      <c r="TFJ17" s="252"/>
      <c r="TFK17" s="252"/>
      <c r="TFL17" s="252"/>
      <c r="TFM17" s="252"/>
      <c r="TFN17" s="252"/>
      <c r="TFO17" s="252"/>
      <c r="TFP17" s="252"/>
      <c r="TFQ17" s="252"/>
      <c r="TFR17" s="252"/>
      <c r="TFS17" s="252"/>
      <c r="TFT17" s="252"/>
      <c r="TFU17" s="252"/>
      <c r="TFV17" s="252"/>
      <c r="TFW17" s="252"/>
      <c r="TFX17" s="252"/>
      <c r="TFY17" s="252"/>
      <c r="TFZ17" s="252"/>
      <c r="TGA17" s="252"/>
      <c r="TGB17" s="252"/>
      <c r="TGC17" s="252"/>
      <c r="TGD17" s="252"/>
      <c r="TGE17" s="252"/>
      <c r="TGF17" s="252"/>
      <c r="TGG17" s="252"/>
      <c r="TGH17" s="252"/>
      <c r="TGI17" s="252"/>
      <c r="TGJ17" s="252"/>
      <c r="TGK17" s="252"/>
      <c r="TGL17" s="252"/>
      <c r="TGM17" s="252"/>
      <c r="TGN17" s="252"/>
      <c r="TGO17" s="252"/>
      <c r="TGP17" s="252"/>
      <c r="TGQ17" s="252"/>
      <c r="TGR17" s="252"/>
      <c r="TGS17" s="252"/>
      <c r="TGT17" s="252"/>
      <c r="TGU17" s="252"/>
      <c r="TGV17" s="252"/>
      <c r="TGW17" s="252"/>
      <c r="TGX17" s="252"/>
      <c r="TGY17" s="252"/>
      <c r="TGZ17" s="252"/>
      <c r="THA17" s="252"/>
      <c r="THB17" s="252"/>
      <c r="THC17" s="252"/>
      <c r="THD17" s="252"/>
      <c r="THE17" s="252"/>
      <c r="THF17" s="252"/>
      <c r="THG17" s="252"/>
      <c r="THH17" s="252"/>
      <c r="THI17" s="252"/>
      <c r="THJ17" s="252"/>
      <c r="THK17" s="252"/>
      <c r="THL17" s="252"/>
      <c r="THM17" s="252"/>
      <c r="THN17" s="252"/>
      <c r="THO17" s="252"/>
      <c r="THP17" s="252"/>
      <c r="THQ17" s="252"/>
      <c r="THR17" s="252"/>
      <c r="THS17" s="252"/>
      <c r="THT17" s="252"/>
      <c r="THU17" s="252"/>
      <c r="THV17" s="252"/>
      <c r="THW17" s="252"/>
      <c r="THX17" s="252"/>
      <c r="THY17" s="252"/>
      <c r="THZ17" s="252"/>
      <c r="TIA17" s="252"/>
      <c r="TIB17" s="252"/>
      <c r="TIC17" s="252"/>
      <c r="TID17" s="252"/>
      <c r="TIE17" s="252"/>
      <c r="TIF17" s="252"/>
      <c r="TIG17" s="252"/>
      <c r="TIH17" s="252"/>
      <c r="TII17" s="252"/>
      <c r="TIJ17" s="252"/>
      <c r="TIK17" s="252"/>
      <c r="TIL17" s="252"/>
      <c r="TIM17" s="252"/>
      <c r="TIN17" s="252"/>
      <c r="TIO17" s="252"/>
      <c r="TIP17" s="252"/>
      <c r="TIQ17" s="252"/>
      <c r="TIR17" s="252"/>
      <c r="TIS17" s="252"/>
      <c r="TIT17" s="252"/>
      <c r="TIU17" s="252"/>
      <c r="TIV17" s="252"/>
      <c r="TIW17" s="252"/>
      <c r="TIX17" s="252"/>
      <c r="TIY17" s="252"/>
      <c r="TIZ17" s="252"/>
      <c r="TJA17" s="252"/>
      <c r="TJB17" s="252"/>
      <c r="TJC17" s="252"/>
      <c r="TJD17" s="252"/>
      <c r="TJE17" s="252"/>
      <c r="TJF17" s="252"/>
      <c r="TJG17" s="252"/>
      <c r="TJH17" s="252"/>
      <c r="TJI17" s="252"/>
      <c r="TJJ17" s="252"/>
      <c r="TJK17" s="252"/>
      <c r="TJL17" s="252"/>
      <c r="TJM17" s="252"/>
      <c r="TJN17" s="252"/>
      <c r="TJO17" s="252"/>
      <c r="TJP17" s="252"/>
      <c r="TJQ17" s="252"/>
      <c r="TJR17" s="252"/>
      <c r="TJS17" s="252"/>
      <c r="TJT17" s="252"/>
      <c r="TJU17" s="252"/>
      <c r="TJV17" s="252"/>
      <c r="TJW17" s="252"/>
      <c r="TJX17" s="252"/>
      <c r="TJY17" s="252"/>
      <c r="TJZ17" s="252"/>
      <c r="TKA17" s="252"/>
      <c r="TKB17" s="252"/>
      <c r="TKC17" s="252"/>
      <c r="TKD17" s="252"/>
      <c r="TKE17" s="252"/>
      <c r="TKF17" s="252"/>
      <c r="TKG17" s="252"/>
      <c r="TKH17" s="252"/>
      <c r="TKI17" s="252"/>
      <c r="TKJ17" s="252"/>
      <c r="TKK17" s="252"/>
      <c r="TKL17" s="252"/>
      <c r="TKM17" s="252"/>
      <c r="TKN17" s="252"/>
      <c r="TKO17" s="252"/>
      <c r="TKP17" s="252"/>
      <c r="TKQ17" s="252"/>
      <c r="TKR17" s="252"/>
      <c r="TKS17" s="252"/>
      <c r="TKT17" s="252"/>
      <c r="TKU17" s="252"/>
      <c r="TKV17" s="252"/>
      <c r="TKW17" s="252"/>
      <c r="TKX17" s="252"/>
      <c r="TKY17" s="252"/>
      <c r="TKZ17" s="252"/>
      <c r="TLA17" s="252"/>
      <c r="TLB17" s="252"/>
      <c r="TLC17" s="252"/>
      <c r="TLD17" s="252"/>
      <c r="TLE17" s="252"/>
      <c r="TLF17" s="252"/>
      <c r="TLG17" s="252"/>
      <c r="TLH17" s="252"/>
      <c r="TLI17" s="252"/>
      <c r="TLJ17" s="252"/>
      <c r="TLK17" s="252"/>
      <c r="TLL17" s="252"/>
      <c r="TLM17" s="252"/>
      <c r="TLN17" s="252"/>
      <c r="TLO17" s="252"/>
      <c r="TLP17" s="252"/>
      <c r="TLQ17" s="252"/>
      <c r="TLR17" s="252"/>
      <c r="TLS17" s="252"/>
      <c r="TLT17" s="252"/>
      <c r="TLU17" s="252"/>
      <c r="TLV17" s="252"/>
      <c r="TLW17" s="252"/>
      <c r="TLX17" s="252"/>
      <c r="TLY17" s="252"/>
      <c r="TLZ17" s="252"/>
      <c r="TMA17" s="252"/>
      <c r="TMB17" s="252"/>
      <c r="TMC17" s="252"/>
      <c r="TMD17" s="252"/>
      <c r="TME17" s="252"/>
      <c r="TMF17" s="252"/>
      <c r="TMG17" s="252"/>
      <c r="TMH17" s="252"/>
      <c r="TMI17" s="252"/>
      <c r="TMJ17" s="252"/>
      <c r="TMK17" s="252"/>
      <c r="TML17" s="252"/>
      <c r="TMM17" s="252"/>
      <c r="TMN17" s="252"/>
      <c r="TMO17" s="252"/>
      <c r="TMP17" s="252"/>
      <c r="TMQ17" s="252"/>
      <c r="TMR17" s="252"/>
      <c r="TMS17" s="252"/>
      <c r="TMT17" s="252"/>
      <c r="TMU17" s="252"/>
      <c r="TMV17" s="252"/>
      <c r="TMW17" s="252"/>
      <c r="TMX17" s="252"/>
      <c r="TMY17" s="252"/>
      <c r="TMZ17" s="252"/>
      <c r="TNA17" s="252"/>
      <c r="TNB17" s="252"/>
      <c r="TNC17" s="252"/>
      <c r="TND17" s="252"/>
      <c r="TNE17" s="252"/>
      <c r="TNF17" s="252"/>
      <c r="TNG17" s="252"/>
      <c r="TNH17" s="252"/>
      <c r="TNI17" s="252"/>
      <c r="TNJ17" s="252"/>
      <c r="TNK17" s="252"/>
      <c r="TNL17" s="252"/>
      <c r="TNM17" s="252"/>
      <c r="TNN17" s="252"/>
      <c r="TNO17" s="252"/>
      <c r="TNP17" s="252"/>
      <c r="TNQ17" s="252"/>
      <c r="TNR17" s="252"/>
      <c r="TNS17" s="252"/>
      <c r="TNT17" s="252"/>
      <c r="TNU17" s="252"/>
      <c r="TNV17" s="252"/>
      <c r="TNW17" s="252"/>
      <c r="TNX17" s="252"/>
      <c r="TNY17" s="252"/>
      <c r="TNZ17" s="252"/>
      <c r="TOA17" s="252"/>
      <c r="TOB17" s="252"/>
      <c r="TOC17" s="252"/>
      <c r="TOD17" s="252"/>
      <c r="TOE17" s="252"/>
      <c r="TOF17" s="252"/>
      <c r="TOG17" s="252"/>
      <c r="TOH17" s="252"/>
      <c r="TOI17" s="252"/>
      <c r="TOJ17" s="252"/>
      <c r="TOK17" s="252"/>
      <c r="TOL17" s="252"/>
      <c r="TOM17" s="252"/>
      <c r="TON17" s="252"/>
      <c r="TOO17" s="252"/>
      <c r="TOP17" s="252"/>
      <c r="TOQ17" s="252"/>
      <c r="TOR17" s="252"/>
      <c r="TOS17" s="252"/>
      <c r="TOT17" s="252"/>
      <c r="TOU17" s="252"/>
      <c r="TOV17" s="252"/>
      <c r="TOW17" s="252"/>
      <c r="TOX17" s="252"/>
      <c r="TOY17" s="252"/>
      <c r="TOZ17" s="252"/>
      <c r="TPA17" s="252"/>
      <c r="TPB17" s="252"/>
      <c r="TPC17" s="252"/>
      <c r="TPD17" s="252"/>
      <c r="TPE17" s="252"/>
      <c r="TPF17" s="252"/>
      <c r="TPG17" s="252"/>
      <c r="TPH17" s="252"/>
      <c r="TPI17" s="252"/>
      <c r="TPJ17" s="252"/>
      <c r="TPK17" s="252"/>
      <c r="TPL17" s="252"/>
      <c r="TPM17" s="252"/>
      <c r="TPN17" s="252"/>
      <c r="TPO17" s="252"/>
      <c r="TPP17" s="252"/>
      <c r="TPQ17" s="252"/>
      <c r="TPR17" s="252"/>
      <c r="TPS17" s="252"/>
      <c r="TPT17" s="252"/>
      <c r="TPU17" s="252"/>
      <c r="TPV17" s="252"/>
      <c r="TPW17" s="252"/>
      <c r="TPX17" s="252"/>
      <c r="TPY17" s="252"/>
      <c r="TPZ17" s="252"/>
      <c r="TQA17" s="252"/>
      <c r="TQB17" s="252"/>
      <c r="TQC17" s="252"/>
      <c r="TQD17" s="252"/>
      <c r="TQE17" s="252"/>
      <c r="TQF17" s="252"/>
      <c r="TQG17" s="252"/>
      <c r="TQH17" s="252"/>
      <c r="TQI17" s="252"/>
      <c r="TQJ17" s="252"/>
      <c r="TQK17" s="252"/>
      <c r="TQL17" s="252"/>
      <c r="TQM17" s="252"/>
      <c r="TQN17" s="252"/>
      <c r="TQO17" s="252"/>
      <c r="TQP17" s="252"/>
      <c r="TQQ17" s="252"/>
      <c r="TQR17" s="252"/>
      <c r="TQS17" s="252"/>
      <c r="TQT17" s="252"/>
      <c r="TQU17" s="252"/>
      <c r="TQV17" s="252"/>
      <c r="TQW17" s="252"/>
      <c r="TQX17" s="252"/>
      <c r="TQY17" s="252"/>
      <c r="TQZ17" s="252"/>
      <c r="TRA17" s="252"/>
      <c r="TRB17" s="252"/>
      <c r="TRC17" s="252"/>
      <c r="TRD17" s="252"/>
      <c r="TRE17" s="252"/>
      <c r="TRF17" s="252"/>
      <c r="TRG17" s="252"/>
      <c r="TRH17" s="252"/>
      <c r="TRI17" s="252"/>
      <c r="TRJ17" s="252"/>
      <c r="TRK17" s="252"/>
      <c r="TRL17" s="252"/>
      <c r="TRM17" s="252"/>
      <c r="TRN17" s="252"/>
      <c r="TRO17" s="252"/>
      <c r="TRP17" s="252"/>
      <c r="TRQ17" s="252"/>
      <c r="TRR17" s="252"/>
      <c r="TRS17" s="252"/>
      <c r="TRT17" s="252"/>
      <c r="TRU17" s="252"/>
      <c r="TRV17" s="252"/>
      <c r="TRW17" s="252"/>
      <c r="TRX17" s="252"/>
      <c r="TRY17" s="252"/>
      <c r="TRZ17" s="252"/>
      <c r="TSA17" s="252"/>
      <c r="TSB17" s="252"/>
      <c r="TSC17" s="252"/>
      <c r="TSD17" s="252"/>
      <c r="TSE17" s="252"/>
      <c r="TSF17" s="252"/>
      <c r="TSG17" s="252"/>
      <c r="TSH17" s="252"/>
      <c r="TSI17" s="252"/>
      <c r="TSJ17" s="252"/>
      <c r="TSK17" s="252"/>
      <c r="TSL17" s="252"/>
      <c r="TSM17" s="252"/>
      <c r="TSN17" s="252"/>
      <c r="TSO17" s="252"/>
      <c r="TSP17" s="252"/>
      <c r="TSQ17" s="252"/>
      <c r="TSR17" s="252"/>
      <c r="TSS17" s="252"/>
      <c r="TST17" s="252"/>
      <c r="TSU17" s="252"/>
      <c r="TSV17" s="252"/>
      <c r="TSW17" s="252"/>
      <c r="TSX17" s="252"/>
      <c r="TSY17" s="252"/>
      <c r="TSZ17" s="252"/>
      <c r="TTA17" s="252"/>
      <c r="TTB17" s="252"/>
      <c r="TTC17" s="252"/>
      <c r="TTD17" s="252"/>
      <c r="TTE17" s="252"/>
      <c r="TTF17" s="252"/>
      <c r="TTG17" s="252"/>
      <c r="TTH17" s="252"/>
      <c r="TTI17" s="252"/>
      <c r="TTJ17" s="252"/>
      <c r="TTK17" s="252"/>
      <c r="TTL17" s="252"/>
      <c r="TTM17" s="252"/>
      <c r="TTN17" s="252"/>
      <c r="TTO17" s="252"/>
      <c r="TTP17" s="252"/>
      <c r="TTQ17" s="252"/>
      <c r="TTR17" s="252"/>
      <c r="TTS17" s="252"/>
      <c r="TTT17" s="252"/>
      <c r="TTU17" s="252"/>
      <c r="TTV17" s="252"/>
      <c r="TTW17" s="252"/>
      <c r="TTX17" s="252"/>
      <c r="TTY17" s="252"/>
      <c r="TTZ17" s="252"/>
      <c r="TUA17" s="252"/>
      <c r="TUB17" s="252"/>
      <c r="TUC17" s="252"/>
      <c r="TUD17" s="252"/>
      <c r="TUE17" s="252"/>
      <c r="TUF17" s="252"/>
      <c r="TUG17" s="252"/>
      <c r="TUH17" s="252"/>
      <c r="TUI17" s="252"/>
      <c r="TUJ17" s="252"/>
      <c r="TUK17" s="252"/>
      <c r="TUL17" s="252"/>
      <c r="TUM17" s="252"/>
      <c r="TUN17" s="252"/>
      <c r="TUO17" s="252"/>
      <c r="TUP17" s="252"/>
      <c r="TUQ17" s="252"/>
      <c r="TUR17" s="252"/>
      <c r="TUS17" s="252"/>
      <c r="TUT17" s="252"/>
      <c r="TUU17" s="252"/>
      <c r="TUV17" s="252"/>
      <c r="TUW17" s="252"/>
      <c r="TUX17" s="252"/>
      <c r="TUY17" s="252"/>
      <c r="TUZ17" s="252"/>
      <c r="TVA17" s="252"/>
      <c r="TVB17" s="252"/>
      <c r="TVC17" s="252"/>
      <c r="TVD17" s="252"/>
      <c r="TVE17" s="252"/>
      <c r="TVF17" s="252"/>
      <c r="TVG17" s="252"/>
      <c r="TVH17" s="252"/>
      <c r="TVI17" s="252"/>
      <c r="TVJ17" s="252"/>
      <c r="TVK17" s="252"/>
      <c r="TVL17" s="252"/>
      <c r="TVM17" s="252"/>
      <c r="TVN17" s="252"/>
      <c r="TVO17" s="252"/>
      <c r="TVP17" s="252"/>
      <c r="TVQ17" s="252"/>
      <c r="TVR17" s="252"/>
      <c r="TVS17" s="252"/>
      <c r="TVT17" s="252"/>
      <c r="TVU17" s="252"/>
      <c r="TVV17" s="252"/>
      <c r="TVW17" s="252"/>
      <c r="TVX17" s="252"/>
      <c r="TVY17" s="252"/>
      <c r="TVZ17" s="252"/>
      <c r="TWA17" s="252"/>
      <c r="TWB17" s="252"/>
      <c r="TWC17" s="252"/>
      <c r="TWD17" s="252"/>
      <c r="TWE17" s="252"/>
      <c r="TWF17" s="252"/>
      <c r="TWG17" s="252"/>
      <c r="TWH17" s="252"/>
      <c r="TWI17" s="252"/>
      <c r="TWJ17" s="252"/>
      <c r="TWK17" s="252"/>
      <c r="TWL17" s="252"/>
      <c r="TWM17" s="252"/>
      <c r="TWN17" s="252"/>
      <c r="TWO17" s="252"/>
      <c r="TWP17" s="252"/>
      <c r="TWQ17" s="252"/>
      <c r="TWR17" s="252"/>
      <c r="TWS17" s="252"/>
      <c r="TWT17" s="252"/>
      <c r="TWU17" s="252"/>
      <c r="TWV17" s="252"/>
      <c r="TWW17" s="252"/>
      <c r="TWX17" s="252"/>
      <c r="TWY17" s="252"/>
      <c r="TWZ17" s="252"/>
      <c r="TXA17" s="252"/>
      <c r="TXB17" s="252"/>
      <c r="TXC17" s="252"/>
      <c r="TXD17" s="252"/>
      <c r="TXE17" s="252"/>
      <c r="TXF17" s="252"/>
      <c r="TXG17" s="252"/>
      <c r="TXH17" s="252"/>
      <c r="TXI17" s="252"/>
      <c r="TXJ17" s="252"/>
      <c r="TXK17" s="252"/>
      <c r="TXL17" s="252"/>
      <c r="TXM17" s="252"/>
      <c r="TXN17" s="252"/>
      <c r="TXO17" s="252"/>
      <c r="TXP17" s="252"/>
      <c r="TXQ17" s="252"/>
      <c r="TXR17" s="252"/>
      <c r="TXS17" s="252"/>
      <c r="TXT17" s="252"/>
      <c r="TXU17" s="252"/>
      <c r="TXV17" s="252"/>
      <c r="TXW17" s="252"/>
      <c r="TXX17" s="252"/>
      <c r="TXY17" s="252"/>
      <c r="TXZ17" s="252"/>
      <c r="TYA17" s="252"/>
      <c r="TYB17" s="252"/>
      <c r="TYC17" s="252"/>
      <c r="TYD17" s="252"/>
      <c r="TYE17" s="252"/>
      <c r="TYF17" s="252"/>
      <c r="TYG17" s="252"/>
      <c r="TYH17" s="252"/>
      <c r="TYI17" s="252"/>
      <c r="TYJ17" s="252"/>
      <c r="TYK17" s="252"/>
      <c r="TYL17" s="252"/>
      <c r="TYM17" s="252"/>
      <c r="TYN17" s="252"/>
      <c r="TYO17" s="252"/>
      <c r="TYP17" s="252"/>
      <c r="TYQ17" s="252"/>
      <c r="TYR17" s="252"/>
      <c r="TYS17" s="252"/>
      <c r="TYT17" s="252"/>
      <c r="TYU17" s="252"/>
      <c r="TYV17" s="252"/>
      <c r="TYW17" s="252"/>
      <c r="TYX17" s="252"/>
      <c r="TYY17" s="252"/>
      <c r="TYZ17" s="252"/>
      <c r="TZA17" s="252"/>
      <c r="TZB17" s="252"/>
      <c r="TZC17" s="252"/>
      <c r="TZD17" s="252"/>
      <c r="TZE17" s="252"/>
      <c r="TZF17" s="252"/>
      <c r="TZG17" s="252"/>
      <c r="TZH17" s="252"/>
      <c r="TZI17" s="252"/>
      <c r="TZJ17" s="252"/>
      <c r="TZK17" s="252"/>
      <c r="TZL17" s="252"/>
      <c r="TZM17" s="252"/>
      <c r="TZN17" s="252"/>
      <c r="TZO17" s="252"/>
      <c r="TZP17" s="252"/>
      <c r="TZQ17" s="252"/>
      <c r="TZR17" s="252"/>
      <c r="TZS17" s="252"/>
      <c r="TZT17" s="252"/>
      <c r="TZU17" s="252"/>
      <c r="TZV17" s="252"/>
      <c r="TZW17" s="252"/>
      <c r="TZX17" s="252"/>
      <c r="TZY17" s="252"/>
      <c r="TZZ17" s="252"/>
      <c r="UAA17" s="252"/>
      <c r="UAB17" s="252"/>
      <c r="UAC17" s="252"/>
      <c r="UAD17" s="252"/>
      <c r="UAE17" s="252"/>
      <c r="UAF17" s="252"/>
      <c r="UAG17" s="252"/>
      <c r="UAH17" s="252"/>
      <c r="UAI17" s="252"/>
      <c r="UAJ17" s="252"/>
      <c r="UAK17" s="252"/>
      <c r="UAL17" s="252"/>
      <c r="UAM17" s="252"/>
      <c r="UAN17" s="252"/>
      <c r="UAO17" s="252"/>
      <c r="UAP17" s="252"/>
      <c r="UAQ17" s="252"/>
      <c r="UAR17" s="252"/>
      <c r="UAS17" s="252"/>
      <c r="UAT17" s="252"/>
      <c r="UAU17" s="252"/>
      <c r="UAV17" s="252"/>
      <c r="UAW17" s="252"/>
      <c r="UAX17" s="252"/>
      <c r="UAY17" s="252"/>
      <c r="UAZ17" s="252"/>
      <c r="UBA17" s="252"/>
      <c r="UBB17" s="252"/>
      <c r="UBC17" s="252"/>
      <c r="UBD17" s="252"/>
      <c r="UBE17" s="252"/>
      <c r="UBF17" s="252"/>
      <c r="UBG17" s="252"/>
      <c r="UBH17" s="252"/>
      <c r="UBI17" s="252"/>
      <c r="UBJ17" s="252"/>
      <c r="UBK17" s="252"/>
      <c r="UBL17" s="252"/>
      <c r="UBM17" s="252"/>
      <c r="UBN17" s="252"/>
      <c r="UBO17" s="252"/>
      <c r="UBP17" s="252"/>
      <c r="UBQ17" s="252"/>
      <c r="UBR17" s="252"/>
      <c r="UBS17" s="252"/>
      <c r="UBT17" s="252"/>
      <c r="UBU17" s="252"/>
      <c r="UBV17" s="252"/>
      <c r="UBW17" s="252"/>
      <c r="UBX17" s="252"/>
      <c r="UBY17" s="252"/>
      <c r="UBZ17" s="252"/>
      <c r="UCA17" s="252"/>
      <c r="UCB17" s="252"/>
      <c r="UCC17" s="252"/>
      <c r="UCD17" s="252"/>
      <c r="UCE17" s="252"/>
      <c r="UCF17" s="252"/>
      <c r="UCG17" s="252"/>
      <c r="UCH17" s="252"/>
      <c r="UCI17" s="252"/>
      <c r="UCJ17" s="252"/>
      <c r="UCK17" s="252"/>
      <c r="UCL17" s="252"/>
      <c r="UCM17" s="252"/>
      <c r="UCN17" s="252"/>
      <c r="UCO17" s="252"/>
      <c r="UCP17" s="252"/>
      <c r="UCQ17" s="252"/>
      <c r="UCR17" s="252"/>
      <c r="UCS17" s="252"/>
      <c r="UCT17" s="252"/>
      <c r="UCU17" s="252"/>
      <c r="UCV17" s="252"/>
      <c r="UCW17" s="252"/>
      <c r="UCX17" s="252"/>
      <c r="UCY17" s="252"/>
      <c r="UCZ17" s="252"/>
      <c r="UDA17" s="252"/>
      <c r="UDB17" s="252"/>
      <c r="UDC17" s="252"/>
      <c r="UDD17" s="252"/>
      <c r="UDE17" s="252"/>
      <c r="UDF17" s="252"/>
      <c r="UDG17" s="252"/>
      <c r="UDH17" s="252"/>
      <c r="UDI17" s="252"/>
      <c r="UDJ17" s="252"/>
      <c r="UDK17" s="252"/>
      <c r="UDL17" s="252"/>
      <c r="UDM17" s="252"/>
      <c r="UDN17" s="252"/>
      <c r="UDO17" s="252"/>
      <c r="UDP17" s="252"/>
      <c r="UDQ17" s="252"/>
      <c r="UDR17" s="252"/>
      <c r="UDS17" s="252"/>
      <c r="UDT17" s="252"/>
      <c r="UDU17" s="252"/>
      <c r="UDV17" s="252"/>
      <c r="UDW17" s="252"/>
      <c r="UDX17" s="252"/>
      <c r="UDY17" s="252"/>
      <c r="UDZ17" s="252"/>
      <c r="UEA17" s="252"/>
      <c r="UEB17" s="252"/>
      <c r="UEC17" s="252"/>
      <c r="UED17" s="252"/>
      <c r="UEE17" s="252"/>
      <c r="UEF17" s="252"/>
      <c r="UEG17" s="252"/>
      <c r="UEH17" s="252"/>
      <c r="UEI17" s="252"/>
      <c r="UEJ17" s="252"/>
      <c r="UEK17" s="252"/>
      <c r="UEL17" s="252"/>
      <c r="UEM17" s="252"/>
      <c r="UEN17" s="252"/>
      <c r="UEO17" s="252"/>
      <c r="UEP17" s="252"/>
      <c r="UEQ17" s="252"/>
      <c r="UER17" s="252"/>
      <c r="UES17" s="252"/>
      <c r="UET17" s="252"/>
      <c r="UEU17" s="252"/>
      <c r="UEV17" s="252"/>
      <c r="UEW17" s="252"/>
      <c r="UEX17" s="252"/>
      <c r="UEY17" s="252"/>
      <c r="UEZ17" s="252"/>
      <c r="UFA17" s="252"/>
      <c r="UFB17" s="252"/>
      <c r="UFC17" s="252"/>
      <c r="UFD17" s="252"/>
      <c r="UFE17" s="252"/>
      <c r="UFF17" s="252"/>
      <c r="UFG17" s="252"/>
      <c r="UFH17" s="252"/>
      <c r="UFI17" s="252"/>
      <c r="UFJ17" s="252"/>
      <c r="UFK17" s="252"/>
      <c r="UFL17" s="252"/>
      <c r="UFM17" s="252"/>
      <c r="UFN17" s="252"/>
      <c r="UFO17" s="252"/>
      <c r="UFP17" s="252"/>
      <c r="UFQ17" s="252"/>
      <c r="UFR17" s="252"/>
      <c r="UFS17" s="252"/>
      <c r="UFT17" s="252"/>
      <c r="UFU17" s="252"/>
      <c r="UFV17" s="252"/>
      <c r="UFW17" s="252"/>
      <c r="UFX17" s="252"/>
      <c r="UFY17" s="252"/>
      <c r="UFZ17" s="252"/>
      <c r="UGA17" s="252"/>
      <c r="UGB17" s="252"/>
      <c r="UGC17" s="252"/>
      <c r="UGD17" s="252"/>
      <c r="UGE17" s="252"/>
      <c r="UGF17" s="252"/>
      <c r="UGG17" s="252"/>
      <c r="UGH17" s="252"/>
      <c r="UGI17" s="252"/>
      <c r="UGJ17" s="252"/>
      <c r="UGK17" s="252"/>
      <c r="UGL17" s="252"/>
      <c r="UGM17" s="252"/>
      <c r="UGN17" s="252"/>
      <c r="UGO17" s="252"/>
      <c r="UGP17" s="252"/>
      <c r="UGQ17" s="252"/>
      <c r="UGR17" s="252"/>
      <c r="UGS17" s="252"/>
      <c r="UGT17" s="252"/>
      <c r="UGU17" s="252"/>
      <c r="UGV17" s="252"/>
      <c r="UGW17" s="252"/>
      <c r="UGX17" s="252"/>
      <c r="UGY17" s="252"/>
      <c r="UGZ17" s="252"/>
      <c r="UHA17" s="252"/>
      <c r="UHB17" s="252"/>
      <c r="UHC17" s="252"/>
      <c r="UHD17" s="252"/>
      <c r="UHE17" s="252"/>
      <c r="UHF17" s="252"/>
      <c r="UHG17" s="252"/>
      <c r="UHH17" s="252"/>
      <c r="UHI17" s="252"/>
      <c r="UHJ17" s="252"/>
      <c r="UHK17" s="252"/>
      <c r="UHL17" s="252"/>
      <c r="UHM17" s="252"/>
      <c r="UHN17" s="252"/>
      <c r="UHO17" s="252"/>
      <c r="UHP17" s="252"/>
      <c r="UHQ17" s="252"/>
      <c r="UHR17" s="252"/>
      <c r="UHS17" s="252"/>
      <c r="UHT17" s="252"/>
      <c r="UHU17" s="252"/>
      <c r="UHV17" s="252"/>
      <c r="UHW17" s="252"/>
      <c r="UHX17" s="252"/>
      <c r="UHY17" s="252"/>
      <c r="UHZ17" s="252"/>
      <c r="UIA17" s="252"/>
      <c r="UIB17" s="252"/>
      <c r="UIC17" s="252"/>
      <c r="UID17" s="252"/>
      <c r="UIE17" s="252"/>
      <c r="UIF17" s="252"/>
      <c r="UIG17" s="252"/>
      <c r="UIH17" s="252"/>
      <c r="UII17" s="252"/>
      <c r="UIJ17" s="252"/>
      <c r="UIK17" s="252"/>
      <c r="UIL17" s="252"/>
      <c r="UIM17" s="252"/>
      <c r="UIN17" s="252"/>
      <c r="UIO17" s="252"/>
      <c r="UIP17" s="252"/>
      <c r="UIQ17" s="252"/>
      <c r="UIR17" s="252"/>
      <c r="UIS17" s="252"/>
      <c r="UIT17" s="252"/>
      <c r="UIU17" s="252"/>
      <c r="UIV17" s="252"/>
      <c r="UIW17" s="252"/>
      <c r="UIX17" s="252"/>
      <c r="UIY17" s="252"/>
      <c r="UIZ17" s="252"/>
      <c r="UJA17" s="252"/>
      <c r="UJB17" s="252"/>
      <c r="UJC17" s="252"/>
      <c r="UJD17" s="252"/>
      <c r="UJE17" s="252"/>
      <c r="UJF17" s="252"/>
      <c r="UJG17" s="252"/>
      <c r="UJH17" s="252"/>
      <c r="UJI17" s="252"/>
      <c r="UJJ17" s="252"/>
      <c r="UJK17" s="252"/>
      <c r="UJL17" s="252"/>
      <c r="UJM17" s="252"/>
      <c r="UJN17" s="252"/>
      <c r="UJO17" s="252"/>
      <c r="UJP17" s="252"/>
      <c r="UJQ17" s="252"/>
      <c r="UJR17" s="252"/>
      <c r="UJS17" s="252"/>
      <c r="UJT17" s="252"/>
      <c r="UJU17" s="252"/>
      <c r="UJV17" s="252"/>
      <c r="UJW17" s="252"/>
      <c r="UJX17" s="252"/>
      <c r="UJY17" s="252"/>
      <c r="UJZ17" s="252"/>
      <c r="UKA17" s="252"/>
      <c r="UKB17" s="252"/>
      <c r="UKC17" s="252"/>
      <c r="UKD17" s="252"/>
      <c r="UKE17" s="252"/>
      <c r="UKF17" s="252"/>
      <c r="UKG17" s="252"/>
      <c r="UKH17" s="252"/>
      <c r="UKI17" s="252"/>
      <c r="UKJ17" s="252"/>
      <c r="UKK17" s="252"/>
      <c r="UKL17" s="252"/>
      <c r="UKM17" s="252"/>
      <c r="UKN17" s="252"/>
      <c r="UKO17" s="252"/>
      <c r="UKP17" s="252"/>
      <c r="UKQ17" s="252"/>
      <c r="UKR17" s="252"/>
      <c r="UKS17" s="252"/>
      <c r="UKT17" s="252"/>
      <c r="UKU17" s="252"/>
      <c r="UKV17" s="252"/>
      <c r="UKW17" s="252"/>
      <c r="UKX17" s="252"/>
      <c r="UKY17" s="252"/>
      <c r="UKZ17" s="252"/>
      <c r="ULA17" s="252"/>
      <c r="ULB17" s="252"/>
      <c r="ULC17" s="252"/>
      <c r="ULD17" s="252"/>
      <c r="ULE17" s="252"/>
      <c r="ULF17" s="252"/>
      <c r="ULG17" s="252"/>
      <c r="ULH17" s="252"/>
      <c r="ULI17" s="252"/>
      <c r="ULJ17" s="252"/>
      <c r="ULK17" s="252"/>
      <c r="ULL17" s="252"/>
      <c r="ULM17" s="252"/>
      <c r="ULN17" s="252"/>
      <c r="ULO17" s="252"/>
      <c r="ULP17" s="252"/>
      <c r="ULQ17" s="252"/>
      <c r="ULR17" s="252"/>
      <c r="ULS17" s="252"/>
      <c r="ULT17" s="252"/>
      <c r="ULU17" s="252"/>
      <c r="ULV17" s="252"/>
      <c r="ULW17" s="252"/>
      <c r="ULX17" s="252"/>
      <c r="ULY17" s="252"/>
      <c r="ULZ17" s="252"/>
      <c r="UMA17" s="252"/>
      <c r="UMB17" s="252"/>
      <c r="UMC17" s="252"/>
      <c r="UMD17" s="252"/>
      <c r="UME17" s="252"/>
      <c r="UMF17" s="252"/>
      <c r="UMG17" s="252"/>
      <c r="UMH17" s="252"/>
      <c r="UMI17" s="252"/>
      <c r="UMJ17" s="252"/>
      <c r="UMK17" s="252"/>
      <c r="UML17" s="252"/>
      <c r="UMM17" s="252"/>
      <c r="UMN17" s="252"/>
      <c r="UMO17" s="252"/>
      <c r="UMP17" s="252"/>
      <c r="UMQ17" s="252"/>
      <c r="UMR17" s="252"/>
      <c r="UMS17" s="252"/>
      <c r="UMT17" s="252"/>
      <c r="UMU17" s="252"/>
      <c r="UMV17" s="252"/>
      <c r="UMW17" s="252"/>
      <c r="UMX17" s="252"/>
      <c r="UMY17" s="252"/>
      <c r="UMZ17" s="252"/>
      <c r="UNA17" s="252"/>
      <c r="UNB17" s="252"/>
      <c r="UNC17" s="252"/>
      <c r="UND17" s="252"/>
      <c r="UNE17" s="252"/>
      <c r="UNF17" s="252"/>
      <c r="UNG17" s="252"/>
      <c r="UNH17" s="252"/>
      <c r="UNI17" s="252"/>
      <c r="UNJ17" s="252"/>
      <c r="UNK17" s="252"/>
      <c r="UNL17" s="252"/>
      <c r="UNM17" s="252"/>
      <c r="UNN17" s="252"/>
      <c r="UNO17" s="252"/>
      <c r="UNP17" s="252"/>
      <c r="UNQ17" s="252"/>
      <c r="UNR17" s="252"/>
      <c r="UNS17" s="252"/>
      <c r="UNT17" s="252"/>
      <c r="UNU17" s="252"/>
      <c r="UNV17" s="252"/>
      <c r="UNW17" s="252"/>
      <c r="UNX17" s="252"/>
      <c r="UNY17" s="252"/>
      <c r="UNZ17" s="252"/>
      <c r="UOA17" s="252"/>
      <c r="UOB17" s="252"/>
      <c r="UOC17" s="252"/>
      <c r="UOD17" s="252"/>
      <c r="UOE17" s="252"/>
      <c r="UOF17" s="252"/>
      <c r="UOG17" s="252"/>
      <c r="UOH17" s="252"/>
      <c r="UOI17" s="252"/>
      <c r="UOJ17" s="252"/>
      <c r="UOK17" s="252"/>
      <c r="UOL17" s="252"/>
      <c r="UOM17" s="252"/>
      <c r="UON17" s="252"/>
      <c r="UOO17" s="252"/>
      <c r="UOP17" s="252"/>
      <c r="UOQ17" s="252"/>
      <c r="UOR17" s="252"/>
      <c r="UOS17" s="252"/>
      <c r="UOT17" s="252"/>
      <c r="UOU17" s="252"/>
      <c r="UOV17" s="252"/>
      <c r="UOW17" s="252"/>
      <c r="UOX17" s="252"/>
      <c r="UOY17" s="252"/>
      <c r="UOZ17" s="252"/>
      <c r="UPA17" s="252"/>
      <c r="UPB17" s="252"/>
      <c r="UPC17" s="252"/>
      <c r="UPD17" s="252"/>
      <c r="UPE17" s="252"/>
      <c r="UPF17" s="252"/>
      <c r="UPG17" s="252"/>
      <c r="UPH17" s="252"/>
      <c r="UPI17" s="252"/>
      <c r="UPJ17" s="252"/>
      <c r="UPK17" s="252"/>
      <c r="UPL17" s="252"/>
      <c r="UPM17" s="252"/>
      <c r="UPN17" s="252"/>
      <c r="UPO17" s="252"/>
      <c r="UPP17" s="252"/>
      <c r="UPQ17" s="252"/>
      <c r="UPR17" s="252"/>
      <c r="UPS17" s="252"/>
      <c r="UPT17" s="252"/>
      <c r="UPU17" s="252"/>
      <c r="UPV17" s="252"/>
      <c r="UPW17" s="252"/>
      <c r="UPX17" s="252"/>
      <c r="UPY17" s="252"/>
      <c r="UPZ17" s="252"/>
      <c r="UQA17" s="252"/>
      <c r="UQB17" s="252"/>
      <c r="UQC17" s="252"/>
      <c r="UQD17" s="252"/>
      <c r="UQE17" s="252"/>
      <c r="UQF17" s="252"/>
      <c r="UQG17" s="252"/>
      <c r="UQH17" s="252"/>
      <c r="UQI17" s="252"/>
      <c r="UQJ17" s="252"/>
      <c r="UQK17" s="252"/>
      <c r="UQL17" s="252"/>
      <c r="UQM17" s="252"/>
      <c r="UQN17" s="252"/>
      <c r="UQO17" s="252"/>
      <c r="UQP17" s="252"/>
      <c r="UQQ17" s="252"/>
      <c r="UQR17" s="252"/>
      <c r="UQS17" s="252"/>
      <c r="UQT17" s="252"/>
      <c r="UQU17" s="252"/>
      <c r="UQV17" s="252"/>
      <c r="UQW17" s="252"/>
      <c r="UQX17" s="252"/>
      <c r="UQY17" s="252"/>
      <c r="UQZ17" s="252"/>
      <c r="URA17" s="252"/>
      <c r="URB17" s="252"/>
      <c r="URC17" s="252"/>
      <c r="URD17" s="252"/>
      <c r="URE17" s="252"/>
      <c r="URF17" s="252"/>
      <c r="URG17" s="252"/>
      <c r="URH17" s="252"/>
      <c r="URI17" s="252"/>
      <c r="URJ17" s="252"/>
      <c r="URK17" s="252"/>
      <c r="URL17" s="252"/>
      <c r="URM17" s="252"/>
      <c r="URN17" s="252"/>
      <c r="URO17" s="252"/>
      <c r="URP17" s="252"/>
      <c r="URQ17" s="252"/>
      <c r="URR17" s="252"/>
      <c r="URS17" s="252"/>
      <c r="URT17" s="252"/>
      <c r="URU17" s="252"/>
      <c r="URV17" s="252"/>
      <c r="URW17" s="252"/>
      <c r="URX17" s="252"/>
      <c r="URY17" s="252"/>
      <c r="URZ17" s="252"/>
      <c r="USA17" s="252"/>
      <c r="USB17" s="252"/>
      <c r="USC17" s="252"/>
      <c r="USD17" s="252"/>
      <c r="USE17" s="252"/>
      <c r="USF17" s="252"/>
      <c r="USG17" s="252"/>
      <c r="USH17" s="252"/>
      <c r="USI17" s="252"/>
      <c r="USJ17" s="252"/>
      <c r="USK17" s="252"/>
      <c r="USL17" s="252"/>
      <c r="USM17" s="252"/>
      <c r="USN17" s="252"/>
      <c r="USO17" s="252"/>
      <c r="USP17" s="252"/>
      <c r="USQ17" s="252"/>
      <c r="USR17" s="252"/>
      <c r="USS17" s="252"/>
      <c r="UST17" s="252"/>
      <c r="USU17" s="252"/>
      <c r="USV17" s="252"/>
      <c r="USW17" s="252"/>
      <c r="USX17" s="252"/>
      <c r="USY17" s="252"/>
      <c r="USZ17" s="252"/>
      <c r="UTA17" s="252"/>
      <c r="UTB17" s="252"/>
      <c r="UTC17" s="252"/>
      <c r="UTD17" s="252"/>
      <c r="UTE17" s="252"/>
      <c r="UTF17" s="252"/>
      <c r="UTG17" s="252"/>
      <c r="UTH17" s="252"/>
      <c r="UTI17" s="252"/>
      <c r="UTJ17" s="252"/>
      <c r="UTK17" s="252"/>
      <c r="UTL17" s="252"/>
      <c r="UTM17" s="252"/>
      <c r="UTN17" s="252"/>
      <c r="UTO17" s="252"/>
      <c r="UTP17" s="252"/>
      <c r="UTQ17" s="252"/>
      <c r="UTR17" s="252"/>
      <c r="UTS17" s="252"/>
      <c r="UTT17" s="252"/>
      <c r="UTU17" s="252"/>
      <c r="UTV17" s="252"/>
      <c r="UTW17" s="252"/>
      <c r="UTX17" s="252"/>
      <c r="UTY17" s="252"/>
      <c r="UTZ17" s="252"/>
      <c r="UUA17" s="252"/>
      <c r="UUB17" s="252"/>
      <c r="UUC17" s="252"/>
      <c r="UUD17" s="252"/>
      <c r="UUE17" s="252"/>
      <c r="UUF17" s="252"/>
      <c r="UUG17" s="252"/>
      <c r="UUH17" s="252"/>
      <c r="UUI17" s="252"/>
      <c r="UUJ17" s="252"/>
      <c r="UUK17" s="252"/>
      <c r="UUL17" s="252"/>
      <c r="UUM17" s="252"/>
      <c r="UUN17" s="252"/>
      <c r="UUO17" s="252"/>
      <c r="UUP17" s="252"/>
      <c r="UUQ17" s="252"/>
      <c r="UUR17" s="252"/>
      <c r="UUS17" s="252"/>
      <c r="UUT17" s="252"/>
      <c r="UUU17" s="252"/>
      <c r="UUV17" s="252"/>
      <c r="UUW17" s="252"/>
      <c r="UUX17" s="252"/>
      <c r="UUY17" s="252"/>
      <c r="UUZ17" s="252"/>
      <c r="UVA17" s="252"/>
      <c r="UVB17" s="252"/>
      <c r="UVC17" s="252"/>
      <c r="UVD17" s="252"/>
      <c r="UVE17" s="252"/>
      <c r="UVF17" s="252"/>
      <c r="UVG17" s="252"/>
      <c r="UVH17" s="252"/>
      <c r="UVI17" s="252"/>
      <c r="UVJ17" s="252"/>
      <c r="UVK17" s="252"/>
      <c r="UVL17" s="252"/>
      <c r="UVM17" s="252"/>
      <c r="UVN17" s="252"/>
      <c r="UVO17" s="252"/>
      <c r="UVP17" s="252"/>
      <c r="UVQ17" s="252"/>
      <c r="UVR17" s="252"/>
      <c r="UVS17" s="252"/>
      <c r="UVT17" s="252"/>
      <c r="UVU17" s="252"/>
      <c r="UVV17" s="252"/>
      <c r="UVW17" s="252"/>
      <c r="UVX17" s="252"/>
      <c r="UVY17" s="252"/>
      <c r="UVZ17" s="252"/>
      <c r="UWA17" s="252"/>
      <c r="UWB17" s="252"/>
      <c r="UWC17" s="252"/>
      <c r="UWD17" s="252"/>
      <c r="UWE17" s="252"/>
      <c r="UWF17" s="252"/>
      <c r="UWG17" s="252"/>
      <c r="UWH17" s="252"/>
      <c r="UWI17" s="252"/>
      <c r="UWJ17" s="252"/>
      <c r="UWK17" s="252"/>
      <c r="UWL17" s="252"/>
      <c r="UWM17" s="252"/>
      <c r="UWN17" s="252"/>
      <c r="UWO17" s="252"/>
      <c r="UWP17" s="252"/>
      <c r="UWQ17" s="252"/>
      <c r="UWR17" s="252"/>
      <c r="UWS17" s="252"/>
      <c r="UWT17" s="252"/>
      <c r="UWU17" s="252"/>
      <c r="UWV17" s="252"/>
      <c r="UWW17" s="252"/>
      <c r="UWX17" s="252"/>
      <c r="UWY17" s="252"/>
      <c r="UWZ17" s="252"/>
      <c r="UXA17" s="252"/>
      <c r="UXB17" s="252"/>
      <c r="UXC17" s="252"/>
      <c r="UXD17" s="252"/>
      <c r="UXE17" s="252"/>
      <c r="UXF17" s="252"/>
      <c r="UXG17" s="252"/>
      <c r="UXH17" s="252"/>
      <c r="UXI17" s="252"/>
      <c r="UXJ17" s="252"/>
      <c r="UXK17" s="252"/>
      <c r="UXL17" s="252"/>
      <c r="UXM17" s="252"/>
      <c r="UXN17" s="252"/>
      <c r="UXO17" s="252"/>
      <c r="UXP17" s="252"/>
      <c r="UXQ17" s="252"/>
      <c r="UXR17" s="252"/>
      <c r="UXS17" s="252"/>
      <c r="UXT17" s="252"/>
      <c r="UXU17" s="252"/>
      <c r="UXV17" s="252"/>
      <c r="UXW17" s="252"/>
      <c r="UXX17" s="252"/>
      <c r="UXY17" s="252"/>
      <c r="UXZ17" s="252"/>
      <c r="UYA17" s="252"/>
      <c r="UYB17" s="252"/>
      <c r="UYC17" s="252"/>
      <c r="UYD17" s="252"/>
      <c r="UYE17" s="252"/>
      <c r="UYF17" s="252"/>
      <c r="UYG17" s="252"/>
      <c r="UYH17" s="252"/>
      <c r="UYI17" s="252"/>
      <c r="UYJ17" s="252"/>
      <c r="UYK17" s="252"/>
      <c r="UYL17" s="252"/>
      <c r="UYM17" s="252"/>
      <c r="UYN17" s="252"/>
      <c r="UYO17" s="252"/>
      <c r="UYP17" s="252"/>
      <c r="UYQ17" s="252"/>
      <c r="UYR17" s="252"/>
      <c r="UYS17" s="252"/>
      <c r="UYT17" s="252"/>
      <c r="UYU17" s="252"/>
      <c r="UYV17" s="252"/>
      <c r="UYW17" s="252"/>
      <c r="UYX17" s="252"/>
      <c r="UYY17" s="252"/>
      <c r="UYZ17" s="252"/>
      <c r="UZA17" s="252"/>
      <c r="UZB17" s="252"/>
      <c r="UZC17" s="252"/>
      <c r="UZD17" s="252"/>
      <c r="UZE17" s="252"/>
      <c r="UZF17" s="252"/>
      <c r="UZG17" s="252"/>
      <c r="UZH17" s="252"/>
      <c r="UZI17" s="252"/>
      <c r="UZJ17" s="252"/>
      <c r="UZK17" s="252"/>
      <c r="UZL17" s="252"/>
      <c r="UZM17" s="252"/>
      <c r="UZN17" s="252"/>
      <c r="UZO17" s="252"/>
      <c r="UZP17" s="252"/>
      <c r="UZQ17" s="252"/>
      <c r="UZR17" s="252"/>
      <c r="UZS17" s="252"/>
      <c r="UZT17" s="252"/>
      <c r="UZU17" s="252"/>
      <c r="UZV17" s="252"/>
      <c r="UZW17" s="252"/>
      <c r="UZX17" s="252"/>
      <c r="UZY17" s="252"/>
      <c r="UZZ17" s="252"/>
      <c r="VAA17" s="252"/>
      <c r="VAB17" s="252"/>
      <c r="VAC17" s="252"/>
      <c r="VAD17" s="252"/>
      <c r="VAE17" s="252"/>
      <c r="VAF17" s="252"/>
      <c r="VAG17" s="252"/>
      <c r="VAH17" s="252"/>
      <c r="VAI17" s="252"/>
      <c r="VAJ17" s="252"/>
      <c r="VAK17" s="252"/>
      <c r="VAL17" s="252"/>
      <c r="VAM17" s="252"/>
      <c r="VAN17" s="252"/>
      <c r="VAO17" s="252"/>
      <c r="VAP17" s="252"/>
      <c r="VAQ17" s="252"/>
      <c r="VAR17" s="252"/>
      <c r="VAS17" s="252"/>
      <c r="VAT17" s="252"/>
      <c r="VAU17" s="252"/>
      <c r="VAV17" s="252"/>
      <c r="VAW17" s="252"/>
      <c r="VAX17" s="252"/>
      <c r="VAY17" s="252"/>
      <c r="VAZ17" s="252"/>
      <c r="VBA17" s="252"/>
      <c r="VBB17" s="252"/>
      <c r="VBC17" s="252"/>
      <c r="VBD17" s="252"/>
      <c r="VBE17" s="252"/>
      <c r="VBF17" s="252"/>
      <c r="VBG17" s="252"/>
      <c r="VBH17" s="252"/>
      <c r="VBI17" s="252"/>
      <c r="VBJ17" s="252"/>
      <c r="VBK17" s="252"/>
      <c r="VBL17" s="252"/>
      <c r="VBM17" s="252"/>
      <c r="VBN17" s="252"/>
      <c r="VBO17" s="252"/>
      <c r="VBP17" s="252"/>
      <c r="VBQ17" s="252"/>
      <c r="VBR17" s="252"/>
      <c r="VBS17" s="252"/>
      <c r="VBT17" s="252"/>
      <c r="VBU17" s="252"/>
      <c r="VBV17" s="252"/>
      <c r="VBW17" s="252"/>
      <c r="VBX17" s="252"/>
      <c r="VBY17" s="252"/>
      <c r="VBZ17" s="252"/>
      <c r="VCA17" s="252"/>
      <c r="VCB17" s="252"/>
      <c r="VCC17" s="252"/>
      <c r="VCD17" s="252"/>
      <c r="VCE17" s="252"/>
      <c r="VCF17" s="252"/>
      <c r="VCG17" s="252"/>
      <c r="VCH17" s="252"/>
      <c r="VCI17" s="252"/>
      <c r="VCJ17" s="252"/>
      <c r="VCK17" s="252"/>
      <c r="VCL17" s="252"/>
      <c r="VCM17" s="252"/>
      <c r="VCN17" s="252"/>
      <c r="VCO17" s="252"/>
      <c r="VCP17" s="252"/>
      <c r="VCQ17" s="252"/>
      <c r="VCR17" s="252"/>
      <c r="VCS17" s="252"/>
      <c r="VCT17" s="252"/>
      <c r="VCU17" s="252"/>
      <c r="VCV17" s="252"/>
      <c r="VCW17" s="252"/>
      <c r="VCX17" s="252"/>
      <c r="VCY17" s="252"/>
      <c r="VCZ17" s="252"/>
      <c r="VDA17" s="252"/>
      <c r="VDB17" s="252"/>
      <c r="VDC17" s="252"/>
      <c r="VDD17" s="252"/>
      <c r="VDE17" s="252"/>
      <c r="VDF17" s="252"/>
      <c r="VDG17" s="252"/>
      <c r="VDH17" s="252"/>
      <c r="VDI17" s="252"/>
      <c r="VDJ17" s="252"/>
      <c r="VDK17" s="252"/>
      <c r="VDL17" s="252"/>
      <c r="VDM17" s="252"/>
      <c r="VDN17" s="252"/>
      <c r="VDO17" s="252"/>
      <c r="VDP17" s="252"/>
      <c r="VDQ17" s="252"/>
      <c r="VDR17" s="252"/>
      <c r="VDS17" s="252"/>
      <c r="VDT17" s="252"/>
      <c r="VDU17" s="252"/>
      <c r="VDV17" s="252"/>
      <c r="VDW17" s="252"/>
      <c r="VDX17" s="252"/>
      <c r="VDY17" s="252"/>
      <c r="VDZ17" s="252"/>
      <c r="VEA17" s="252"/>
      <c r="VEB17" s="252"/>
      <c r="VEC17" s="252"/>
      <c r="VED17" s="252"/>
      <c r="VEE17" s="252"/>
      <c r="VEF17" s="252"/>
      <c r="VEG17" s="252"/>
      <c r="VEH17" s="252"/>
      <c r="VEI17" s="252"/>
      <c r="VEJ17" s="252"/>
      <c r="VEK17" s="252"/>
      <c r="VEL17" s="252"/>
      <c r="VEM17" s="252"/>
      <c r="VEN17" s="252"/>
      <c r="VEO17" s="252"/>
      <c r="VEP17" s="252"/>
      <c r="VEQ17" s="252"/>
      <c r="VER17" s="252"/>
      <c r="VES17" s="252"/>
      <c r="VET17" s="252"/>
      <c r="VEU17" s="252"/>
      <c r="VEV17" s="252"/>
      <c r="VEW17" s="252"/>
      <c r="VEX17" s="252"/>
      <c r="VEY17" s="252"/>
      <c r="VEZ17" s="252"/>
      <c r="VFA17" s="252"/>
      <c r="VFB17" s="252"/>
      <c r="VFC17" s="252"/>
      <c r="VFD17" s="252"/>
      <c r="VFE17" s="252"/>
      <c r="VFF17" s="252"/>
      <c r="VFG17" s="252"/>
      <c r="VFH17" s="252"/>
      <c r="VFI17" s="252"/>
      <c r="VFJ17" s="252"/>
      <c r="VFK17" s="252"/>
      <c r="VFL17" s="252"/>
      <c r="VFM17" s="252"/>
      <c r="VFN17" s="252"/>
      <c r="VFO17" s="252"/>
      <c r="VFP17" s="252"/>
      <c r="VFQ17" s="252"/>
      <c r="VFR17" s="252"/>
      <c r="VFS17" s="252"/>
      <c r="VFT17" s="252"/>
      <c r="VFU17" s="252"/>
      <c r="VFV17" s="252"/>
      <c r="VFW17" s="252"/>
      <c r="VFX17" s="252"/>
      <c r="VFY17" s="252"/>
      <c r="VFZ17" s="252"/>
      <c r="VGA17" s="252"/>
      <c r="VGB17" s="252"/>
      <c r="VGC17" s="252"/>
      <c r="VGD17" s="252"/>
      <c r="VGE17" s="252"/>
      <c r="VGF17" s="252"/>
      <c r="VGG17" s="252"/>
      <c r="VGH17" s="252"/>
      <c r="VGI17" s="252"/>
      <c r="VGJ17" s="252"/>
      <c r="VGK17" s="252"/>
      <c r="VGL17" s="252"/>
      <c r="VGM17" s="252"/>
      <c r="VGN17" s="252"/>
      <c r="VGO17" s="252"/>
      <c r="VGP17" s="252"/>
      <c r="VGQ17" s="252"/>
      <c r="VGR17" s="252"/>
      <c r="VGS17" s="252"/>
      <c r="VGT17" s="252"/>
      <c r="VGU17" s="252"/>
      <c r="VGV17" s="252"/>
      <c r="VGW17" s="252"/>
      <c r="VGX17" s="252"/>
      <c r="VGY17" s="252"/>
      <c r="VGZ17" s="252"/>
      <c r="VHA17" s="252"/>
      <c r="VHB17" s="252"/>
      <c r="VHC17" s="252"/>
      <c r="VHD17" s="252"/>
      <c r="VHE17" s="252"/>
      <c r="VHF17" s="252"/>
      <c r="VHG17" s="252"/>
      <c r="VHH17" s="252"/>
      <c r="VHI17" s="252"/>
      <c r="VHJ17" s="252"/>
      <c r="VHK17" s="252"/>
      <c r="VHL17" s="252"/>
      <c r="VHM17" s="252"/>
      <c r="VHN17" s="252"/>
      <c r="VHO17" s="252"/>
      <c r="VHP17" s="252"/>
      <c r="VHQ17" s="252"/>
      <c r="VHR17" s="252"/>
      <c r="VHS17" s="252"/>
      <c r="VHT17" s="252"/>
      <c r="VHU17" s="252"/>
      <c r="VHV17" s="252"/>
      <c r="VHW17" s="252"/>
      <c r="VHX17" s="252"/>
      <c r="VHY17" s="252"/>
      <c r="VHZ17" s="252"/>
      <c r="VIA17" s="252"/>
      <c r="VIB17" s="252"/>
      <c r="VIC17" s="252"/>
      <c r="VID17" s="252"/>
      <c r="VIE17" s="252"/>
      <c r="VIF17" s="252"/>
      <c r="VIG17" s="252"/>
      <c r="VIH17" s="252"/>
      <c r="VII17" s="252"/>
      <c r="VIJ17" s="252"/>
      <c r="VIK17" s="252"/>
      <c r="VIL17" s="252"/>
      <c r="VIM17" s="252"/>
      <c r="VIN17" s="252"/>
      <c r="VIO17" s="252"/>
      <c r="VIP17" s="252"/>
      <c r="VIQ17" s="252"/>
      <c r="VIR17" s="252"/>
      <c r="VIS17" s="252"/>
      <c r="VIT17" s="252"/>
      <c r="VIU17" s="252"/>
      <c r="VIV17" s="252"/>
      <c r="VIW17" s="252"/>
      <c r="VIX17" s="252"/>
      <c r="VIY17" s="252"/>
      <c r="VIZ17" s="252"/>
      <c r="VJA17" s="252"/>
      <c r="VJB17" s="252"/>
      <c r="VJC17" s="252"/>
      <c r="VJD17" s="252"/>
      <c r="VJE17" s="252"/>
      <c r="VJF17" s="252"/>
      <c r="VJG17" s="252"/>
      <c r="VJH17" s="252"/>
      <c r="VJI17" s="252"/>
      <c r="VJJ17" s="252"/>
      <c r="VJK17" s="252"/>
      <c r="VJL17" s="252"/>
      <c r="VJM17" s="252"/>
      <c r="VJN17" s="252"/>
      <c r="VJO17" s="252"/>
      <c r="VJP17" s="252"/>
      <c r="VJQ17" s="252"/>
      <c r="VJR17" s="252"/>
      <c r="VJS17" s="252"/>
      <c r="VJT17" s="252"/>
      <c r="VJU17" s="252"/>
      <c r="VJV17" s="252"/>
      <c r="VJW17" s="252"/>
      <c r="VJX17" s="252"/>
      <c r="VJY17" s="252"/>
      <c r="VJZ17" s="252"/>
      <c r="VKA17" s="252"/>
      <c r="VKB17" s="252"/>
      <c r="VKC17" s="252"/>
      <c r="VKD17" s="252"/>
      <c r="VKE17" s="252"/>
      <c r="VKF17" s="252"/>
      <c r="VKG17" s="252"/>
      <c r="VKH17" s="252"/>
      <c r="VKI17" s="252"/>
      <c r="VKJ17" s="252"/>
      <c r="VKK17" s="252"/>
      <c r="VKL17" s="252"/>
      <c r="VKM17" s="252"/>
      <c r="VKN17" s="252"/>
      <c r="VKO17" s="252"/>
      <c r="VKP17" s="252"/>
      <c r="VKQ17" s="252"/>
      <c r="VKR17" s="252"/>
      <c r="VKS17" s="252"/>
      <c r="VKT17" s="252"/>
      <c r="VKU17" s="252"/>
      <c r="VKV17" s="252"/>
      <c r="VKW17" s="252"/>
      <c r="VKX17" s="252"/>
      <c r="VKY17" s="252"/>
      <c r="VKZ17" s="252"/>
      <c r="VLA17" s="252"/>
      <c r="VLB17" s="252"/>
      <c r="VLC17" s="252"/>
      <c r="VLD17" s="252"/>
      <c r="VLE17" s="252"/>
      <c r="VLF17" s="252"/>
      <c r="VLG17" s="252"/>
      <c r="VLH17" s="252"/>
      <c r="VLI17" s="252"/>
      <c r="VLJ17" s="252"/>
      <c r="VLK17" s="252"/>
      <c r="VLL17" s="252"/>
      <c r="VLM17" s="252"/>
      <c r="VLN17" s="252"/>
      <c r="VLO17" s="252"/>
      <c r="VLP17" s="252"/>
      <c r="VLQ17" s="252"/>
      <c r="VLR17" s="252"/>
      <c r="VLS17" s="252"/>
      <c r="VLT17" s="252"/>
      <c r="VLU17" s="252"/>
      <c r="VLV17" s="252"/>
      <c r="VLW17" s="252"/>
      <c r="VLX17" s="252"/>
      <c r="VLY17" s="252"/>
      <c r="VLZ17" s="252"/>
      <c r="VMA17" s="252"/>
      <c r="VMB17" s="252"/>
      <c r="VMC17" s="252"/>
      <c r="VMD17" s="252"/>
      <c r="VME17" s="252"/>
      <c r="VMF17" s="252"/>
      <c r="VMG17" s="252"/>
      <c r="VMH17" s="252"/>
      <c r="VMI17" s="252"/>
      <c r="VMJ17" s="252"/>
      <c r="VMK17" s="252"/>
      <c r="VML17" s="252"/>
      <c r="VMM17" s="252"/>
      <c r="VMN17" s="252"/>
      <c r="VMO17" s="252"/>
      <c r="VMP17" s="252"/>
      <c r="VMQ17" s="252"/>
      <c r="VMR17" s="252"/>
      <c r="VMS17" s="252"/>
      <c r="VMT17" s="252"/>
      <c r="VMU17" s="252"/>
      <c r="VMV17" s="252"/>
      <c r="VMW17" s="252"/>
      <c r="VMX17" s="252"/>
      <c r="VMY17" s="252"/>
      <c r="VMZ17" s="252"/>
      <c r="VNA17" s="252"/>
      <c r="VNB17" s="252"/>
      <c r="VNC17" s="252"/>
      <c r="VND17" s="252"/>
      <c r="VNE17" s="252"/>
      <c r="VNF17" s="252"/>
      <c r="VNG17" s="252"/>
      <c r="VNH17" s="252"/>
      <c r="VNI17" s="252"/>
      <c r="VNJ17" s="252"/>
      <c r="VNK17" s="252"/>
      <c r="VNL17" s="252"/>
      <c r="VNM17" s="252"/>
      <c r="VNN17" s="252"/>
      <c r="VNO17" s="252"/>
      <c r="VNP17" s="252"/>
      <c r="VNQ17" s="252"/>
      <c r="VNR17" s="252"/>
      <c r="VNS17" s="252"/>
      <c r="VNT17" s="252"/>
      <c r="VNU17" s="252"/>
      <c r="VNV17" s="252"/>
      <c r="VNW17" s="252"/>
      <c r="VNX17" s="252"/>
      <c r="VNY17" s="252"/>
      <c r="VNZ17" s="252"/>
      <c r="VOA17" s="252"/>
      <c r="VOB17" s="252"/>
      <c r="VOC17" s="252"/>
      <c r="VOD17" s="252"/>
      <c r="VOE17" s="252"/>
      <c r="VOF17" s="252"/>
      <c r="VOG17" s="252"/>
      <c r="VOH17" s="252"/>
      <c r="VOI17" s="252"/>
      <c r="VOJ17" s="252"/>
      <c r="VOK17" s="252"/>
      <c r="VOL17" s="252"/>
      <c r="VOM17" s="252"/>
      <c r="VON17" s="252"/>
      <c r="VOO17" s="252"/>
      <c r="VOP17" s="252"/>
      <c r="VOQ17" s="252"/>
      <c r="VOR17" s="252"/>
      <c r="VOS17" s="252"/>
      <c r="VOT17" s="252"/>
      <c r="VOU17" s="252"/>
      <c r="VOV17" s="252"/>
      <c r="VOW17" s="252"/>
      <c r="VOX17" s="252"/>
      <c r="VOY17" s="252"/>
      <c r="VOZ17" s="252"/>
      <c r="VPA17" s="252"/>
      <c r="VPB17" s="252"/>
      <c r="VPC17" s="252"/>
      <c r="VPD17" s="252"/>
      <c r="VPE17" s="252"/>
      <c r="VPF17" s="252"/>
      <c r="VPG17" s="252"/>
      <c r="VPH17" s="252"/>
      <c r="VPI17" s="252"/>
      <c r="VPJ17" s="252"/>
      <c r="VPK17" s="252"/>
      <c r="VPL17" s="252"/>
      <c r="VPM17" s="252"/>
      <c r="VPN17" s="252"/>
      <c r="VPO17" s="252"/>
      <c r="VPP17" s="252"/>
      <c r="VPQ17" s="252"/>
      <c r="VPR17" s="252"/>
      <c r="VPS17" s="252"/>
      <c r="VPT17" s="252"/>
      <c r="VPU17" s="252"/>
      <c r="VPV17" s="252"/>
      <c r="VPW17" s="252"/>
      <c r="VPX17" s="252"/>
      <c r="VPY17" s="252"/>
      <c r="VPZ17" s="252"/>
      <c r="VQA17" s="252"/>
      <c r="VQB17" s="252"/>
      <c r="VQC17" s="252"/>
      <c r="VQD17" s="252"/>
      <c r="VQE17" s="252"/>
      <c r="VQF17" s="252"/>
      <c r="VQG17" s="252"/>
      <c r="VQH17" s="252"/>
      <c r="VQI17" s="252"/>
      <c r="VQJ17" s="252"/>
      <c r="VQK17" s="252"/>
      <c r="VQL17" s="252"/>
      <c r="VQM17" s="252"/>
      <c r="VQN17" s="252"/>
      <c r="VQO17" s="252"/>
      <c r="VQP17" s="252"/>
      <c r="VQQ17" s="252"/>
      <c r="VQR17" s="252"/>
      <c r="VQS17" s="252"/>
      <c r="VQT17" s="252"/>
      <c r="VQU17" s="252"/>
      <c r="VQV17" s="252"/>
      <c r="VQW17" s="252"/>
      <c r="VQX17" s="252"/>
      <c r="VQY17" s="252"/>
      <c r="VQZ17" s="252"/>
      <c r="VRA17" s="252"/>
      <c r="VRB17" s="252"/>
      <c r="VRC17" s="252"/>
      <c r="VRD17" s="252"/>
      <c r="VRE17" s="252"/>
      <c r="VRF17" s="252"/>
      <c r="VRG17" s="252"/>
      <c r="VRH17" s="252"/>
      <c r="VRI17" s="252"/>
      <c r="VRJ17" s="252"/>
      <c r="VRK17" s="252"/>
      <c r="VRL17" s="252"/>
      <c r="VRM17" s="252"/>
      <c r="VRN17" s="252"/>
      <c r="VRO17" s="252"/>
      <c r="VRP17" s="252"/>
      <c r="VRQ17" s="252"/>
      <c r="VRR17" s="252"/>
      <c r="VRS17" s="252"/>
      <c r="VRT17" s="252"/>
      <c r="VRU17" s="252"/>
      <c r="VRV17" s="252"/>
      <c r="VRW17" s="252"/>
      <c r="VRX17" s="252"/>
      <c r="VRY17" s="252"/>
      <c r="VRZ17" s="252"/>
      <c r="VSA17" s="252"/>
      <c r="VSB17" s="252"/>
      <c r="VSC17" s="252"/>
      <c r="VSD17" s="252"/>
      <c r="VSE17" s="252"/>
      <c r="VSF17" s="252"/>
      <c r="VSG17" s="252"/>
      <c r="VSH17" s="252"/>
      <c r="VSI17" s="252"/>
      <c r="VSJ17" s="252"/>
      <c r="VSK17" s="252"/>
      <c r="VSL17" s="252"/>
      <c r="VSM17" s="252"/>
      <c r="VSN17" s="252"/>
      <c r="VSO17" s="252"/>
      <c r="VSP17" s="252"/>
      <c r="VSQ17" s="252"/>
      <c r="VSR17" s="252"/>
      <c r="VSS17" s="252"/>
      <c r="VST17" s="252"/>
      <c r="VSU17" s="252"/>
      <c r="VSV17" s="252"/>
      <c r="VSW17" s="252"/>
      <c r="VSX17" s="252"/>
      <c r="VSY17" s="252"/>
      <c r="VSZ17" s="252"/>
      <c r="VTA17" s="252"/>
      <c r="VTB17" s="252"/>
      <c r="VTC17" s="252"/>
      <c r="VTD17" s="252"/>
      <c r="VTE17" s="252"/>
      <c r="VTF17" s="252"/>
      <c r="VTG17" s="252"/>
      <c r="VTH17" s="252"/>
      <c r="VTI17" s="252"/>
      <c r="VTJ17" s="252"/>
      <c r="VTK17" s="252"/>
      <c r="VTL17" s="252"/>
      <c r="VTM17" s="252"/>
      <c r="VTN17" s="252"/>
      <c r="VTO17" s="252"/>
      <c r="VTP17" s="252"/>
      <c r="VTQ17" s="252"/>
      <c r="VTR17" s="252"/>
      <c r="VTS17" s="252"/>
      <c r="VTT17" s="252"/>
      <c r="VTU17" s="252"/>
      <c r="VTV17" s="252"/>
      <c r="VTW17" s="252"/>
      <c r="VTX17" s="252"/>
      <c r="VTY17" s="252"/>
      <c r="VTZ17" s="252"/>
      <c r="VUA17" s="252"/>
      <c r="VUB17" s="252"/>
      <c r="VUC17" s="252"/>
      <c r="VUD17" s="252"/>
      <c r="VUE17" s="252"/>
      <c r="VUF17" s="252"/>
      <c r="VUG17" s="252"/>
      <c r="VUH17" s="252"/>
      <c r="VUI17" s="252"/>
      <c r="VUJ17" s="252"/>
      <c r="VUK17" s="252"/>
      <c r="VUL17" s="252"/>
      <c r="VUM17" s="252"/>
      <c r="VUN17" s="252"/>
      <c r="VUO17" s="252"/>
      <c r="VUP17" s="252"/>
      <c r="VUQ17" s="252"/>
      <c r="VUR17" s="252"/>
      <c r="VUS17" s="252"/>
      <c r="VUT17" s="252"/>
      <c r="VUU17" s="252"/>
      <c r="VUV17" s="252"/>
      <c r="VUW17" s="252"/>
      <c r="VUX17" s="252"/>
      <c r="VUY17" s="252"/>
      <c r="VUZ17" s="252"/>
      <c r="VVA17" s="252"/>
      <c r="VVB17" s="252"/>
      <c r="VVC17" s="252"/>
      <c r="VVD17" s="252"/>
      <c r="VVE17" s="252"/>
      <c r="VVF17" s="252"/>
      <c r="VVG17" s="252"/>
      <c r="VVH17" s="252"/>
      <c r="VVI17" s="252"/>
      <c r="VVJ17" s="252"/>
      <c r="VVK17" s="252"/>
      <c r="VVL17" s="252"/>
      <c r="VVM17" s="252"/>
      <c r="VVN17" s="252"/>
      <c r="VVO17" s="252"/>
      <c r="VVP17" s="252"/>
      <c r="VVQ17" s="252"/>
      <c r="VVR17" s="252"/>
      <c r="VVS17" s="252"/>
      <c r="VVT17" s="252"/>
      <c r="VVU17" s="252"/>
      <c r="VVV17" s="252"/>
      <c r="VVW17" s="252"/>
      <c r="VVX17" s="252"/>
      <c r="VVY17" s="252"/>
      <c r="VVZ17" s="252"/>
      <c r="VWA17" s="252"/>
      <c r="VWB17" s="252"/>
      <c r="VWC17" s="252"/>
      <c r="VWD17" s="252"/>
      <c r="VWE17" s="252"/>
      <c r="VWF17" s="252"/>
      <c r="VWG17" s="252"/>
      <c r="VWH17" s="252"/>
      <c r="VWI17" s="252"/>
      <c r="VWJ17" s="252"/>
      <c r="VWK17" s="252"/>
      <c r="VWL17" s="252"/>
      <c r="VWM17" s="252"/>
      <c r="VWN17" s="252"/>
      <c r="VWO17" s="252"/>
      <c r="VWP17" s="252"/>
      <c r="VWQ17" s="252"/>
      <c r="VWR17" s="252"/>
      <c r="VWS17" s="252"/>
      <c r="VWT17" s="252"/>
      <c r="VWU17" s="252"/>
      <c r="VWV17" s="252"/>
      <c r="VWW17" s="252"/>
      <c r="VWX17" s="252"/>
      <c r="VWY17" s="252"/>
      <c r="VWZ17" s="252"/>
      <c r="VXA17" s="252"/>
      <c r="VXB17" s="252"/>
      <c r="VXC17" s="252"/>
      <c r="VXD17" s="252"/>
      <c r="VXE17" s="252"/>
      <c r="VXF17" s="252"/>
      <c r="VXG17" s="252"/>
      <c r="VXH17" s="252"/>
      <c r="VXI17" s="252"/>
      <c r="VXJ17" s="252"/>
      <c r="VXK17" s="252"/>
      <c r="VXL17" s="252"/>
      <c r="VXM17" s="252"/>
      <c r="VXN17" s="252"/>
      <c r="VXO17" s="252"/>
      <c r="VXP17" s="252"/>
      <c r="VXQ17" s="252"/>
      <c r="VXR17" s="252"/>
      <c r="VXS17" s="252"/>
      <c r="VXT17" s="252"/>
      <c r="VXU17" s="252"/>
      <c r="VXV17" s="252"/>
      <c r="VXW17" s="252"/>
      <c r="VXX17" s="252"/>
      <c r="VXY17" s="252"/>
      <c r="VXZ17" s="252"/>
      <c r="VYA17" s="252"/>
      <c r="VYB17" s="252"/>
      <c r="VYC17" s="252"/>
      <c r="VYD17" s="252"/>
      <c r="VYE17" s="252"/>
      <c r="VYF17" s="252"/>
      <c r="VYG17" s="252"/>
      <c r="VYH17" s="252"/>
      <c r="VYI17" s="252"/>
      <c r="VYJ17" s="252"/>
      <c r="VYK17" s="252"/>
      <c r="VYL17" s="252"/>
      <c r="VYM17" s="252"/>
      <c r="VYN17" s="252"/>
      <c r="VYO17" s="252"/>
      <c r="VYP17" s="252"/>
      <c r="VYQ17" s="252"/>
      <c r="VYR17" s="252"/>
      <c r="VYS17" s="252"/>
      <c r="VYT17" s="252"/>
      <c r="VYU17" s="252"/>
      <c r="VYV17" s="252"/>
      <c r="VYW17" s="252"/>
      <c r="VYX17" s="252"/>
      <c r="VYY17" s="252"/>
      <c r="VYZ17" s="252"/>
      <c r="VZA17" s="252"/>
      <c r="VZB17" s="252"/>
      <c r="VZC17" s="252"/>
      <c r="VZD17" s="252"/>
      <c r="VZE17" s="252"/>
      <c r="VZF17" s="252"/>
      <c r="VZG17" s="252"/>
      <c r="VZH17" s="252"/>
      <c r="VZI17" s="252"/>
      <c r="VZJ17" s="252"/>
      <c r="VZK17" s="252"/>
      <c r="VZL17" s="252"/>
      <c r="VZM17" s="252"/>
      <c r="VZN17" s="252"/>
      <c r="VZO17" s="252"/>
      <c r="VZP17" s="252"/>
      <c r="VZQ17" s="252"/>
      <c r="VZR17" s="252"/>
      <c r="VZS17" s="252"/>
      <c r="VZT17" s="252"/>
      <c r="VZU17" s="252"/>
      <c r="VZV17" s="252"/>
      <c r="VZW17" s="252"/>
      <c r="VZX17" s="252"/>
      <c r="VZY17" s="252"/>
      <c r="VZZ17" s="252"/>
      <c r="WAA17" s="252"/>
      <c r="WAB17" s="252"/>
      <c r="WAC17" s="252"/>
      <c r="WAD17" s="252"/>
      <c r="WAE17" s="252"/>
      <c r="WAF17" s="252"/>
      <c r="WAG17" s="252"/>
      <c r="WAH17" s="252"/>
      <c r="WAI17" s="252"/>
      <c r="WAJ17" s="252"/>
      <c r="WAK17" s="252"/>
      <c r="WAL17" s="252"/>
      <c r="WAM17" s="252"/>
      <c r="WAN17" s="252"/>
      <c r="WAO17" s="252"/>
      <c r="WAP17" s="252"/>
      <c r="WAQ17" s="252"/>
      <c r="WAR17" s="252"/>
      <c r="WAS17" s="252"/>
      <c r="WAT17" s="252"/>
      <c r="WAU17" s="252"/>
      <c r="WAV17" s="252"/>
      <c r="WAW17" s="252"/>
      <c r="WAX17" s="252"/>
      <c r="WAY17" s="252"/>
      <c r="WAZ17" s="252"/>
      <c r="WBA17" s="252"/>
      <c r="WBB17" s="252"/>
      <c r="WBC17" s="252"/>
      <c r="WBD17" s="252"/>
      <c r="WBE17" s="252"/>
      <c r="WBF17" s="252"/>
      <c r="WBG17" s="252"/>
      <c r="WBH17" s="252"/>
      <c r="WBI17" s="252"/>
      <c r="WBJ17" s="252"/>
      <c r="WBK17" s="252"/>
      <c r="WBL17" s="252"/>
      <c r="WBM17" s="252"/>
      <c r="WBN17" s="252"/>
      <c r="WBO17" s="252"/>
      <c r="WBP17" s="252"/>
      <c r="WBQ17" s="252"/>
      <c r="WBR17" s="252"/>
      <c r="WBS17" s="252"/>
      <c r="WBT17" s="252"/>
      <c r="WBU17" s="252"/>
      <c r="WBV17" s="252"/>
      <c r="WBW17" s="252"/>
      <c r="WBX17" s="252"/>
      <c r="WBY17" s="252"/>
      <c r="WBZ17" s="252"/>
      <c r="WCA17" s="252"/>
      <c r="WCB17" s="252"/>
      <c r="WCC17" s="252"/>
      <c r="WCD17" s="252"/>
      <c r="WCE17" s="252"/>
      <c r="WCF17" s="252"/>
      <c r="WCG17" s="252"/>
      <c r="WCH17" s="252"/>
      <c r="WCI17" s="252"/>
      <c r="WCJ17" s="252"/>
      <c r="WCK17" s="252"/>
      <c r="WCL17" s="252"/>
      <c r="WCM17" s="252"/>
      <c r="WCN17" s="252"/>
      <c r="WCO17" s="252"/>
      <c r="WCP17" s="252"/>
      <c r="WCQ17" s="252"/>
      <c r="WCR17" s="252"/>
      <c r="WCS17" s="252"/>
      <c r="WCT17" s="252"/>
      <c r="WCU17" s="252"/>
      <c r="WCV17" s="252"/>
      <c r="WCW17" s="252"/>
      <c r="WCX17" s="252"/>
      <c r="WCY17" s="252"/>
      <c r="WCZ17" s="252"/>
      <c r="WDA17" s="252"/>
      <c r="WDB17" s="252"/>
      <c r="WDC17" s="252"/>
      <c r="WDD17" s="252"/>
      <c r="WDE17" s="252"/>
      <c r="WDF17" s="252"/>
      <c r="WDG17" s="252"/>
      <c r="WDH17" s="252"/>
      <c r="WDI17" s="252"/>
      <c r="WDJ17" s="252"/>
      <c r="WDK17" s="252"/>
      <c r="WDL17" s="252"/>
      <c r="WDM17" s="252"/>
      <c r="WDN17" s="252"/>
      <c r="WDO17" s="252"/>
      <c r="WDP17" s="252"/>
      <c r="WDQ17" s="252"/>
      <c r="WDR17" s="252"/>
      <c r="WDS17" s="252"/>
      <c r="WDT17" s="252"/>
      <c r="WDU17" s="252"/>
      <c r="WDV17" s="252"/>
      <c r="WDW17" s="252"/>
      <c r="WDX17" s="252"/>
      <c r="WDY17" s="252"/>
      <c r="WDZ17" s="252"/>
      <c r="WEA17" s="252"/>
      <c r="WEB17" s="252"/>
      <c r="WEC17" s="252"/>
      <c r="WED17" s="252"/>
      <c r="WEE17" s="252"/>
      <c r="WEF17" s="252"/>
      <c r="WEG17" s="252"/>
      <c r="WEH17" s="252"/>
      <c r="WEI17" s="252"/>
      <c r="WEJ17" s="252"/>
      <c r="WEK17" s="252"/>
      <c r="WEL17" s="252"/>
      <c r="WEM17" s="252"/>
      <c r="WEN17" s="252"/>
      <c r="WEO17" s="252"/>
      <c r="WEP17" s="252"/>
      <c r="WEQ17" s="252"/>
      <c r="WER17" s="252"/>
      <c r="WES17" s="252"/>
      <c r="WET17" s="252"/>
      <c r="WEU17" s="252"/>
      <c r="WEV17" s="252"/>
      <c r="WEW17" s="252"/>
      <c r="WEX17" s="252"/>
      <c r="WEY17" s="252"/>
      <c r="WEZ17" s="252"/>
      <c r="WFA17" s="252"/>
      <c r="WFB17" s="252"/>
      <c r="WFC17" s="252"/>
      <c r="WFD17" s="252"/>
      <c r="WFE17" s="252"/>
      <c r="WFF17" s="252"/>
      <c r="WFG17" s="252"/>
      <c r="WFH17" s="252"/>
      <c r="WFI17" s="252"/>
      <c r="WFJ17" s="252"/>
      <c r="WFK17" s="252"/>
      <c r="WFL17" s="252"/>
      <c r="WFM17" s="252"/>
      <c r="WFN17" s="252"/>
      <c r="WFO17" s="252"/>
      <c r="WFP17" s="252"/>
      <c r="WFQ17" s="252"/>
      <c r="WFR17" s="252"/>
      <c r="WFS17" s="252"/>
      <c r="WFT17" s="252"/>
      <c r="WFU17" s="252"/>
      <c r="WFV17" s="252"/>
      <c r="WFW17" s="252"/>
      <c r="WFX17" s="252"/>
      <c r="WFY17" s="252"/>
      <c r="WFZ17" s="252"/>
      <c r="WGA17" s="252"/>
      <c r="WGB17" s="252"/>
      <c r="WGC17" s="252"/>
      <c r="WGD17" s="252"/>
      <c r="WGE17" s="252"/>
      <c r="WGF17" s="252"/>
      <c r="WGG17" s="252"/>
      <c r="WGH17" s="252"/>
      <c r="WGI17" s="252"/>
      <c r="WGJ17" s="252"/>
      <c r="WGK17" s="252"/>
      <c r="WGL17" s="252"/>
      <c r="WGM17" s="252"/>
      <c r="WGN17" s="252"/>
      <c r="WGO17" s="252"/>
      <c r="WGP17" s="252"/>
      <c r="WGQ17" s="252"/>
      <c r="WGR17" s="252"/>
      <c r="WGS17" s="252"/>
      <c r="WGT17" s="252"/>
      <c r="WGU17" s="252"/>
      <c r="WGV17" s="252"/>
      <c r="WGW17" s="252"/>
      <c r="WGX17" s="252"/>
      <c r="WGY17" s="252"/>
      <c r="WGZ17" s="252"/>
      <c r="WHA17" s="252"/>
      <c r="WHB17" s="252"/>
      <c r="WHC17" s="252"/>
      <c r="WHD17" s="252"/>
      <c r="WHE17" s="252"/>
      <c r="WHF17" s="252"/>
      <c r="WHG17" s="252"/>
      <c r="WHH17" s="252"/>
      <c r="WHI17" s="252"/>
      <c r="WHJ17" s="252"/>
      <c r="WHK17" s="252"/>
      <c r="WHL17" s="252"/>
      <c r="WHM17" s="252"/>
      <c r="WHN17" s="252"/>
      <c r="WHO17" s="252"/>
      <c r="WHP17" s="252"/>
      <c r="WHQ17" s="252"/>
      <c r="WHR17" s="252"/>
      <c r="WHS17" s="252"/>
      <c r="WHT17" s="252"/>
      <c r="WHU17" s="252"/>
      <c r="WHV17" s="252"/>
      <c r="WHW17" s="252"/>
      <c r="WHX17" s="252"/>
      <c r="WHY17" s="252"/>
      <c r="WHZ17" s="252"/>
      <c r="WIA17" s="252"/>
      <c r="WIB17" s="252"/>
      <c r="WIC17" s="252"/>
      <c r="WID17" s="252"/>
      <c r="WIE17" s="252"/>
      <c r="WIF17" s="252"/>
      <c r="WIG17" s="252"/>
      <c r="WIH17" s="252"/>
      <c r="WII17" s="252"/>
      <c r="WIJ17" s="252"/>
      <c r="WIK17" s="252"/>
      <c r="WIL17" s="252"/>
      <c r="WIM17" s="252"/>
      <c r="WIN17" s="252"/>
      <c r="WIO17" s="252"/>
      <c r="WIP17" s="252"/>
      <c r="WIQ17" s="252"/>
      <c r="WIR17" s="252"/>
      <c r="WIS17" s="252"/>
      <c r="WIT17" s="252"/>
      <c r="WIU17" s="252"/>
      <c r="WIV17" s="252"/>
      <c r="WIW17" s="252"/>
      <c r="WIX17" s="252"/>
      <c r="WIY17" s="252"/>
      <c r="WIZ17" s="252"/>
      <c r="WJA17" s="252"/>
      <c r="WJB17" s="252"/>
      <c r="WJC17" s="252"/>
      <c r="WJD17" s="252"/>
      <c r="WJE17" s="252"/>
      <c r="WJF17" s="252"/>
      <c r="WJG17" s="252"/>
      <c r="WJH17" s="252"/>
      <c r="WJI17" s="252"/>
      <c r="WJJ17" s="252"/>
      <c r="WJK17" s="252"/>
      <c r="WJL17" s="252"/>
      <c r="WJM17" s="252"/>
      <c r="WJN17" s="252"/>
      <c r="WJO17" s="252"/>
      <c r="WJP17" s="252"/>
      <c r="WJQ17" s="252"/>
      <c r="WJR17" s="252"/>
      <c r="WJS17" s="252"/>
      <c r="WJT17" s="252"/>
      <c r="WJU17" s="252"/>
      <c r="WJV17" s="252"/>
      <c r="WJW17" s="252"/>
      <c r="WJX17" s="252"/>
      <c r="WJY17" s="252"/>
      <c r="WJZ17" s="252"/>
      <c r="WKA17" s="252"/>
      <c r="WKB17" s="252"/>
      <c r="WKC17" s="252"/>
      <c r="WKD17" s="252"/>
      <c r="WKE17" s="252"/>
      <c r="WKF17" s="252"/>
      <c r="WKG17" s="252"/>
      <c r="WKH17" s="252"/>
      <c r="WKI17" s="252"/>
      <c r="WKJ17" s="252"/>
      <c r="WKK17" s="252"/>
      <c r="WKL17" s="252"/>
      <c r="WKM17" s="252"/>
      <c r="WKN17" s="252"/>
      <c r="WKO17" s="252"/>
      <c r="WKP17" s="252"/>
      <c r="WKQ17" s="252"/>
      <c r="WKR17" s="252"/>
      <c r="WKS17" s="252"/>
      <c r="WKT17" s="252"/>
      <c r="WKU17" s="252"/>
      <c r="WKV17" s="252"/>
      <c r="WKW17" s="252"/>
      <c r="WKX17" s="252"/>
      <c r="WKY17" s="252"/>
      <c r="WKZ17" s="252"/>
      <c r="WLA17" s="252"/>
      <c r="WLB17" s="252"/>
      <c r="WLC17" s="252"/>
      <c r="WLD17" s="252"/>
      <c r="WLE17" s="252"/>
      <c r="WLF17" s="252"/>
      <c r="WLG17" s="252"/>
      <c r="WLH17" s="252"/>
      <c r="WLI17" s="252"/>
      <c r="WLJ17" s="252"/>
      <c r="WLK17" s="252"/>
      <c r="WLL17" s="252"/>
      <c r="WLM17" s="252"/>
      <c r="WLN17" s="252"/>
      <c r="WLO17" s="252"/>
      <c r="WLP17" s="252"/>
      <c r="WLQ17" s="252"/>
      <c r="WLR17" s="252"/>
      <c r="WLS17" s="252"/>
      <c r="WLT17" s="252"/>
      <c r="WLU17" s="252"/>
      <c r="WLV17" s="252"/>
      <c r="WLW17" s="252"/>
      <c r="WLX17" s="252"/>
      <c r="WLY17" s="252"/>
      <c r="WLZ17" s="252"/>
      <c r="WMA17" s="252"/>
      <c r="WMB17" s="252"/>
      <c r="WMC17" s="252"/>
      <c r="WMD17" s="252"/>
      <c r="WME17" s="252"/>
      <c r="WMF17" s="252"/>
      <c r="WMG17" s="252"/>
      <c r="WMH17" s="252"/>
      <c r="WMI17" s="252"/>
      <c r="WMJ17" s="252"/>
      <c r="WMK17" s="252"/>
      <c r="WML17" s="252"/>
      <c r="WMM17" s="252"/>
      <c r="WMN17" s="252"/>
      <c r="WMO17" s="252"/>
      <c r="WMP17" s="252"/>
      <c r="WMQ17" s="252"/>
      <c r="WMR17" s="252"/>
      <c r="WMS17" s="252"/>
      <c r="WMT17" s="252"/>
      <c r="WMU17" s="252"/>
      <c r="WMV17" s="252"/>
      <c r="WMW17" s="252"/>
      <c r="WMX17" s="252"/>
      <c r="WMY17" s="252"/>
      <c r="WMZ17" s="252"/>
      <c r="WNA17" s="252"/>
      <c r="WNB17" s="252"/>
      <c r="WNC17" s="252"/>
      <c r="WND17" s="252"/>
      <c r="WNE17" s="252"/>
      <c r="WNF17" s="252"/>
      <c r="WNG17" s="252"/>
      <c r="WNH17" s="252"/>
      <c r="WNI17" s="252"/>
      <c r="WNJ17" s="252"/>
      <c r="WNK17" s="252"/>
      <c r="WNL17" s="252"/>
      <c r="WNM17" s="252"/>
      <c r="WNN17" s="252"/>
      <c r="WNO17" s="252"/>
      <c r="WNP17" s="252"/>
      <c r="WNQ17" s="252"/>
      <c r="WNR17" s="252"/>
      <c r="WNS17" s="252"/>
      <c r="WNT17" s="252"/>
      <c r="WNU17" s="252"/>
      <c r="WNV17" s="252"/>
      <c r="WNW17" s="252"/>
      <c r="WNX17" s="252"/>
      <c r="WNY17" s="252"/>
      <c r="WNZ17" s="252"/>
      <c r="WOA17" s="252"/>
      <c r="WOB17" s="252"/>
      <c r="WOC17" s="252"/>
      <c r="WOD17" s="252"/>
      <c r="WOE17" s="252"/>
      <c r="WOF17" s="252"/>
      <c r="WOG17" s="252"/>
      <c r="WOH17" s="252"/>
      <c r="WOI17" s="252"/>
      <c r="WOJ17" s="252"/>
      <c r="WOK17" s="252"/>
      <c r="WOL17" s="252"/>
      <c r="WOM17" s="252"/>
      <c r="WON17" s="252"/>
      <c r="WOO17" s="252"/>
      <c r="WOP17" s="252"/>
      <c r="WOQ17" s="252"/>
      <c r="WOR17" s="252"/>
      <c r="WOS17" s="252"/>
      <c r="WOT17" s="252"/>
      <c r="WOU17" s="252"/>
      <c r="WOV17" s="252"/>
      <c r="WOW17" s="252"/>
      <c r="WOX17" s="252"/>
      <c r="WOY17" s="252"/>
      <c r="WOZ17" s="252"/>
      <c r="WPA17" s="252"/>
      <c r="WPB17" s="252"/>
      <c r="WPC17" s="252"/>
      <c r="WPD17" s="252"/>
      <c r="WPE17" s="252"/>
      <c r="WPF17" s="252"/>
      <c r="WPG17" s="252"/>
      <c r="WPH17" s="252"/>
      <c r="WPI17" s="252"/>
      <c r="WPJ17" s="252"/>
      <c r="WPK17" s="252"/>
      <c r="WPL17" s="252"/>
      <c r="WPM17" s="252"/>
      <c r="WPN17" s="252"/>
      <c r="WPO17" s="252"/>
      <c r="WPP17" s="252"/>
      <c r="WPQ17" s="252"/>
      <c r="WPR17" s="252"/>
      <c r="WPS17" s="252"/>
      <c r="WPT17" s="252"/>
      <c r="WPU17" s="252"/>
      <c r="WPV17" s="252"/>
      <c r="WPW17" s="252"/>
      <c r="WPX17" s="252"/>
      <c r="WPY17" s="252"/>
      <c r="WPZ17" s="252"/>
      <c r="WQA17" s="252"/>
      <c r="WQB17" s="252"/>
      <c r="WQC17" s="252"/>
      <c r="WQD17" s="252"/>
      <c r="WQE17" s="252"/>
      <c r="WQF17" s="252"/>
      <c r="WQG17" s="252"/>
      <c r="WQH17" s="252"/>
      <c r="WQI17" s="252"/>
      <c r="WQJ17" s="252"/>
      <c r="WQK17" s="252"/>
      <c r="WQL17" s="252"/>
      <c r="WQM17" s="252"/>
      <c r="WQN17" s="252"/>
      <c r="WQO17" s="252"/>
      <c r="WQP17" s="252"/>
      <c r="WQQ17" s="252"/>
      <c r="WQR17" s="252"/>
      <c r="WQS17" s="252"/>
      <c r="WQT17" s="252"/>
      <c r="WQU17" s="252"/>
      <c r="WQV17" s="252"/>
      <c r="WQW17" s="252"/>
      <c r="WQX17" s="252"/>
      <c r="WQY17" s="252"/>
      <c r="WQZ17" s="252"/>
      <c r="WRA17" s="252"/>
      <c r="WRB17" s="252"/>
      <c r="WRC17" s="252"/>
      <c r="WRD17" s="252"/>
      <c r="WRE17" s="252"/>
      <c r="WRF17" s="252"/>
      <c r="WRG17" s="252"/>
      <c r="WRH17" s="252"/>
      <c r="WRI17" s="252"/>
      <c r="WRJ17" s="252"/>
      <c r="WRK17" s="252"/>
      <c r="WRL17" s="252"/>
      <c r="WRM17" s="252"/>
      <c r="WRN17" s="252"/>
      <c r="WRO17" s="252"/>
      <c r="WRP17" s="252"/>
      <c r="WRQ17" s="252"/>
      <c r="WRR17" s="252"/>
      <c r="WRS17" s="252"/>
      <c r="WRT17" s="252"/>
      <c r="WRU17" s="252"/>
      <c r="WRV17" s="252"/>
      <c r="WRW17" s="252"/>
      <c r="WRX17" s="252"/>
      <c r="WRY17" s="252"/>
      <c r="WRZ17" s="252"/>
      <c r="WSA17" s="252"/>
      <c r="WSB17" s="252"/>
      <c r="WSC17" s="252"/>
      <c r="WSD17" s="252"/>
      <c r="WSE17" s="252"/>
      <c r="WSF17" s="252"/>
      <c r="WSG17" s="252"/>
      <c r="WSH17" s="252"/>
      <c r="WSI17" s="252"/>
      <c r="WSJ17" s="252"/>
      <c r="WSK17" s="252"/>
      <c r="WSL17" s="252"/>
      <c r="WSM17" s="252"/>
      <c r="WSN17" s="252"/>
      <c r="WSO17" s="252"/>
      <c r="WSP17" s="252"/>
      <c r="WSQ17" s="252"/>
      <c r="WSR17" s="252"/>
      <c r="WSS17" s="252"/>
      <c r="WST17" s="252"/>
      <c r="WSU17" s="252"/>
      <c r="WSV17" s="252"/>
      <c r="WSW17" s="252"/>
      <c r="WSX17" s="252"/>
      <c r="WSY17" s="252"/>
      <c r="WSZ17" s="252"/>
      <c r="WTA17" s="252"/>
      <c r="WTB17" s="252"/>
      <c r="WTC17" s="252"/>
      <c r="WTD17" s="252"/>
      <c r="WTE17" s="252"/>
      <c r="WTF17" s="252"/>
      <c r="WTG17" s="252"/>
      <c r="WTH17" s="252"/>
      <c r="WTI17" s="252"/>
      <c r="WTJ17" s="252"/>
      <c r="WTK17" s="252"/>
      <c r="WTL17" s="252"/>
      <c r="WTM17" s="252"/>
      <c r="WTN17" s="252"/>
      <c r="WTO17" s="252"/>
      <c r="WTP17" s="252"/>
      <c r="WTQ17" s="252"/>
      <c r="WTR17" s="252"/>
      <c r="WTS17" s="252"/>
      <c r="WTT17" s="252"/>
      <c r="WTU17" s="252"/>
      <c r="WTV17" s="252"/>
      <c r="WTW17" s="252"/>
      <c r="WTX17" s="252"/>
      <c r="WTY17" s="252"/>
      <c r="WTZ17" s="252"/>
      <c r="WUA17" s="252"/>
      <c r="WUB17" s="252"/>
      <c r="WUC17" s="252"/>
      <c r="WUD17" s="252"/>
      <c r="WUE17" s="252"/>
      <c r="WUF17" s="252"/>
      <c r="WUG17" s="252"/>
      <c r="WUH17" s="252"/>
      <c r="WUI17" s="252"/>
      <c r="WUJ17" s="252"/>
      <c r="WUK17" s="252"/>
      <c r="WUL17" s="252"/>
      <c r="WUM17" s="252"/>
      <c r="WUN17" s="252"/>
      <c r="WUO17" s="252"/>
      <c r="WUP17" s="252"/>
      <c r="WUQ17" s="252"/>
      <c r="WUR17" s="252"/>
      <c r="WUS17" s="252"/>
      <c r="WUT17" s="252"/>
      <c r="WUU17" s="252"/>
      <c r="WUV17" s="252"/>
      <c r="WUW17" s="252"/>
      <c r="WUX17" s="252"/>
      <c r="WUY17" s="252"/>
      <c r="WUZ17" s="252"/>
      <c r="WVA17" s="252"/>
      <c r="WVB17" s="252"/>
      <c r="WVC17" s="252"/>
      <c r="WVD17" s="252"/>
      <c r="WVE17" s="252"/>
      <c r="WVF17" s="252"/>
      <c r="WVG17" s="252"/>
      <c r="WVH17" s="252"/>
      <c r="WVI17" s="252"/>
      <c r="WVJ17" s="252"/>
      <c r="WVK17" s="252"/>
      <c r="WVL17" s="252"/>
      <c r="WVM17" s="252"/>
      <c r="WVN17" s="252"/>
      <c r="WVO17" s="252"/>
      <c r="WVP17" s="252"/>
      <c r="WVQ17" s="252"/>
      <c r="WVR17" s="252"/>
      <c r="WVS17" s="252"/>
      <c r="WVT17" s="252"/>
      <c r="WVU17" s="252"/>
      <c r="WVV17" s="252"/>
      <c r="WVW17" s="252"/>
      <c r="WVX17" s="252"/>
      <c r="WVY17" s="252"/>
      <c r="WVZ17" s="252"/>
      <c r="WWA17" s="252"/>
      <c r="WWB17" s="252"/>
      <c r="WWC17" s="252"/>
      <c r="WWD17" s="252"/>
      <c r="WWE17" s="252"/>
      <c r="WWF17" s="252"/>
      <c r="WWG17" s="252"/>
      <c r="WWH17" s="252"/>
      <c r="WWI17" s="252"/>
      <c r="WWJ17" s="252"/>
      <c r="WWK17" s="252"/>
      <c r="WWL17" s="252"/>
      <c r="WWM17" s="252"/>
      <c r="WWN17" s="252"/>
      <c r="WWO17" s="252"/>
      <c r="WWP17" s="252"/>
      <c r="WWQ17" s="252"/>
      <c r="WWR17" s="252"/>
      <c r="WWS17" s="252"/>
      <c r="WWT17" s="252"/>
      <c r="WWU17" s="252"/>
      <c r="WWV17" s="252"/>
      <c r="WWW17" s="252"/>
      <c r="WWX17" s="252"/>
      <c r="WWY17" s="252"/>
      <c r="WWZ17" s="252"/>
      <c r="WXA17" s="252"/>
      <c r="WXB17" s="252"/>
      <c r="WXC17" s="252"/>
      <c r="WXD17" s="252"/>
      <c r="WXE17" s="252"/>
      <c r="WXF17" s="252"/>
      <c r="WXG17" s="252"/>
      <c r="WXH17" s="252"/>
      <c r="WXI17" s="252"/>
      <c r="WXJ17" s="252"/>
      <c r="WXK17" s="252"/>
      <c r="WXL17" s="252"/>
      <c r="WXM17" s="252"/>
      <c r="WXN17" s="252"/>
      <c r="WXO17" s="252"/>
      <c r="WXP17" s="252"/>
      <c r="WXQ17" s="252"/>
      <c r="WXR17" s="252"/>
      <c r="WXS17" s="252"/>
      <c r="WXT17" s="252"/>
      <c r="WXU17" s="252"/>
      <c r="WXV17" s="252"/>
      <c r="WXW17" s="252"/>
      <c r="WXX17" s="252"/>
      <c r="WXY17" s="252"/>
      <c r="WXZ17" s="252"/>
      <c r="WYA17" s="252"/>
      <c r="WYB17" s="252"/>
      <c r="WYC17" s="252"/>
      <c r="WYD17" s="252"/>
      <c r="WYE17" s="252"/>
      <c r="WYF17" s="252"/>
      <c r="WYG17" s="252"/>
      <c r="WYH17" s="252"/>
      <c r="WYI17" s="252"/>
      <c r="WYJ17" s="252"/>
      <c r="WYK17" s="252"/>
      <c r="WYL17" s="252"/>
      <c r="WYM17" s="252"/>
      <c r="WYN17" s="252"/>
      <c r="WYO17" s="252"/>
      <c r="WYP17" s="252"/>
      <c r="WYQ17" s="252"/>
      <c r="WYR17" s="252"/>
      <c r="WYS17" s="252"/>
      <c r="WYT17" s="252"/>
      <c r="WYU17" s="252"/>
      <c r="WYV17" s="252"/>
      <c r="WYW17" s="252"/>
      <c r="WYX17" s="252"/>
      <c r="WYY17" s="252"/>
      <c r="WYZ17" s="252"/>
      <c r="WZA17" s="252"/>
      <c r="WZB17" s="252"/>
      <c r="WZC17" s="252"/>
      <c r="WZD17" s="252"/>
      <c r="WZE17" s="252"/>
      <c r="WZF17" s="252"/>
      <c r="WZG17" s="252"/>
      <c r="WZH17" s="252"/>
      <c r="WZI17" s="252"/>
      <c r="WZJ17" s="252"/>
      <c r="WZK17" s="252"/>
      <c r="WZL17" s="252"/>
      <c r="WZM17" s="252"/>
      <c r="WZN17" s="252"/>
      <c r="WZO17" s="252"/>
      <c r="WZP17" s="252"/>
      <c r="WZQ17" s="252"/>
      <c r="WZR17" s="252"/>
      <c r="WZS17" s="252"/>
      <c r="WZT17" s="252"/>
      <c r="WZU17" s="252"/>
      <c r="WZV17" s="252"/>
      <c r="WZW17" s="252"/>
      <c r="WZX17" s="252"/>
      <c r="WZY17" s="252"/>
      <c r="WZZ17" s="252"/>
      <c r="XAA17" s="252"/>
      <c r="XAB17" s="252"/>
      <c r="XAC17" s="252"/>
      <c r="XAD17" s="252"/>
      <c r="XAE17" s="252"/>
      <c r="XAF17" s="252"/>
      <c r="XAG17" s="252"/>
      <c r="XAH17" s="252"/>
      <c r="XAI17" s="252"/>
      <c r="XAJ17" s="252"/>
      <c r="XAK17" s="252"/>
      <c r="XAL17" s="252"/>
      <c r="XAM17" s="252"/>
      <c r="XAN17" s="252"/>
      <c r="XAO17" s="252"/>
      <c r="XAP17" s="252"/>
      <c r="XAQ17" s="252"/>
      <c r="XAR17" s="252"/>
      <c r="XAS17" s="252"/>
      <c r="XAT17" s="252"/>
      <c r="XAU17" s="252"/>
      <c r="XAV17" s="252"/>
      <c r="XAW17" s="252"/>
      <c r="XAX17" s="252"/>
      <c r="XAY17" s="252"/>
      <c r="XAZ17" s="252"/>
      <c r="XBA17" s="252"/>
      <c r="XBB17" s="252"/>
      <c r="XBC17" s="252"/>
      <c r="XBD17" s="252"/>
      <c r="XBE17" s="252"/>
      <c r="XBF17" s="252"/>
      <c r="XBG17" s="252"/>
      <c r="XBH17" s="252"/>
      <c r="XBI17" s="252"/>
      <c r="XBJ17" s="252"/>
      <c r="XBK17" s="252"/>
      <c r="XBL17" s="252"/>
      <c r="XBM17" s="252"/>
      <c r="XBN17" s="252"/>
      <c r="XBO17" s="252"/>
      <c r="XBP17" s="252"/>
      <c r="XBQ17" s="252"/>
      <c r="XBR17" s="252"/>
      <c r="XBS17" s="252"/>
      <c r="XBT17" s="252"/>
      <c r="XBU17" s="252"/>
      <c r="XBV17" s="252"/>
      <c r="XBW17" s="252"/>
      <c r="XBX17" s="252"/>
      <c r="XBY17" s="252"/>
      <c r="XBZ17" s="252"/>
      <c r="XCA17" s="252"/>
      <c r="XCB17" s="252"/>
      <c r="XCC17" s="252"/>
      <c r="XCD17" s="252"/>
      <c r="XCE17" s="252"/>
      <c r="XCF17" s="252"/>
      <c r="XCG17" s="252"/>
      <c r="XCH17" s="252"/>
      <c r="XCI17" s="252"/>
      <c r="XCJ17" s="252"/>
      <c r="XCK17" s="252"/>
      <c r="XCL17" s="252"/>
      <c r="XCM17" s="252"/>
      <c r="XCN17" s="252"/>
      <c r="XCO17" s="252"/>
      <c r="XCP17" s="252"/>
      <c r="XCQ17" s="252"/>
      <c r="XCR17" s="252"/>
      <c r="XCS17" s="252"/>
      <c r="XCT17" s="252"/>
      <c r="XCU17" s="252"/>
      <c r="XCV17" s="252"/>
      <c r="XCW17" s="252"/>
      <c r="XCX17" s="252"/>
      <c r="XCY17" s="252"/>
      <c r="XCZ17" s="252"/>
      <c r="XDA17" s="252"/>
      <c r="XDB17" s="252"/>
      <c r="XDC17" s="252"/>
      <c r="XDD17" s="252"/>
      <c r="XDE17" s="252"/>
      <c r="XDF17" s="252"/>
      <c r="XDG17" s="252"/>
      <c r="XDH17" s="252"/>
      <c r="XDI17" s="252"/>
      <c r="XDJ17" s="252"/>
      <c r="XDK17" s="252"/>
      <c r="XDL17" s="252"/>
      <c r="XDM17" s="252"/>
      <c r="XDN17" s="252"/>
      <c r="XDO17" s="252"/>
      <c r="XDP17" s="252"/>
      <c r="XDQ17" s="252"/>
      <c r="XDR17" s="252"/>
      <c r="XDS17" s="252"/>
      <c r="XDT17" s="252"/>
      <c r="XDU17" s="252"/>
      <c r="XDV17" s="252"/>
      <c r="XDW17" s="252"/>
      <c r="XDX17" s="252"/>
      <c r="XDY17" s="252"/>
      <c r="XDZ17" s="252"/>
      <c r="XEA17" s="252"/>
      <c r="XEB17" s="252"/>
      <c r="XEC17" s="252"/>
      <c r="XED17" s="252"/>
      <c r="XEE17" s="252"/>
      <c r="XEF17" s="252"/>
      <c r="XEG17" s="252"/>
      <c r="XEH17" s="252"/>
      <c r="XEI17" s="252"/>
      <c r="XEJ17" s="252"/>
      <c r="XEK17" s="252"/>
      <c r="XEL17" s="252"/>
      <c r="XEM17" s="252"/>
      <c r="XEN17" s="252"/>
      <c r="XEO17" s="252"/>
      <c r="XEP17" s="252"/>
      <c r="XEQ17" s="252"/>
      <c r="XER17" s="252"/>
      <c r="XES17" s="252"/>
      <c r="XET17" s="252"/>
      <c r="XEU17" s="252"/>
      <c r="XEV17" s="252"/>
      <c r="XEW17" s="252"/>
      <c r="XEX17" s="252"/>
      <c r="XEY17" s="252"/>
      <c r="XEZ17" s="252"/>
      <c r="XFA17" s="252"/>
      <c r="XFB17" s="252"/>
      <c r="XFC17" s="252"/>
      <c r="XFD17" s="252"/>
    </row>
    <row r="18" spans="1:16384" customFormat="1" ht="14.5" customHeight="1" x14ac:dyDescent="0.35">
      <c r="A18" s="215" t="s">
        <v>199</v>
      </c>
      <c r="B18" s="215"/>
      <c r="C18" s="215"/>
      <c r="D18" s="215"/>
      <c r="E18" s="215"/>
      <c r="F18" s="215"/>
      <c r="G18" s="215"/>
      <c r="H18" s="215"/>
      <c r="I18" s="215"/>
      <c r="J18" s="215"/>
      <c r="K18" s="215"/>
      <c r="L18" s="215"/>
      <c r="M18" s="215"/>
      <c r="N18" s="215"/>
      <c r="O18" s="215"/>
      <c r="P18" s="215"/>
      <c r="Q18" s="215"/>
      <c r="R18" s="215"/>
      <c r="S18" s="215"/>
      <c r="T18" s="215"/>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c r="DM18" s="252"/>
      <c r="DN18" s="252"/>
      <c r="DO18" s="252"/>
      <c r="DP18" s="252"/>
      <c r="DQ18" s="252"/>
      <c r="DR18" s="252"/>
      <c r="DS18" s="252"/>
      <c r="DT18" s="252"/>
      <c r="DU18" s="252"/>
      <c r="DV18" s="252"/>
      <c r="DW18" s="252"/>
      <c r="DX18" s="252"/>
      <c r="DY18" s="252"/>
      <c r="DZ18" s="252"/>
      <c r="EA18" s="252"/>
      <c r="EB18" s="252"/>
      <c r="EC18" s="252"/>
      <c r="ED18" s="252"/>
      <c r="EE18" s="252"/>
      <c r="EF18" s="252"/>
      <c r="EG18" s="252"/>
      <c r="EH18" s="252"/>
      <c r="EI18" s="252"/>
      <c r="EJ18" s="252"/>
      <c r="EK18" s="252"/>
      <c r="EL18" s="252"/>
      <c r="EM18" s="252"/>
      <c r="EN18" s="252"/>
      <c r="EO18" s="252"/>
      <c r="EP18" s="252"/>
      <c r="EQ18" s="252"/>
      <c r="ER18" s="252"/>
      <c r="ES18" s="252"/>
      <c r="ET18" s="252"/>
      <c r="EU18" s="252"/>
      <c r="EV18" s="252"/>
      <c r="EW18" s="252"/>
      <c r="EX18" s="252"/>
      <c r="EY18" s="252"/>
      <c r="EZ18" s="252"/>
      <c r="FA18" s="252"/>
      <c r="FB18" s="252"/>
      <c r="FC18" s="252"/>
      <c r="FD18" s="252"/>
      <c r="FE18" s="252"/>
      <c r="FF18" s="252"/>
      <c r="FG18" s="252"/>
      <c r="FH18" s="252"/>
      <c r="FI18" s="252"/>
      <c r="FJ18" s="252"/>
      <c r="FK18" s="252"/>
      <c r="FL18" s="252"/>
      <c r="FM18" s="252"/>
      <c r="FN18" s="252"/>
      <c r="FO18" s="252"/>
      <c r="FP18" s="252"/>
      <c r="FQ18" s="252"/>
      <c r="FR18" s="252"/>
      <c r="FS18" s="252"/>
      <c r="FT18" s="252"/>
      <c r="FU18" s="252"/>
      <c r="FV18" s="252"/>
      <c r="FW18" s="252"/>
      <c r="FX18" s="252"/>
      <c r="FY18" s="252"/>
      <c r="FZ18" s="252"/>
      <c r="GA18" s="252"/>
      <c r="GB18" s="252"/>
      <c r="GC18" s="252"/>
      <c r="GD18" s="252"/>
      <c r="GE18" s="252"/>
      <c r="GF18" s="252"/>
      <c r="GG18" s="252"/>
      <c r="GH18" s="252"/>
      <c r="GI18" s="252"/>
      <c r="GJ18" s="252"/>
      <c r="GK18" s="252"/>
      <c r="GL18" s="252"/>
      <c r="GM18" s="252"/>
      <c r="GN18" s="252"/>
      <c r="GO18" s="252"/>
      <c r="GP18" s="252"/>
      <c r="GQ18" s="252"/>
      <c r="GR18" s="252"/>
      <c r="GS18" s="252"/>
      <c r="GT18" s="252"/>
      <c r="GU18" s="252"/>
      <c r="GV18" s="252"/>
      <c r="GW18" s="252"/>
      <c r="GX18" s="252"/>
      <c r="GY18" s="252"/>
      <c r="GZ18" s="252"/>
      <c r="HA18" s="252"/>
      <c r="HB18" s="252"/>
      <c r="HC18" s="252"/>
      <c r="HD18" s="252"/>
      <c r="HE18" s="252"/>
      <c r="HF18" s="252"/>
      <c r="HG18" s="252"/>
      <c r="HH18" s="252"/>
      <c r="HI18" s="252"/>
      <c r="HJ18" s="252"/>
      <c r="HK18" s="252"/>
      <c r="HL18" s="252"/>
      <c r="HM18" s="252"/>
      <c r="HN18" s="252"/>
      <c r="HO18" s="252"/>
      <c r="HP18" s="252"/>
      <c r="HQ18" s="252"/>
      <c r="HR18" s="252"/>
      <c r="HS18" s="252"/>
      <c r="HT18" s="252"/>
      <c r="HU18" s="252"/>
      <c r="HV18" s="252"/>
      <c r="HW18" s="252"/>
      <c r="HX18" s="252"/>
      <c r="HY18" s="252"/>
      <c r="HZ18" s="252"/>
      <c r="IA18" s="252"/>
      <c r="IB18" s="252"/>
      <c r="IC18" s="252"/>
      <c r="ID18" s="252"/>
      <c r="IE18" s="252"/>
      <c r="IF18" s="252"/>
      <c r="IG18" s="252"/>
      <c r="IH18" s="252"/>
      <c r="II18" s="252"/>
      <c r="IJ18" s="252"/>
      <c r="IK18" s="252"/>
      <c r="IL18" s="252"/>
      <c r="IM18" s="252"/>
      <c r="IN18" s="252"/>
      <c r="IO18" s="252"/>
      <c r="IP18" s="252"/>
      <c r="IQ18" s="252"/>
      <c r="IR18" s="252"/>
      <c r="IS18" s="252"/>
      <c r="IT18" s="252"/>
      <c r="IU18" s="252"/>
      <c r="IV18" s="252"/>
      <c r="IW18" s="252"/>
      <c r="IX18" s="252"/>
      <c r="IY18" s="252"/>
      <c r="IZ18" s="252"/>
      <c r="JA18" s="252"/>
      <c r="JB18" s="252"/>
      <c r="JC18" s="252"/>
      <c r="JD18" s="252"/>
      <c r="JE18" s="252"/>
      <c r="JF18" s="252"/>
      <c r="JG18" s="252"/>
      <c r="JH18" s="252"/>
      <c r="JI18" s="252"/>
      <c r="JJ18" s="252"/>
      <c r="JK18" s="252"/>
      <c r="JL18" s="252"/>
      <c r="JM18" s="252"/>
      <c r="JN18" s="252"/>
      <c r="JO18" s="252"/>
      <c r="JP18" s="252"/>
      <c r="JQ18" s="252"/>
      <c r="JR18" s="252"/>
      <c r="JS18" s="252"/>
      <c r="JT18" s="252"/>
      <c r="JU18" s="252"/>
      <c r="JV18" s="252"/>
      <c r="JW18" s="252"/>
      <c r="JX18" s="252"/>
      <c r="JY18" s="252"/>
      <c r="JZ18" s="252"/>
      <c r="KA18" s="252"/>
      <c r="KB18" s="252"/>
      <c r="KC18" s="252"/>
      <c r="KD18" s="252"/>
      <c r="KE18" s="252"/>
      <c r="KF18" s="252"/>
      <c r="KG18" s="252"/>
      <c r="KH18" s="252"/>
      <c r="KI18" s="252"/>
      <c r="KJ18" s="252"/>
      <c r="KK18" s="252"/>
      <c r="KL18" s="252"/>
      <c r="KM18" s="252"/>
      <c r="KN18" s="252"/>
      <c r="KO18" s="252"/>
      <c r="KP18" s="252"/>
      <c r="KQ18" s="252"/>
      <c r="KR18" s="252"/>
      <c r="KS18" s="252"/>
      <c r="KT18" s="252"/>
      <c r="KU18" s="252"/>
      <c r="KV18" s="252"/>
      <c r="KW18" s="252"/>
      <c r="KX18" s="252"/>
      <c r="KY18" s="252"/>
      <c r="KZ18" s="252"/>
      <c r="LA18" s="252"/>
      <c r="LB18" s="252"/>
      <c r="LC18" s="252"/>
      <c r="LD18" s="252"/>
      <c r="LE18" s="252"/>
      <c r="LF18" s="252"/>
      <c r="LG18" s="252"/>
      <c r="LH18" s="252"/>
      <c r="LI18" s="252"/>
      <c r="LJ18" s="252"/>
      <c r="LK18" s="252"/>
      <c r="LL18" s="252"/>
      <c r="LM18" s="252"/>
      <c r="LN18" s="252"/>
      <c r="LO18" s="252"/>
      <c r="LP18" s="252"/>
      <c r="LQ18" s="252"/>
      <c r="LR18" s="252"/>
      <c r="LS18" s="252"/>
      <c r="LT18" s="252"/>
      <c r="LU18" s="252"/>
      <c r="LV18" s="252"/>
      <c r="LW18" s="252"/>
      <c r="LX18" s="252"/>
      <c r="LY18" s="252"/>
      <c r="LZ18" s="252"/>
      <c r="MA18" s="252"/>
      <c r="MB18" s="252"/>
      <c r="MC18" s="252"/>
      <c r="MD18" s="252"/>
      <c r="ME18" s="252"/>
      <c r="MF18" s="252"/>
      <c r="MG18" s="252"/>
      <c r="MH18" s="252"/>
      <c r="MI18" s="252"/>
      <c r="MJ18" s="252"/>
      <c r="MK18" s="252"/>
      <c r="ML18" s="252"/>
      <c r="MM18" s="252"/>
      <c r="MN18" s="252"/>
      <c r="MO18" s="252"/>
      <c r="MP18" s="252"/>
      <c r="MQ18" s="252"/>
      <c r="MR18" s="252"/>
      <c r="MS18" s="252"/>
      <c r="MT18" s="252"/>
      <c r="MU18" s="252"/>
      <c r="MV18" s="252"/>
      <c r="MW18" s="252"/>
      <c r="MX18" s="252"/>
      <c r="MY18" s="252"/>
      <c r="MZ18" s="252"/>
      <c r="NA18" s="252"/>
      <c r="NB18" s="252"/>
      <c r="NC18" s="252"/>
      <c r="ND18" s="252"/>
      <c r="NE18" s="252"/>
      <c r="NF18" s="252"/>
      <c r="NG18" s="252"/>
      <c r="NH18" s="252"/>
      <c r="NI18" s="252"/>
      <c r="NJ18" s="252"/>
      <c r="NK18" s="252"/>
      <c r="NL18" s="252"/>
      <c r="NM18" s="252"/>
      <c r="NN18" s="252"/>
      <c r="NO18" s="252"/>
      <c r="NP18" s="252"/>
      <c r="NQ18" s="252"/>
      <c r="NR18" s="252"/>
      <c r="NS18" s="252"/>
      <c r="NT18" s="252"/>
      <c r="NU18" s="252"/>
      <c r="NV18" s="252"/>
      <c r="NW18" s="252"/>
      <c r="NX18" s="252"/>
      <c r="NY18" s="252"/>
      <c r="NZ18" s="252"/>
      <c r="OA18" s="252"/>
      <c r="OB18" s="252"/>
      <c r="OC18" s="252"/>
      <c r="OD18" s="252"/>
      <c r="OE18" s="252"/>
      <c r="OF18" s="252"/>
      <c r="OG18" s="252"/>
      <c r="OH18" s="252"/>
      <c r="OI18" s="252"/>
      <c r="OJ18" s="252"/>
      <c r="OK18" s="252"/>
      <c r="OL18" s="252"/>
      <c r="OM18" s="252"/>
      <c r="ON18" s="252"/>
      <c r="OO18" s="252"/>
      <c r="OP18" s="252"/>
      <c r="OQ18" s="252"/>
      <c r="OR18" s="252"/>
      <c r="OS18" s="252"/>
      <c r="OT18" s="252"/>
      <c r="OU18" s="252"/>
      <c r="OV18" s="252"/>
      <c r="OW18" s="252"/>
      <c r="OX18" s="252"/>
      <c r="OY18" s="252"/>
      <c r="OZ18" s="252"/>
      <c r="PA18" s="252"/>
      <c r="PB18" s="252"/>
      <c r="PC18" s="252"/>
      <c r="PD18" s="252"/>
      <c r="PE18" s="252"/>
      <c r="PF18" s="252"/>
      <c r="PG18" s="252"/>
      <c r="PH18" s="252"/>
      <c r="PI18" s="252"/>
      <c r="PJ18" s="252"/>
      <c r="PK18" s="252"/>
      <c r="PL18" s="252"/>
      <c r="PM18" s="252"/>
      <c r="PN18" s="252"/>
      <c r="PO18" s="252"/>
      <c r="PP18" s="252"/>
      <c r="PQ18" s="252"/>
      <c r="PR18" s="252"/>
      <c r="PS18" s="252"/>
      <c r="PT18" s="252"/>
      <c r="PU18" s="252"/>
      <c r="PV18" s="252"/>
      <c r="PW18" s="252"/>
      <c r="PX18" s="252"/>
      <c r="PY18" s="252"/>
      <c r="PZ18" s="252"/>
      <c r="QA18" s="252"/>
      <c r="QB18" s="252"/>
      <c r="QC18" s="252"/>
      <c r="QD18" s="252"/>
      <c r="QE18" s="252"/>
      <c r="QF18" s="252"/>
      <c r="QG18" s="252"/>
      <c r="QH18" s="252"/>
      <c r="QI18" s="252"/>
      <c r="QJ18" s="252"/>
      <c r="QK18" s="252"/>
      <c r="QL18" s="252"/>
      <c r="QM18" s="252"/>
      <c r="QN18" s="252"/>
      <c r="QO18" s="252"/>
      <c r="QP18" s="252"/>
      <c r="QQ18" s="252"/>
      <c r="QR18" s="252"/>
      <c r="QS18" s="252"/>
      <c r="QT18" s="252"/>
      <c r="QU18" s="252"/>
      <c r="QV18" s="252"/>
      <c r="QW18" s="252"/>
      <c r="QX18" s="252"/>
      <c r="QY18" s="252"/>
      <c r="QZ18" s="252"/>
      <c r="RA18" s="252"/>
      <c r="RB18" s="252"/>
      <c r="RC18" s="252"/>
      <c r="RD18" s="252"/>
      <c r="RE18" s="252"/>
      <c r="RF18" s="252"/>
      <c r="RG18" s="252"/>
      <c r="RH18" s="252"/>
      <c r="RI18" s="252"/>
      <c r="RJ18" s="252"/>
      <c r="RK18" s="252"/>
      <c r="RL18" s="252"/>
      <c r="RM18" s="252"/>
      <c r="RN18" s="252"/>
      <c r="RO18" s="252"/>
      <c r="RP18" s="252"/>
      <c r="RQ18" s="252"/>
      <c r="RR18" s="252"/>
      <c r="RS18" s="252"/>
      <c r="RT18" s="252"/>
      <c r="RU18" s="252"/>
      <c r="RV18" s="252"/>
      <c r="RW18" s="252"/>
      <c r="RX18" s="252"/>
      <c r="RY18" s="252"/>
      <c r="RZ18" s="252"/>
      <c r="SA18" s="252"/>
      <c r="SB18" s="252"/>
      <c r="SC18" s="252"/>
      <c r="SD18" s="252"/>
      <c r="SE18" s="252"/>
      <c r="SF18" s="252"/>
      <c r="SG18" s="252"/>
      <c r="SH18" s="252"/>
      <c r="SI18" s="252"/>
      <c r="SJ18" s="252"/>
      <c r="SK18" s="252"/>
      <c r="SL18" s="252"/>
      <c r="SM18" s="252"/>
      <c r="SN18" s="252"/>
      <c r="SO18" s="252"/>
      <c r="SP18" s="252"/>
      <c r="SQ18" s="252"/>
      <c r="SR18" s="252"/>
      <c r="SS18" s="252"/>
      <c r="ST18" s="252"/>
      <c r="SU18" s="252"/>
      <c r="SV18" s="252"/>
      <c r="SW18" s="252"/>
      <c r="SX18" s="252"/>
      <c r="SY18" s="252"/>
      <c r="SZ18" s="252"/>
      <c r="TA18" s="252"/>
      <c r="TB18" s="252"/>
      <c r="TC18" s="252"/>
      <c r="TD18" s="252"/>
      <c r="TE18" s="252"/>
      <c r="TF18" s="252"/>
      <c r="TG18" s="252"/>
      <c r="TH18" s="252"/>
      <c r="TI18" s="252"/>
      <c r="TJ18" s="252"/>
      <c r="TK18" s="252"/>
      <c r="TL18" s="252"/>
      <c r="TM18" s="252"/>
      <c r="TN18" s="252"/>
      <c r="TO18" s="252"/>
      <c r="TP18" s="252"/>
      <c r="TQ18" s="252"/>
      <c r="TR18" s="252"/>
      <c r="TS18" s="252"/>
      <c r="TT18" s="252"/>
      <c r="TU18" s="252"/>
      <c r="TV18" s="252"/>
      <c r="TW18" s="252"/>
      <c r="TX18" s="252"/>
      <c r="TY18" s="252"/>
      <c r="TZ18" s="252"/>
      <c r="UA18" s="252"/>
      <c r="UB18" s="252"/>
      <c r="UC18" s="252"/>
      <c r="UD18" s="252"/>
      <c r="UE18" s="252"/>
      <c r="UF18" s="252"/>
      <c r="UG18" s="252"/>
      <c r="UH18" s="252"/>
      <c r="UI18" s="252"/>
      <c r="UJ18" s="252"/>
      <c r="UK18" s="252"/>
      <c r="UL18" s="252"/>
      <c r="UM18" s="252"/>
      <c r="UN18" s="252"/>
      <c r="UO18" s="252"/>
      <c r="UP18" s="252"/>
      <c r="UQ18" s="252"/>
      <c r="UR18" s="252"/>
      <c r="US18" s="252"/>
      <c r="UT18" s="252"/>
      <c r="UU18" s="252"/>
      <c r="UV18" s="252"/>
      <c r="UW18" s="252"/>
      <c r="UX18" s="252"/>
      <c r="UY18" s="252"/>
      <c r="UZ18" s="252"/>
      <c r="VA18" s="252"/>
      <c r="VB18" s="252"/>
      <c r="VC18" s="252"/>
      <c r="VD18" s="252"/>
      <c r="VE18" s="252"/>
      <c r="VF18" s="252"/>
      <c r="VG18" s="252"/>
      <c r="VH18" s="252"/>
      <c r="VI18" s="252"/>
      <c r="VJ18" s="252"/>
      <c r="VK18" s="252"/>
      <c r="VL18" s="252"/>
      <c r="VM18" s="252"/>
      <c r="VN18" s="252"/>
      <c r="VO18" s="252"/>
      <c r="VP18" s="252"/>
      <c r="VQ18" s="252"/>
      <c r="VR18" s="252"/>
      <c r="VS18" s="252"/>
      <c r="VT18" s="252"/>
      <c r="VU18" s="252"/>
      <c r="VV18" s="252"/>
      <c r="VW18" s="252"/>
      <c r="VX18" s="252"/>
      <c r="VY18" s="252"/>
      <c r="VZ18" s="252"/>
      <c r="WA18" s="252"/>
      <c r="WB18" s="252"/>
      <c r="WC18" s="252"/>
      <c r="WD18" s="252"/>
      <c r="WE18" s="252"/>
      <c r="WF18" s="252"/>
      <c r="WG18" s="252"/>
      <c r="WH18" s="252"/>
      <c r="WI18" s="252"/>
      <c r="WJ18" s="252"/>
      <c r="WK18" s="252"/>
      <c r="WL18" s="252"/>
      <c r="WM18" s="252"/>
      <c r="WN18" s="252"/>
      <c r="WO18" s="252"/>
      <c r="WP18" s="252"/>
      <c r="WQ18" s="252"/>
      <c r="WR18" s="252"/>
      <c r="WS18" s="252"/>
      <c r="WT18" s="252"/>
      <c r="WU18" s="252"/>
      <c r="WV18" s="252"/>
      <c r="WW18" s="252"/>
      <c r="WX18" s="252"/>
      <c r="WY18" s="252"/>
      <c r="WZ18" s="252"/>
      <c r="XA18" s="252"/>
      <c r="XB18" s="252"/>
      <c r="XC18" s="252"/>
      <c r="XD18" s="252"/>
      <c r="XE18" s="252"/>
      <c r="XF18" s="252"/>
      <c r="XG18" s="252"/>
      <c r="XH18" s="252"/>
      <c r="XI18" s="252"/>
      <c r="XJ18" s="252"/>
      <c r="XK18" s="252"/>
      <c r="XL18" s="252"/>
      <c r="XM18" s="252"/>
      <c r="XN18" s="252"/>
      <c r="XO18" s="252"/>
      <c r="XP18" s="252"/>
      <c r="XQ18" s="252"/>
      <c r="XR18" s="252"/>
      <c r="XS18" s="252"/>
      <c r="XT18" s="252"/>
      <c r="XU18" s="252"/>
      <c r="XV18" s="252"/>
      <c r="XW18" s="252"/>
      <c r="XX18" s="252"/>
      <c r="XY18" s="252"/>
      <c r="XZ18" s="252"/>
      <c r="YA18" s="252"/>
      <c r="YB18" s="252"/>
      <c r="YC18" s="252"/>
      <c r="YD18" s="252"/>
      <c r="YE18" s="252"/>
      <c r="YF18" s="252"/>
      <c r="YG18" s="252"/>
      <c r="YH18" s="252"/>
      <c r="YI18" s="252"/>
      <c r="YJ18" s="252"/>
      <c r="YK18" s="252"/>
      <c r="YL18" s="252"/>
      <c r="YM18" s="252"/>
      <c r="YN18" s="252"/>
      <c r="YO18" s="252"/>
      <c r="YP18" s="252"/>
      <c r="YQ18" s="252"/>
      <c r="YR18" s="252"/>
      <c r="YS18" s="252"/>
      <c r="YT18" s="252"/>
      <c r="YU18" s="252"/>
      <c r="YV18" s="252"/>
      <c r="YW18" s="252"/>
      <c r="YX18" s="252"/>
      <c r="YY18" s="252"/>
      <c r="YZ18" s="252"/>
      <c r="ZA18" s="252"/>
      <c r="ZB18" s="252"/>
      <c r="ZC18" s="252"/>
      <c r="ZD18" s="252"/>
      <c r="ZE18" s="252"/>
      <c r="ZF18" s="252"/>
      <c r="ZG18" s="252"/>
      <c r="ZH18" s="252"/>
      <c r="ZI18" s="252"/>
      <c r="ZJ18" s="252"/>
      <c r="ZK18" s="252"/>
      <c r="ZL18" s="252"/>
      <c r="ZM18" s="252"/>
      <c r="ZN18" s="252"/>
      <c r="ZO18" s="252"/>
      <c r="ZP18" s="252"/>
      <c r="ZQ18" s="252"/>
      <c r="ZR18" s="252"/>
      <c r="ZS18" s="252"/>
      <c r="ZT18" s="252"/>
      <c r="ZU18" s="252"/>
      <c r="ZV18" s="252"/>
      <c r="ZW18" s="252"/>
      <c r="ZX18" s="252"/>
      <c r="ZY18" s="252"/>
      <c r="ZZ18" s="252"/>
      <c r="AAA18" s="252"/>
      <c r="AAB18" s="252"/>
      <c r="AAC18" s="252"/>
      <c r="AAD18" s="252"/>
      <c r="AAE18" s="252"/>
      <c r="AAF18" s="252"/>
      <c r="AAG18" s="252"/>
      <c r="AAH18" s="252"/>
      <c r="AAI18" s="252"/>
      <c r="AAJ18" s="252"/>
      <c r="AAK18" s="252"/>
      <c r="AAL18" s="252"/>
      <c r="AAM18" s="252"/>
      <c r="AAN18" s="252"/>
      <c r="AAO18" s="252"/>
      <c r="AAP18" s="252"/>
      <c r="AAQ18" s="252"/>
      <c r="AAR18" s="252"/>
      <c r="AAS18" s="252"/>
      <c r="AAT18" s="252"/>
      <c r="AAU18" s="252"/>
      <c r="AAV18" s="252"/>
      <c r="AAW18" s="252"/>
      <c r="AAX18" s="252"/>
      <c r="AAY18" s="252"/>
      <c r="AAZ18" s="252"/>
      <c r="ABA18" s="252"/>
      <c r="ABB18" s="252"/>
      <c r="ABC18" s="252"/>
      <c r="ABD18" s="252"/>
      <c r="ABE18" s="252"/>
      <c r="ABF18" s="252"/>
      <c r="ABG18" s="252"/>
      <c r="ABH18" s="252"/>
      <c r="ABI18" s="252"/>
      <c r="ABJ18" s="252"/>
      <c r="ABK18" s="252"/>
      <c r="ABL18" s="252"/>
      <c r="ABM18" s="252"/>
      <c r="ABN18" s="252"/>
      <c r="ABO18" s="252"/>
      <c r="ABP18" s="252"/>
      <c r="ABQ18" s="252"/>
      <c r="ABR18" s="252"/>
      <c r="ABS18" s="252"/>
      <c r="ABT18" s="252"/>
      <c r="ABU18" s="252"/>
      <c r="ABV18" s="252"/>
      <c r="ABW18" s="252"/>
      <c r="ABX18" s="252"/>
      <c r="ABY18" s="252"/>
      <c r="ABZ18" s="252"/>
      <c r="ACA18" s="252"/>
      <c r="ACB18" s="252"/>
      <c r="ACC18" s="252"/>
      <c r="ACD18" s="252"/>
      <c r="ACE18" s="252"/>
      <c r="ACF18" s="252"/>
      <c r="ACG18" s="252"/>
      <c r="ACH18" s="252"/>
      <c r="ACI18" s="252"/>
      <c r="ACJ18" s="252"/>
      <c r="ACK18" s="252"/>
      <c r="ACL18" s="252"/>
      <c r="ACM18" s="252"/>
      <c r="ACN18" s="252"/>
      <c r="ACO18" s="252"/>
      <c r="ACP18" s="252"/>
      <c r="ACQ18" s="252"/>
      <c r="ACR18" s="252"/>
      <c r="ACS18" s="252"/>
      <c r="ACT18" s="252"/>
      <c r="ACU18" s="252"/>
      <c r="ACV18" s="252"/>
      <c r="ACW18" s="252"/>
      <c r="ACX18" s="252"/>
      <c r="ACY18" s="252"/>
      <c r="ACZ18" s="252"/>
      <c r="ADA18" s="252"/>
      <c r="ADB18" s="252"/>
      <c r="ADC18" s="252"/>
      <c r="ADD18" s="252"/>
      <c r="ADE18" s="252"/>
      <c r="ADF18" s="252"/>
      <c r="ADG18" s="252"/>
      <c r="ADH18" s="252"/>
      <c r="ADI18" s="252"/>
      <c r="ADJ18" s="252"/>
      <c r="ADK18" s="252"/>
      <c r="ADL18" s="252"/>
      <c r="ADM18" s="252"/>
      <c r="ADN18" s="252"/>
      <c r="ADO18" s="252"/>
      <c r="ADP18" s="252"/>
      <c r="ADQ18" s="252"/>
      <c r="ADR18" s="252"/>
      <c r="ADS18" s="252"/>
      <c r="ADT18" s="252"/>
      <c r="ADU18" s="252"/>
      <c r="ADV18" s="252"/>
      <c r="ADW18" s="252"/>
      <c r="ADX18" s="252"/>
      <c r="ADY18" s="252"/>
      <c r="ADZ18" s="252"/>
      <c r="AEA18" s="252"/>
      <c r="AEB18" s="252"/>
      <c r="AEC18" s="252"/>
      <c r="AED18" s="252"/>
      <c r="AEE18" s="252"/>
      <c r="AEF18" s="252"/>
      <c r="AEG18" s="252"/>
      <c r="AEH18" s="252"/>
      <c r="AEI18" s="252"/>
      <c r="AEJ18" s="252"/>
      <c r="AEK18" s="252"/>
      <c r="AEL18" s="252"/>
      <c r="AEM18" s="252"/>
      <c r="AEN18" s="252"/>
      <c r="AEO18" s="252"/>
      <c r="AEP18" s="252"/>
      <c r="AEQ18" s="252"/>
      <c r="AER18" s="252"/>
      <c r="AES18" s="252"/>
      <c r="AET18" s="252"/>
      <c r="AEU18" s="252"/>
      <c r="AEV18" s="252"/>
      <c r="AEW18" s="252"/>
      <c r="AEX18" s="252"/>
      <c r="AEY18" s="252"/>
      <c r="AEZ18" s="252"/>
      <c r="AFA18" s="252"/>
      <c r="AFB18" s="252"/>
      <c r="AFC18" s="252"/>
      <c r="AFD18" s="252"/>
      <c r="AFE18" s="252"/>
      <c r="AFF18" s="252"/>
      <c r="AFG18" s="252"/>
      <c r="AFH18" s="252"/>
      <c r="AFI18" s="252"/>
      <c r="AFJ18" s="252"/>
      <c r="AFK18" s="252"/>
      <c r="AFL18" s="252"/>
      <c r="AFM18" s="252"/>
      <c r="AFN18" s="252"/>
      <c r="AFO18" s="252"/>
      <c r="AFP18" s="252"/>
      <c r="AFQ18" s="252"/>
      <c r="AFR18" s="252"/>
      <c r="AFS18" s="252"/>
      <c r="AFT18" s="252"/>
      <c r="AFU18" s="252"/>
      <c r="AFV18" s="252"/>
      <c r="AFW18" s="252"/>
      <c r="AFX18" s="252"/>
      <c r="AFY18" s="252"/>
      <c r="AFZ18" s="252"/>
      <c r="AGA18" s="252"/>
      <c r="AGB18" s="252"/>
      <c r="AGC18" s="252"/>
      <c r="AGD18" s="252"/>
      <c r="AGE18" s="252"/>
      <c r="AGF18" s="252"/>
      <c r="AGG18" s="252"/>
      <c r="AGH18" s="252"/>
      <c r="AGI18" s="252"/>
      <c r="AGJ18" s="252"/>
      <c r="AGK18" s="252"/>
      <c r="AGL18" s="252"/>
      <c r="AGM18" s="252"/>
      <c r="AGN18" s="252"/>
      <c r="AGO18" s="252"/>
      <c r="AGP18" s="252"/>
      <c r="AGQ18" s="252"/>
      <c r="AGR18" s="252"/>
      <c r="AGS18" s="252"/>
      <c r="AGT18" s="252"/>
      <c r="AGU18" s="252"/>
      <c r="AGV18" s="252"/>
      <c r="AGW18" s="252"/>
      <c r="AGX18" s="252"/>
      <c r="AGY18" s="252"/>
      <c r="AGZ18" s="252"/>
      <c r="AHA18" s="252"/>
      <c r="AHB18" s="252"/>
      <c r="AHC18" s="252"/>
      <c r="AHD18" s="252"/>
      <c r="AHE18" s="252"/>
      <c r="AHF18" s="252"/>
      <c r="AHG18" s="252"/>
      <c r="AHH18" s="252"/>
      <c r="AHI18" s="252"/>
      <c r="AHJ18" s="252"/>
      <c r="AHK18" s="252"/>
      <c r="AHL18" s="252"/>
      <c r="AHM18" s="252"/>
      <c r="AHN18" s="252"/>
      <c r="AHO18" s="252"/>
      <c r="AHP18" s="252"/>
      <c r="AHQ18" s="252"/>
      <c r="AHR18" s="252"/>
      <c r="AHS18" s="252"/>
      <c r="AHT18" s="252"/>
      <c r="AHU18" s="252"/>
      <c r="AHV18" s="252"/>
      <c r="AHW18" s="252"/>
      <c r="AHX18" s="252"/>
      <c r="AHY18" s="252"/>
      <c r="AHZ18" s="252"/>
      <c r="AIA18" s="252"/>
      <c r="AIB18" s="252"/>
      <c r="AIC18" s="252"/>
      <c r="AID18" s="252"/>
      <c r="AIE18" s="252"/>
      <c r="AIF18" s="252"/>
      <c r="AIG18" s="252"/>
      <c r="AIH18" s="252"/>
      <c r="AII18" s="252"/>
      <c r="AIJ18" s="252"/>
      <c r="AIK18" s="252"/>
      <c r="AIL18" s="252"/>
      <c r="AIM18" s="252"/>
      <c r="AIN18" s="252"/>
      <c r="AIO18" s="252"/>
      <c r="AIP18" s="252"/>
      <c r="AIQ18" s="252"/>
      <c r="AIR18" s="252"/>
      <c r="AIS18" s="252"/>
      <c r="AIT18" s="252"/>
      <c r="AIU18" s="252"/>
      <c r="AIV18" s="252"/>
      <c r="AIW18" s="252"/>
      <c r="AIX18" s="252"/>
      <c r="AIY18" s="252"/>
      <c r="AIZ18" s="252"/>
      <c r="AJA18" s="252"/>
      <c r="AJB18" s="252"/>
      <c r="AJC18" s="252"/>
      <c r="AJD18" s="252"/>
      <c r="AJE18" s="252"/>
      <c r="AJF18" s="252"/>
      <c r="AJG18" s="252"/>
      <c r="AJH18" s="252"/>
      <c r="AJI18" s="252"/>
      <c r="AJJ18" s="252"/>
      <c r="AJK18" s="252"/>
      <c r="AJL18" s="252"/>
      <c r="AJM18" s="252"/>
      <c r="AJN18" s="252"/>
      <c r="AJO18" s="252"/>
      <c r="AJP18" s="252"/>
      <c r="AJQ18" s="252"/>
      <c r="AJR18" s="252"/>
      <c r="AJS18" s="252"/>
      <c r="AJT18" s="252"/>
      <c r="AJU18" s="252"/>
      <c r="AJV18" s="252"/>
      <c r="AJW18" s="252"/>
      <c r="AJX18" s="252"/>
      <c r="AJY18" s="252"/>
      <c r="AJZ18" s="252"/>
      <c r="AKA18" s="252"/>
      <c r="AKB18" s="252"/>
      <c r="AKC18" s="252"/>
      <c r="AKD18" s="252"/>
      <c r="AKE18" s="252"/>
      <c r="AKF18" s="252"/>
      <c r="AKG18" s="252"/>
      <c r="AKH18" s="252"/>
      <c r="AKI18" s="252"/>
      <c r="AKJ18" s="252"/>
      <c r="AKK18" s="252"/>
      <c r="AKL18" s="252"/>
      <c r="AKM18" s="252"/>
      <c r="AKN18" s="252"/>
      <c r="AKO18" s="252"/>
      <c r="AKP18" s="252"/>
      <c r="AKQ18" s="252"/>
      <c r="AKR18" s="252"/>
      <c r="AKS18" s="252"/>
      <c r="AKT18" s="252"/>
      <c r="AKU18" s="252"/>
      <c r="AKV18" s="252"/>
      <c r="AKW18" s="252"/>
      <c r="AKX18" s="252"/>
      <c r="AKY18" s="252"/>
      <c r="AKZ18" s="252"/>
      <c r="ALA18" s="252"/>
      <c r="ALB18" s="252"/>
      <c r="ALC18" s="252"/>
      <c r="ALD18" s="252"/>
      <c r="ALE18" s="252"/>
      <c r="ALF18" s="252"/>
      <c r="ALG18" s="252"/>
      <c r="ALH18" s="252"/>
      <c r="ALI18" s="252"/>
      <c r="ALJ18" s="252"/>
      <c r="ALK18" s="252"/>
      <c r="ALL18" s="252"/>
      <c r="ALM18" s="252"/>
      <c r="ALN18" s="252"/>
      <c r="ALO18" s="252"/>
      <c r="ALP18" s="252"/>
      <c r="ALQ18" s="252"/>
      <c r="ALR18" s="252"/>
      <c r="ALS18" s="252"/>
      <c r="ALT18" s="252"/>
      <c r="ALU18" s="252"/>
      <c r="ALV18" s="252"/>
      <c r="ALW18" s="252"/>
      <c r="ALX18" s="252"/>
      <c r="ALY18" s="252"/>
      <c r="ALZ18" s="252"/>
      <c r="AMA18" s="252"/>
      <c r="AMB18" s="252"/>
      <c r="AMC18" s="252"/>
      <c r="AMD18" s="252"/>
      <c r="AME18" s="252"/>
      <c r="AMF18" s="252"/>
      <c r="AMG18" s="252"/>
      <c r="AMH18" s="252"/>
      <c r="AMI18" s="252"/>
      <c r="AMJ18" s="252"/>
      <c r="AMK18" s="252"/>
      <c r="AML18" s="252"/>
      <c r="AMM18" s="252"/>
      <c r="AMN18" s="252"/>
      <c r="AMO18" s="252"/>
      <c r="AMP18" s="252"/>
      <c r="AMQ18" s="252"/>
      <c r="AMR18" s="252"/>
      <c r="AMS18" s="252"/>
      <c r="AMT18" s="252"/>
      <c r="AMU18" s="252"/>
      <c r="AMV18" s="252"/>
      <c r="AMW18" s="252"/>
      <c r="AMX18" s="252"/>
      <c r="AMY18" s="252"/>
      <c r="AMZ18" s="252"/>
      <c r="ANA18" s="252"/>
      <c r="ANB18" s="252"/>
      <c r="ANC18" s="252"/>
      <c r="AND18" s="252"/>
      <c r="ANE18" s="252"/>
      <c r="ANF18" s="252"/>
      <c r="ANG18" s="252"/>
      <c r="ANH18" s="252"/>
      <c r="ANI18" s="252"/>
      <c r="ANJ18" s="252"/>
      <c r="ANK18" s="252"/>
      <c r="ANL18" s="252"/>
      <c r="ANM18" s="252"/>
      <c r="ANN18" s="252"/>
      <c r="ANO18" s="252"/>
      <c r="ANP18" s="252"/>
      <c r="ANQ18" s="252"/>
      <c r="ANR18" s="252"/>
      <c r="ANS18" s="252"/>
      <c r="ANT18" s="252"/>
      <c r="ANU18" s="252"/>
      <c r="ANV18" s="252"/>
      <c r="ANW18" s="252"/>
      <c r="ANX18" s="252"/>
      <c r="ANY18" s="252"/>
      <c r="ANZ18" s="252"/>
      <c r="AOA18" s="252"/>
      <c r="AOB18" s="252"/>
      <c r="AOC18" s="252"/>
      <c r="AOD18" s="252"/>
      <c r="AOE18" s="252"/>
      <c r="AOF18" s="252"/>
      <c r="AOG18" s="252"/>
      <c r="AOH18" s="252"/>
      <c r="AOI18" s="252"/>
      <c r="AOJ18" s="252"/>
      <c r="AOK18" s="252"/>
      <c r="AOL18" s="252"/>
      <c r="AOM18" s="252"/>
      <c r="AON18" s="252"/>
      <c r="AOO18" s="252"/>
      <c r="AOP18" s="252"/>
      <c r="AOQ18" s="252"/>
      <c r="AOR18" s="252"/>
      <c r="AOS18" s="252"/>
      <c r="AOT18" s="252"/>
      <c r="AOU18" s="252"/>
      <c r="AOV18" s="252"/>
      <c r="AOW18" s="252"/>
      <c r="AOX18" s="252"/>
      <c r="AOY18" s="252"/>
      <c r="AOZ18" s="252"/>
      <c r="APA18" s="252"/>
      <c r="APB18" s="252"/>
      <c r="APC18" s="252"/>
      <c r="APD18" s="252"/>
      <c r="APE18" s="252"/>
      <c r="APF18" s="252"/>
      <c r="APG18" s="252"/>
      <c r="APH18" s="252"/>
      <c r="API18" s="252"/>
      <c r="APJ18" s="252"/>
      <c r="APK18" s="252"/>
      <c r="APL18" s="252"/>
      <c r="APM18" s="252"/>
      <c r="APN18" s="252"/>
      <c r="APO18" s="252"/>
      <c r="APP18" s="252"/>
      <c r="APQ18" s="252"/>
      <c r="APR18" s="252"/>
      <c r="APS18" s="252"/>
      <c r="APT18" s="252"/>
      <c r="APU18" s="252"/>
      <c r="APV18" s="252"/>
      <c r="APW18" s="252"/>
      <c r="APX18" s="252"/>
      <c r="APY18" s="252"/>
      <c r="APZ18" s="252"/>
      <c r="AQA18" s="252"/>
      <c r="AQB18" s="252"/>
      <c r="AQC18" s="252"/>
      <c r="AQD18" s="252"/>
      <c r="AQE18" s="252"/>
      <c r="AQF18" s="252"/>
      <c r="AQG18" s="252"/>
      <c r="AQH18" s="252"/>
      <c r="AQI18" s="252"/>
      <c r="AQJ18" s="252"/>
      <c r="AQK18" s="252"/>
      <c r="AQL18" s="252"/>
      <c r="AQM18" s="252"/>
      <c r="AQN18" s="252"/>
      <c r="AQO18" s="252"/>
      <c r="AQP18" s="252"/>
      <c r="AQQ18" s="252"/>
      <c r="AQR18" s="252"/>
      <c r="AQS18" s="252"/>
      <c r="AQT18" s="252"/>
      <c r="AQU18" s="252"/>
      <c r="AQV18" s="252"/>
      <c r="AQW18" s="252"/>
      <c r="AQX18" s="252"/>
      <c r="AQY18" s="252"/>
      <c r="AQZ18" s="252"/>
      <c r="ARA18" s="252"/>
      <c r="ARB18" s="252"/>
      <c r="ARC18" s="252"/>
      <c r="ARD18" s="252"/>
      <c r="ARE18" s="252"/>
      <c r="ARF18" s="252"/>
      <c r="ARG18" s="252"/>
      <c r="ARH18" s="252"/>
      <c r="ARI18" s="252"/>
      <c r="ARJ18" s="252"/>
      <c r="ARK18" s="252"/>
      <c r="ARL18" s="252"/>
      <c r="ARM18" s="252"/>
      <c r="ARN18" s="252"/>
      <c r="ARO18" s="252"/>
      <c r="ARP18" s="252"/>
      <c r="ARQ18" s="252"/>
      <c r="ARR18" s="252"/>
      <c r="ARS18" s="252"/>
      <c r="ART18" s="252"/>
      <c r="ARU18" s="252"/>
      <c r="ARV18" s="252"/>
      <c r="ARW18" s="252"/>
      <c r="ARX18" s="252"/>
      <c r="ARY18" s="252"/>
      <c r="ARZ18" s="252"/>
      <c r="ASA18" s="252"/>
      <c r="ASB18" s="252"/>
      <c r="ASC18" s="252"/>
      <c r="ASD18" s="252"/>
      <c r="ASE18" s="252"/>
      <c r="ASF18" s="252"/>
      <c r="ASG18" s="252"/>
      <c r="ASH18" s="252"/>
      <c r="ASI18" s="252"/>
      <c r="ASJ18" s="252"/>
      <c r="ASK18" s="252"/>
      <c r="ASL18" s="252"/>
      <c r="ASM18" s="252"/>
      <c r="ASN18" s="252"/>
      <c r="ASO18" s="252"/>
      <c r="ASP18" s="252"/>
      <c r="ASQ18" s="252"/>
      <c r="ASR18" s="252"/>
      <c r="ASS18" s="252"/>
      <c r="AST18" s="252"/>
      <c r="ASU18" s="252"/>
      <c r="ASV18" s="252"/>
      <c r="ASW18" s="252"/>
      <c r="ASX18" s="252"/>
      <c r="ASY18" s="252"/>
      <c r="ASZ18" s="252"/>
      <c r="ATA18" s="252"/>
      <c r="ATB18" s="252"/>
      <c r="ATC18" s="252"/>
      <c r="ATD18" s="252"/>
      <c r="ATE18" s="252"/>
      <c r="ATF18" s="252"/>
      <c r="ATG18" s="252"/>
      <c r="ATH18" s="252"/>
      <c r="ATI18" s="252"/>
      <c r="ATJ18" s="252"/>
      <c r="ATK18" s="252"/>
      <c r="ATL18" s="252"/>
      <c r="ATM18" s="252"/>
      <c r="ATN18" s="252"/>
      <c r="ATO18" s="252"/>
      <c r="ATP18" s="252"/>
      <c r="ATQ18" s="252"/>
      <c r="ATR18" s="252"/>
      <c r="ATS18" s="252"/>
      <c r="ATT18" s="252"/>
      <c r="ATU18" s="252"/>
      <c r="ATV18" s="252"/>
      <c r="ATW18" s="252"/>
      <c r="ATX18" s="252"/>
      <c r="ATY18" s="252"/>
      <c r="ATZ18" s="252"/>
      <c r="AUA18" s="252"/>
      <c r="AUB18" s="252"/>
      <c r="AUC18" s="252"/>
      <c r="AUD18" s="252"/>
      <c r="AUE18" s="252"/>
      <c r="AUF18" s="252"/>
      <c r="AUG18" s="252"/>
      <c r="AUH18" s="252"/>
      <c r="AUI18" s="252"/>
      <c r="AUJ18" s="252"/>
      <c r="AUK18" s="252"/>
      <c r="AUL18" s="252"/>
      <c r="AUM18" s="252"/>
      <c r="AUN18" s="252"/>
      <c r="AUO18" s="252"/>
      <c r="AUP18" s="252"/>
      <c r="AUQ18" s="252"/>
      <c r="AUR18" s="252"/>
      <c r="AUS18" s="252"/>
      <c r="AUT18" s="252"/>
      <c r="AUU18" s="252"/>
      <c r="AUV18" s="252"/>
      <c r="AUW18" s="252"/>
      <c r="AUX18" s="252"/>
      <c r="AUY18" s="252"/>
      <c r="AUZ18" s="252"/>
      <c r="AVA18" s="252"/>
      <c r="AVB18" s="252"/>
      <c r="AVC18" s="252"/>
      <c r="AVD18" s="252"/>
      <c r="AVE18" s="252"/>
      <c r="AVF18" s="252"/>
      <c r="AVG18" s="252"/>
      <c r="AVH18" s="252"/>
      <c r="AVI18" s="252"/>
      <c r="AVJ18" s="252"/>
      <c r="AVK18" s="252"/>
      <c r="AVL18" s="252"/>
      <c r="AVM18" s="252"/>
      <c r="AVN18" s="252"/>
      <c r="AVO18" s="252"/>
      <c r="AVP18" s="252"/>
      <c r="AVQ18" s="252"/>
      <c r="AVR18" s="252"/>
      <c r="AVS18" s="252"/>
      <c r="AVT18" s="252"/>
      <c r="AVU18" s="252"/>
      <c r="AVV18" s="252"/>
      <c r="AVW18" s="252"/>
      <c r="AVX18" s="252"/>
      <c r="AVY18" s="252"/>
      <c r="AVZ18" s="252"/>
      <c r="AWA18" s="252"/>
      <c r="AWB18" s="252"/>
      <c r="AWC18" s="252"/>
      <c r="AWD18" s="252"/>
      <c r="AWE18" s="252"/>
      <c r="AWF18" s="252"/>
      <c r="AWG18" s="252"/>
      <c r="AWH18" s="252"/>
      <c r="AWI18" s="252"/>
      <c r="AWJ18" s="252"/>
      <c r="AWK18" s="252"/>
      <c r="AWL18" s="252"/>
      <c r="AWM18" s="252"/>
      <c r="AWN18" s="252"/>
      <c r="AWO18" s="252"/>
      <c r="AWP18" s="252"/>
      <c r="AWQ18" s="252"/>
      <c r="AWR18" s="252"/>
      <c r="AWS18" s="252"/>
      <c r="AWT18" s="252"/>
      <c r="AWU18" s="252"/>
      <c r="AWV18" s="252"/>
      <c r="AWW18" s="252"/>
      <c r="AWX18" s="252"/>
      <c r="AWY18" s="252"/>
      <c r="AWZ18" s="252"/>
      <c r="AXA18" s="252"/>
      <c r="AXB18" s="252"/>
      <c r="AXC18" s="252"/>
      <c r="AXD18" s="252"/>
      <c r="AXE18" s="252"/>
      <c r="AXF18" s="252"/>
      <c r="AXG18" s="252"/>
      <c r="AXH18" s="252"/>
      <c r="AXI18" s="252"/>
      <c r="AXJ18" s="252"/>
      <c r="AXK18" s="252"/>
      <c r="AXL18" s="252"/>
      <c r="AXM18" s="252"/>
      <c r="AXN18" s="252"/>
      <c r="AXO18" s="252"/>
      <c r="AXP18" s="252"/>
      <c r="AXQ18" s="252"/>
      <c r="AXR18" s="252"/>
      <c r="AXS18" s="252"/>
      <c r="AXT18" s="252"/>
      <c r="AXU18" s="252"/>
      <c r="AXV18" s="252"/>
      <c r="AXW18" s="252"/>
      <c r="AXX18" s="252"/>
      <c r="AXY18" s="252"/>
      <c r="AXZ18" s="252"/>
      <c r="AYA18" s="252"/>
      <c r="AYB18" s="252"/>
      <c r="AYC18" s="252"/>
      <c r="AYD18" s="252"/>
      <c r="AYE18" s="252"/>
      <c r="AYF18" s="252"/>
      <c r="AYG18" s="252"/>
      <c r="AYH18" s="252"/>
      <c r="AYI18" s="252"/>
      <c r="AYJ18" s="252"/>
      <c r="AYK18" s="252"/>
      <c r="AYL18" s="252"/>
      <c r="AYM18" s="252"/>
      <c r="AYN18" s="252"/>
      <c r="AYO18" s="252"/>
      <c r="AYP18" s="252"/>
      <c r="AYQ18" s="252"/>
      <c r="AYR18" s="252"/>
      <c r="AYS18" s="252"/>
      <c r="AYT18" s="252"/>
      <c r="AYU18" s="252"/>
      <c r="AYV18" s="252"/>
      <c r="AYW18" s="252"/>
      <c r="AYX18" s="252"/>
      <c r="AYY18" s="252"/>
      <c r="AYZ18" s="252"/>
      <c r="AZA18" s="252"/>
      <c r="AZB18" s="252"/>
      <c r="AZC18" s="252"/>
      <c r="AZD18" s="252"/>
      <c r="AZE18" s="252"/>
      <c r="AZF18" s="252"/>
      <c r="AZG18" s="252"/>
      <c r="AZH18" s="252"/>
      <c r="AZI18" s="252"/>
      <c r="AZJ18" s="252"/>
      <c r="AZK18" s="252"/>
      <c r="AZL18" s="252"/>
      <c r="AZM18" s="252"/>
      <c r="AZN18" s="252"/>
      <c r="AZO18" s="252"/>
      <c r="AZP18" s="252"/>
      <c r="AZQ18" s="252"/>
      <c r="AZR18" s="252"/>
      <c r="AZS18" s="252"/>
      <c r="AZT18" s="252"/>
      <c r="AZU18" s="252"/>
      <c r="AZV18" s="252"/>
      <c r="AZW18" s="252"/>
      <c r="AZX18" s="252"/>
      <c r="AZY18" s="252"/>
      <c r="AZZ18" s="252"/>
      <c r="BAA18" s="252"/>
      <c r="BAB18" s="252"/>
      <c r="BAC18" s="252"/>
      <c r="BAD18" s="252"/>
      <c r="BAE18" s="252"/>
      <c r="BAF18" s="252"/>
      <c r="BAG18" s="252"/>
      <c r="BAH18" s="252"/>
      <c r="BAI18" s="252"/>
      <c r="BAJ18" s="252"/>
      <c r="BAK18" s="252"/>
      <c r="BAL18" s="252"/>
      <c r="BAM18" s="252"/>
      <c r="BAN18" s="252"/>
      <c r="BAO18" s="252"/>
      <c r="BAP18" s="252"/>
      <c r="BAQ18" s="252"/>
      <c r="BAR18" s="252"/>
      <c r="BAS18" s="252"/>
      <c r="BAT18" s="252"/>
      <c r="BAU18" s="252"/>
      <c r="BAV18" s="252"/>
      <c r="BAW18" s="252"/>
      <c r="BAX18" s="252"/>
      <c r="BAY18" s="252"/>
      <c r="BAZ18" s="252"/>
      <c r="BBA18" s="252"/>
      <c r="BBB18" s="252"/>
      <c r="BBC18" s="252"/>
      <c r="BBD18" s="252"/>
      <c r="BBE18" s="252"/>
      <c r="BBF18" s="252"/>
      <c r="BBG18" s="252"/>
      <c r="BBH18" s="252"/>
      <c r="BBI18" s="252"/>
      <c r="BBJ18" s="252"/>
      <c r="BBK18" s="252"/>
      <c r="BBL18" s="252"/>
      <c r="BBM18" s="252"/>
      <c r="BBN18" s="252"/>
      <c r="BBO18" s="252"/>
      <c r="BBP18" s="252"/>
      <c r="BBQ18" s="252"/>
      <c r="BBR18" s="252"/>
      <c r="BBS18" s="252"/>
      <c r="BBT18" s="252"/>
      <c r="BBU18" s="252"/>
      <c r="BBV18" s="252"/>
      <c r="BBW18" s="252"/>
      <c r="BBX18" s="252"/>
      <c r="BBY18" s="252"/>
      <c r="BBZ18" s="252"/>
      <c r="BCA18" s="252"/>
      <c r="BCB18" s="252"/>
      <c r="BCC18" s="252"/>
      <c r="BCD18" s="252"/>
      <c r="BCE18" s="252"/>
      <c r="BCF18" s="252"/>
      <c r="BCG18" s="252"/>
      <c r="BCH18" s="252"/>
      <c r="BCI18" s="252"/>
      <c r="BCJ18" s="252"/>
      <c r="BCK18" s="252"/>
      <c r="BCL18" s="252"/>
      <c r="BCM18" s="252"/>
      <c r="BCN18" s="252"/>
      <c r="BCO18" s="252"/>
      <c r="BCP18" s="252"/>
      <c r="BCQ18" s="252"/>
      <c r="BCR18" s="252"/>
      <c r="BCS18" s="252"/>
      <c r="BCT18" s="252"/>
      <c r="BCU18" s="252"/>
      <c r="BCV18" s="252"/>
      <c r="BCW18" s="252"/>
      <c r="BCX18" s="252"/>
      <c r="BCY18" s="252"/>
      <c r="BCZ18" s="252"/>
      <c r="BDA18" s="252"/>
      <c r="BDB18" s="252"/>
      <c r="BDC18" s="252"/>
      <c r="BDD18" s="252"/>
      <c r="BDE18" s="252"/>
      <c r="BDF18" s="252"/>
      <c r="BDG18" s="252"/>
      <c r="BDH18" s="252"/>
      <c r="BDI18" s="252"/>
      <c r="BDJ18" s="252"/>
      <c r="BDK18" s="252"/>
      <c r="BDL18" s="252"/>
      <c r="BDM18" s="252"/>
      <c r="BDN18" s="252"/>
      <c r="BDO18" s="252"/>
      <c r="BDP18" s="252"/>
      <c r="BDQ18" s="252"/>
      <c r="BDR18" s="252"/>
      <c r="BDS18" s="252"/>
      <c r="BDT18" s="252"/>
      <c r="BDU18" s="252"/>
      <c r="BDV18" s="252"/>
      <c r="BDW18" s="252"/>
      <c r="BDX18" s="252"/>
      <c r="BDY18" s="252"/>
      <c r="BDZ18" s="252"/>
      <c r="BEA18" s="252"/>
      <c r="BEB18" s="252"/>
      <c r="BEC18" s="252"/>
      <c r="BED18" s="252"/>
      <c r="BEE18" s="252"/>
      <c r="BEF18" s="252"/>
      <c r="BEG18" s="252"/>
      <c r="BEH18" s="252"/>
      <c r="BEI18" s="252"/>
      <c r="BEJ18" s="252"/>
      <c r="BEK18" s="252"/>
      <c r="BEL18" s="252"/>
      <c r="BEM18" s="252"/>
      <c r="BEN18" s="252"/>
      <c r="BEO18" s="252"/>
      <c r="BEP18" s="252"/>
      <c r="BEQ18" s="252"/>
      <c r="BER18" s="252"/>
      <c r="BES18" s="252"/>
      <c r="BET18" s="252"/>
      <c r="BEU18" s="252"/>
      <c r="BEV18" s="252"/>
      <c r="BEW18" s="252"/>
      <c r="BEX18" s="252"/>
      <c r="BEY18" s="252"/>
      <c r="BEZ18" s="252"/>
      <c r="BFA18" s="252"/>
      <c r="BFB18" s="252"/>
      <c r="BFC18" s="252"/>
      <c r="BFD18" s="252"/>
      <c r="BFE18" s="252"/>
      <c r="BFF18" s="252"/>
      <c r="BFG18" s="252"/>
      <c r="BFH18" s="252"/>
      <c r="BFI18" s="252"/>
      <c r="BFJ18" s="252"/>
      <c r="BFK18" s="252"/>
      <c r="BFL18" s="252"/>
      <c r="BFM18" s="252"/>
      <c r="BFN18" s="252"/>
      <c r="BFO18" s="252"/>
      <c r="BFP18" s="252"/>
      <c r="BFQ18" s="252"/>
      <c r="BFR18" s="252"/>
      <c r="BFS18" s="252"/>
      <c r="BFT18" s="252"/>
      <c r="BFU18" s="252"/>
      <c r="BFV18" s="252"/>
      <c r="BFW18" s="252"/>
      <c r="BFX18" s="252"/>
      <c r="BFY18" s="252"/>
      <c r="BFZ18" s="252"/>
      <c r="BGA18" s="252"/>
      <c r="BGB18" s="252"/>
      <c r="BGC18" s="252"/>
      <c r="BGD18" s="252"/>
      <c r="BGE18" s="252"/>
      <c r="BGF18" s="252"/>
      <c r="BGG18" s="252"/>
      <c r="BGH18" s="252"/>
      <c r="BGI18" s="252"/>
      <c r="BGJ18" s="252"/>
      <c r="BGK18" s="252"/>
      <c r="BGL18" s="252"/>
      <c r="BGM18" s="252"/>
      <c r="BGN18" s="252"/>
      <c r="BGO18" s="252"/>
      <c r="BGP18" s="252"/>
      <c r="BGQ18" s="252"/>
      <c r="BGR18" s="252"/>
      <c r="BGS18" s="252"/>
      <c r="BGT18" s="252"/>
      <c r="BGU18" s="252"/>
      <c r="BGV18" s="252"/>
      <c r="BGW18" s="252"/>
      <c r="BGX18" s="252"/>
      <c r="BGY18" s="252"/>
      <c r="BGZ18" s="252"/>
      <c r="BHA18" s="252"/>
      <c r="BHB18" s="252"/>
      <c r="BHC18" s="252"/>
      <c r="BHD18" s="252"/>
      <c r="BHE18" s="252"/>
      <c r="BHF18" s="252"/>
      <c r="BHG18" s="252"/>
      <c r="BHH18" s="252"/>
      <c r="BHI18" s="252"/>
      <c r="BHJ18" s="252"/>
      <c r="BHK18" s="252"/>
      <c r="BHL18" s="252"/>
      <c r="BHM18" s="252"/>
      <c r="BHN18" s="252"/>
      <c r="BHO18" s="252"/>
      <c r="BHP18" s="252"/>
      <c r="BHQ18" s="252"/>
      <c r="BHR18" s="252"/>
      <c r="BHS18" s="252"/>
      <c r="BHT18" s="252"/>
      <c r="BHU18" s="252"/>
      <c r="BHV18" s="252"/>
      <c r="BHW18" s="252"/>
      <c r="BHX18" s="252"/>
      <c r="BHY18" s="252"/>
      <c r="BHZ18" s="252"/>
      <c r="BIA18" s="252"/>
      <c r="BIB18" s="252"/>
      <c r="BIC18" s="252"/>
      <c r="BID18" s="252"/>
      <c r="BIE18" s="252"/>
      <c r="BIF18" s="252"/>
      <c r="BIG18" s="252"/>
      <c r="BIH18" s="252"/>
      <c r="BII18" s="252"/>
      <c r="BIJ18" s="252"/>
      <c r="BIK18" s="252"/>
      <c r="BIL18" s="252"/>
      <c r="BIM18" s="252"/>
      <c r="BIN18" s="252"/>
      <c r="BIO18" s="252"/>
      <c r="BIP18" s="252"/>
      <c r="BIQ18" s="252"/>
      <c r="BIR18" s="252"/>
      <c r="BIS18" s="252"/>
      <c r="BIT18" s="252"/>
      <c r="BIU18" s="252"/>
      <c r="BIV18" s="252"/>
      <c r="BIW18" s="252"/>
      <c r="BIX18" s="252"/>
      <c r="BIY18" s="252"/>
      <c r="BIZ18" s="252"/>
      <c r="BJA18" s="252"/>
      <c r="BJB18" s="252"/>
      <c r="BJC18" s="252"/>
      <c r="BJD18" s="252"/>
      <c r="BJE18" s="252"/>
      <c r="BJF18" s="252"/>
      <c r="BJG18" s="252"/>
      <c r="BJH18" s="252"/>
      <c r="BJI18" s="252"/>
      <c r="BJJ18" s="252"/>
      <c r="BJK18" s="252"/>
      <c r="BJL18" s="252"/>
      <c r="BJM18" s="252"/>
      <c r="BJN18" s="252"/>
      <c r="BJO18" s="252"/>
      <c r="BJP18" s="252"/>
      <c r="BJQ18" s="252"/>
      <c r="BJR18" s="252"/>
      <c r="BJS18" s="252"/>
      <c r="BJT18" s="252"/>
      <c r="BJU18" s="252"/>
      <c r="BJV18" s="252"/>
      <c r="BJW18" s="252"/>
      <c r="BJX18" s="252"/>
      <c r="BJY18" s="252"/>
      <c r="BJZ18" s="252"/>
      <c r="BKA18" s="252"/>
      <c r="BKB18" s="252"/>
      <c r="BKC18" s="252"/>
      <c r="BKD18" s="252"/>
      <c r="BKE18" s="252"/>
      <c r="BKF18" s="252"/>
      <c r="BKG18" s="252"/>
      <c r="BKH18" s="252"/>
      <c r="BKI18" s="252"/>
      <c r="BKJ18" s="252"/>
      <c r="BKK18" s="252"/>
      <c r="BKL18" s="252"/>
      <c r="BKM18" s="252"/>
      <c r="BKN18" s="252"/>
      <c r="BKO18" s="252"/>
      <c r="BKP18" s="252"/>
      <c r="BKQ18" s="252"/>
      <c r="BKR18" s="252"/>
      <c r="BKS18" s="252"/>
      <c r="BKT18" s="252"/>
      <c r="BKU18" s="252"/>
      <c r="BKV18" s="252"/>
      <c r="BKW18" s="252"/>
      <c r="BKX18" s="252"/>
      <c r="BKY18" s="252"/>
      <c r="BKZ18" s="252"/>
      <c r="BLA18" s="252"/>
      <c r="BLB18" s="252"/>
      <c r="BLC18" s="252"/>
      <c r="BLD18" s="252"/>
      <c r="BLE18" s="252"/>
      <c r="BLF18" s="252"/>
      <c r="BLG18" s="252"/>
      <c r="BLH18" s="252"/>
      <c r="BLI18" s="252"/>
      <c r="BLJ18" s="252"/>
      <c r="BLK18" s="252"/>
      <c r="BLL18" s="252"/>
      <c r="BLM18" s="252"/>
      <c r="BLN18" s="252"/>
      <c r="BLO18" s="252"/>
      <c r="BLP18" s="252"/>
      <c r="BLQ18" s="252"/>
      <c r="BLR18" s="252"/>
      <c r="BLS18" s="252"/>
      <c r="BLT18" s="252"/>
      <c r="BLU18" s="252"/>
      <c r="BLV18" s="252"/>
      <c r="BLW18" s="252"/>
      <c r="BLX18" s="252"/>
      <c r="BLY18" s="252"/>
      <c r="BLZ18" s="252"/>
      <c r="BMA18" s="252"/>
      <c r="BMB18" s="252"/>
      <c r="BMC18" s="252"/>
      <c r="BMD18" s="252"/>
      <c r="BME18" s="252"/>
      <c r="BMF18" s="252"/>
      <c r="BMG18" s="252"/>
      <c r="BMH18" s="252"/>
      <c r="BMI18" s="252"/>
      <c r="BMJ18" s="252"/>
      <c r="BMK18" s="252"/>
      <c r="BML18" s="252"/>
      <c r="BMM18" s="252"/>
      <c r="BMN18" s="252"/>
      <c r="BMO18" s="252"/>
      <c r="BMP18" s="252"/>
      <c r="BMQ18" s="252"/>
      <c r="BMR18" s="252"/>
      <c r="BMS18" s="252"/>
      <c r="BMT18" s="252"/>
      <c r="BMU18" s="252"/>
      <c r="BMV18" s="252"/>
      <c r="BMW18" s="252"/>
      <c r="BMX18" s="252"/>
      <c r="BMY18" s="252"/>
      <c r="BMZ18" s="252"/>
      <c r="BNA18" s="252"/>
      <c r="BNB18" s="252"/>
      <c r="BNC18" s="252"/>
      <c r="BND18" s="252"/>
      <c r="BNE18" s="252"/>
      <c r="BNF18" s="252"/>
      <c r="BNG18" s="252"/>
      <c r="BNH18" s="252"/>
      <c r="BNI18" s="252"/>
      <c r="BNJ18" s="252"/>
      <c r="BNK18" s="252"/>
      <c r="BNL18" s="252"/>
      <c r="BNM18" s="252"/>
      <c r="BNN18" s="252"/>
      <c r="BNO18" s="252"/>
      <c r="BNP18" s="252"/>
      <c r="BNQ18" s="252"/>
      <c r="BNR18" s="252"/>
      <c r="BNS18" s="252"/>
      <c r="BNT18" s="252"/>
      <c r="BNU18" s="252"/>
      <c r="BNV18" s="252"/>
      <c r="BNW18" s="252"/>
      <c r="BNX18" s="252"/>
      <c r="BNY18" s="252"/>
      <c r="BNZ18" s="252"/>
      <c r="BOA18" s="252"/>
      <c r="BOB18" s="252"/>
      <c r="BOC18" s="252"/>
      <c r="BOD18" s="252"/>
      <c r="BOE18" s="252"/>
      <c r="BOF18" s="252"/>
      <c r="BOG18" s="252"/>
      <c r="BOH18" s="252"/>
      <c r="BOI18" s="252"/>
      <c r="BOJ18" s="252"/>
      <c r="BOK18" s="252"/>
      <c r="BOL18" s="252"/>
      <c r="BOM18" s="252"/>
      <c r="BON18" s="252"/>
      <c r="BOO18" s="252"/>
      <c r="BOP18" s="252"/>
      <c r="BOQ18" s="252"/>
      <c r="BOR18" s="252"/>
      <c r="BOS18" s="252"/>
      <c r="BOT18" s="252"/>
      <c r="BOU18" s="252"/>
      <c r="BOV18" s="252"/>
      <c r="BOW18" s="252"/>
      <c r="BOX18" s="252"/>
      <c r="BOY18" s="252"/>
      <c r="BOZ18" s="252"/>
      <c r="BPA18" s="252"/>
      <c r="BPB18" s="252"/>
      <c r="BPC18" s="252"/>
      <c r="BPD18" s="252"/>
      <c r="BPE18" s="252"/>
      <c r="BPF18" s="252"/>
      <c r="BPG18" s="252"/>
      <c r="BPH18" s="252"/>
      <c r="BPI18" s="252"/>
      <c r="BPJ18" s="252"/>
      <c r="BPK18" s="252"/>
      <c r="BPL18" s="252"/>
      <c r="BPM18" s="252"/>
      <c r="BPN18" s="252"/>
      <c r="BPO18" s="252"/>
      <c r="BPP18" s="252"/>
      <c r="BPQ18" s="252"/>
      <c r="BPR18" s="252"/>
      <c r="BPS18" s="252"/>
      <c r="BPT18" s="252"/>
      <c r="BPU18" s="252"/>
      <c r="BPV18" s="252"/>
      <c r="BPW18" s="252"/>
      <c r="BPX18" s="252"/>
      <c r="BPY18" s="252"/>
      <c r="BPZ18" s="252"/>
      <c r="BQA18" s="252"/>
      <c r="BQB18" s="252"/>
      <c r="BQC18" s="252"/>
      <c r="BQD18" s="252"/>
      <c r="BQE18" s="252"/>
      <c r="BQF18" s="252"/>
      <c r="BQG18" s="252"/>
      <c r="BQH18" s="252"/>
      <c r="BQI18" s="252"/>
      <c r="BQJ18" s="252"/>
      <c r="BQK18" s="252"/>
      <c r="BQL18" s="252"/>
      <c r="BQM18" s="252"/>
      <c r="BQN18" s="252"/>
      <c r="BQO18" s="252"/>
      <c r="BQP18" s="252"/>
      <c r="BQQ18" s="252"/>
      <c r="BQR18" s="252"/>
      <c r="BQS18" s="252"/>
      <c r="BQT18" s="252"/>
      <c r="BQU18" s="252"/>
      <c r="BQV18" s="252"/>
      <c r="BQW18" s="252"/>
      <c r="BQX18" s="252"/>
      <c r="BQY18" s="252"/>
      <c r="BQZ18" s="252"/>
      <c r="BRA18" s="252"/>
      <c r="BRB18" s="252"/>
      <c r="BRC18" s="252"/>
      <c r="BRD18" s="252"/>
      <c r="BRE18" s="252"/>
      <c r="BRF18" s="252"/>
      <c r="BRG18" s="252"/>
      <c r="BRH18" s="252"/>
      <c r="BRI18" s="252"/>
      <c r="BRJ18" s="252"/>
      <c r="BRK18" s="252"/>
      <c r="BRL18" s="252"/>
      <c r="BRM18" s="252"/>
      <c r="BRN18" s="252"/>
      <c r="BRO18" s="252"/>
      <c r="BRP18" s="252"/>
      <c r="BRQ18" s="252"/>
      <c r="BRR18" s="252"/>
      <c r="BRS18" s="252"/>
      <c r="BRT18" s="252"/>
      <c r="BRU18" s="252"/>
      <c r="BRV18" s="252"/>
      <c r="BRW18" s="252"/>
      <c r="BRX18" s="252"/>
      <c r="BRY18" s="252"/>
      <c r="BRZ18" s="252"/>
      <c r="BSA18" s="252"/>
      <c r="BSB18" s="252"/>
      <c r="BSC18" s="252"/>
      <c r="BSD18" s="252"/>
      <c r="BSE18" s="252"/>
      <c r="BSF18" s="252"/>
      <c r="BSG18" s="252"/>
      <c r="BSH18" s="252"/>
      <c r="BSI18" s="252"/>
      <c r="BSJ18" s="252"/>
      <c r="BSK18" s="252"/>
      <c r="BSL18" s="252"/>
      <c r="BSM18" s="252"/>
      <c r="BSN18" s="252"/>
      <c r="BSO18" s="252"/>
      <c r="BSP18" s="252"/>
      <c r="BSQ18" s="252"/>
      <c r="BSR18" s="252"/>
      <c r="BSS18" s="252"/>
      <c r="BST18" s="252"/>
      <c r="BSU18" s="252"/>
      <c r="BSV18" s="252"/>
      <c r="BSW18" s="252"/>
      <c r="BSX18" s="252"/>
      <c r="BSY18" s="252"/>
      <c r="BSZ18" s="252"/>
      <c r="BTA18" s="252"/>
      <c r="BTB18" s="252"/>
      <c r="BTC18" s="252"/>
      <c r="BTD18" s="252"/>
      <c r="BTE18" s="252"/>
      <c r="BTF18" s="252"/>
      <c r="BTG18" s="252"/>
      <c r="BTH18" s="252"/>
      <c r="BTI18" s="252"/>
      <c r="BTJ18" s="252"/>
      <c r="BTK18" s="252"/>
      <c r="BTL18" s="252"/>
      <c r="BTM18" s="252"/>
      <c r="BTN18" s="252"/>
      <c r="BTO18" s="252"/>
      <c r="BTP18" s="252"/>
      <c r="BTQ18" s="252"/>
      <c r="BTR18" s="252"/>
      <c r="BTS18" s="252"/>
      <c r="BTT18" s="252"/>
      <c r="BTU18" s="252"/>
      <c r="BTV18" s="252"/>
      <c r="BTW18" s="252"/>
      <c r="BTX18" s="252"/>
      <c r="BTY18" s="252"/>
      <c r="BTZ18" s="252"/>
      <c r="BUA18" s="252"/>
      <c r="BUB18" s="252"/>
      <c r="BUC18" s="252"/>
      <c r="BUD18" s="252"/>
      <c r="BUE18" s="252"/>
      <c r="BUF18" s="252"/>
      <c r="BUG18" s="252"/>
      <c r="BUH18" s="252"/>
      <c r="BUI18" s="252"/>
      <c r="BUJ18" s="252"/>
      <c r="BUK18" s="252"/>
      <c r="BUL18" s="252"/>
      <c r="BUM18" s="252"/>
      <c r="BUN18" s="252"/>
      <c r="BUO18" s="252"/>
      <c r="BUP18" s="252"/>
      <c r="BUQ18" s="252"/>
      <c r="BUR18" s="252"/>
      <c r="BUS18" s="252"/>
      <c r="BUT18" s="252"/>
      <c r="BUU18" s="252"/>
      <c r="BUV18" s="252"/>
      <c r="BUW18" s="252"/>
      <c r="BUX18" s="252"/>
      <c r="BUY18" s="252"/>
      <c r="BUZ18" s="252"/>
      <c r="BVA18" s="252"/>
      <c r="BVB18" s="252"/>
      <c r="BVC18" s="252"/>
      <c r="BVD18" s="252"/>
      <c r="BVE18" s="252"/>
      <c r="BVF18" s="252"/>
      <c r="BVG18" s="252"/>
      <c r="BVH18" s="252"/>
      <c r="BVI18" s="252"/>
      <c r="BVJ18" s="252"/>
      <c r="BVK18" s="252"/>
      <c r="BVL18" s="252"/>
      <c r="BVM18" s="252"/>
      <c r="BVN18" s="252"/>
      <c r="BVO18" s="252"/>
      <c r="BVP18" s="252"/>
      <c r="BVQ18" s="252"/>
      <c r="BVR18" s="252"/>
      <c r="BVS18" s="252"/>
      <c r="BVT18" s="252"/>
      <c r="BVU18" s="252"/>
      <c r="BVV18" s="252"/>
      <c r="BVW18" s="252"/>
      <c r="BVX18" s="252"/>
      <c r="BVY18" s="252"/>
      <c r="BVZ18" s="252"/>
      <c r="BWA18" s="252"/>
      <c r="BWB18" s="252"/>
      <c r="BWC18" s="252"/>
      <c r="BWD18" s="252"/>
      <c r="BWE18" s="252"/>
      <c r="BWF18" s="252"/>
      <c r="BWG18" s="252"/>
      <c r="BWH18" s="252"/>
      <c r="BWI18" s="252"/>
      <c r="BWJ18" s="252"/>
      <c r="BWK18" s="252"/>
      <c r="BWL18" s="252"/>
      <c r="BWM18" s="252"/>
      <c r="BWN18" s="252"/>
      <c r="BWO18" s="252"/>
      <c r="BWP18" s="252"/>
      <c r="BWQ18" s="252"/>
      <c r="BWR18" s="252"/>
      <c r="BWS18" s="252"/>
      <c r="BWT18" s="252"/>
      <c r="BWU18" s="252"/>
      <c r="BWV18" s="252"/>
      <c r="BWW18" s="252"/>
      <c r="BWX18" s="252"/>
      <c r="BWY18" s="252"/>
      <c r="BWZ18" s="252"/>
      <c r="BXA18" s="252"/>
      <c r="BXB18" s="252"/>
      <c r="BXC18" s="252"/>
      <c r="BXD18" s="252"/>
      <c r="BXE18" s="252"/>
      <c r="BXF18" s="252"/>
      <c r="BXG18" s="252"/>
      <c r="BXH18" s="252"/>
      <c r="BXI18" s="252"/>
      <c r="BXJ18" s="252"/>
      <c r="BXK18" s="252"/>
      <c r="BXL18" s="252"/>
      <c r="BXM18" s="252"/>
      <c r="BXN18" s="252"/>
      <c r="BXO18" s="252"/>
      <c r="BXP18" s="252"/>
      <c r="BXQ18" s="252"/>
      <c r="BXR18" s="252"/>
      <c r="BXS18" s="252"/>
      <c r="BXT18" s="252"/>
      <c r="BXU18" s="252"/>
      <c r="BXV18" s="252"/>
      <c r="BXW18" s="252"/>
      <c r="BXX18" s="252"/>
      <c r="BXY18" s="252"/>
      <c r="BXZ18" s="252"/>
      <c r="BYA18" s="252"/>
      <c r="BYB18" s="252"/>
      <c r="BYC18" s="252"/>
      <c r="BYD18" s="252"/>
      <c r="BYE18" s="252"/>
      <c r="BYF18" s="252"/>
      <c r="BYG18" s="252"/>
      <c r="BYH18" s="252"/>
      <c r="BYI18" s="252"/>
      <c r="BYJ18" s="252"/>
      <c r="BYK18" s="252"/>
      <c r="BYL18" s="252"/>
      <c r="BYM18" s="252"/>
      <c r="BYN18" s="252"/>
      <c r="BYO18" s="252"/>
      <c r="BYP18" s="252"/>
      <c r="BYQ18" s="252"/>
      <c r="BYR18" s="252"/>
      <c r="BYS18" s="252"/>
      <c r="BYT18" s="252"/>
      <c r="BYU18" s="252"/>
      <c r="BYV18" s="252"/>
      <c r="BYW18" s="252"/>
      <c r="BYX18" s="252"/>
      <c r="BYY18" s="252"/>
      <c r="BYZ18" s="252"/>
      <c r="BZA18" s="252"/>
      <c r="BZB18" s="252"/>
      <c r="BZC18" s="252"/>
      <c r="BZD18" s="252"/>
      <c r="BZE18" s="252"/>
      <c r="BZF18" s="252"/>
      <c r="BZG18" s="252"/>
      <c r="BZH18" s="252"/>
      <c r="BZI18" s="252"/>
      <c r="BZJ18" s="252"/>
      <c r="BZK18" s="252"/>
      <c r="BZL18" s="252"/>
      <c r="BZM18" s="252"/>
      <c r="BZN18" s="252"/>
      <c r="BZO18" s="252"/>
      <c r="BZP18" s="252"/>
      <c r="BZQ18" s="252"/>
      <c r="BZR18" s="252"/>
      <c r="BZS18" s="252"/>
      <c r="BZT18" s="252"/>
      <c r="BZU18" s="252"/>
      <c r="BZV18" s="252"/>
      <c r="BZW18" s="252"/>
      <c r="BZX18" s="252"/>
      <c r="BZY18" s="252"/>
      <c r="BZZ18" s="252"/>
      <c r="CAA18" s="252"/>
      <c r="CAB18" s="252"/>
      <c r="CAC18" s="252"/>
      <c r="CAD18" s="252"/>
      <c r="CAE18" s="252"/>
      <c r="CAF18" s="252"/>
      <c r="CAG18" s="252"/>
      <c r="CAH18" s="252"/>
      <c r="CAI18" s="252"/>
      <c r="CAJ18" s="252"/>
      <c r="CAK18" s="252"/>
      <c r="CAL18" s="252"/>
      <c r="CAM18" s="252"/>
      <c r="CAN18" s="252"/>
      <c r="CAO18" s="252"/>
      <c r="CAP18" s="252"/>
      <c r="CAQ18" s="252"/>
      <c r="CAR18" s="252"/>
      <c r="CAS18" s="252"/>
      <c r="CAT18" s="252"/>
      <c r="CAU18" s="252"/>
      <c r="CAV18" s="252"/>
      <c r="CAW18" s="252"/>
      <c r="CAX18" s="252"/>
      <c r="CAY18" s="252"/>
      <c r="CAZ18" s="252"/>
      <c r="CBA18" s="252"/>
      <c r="CBB18" s="252"/>
      <c r="CBC18" s="252"/>
      <c r="CBD18" s="252"/>
      <c r="CBE18" s="252"/>
      <c r="CBF18" s="252"/>
      <c r="CBG18" s="252"/>
      <c r="CBH18" s="252"/>
      <c r="CBI18" s="252"/>
      <c r="CBJ18" s="252"/>
      <c r="CBK18" s="252"/>
      <c r="CBL18" s="252"/>
      <c r="CBM18" s="252"/>
      <c r="CBN18" s="252"/>
      <c r="CBO18" s="252"/>
      <c r="CBP18" s="252"/>
      <c r="CBQ18" s="252"/>
      <c r="CBR18" s="252"/>
      <c r="CBS18" s="252"/>
      <c r="CBT18" s="252"/>
      <c r="CBU18" s="252"/>
      <c r="CBV18" s="252"/>
      <c r="CBW18" s="252"/>
      <c r="CBX18" s="252"/>
      <c r="CBY18" s="252"/>
      <c r="CBZ18" s="252"/>
      <c r="CCA18" s="252"/>
      <c r="CCB18" s="252"/>
      <c r="CCC18" s="252"/>
      <c r="CCD18" s="252"/>
      <c r="CCE18" s="252"/>
      <c r="CCF18" s="252"/>
      <c r="CCG18" s="252"/>
      <c r="CCH18" s="252"/>
      <c r="CCI18" s="252"/>
      <c r="CCJ18" s="252"/>
      <c r="CCK18" s="252"/>
      <c r="CCL18" s="252"/>
      <c r="CCM18" s="252"/>
      <c r="CCN18" s="252"/>
      <c r="CCO18" s="252"/>
      <c r="CCP18" s="252"/>
      <c r="CCQ18" s="252"/>
      <c r="CCR18" s="252"/>
      <c r="CCS18" s="252"/>
      <c r="CCT18" s="252"/>
      <c r="CCU18" s="252"/>
      <c r="CCV18" s="252"/>
      <c r="CCW18" s="252"/>
      <c r="CCX18" s="252"/>
      <c r="CCY18" s="252"/>
      <c r="CCZ18" s="252"/>
      <c r="CDA18" s="252"/>
      <c r="CDB18" s="252"/>
      <c r="CDC18" s="252"/>
      <c r="CDD18" s="252"/>
      <c r="CDE18" s="252"/>
      <c r="CDF18" s="252"/>
      <c r="CDG18" s="252"/>
      <c r="CDH18" s="252"/>
      <c r="CDI18" s="252"/>
      <c r="CDJ18" s="252"/>
      <c r="CDK18" s="252"/>
      <c r="CDL18" s="252"/>
      <c r="CDM18" s="252"/>
      <c r="CDN18" s="252"/>
      <c r="CDO18" s="252"/>
      <c r="CDP18" s="252"/>
      <c r="CDQ18" s="252"/>
      <c r="CDR18" s="252"/>
      <c r="CDS18" s="252"/>
      <c r="CDT18" s="252"/>
      <c r="CDU18" s="252"/>
      <c r="CDV18" s="252"/>
      <c r="CDW18" s="252"/>
      <c r="CDX18" s="252"/>
      <c r="CDY18" s="252"/>
      <c r="CDZ18" s="252"/>
      <c r="CEA18" s="252"/>
      <c r="CEB18" s="252"/>
      <c r="CEC18" s="252"/>
      <c r="CED18" s="252"/>
      <c r="CEE18" s="252"/>
      <c r="CEF18" s="252"/>
      <c r="CEG18" s="252"/>
      <c r="CEH18" s="252"/>
      <c r="CEI18" s="252"/>
      <c r="CEJ18" s="252"/>
      <c r="CEK18" s="252"/>
      <c r="CEL18" s="252"/>
      <c r="CEM18" s="252"/>
      <c r="CEN18" s="252"/>
      <c r="CEO18" s="252"/>
      <c r="CEP18" s="252"/>
      <c r="CEQ18" s="252"/>
      <c r="CER18" s="252"/>
      <c r="CES18" s="252"/>
      <c r="CET18" s="252"/>
      <c r="CEU18" s="252"/>
      <c r="CEV18" s="252"/>
      <c r="CEW18" s="252"/>
      <c r="CEX18" s="252"/>
      <c r="CEY18" s="252"/>
      <c r="CEZ18" s="252"/>
      <c r="CFA18" s="252"/>
      <c r="CFB18" s="252"/>
      <c r="CFC18" s="252"/>
      <c r="CFD18" s="252"/>
      <c r="CFE18" s="252"/>
      <c r="CFF18" s="252"/>
      <c r="CFG18" s="252"/>
      <c r="CFH18" s="252"/>
      <c r="CFI18" s="252"/>
      <c r="CFJ18" s="252"/>
      <c r="CFK18" s="252"/>
      <c r="CFL18" s="252"/>
      <c r="CFM18" s="252"/>
      <c r="CFN18" s="252"/>
      <c r="CFO18" s="252"/>
      <c r="CFP18" s="252"/>
      <c r="CFQ18" s="252"/>
      <c r="CFR18" s="252"/>
      <c r="CFS18" s="252"/>
      <c r="CFT18" s="252"/>
      <c r="CFU18" s="252"/>
      <c r="CFV18" s="252"/>
      <c r="CFW18" s="252"/>
      <c r="CFX18" s="252"/>
      <c r="CFY18" s="252"/>
      <c r="CFZ18" s="252"/>
      <c r="CGA18" s="252"/>
      <c r="CGB18" s="252"/>
      <c r="CGC18" s="252"/>
      <c r="CGD18" s="252"/>
      <c r="CGE18" s="252"/>
      <c r="CGF18" s="252"/>
      <c r="CGG18" s="252"/>
      <c r="CGH18" s="252"/>
      <c r="CGI18" s="252"/>
      <c r="CGJ18" s="252"/>
      <c r="CGK18" s="252"/>
      <c r="CGL18" s="252"/>
      <c r="CGM18" s="252"/>
      <c r="CGN18" s="252"/>
      <c r="CGO18" s="252"/>
      <c r="CGP18" s="252"/>
      <c r="CGQ18" s="252"/>
      <c r="CGR18" s="252"/>
      <c r="CGS18" s="252"/>
      <c r="CGT18" s="252"/>
      <c r="CGU18" s="252"/>
      <c r="CGV18" s="252"/>
      <c r="CGW18" s="252"/>
      <c r="CGX18" s="252"/>
      <c r="CGY18" s="252"/>
      <c r="CGZ18" s="252"/>
      <c r="CHA18" s="252"/>
      <c r="CHB18" s="252"/>
      <c r="CHC18" s="252"/>
      <c r="CHD18" s="252"/>
      <c r="CHE18" s="252"/>
      <c r="CHF18" s="252"/>
      <c r="CHG18" s="252"/>
      <c r="CHH18" s="252"/>
      <c r="CHI18" s="252"/>
      <c r="CHJ18" s="252"/>
      <c r="CHK18" s="252"/>
      <c r="CHL18" s="252"/>
      <c r="CHM18" s="252"/>
      <c r="CHN18" s="252"/>
      <c r="CHO18" s="252"/>
      <c r="CHP18" s="252"/>
      <c r="CHQ18" s="252"/>
      <c r="CHR18" s="252"/>
      <c r="CHS18" s="252"/>
      <c r="CHT18" s="252"/>
      <c r="CHU18" s="252"/>
      <c r="CHV18" s="252"/>
      <c r="CHW18" s="252"/>
      <c r="CHX18" s="252"/>
      <c r="CHY18" s="252"/>
      <c r="CHZ18" s="252"/>
      <c r="CIA18" s="252"/>
      <c r="CIB18" s="252"/>
      <c r="CIC18" s="252"/>
      <c r="CID18" s="252"/>
      <c r="CIE18" s="252"/>
      <c r="CIF18" s="252"/>
      <c r="CIG18" s="252"/>
      <c r="CIH18" s="252"/>
      <c r="CII18" s="252"/>
      <c r="CIJ18" s="252"/>
      <c r="CIK18" s="252"/>
      <c r="CIL18" s="252"/>
      <c r="CIM18" s="252"/>
      <c r="CIN18" s="252"/>
      <c r="CIO18" s="252"/>
      <c r="CIP18" s="252"/>
      <c r="CIQ18" s="252"/>
      <c r="CIR18" s="252"/>
      <c r="CIS18" s="252"/>
      <c r="CIT18" s="252"/>
      <c r="CIU18" s="252"/>
      <c r="CIV18" s="252"/>
      <c r="CIW18" s="252"/>
      <c r="CIX18" s="252"/>
      <c r="CIY18" s="252"/>
      <c r="CIZ18" s="252"/>
      <c r="CJA18" s="252"/>
      <c r="CJB18" s="252"/>
      <c r="CJC18" s="252"/>
      <c r="CJD18" s="252"/>
      <c r="CJE18" s="252"/>
      <c r="CJF18" s="252"/>
      <c r="CJG18" s="252"/>
      <c r="CJH18" s="252"/>
      <c r="CJI18" s="252"/>
      <c r="CJJ18" s="252"/>
      <c r="CJK18" s="252"/>
      <c r="CJL18" s="252"/>
      <c r="CJM18" s="252"/>
      <c r="CJN18" s="252"/>
      <c r="CJO18" s="252"/>
      <c r="CJP18" s="252"/>
      <c r="CJQ18" s="252"/>
      <c r="CJR18" s="252"/>
      <c r="CJS18" s="252"/>
      <c r="CJT18" s="252"/>
      <c r="CJU18" s="252"/>
      <c r="CJV18" s="252"/>
      <c r="CJW18" s="252"/>
      <c r="CJX18" s="252"/>
      <c r="CJY18" s="252"/>
      <c r="CJZ18" s="252"/>
      <c r="CKA18" s="252"/>
      <c r="CKB18" s="252"/>
      <c r="CKC18" s="252"/>
      <c r="CKD18" s="252"/>
      <c r="CKE18" s="252"/>
      <c r="CKF18" s="252"/>
      <c r="CKG18" s="252"/>
      <c r="CKH18" s="252"/>
      <c r="CKI18" s="252"/>
      <c r="CKJ18" s="252"/>
      <c r="CKK18" s="252"/>
      <c r="CKL18" s="252"/>
      <c r="CKM18" s="252"/>
      <c r="CKN18" s="252"/>
      <c r="CKO18" s="252"/>
      <c r="CKP18" s="252"/>
      <c r="CKQ18" s="252"/>
      <c r="CKR18" s="252"/>
      <c r="CKS18" s="252"/>
      <c r="CKT18" s="252"/>
      <c r="CKU18" s="252"/>
      <c r="CKV18" s="252"/>
      <c r="CKW18" s="252"/>
      <c r="CKX18" s="252"/>
      <c r="CKY18" s="252"/>
      <c r="CKZ18" s="252"/>
      <c r="CLA18" s="252"/>
      <c r="CLB18" s="252"/>
      <c r="CLC18" s="252"/>
      <c r="CLD18" s="252"/>
      <c r="CLE18" s="252"/>
      <c r="CLF18" s="252"/>
      <c r="CLG18" s="252"/>
      <c r="CLH18" s="252"/>
      <c r="CLI18" s="252"/>
      <c r="CLJ18" s="252"/>
      <c r="CLK18" s="252"/>
      <c r="CLL18" s="252"/>
      <c r="CLM18" s="252"/>
      <c r="CLN18" s="252"/>
      <c r="CLO18" s="252"/>
      <c r="CLP18" s="252"/>
      <c r="CLQ18" s="252"/>
      <c r="CLR18" s="252"/>
      <c r="CLS18" s="252"/>
      <c r="CLT18" s="252"/>
      <c r="CLU18" s="252"/>
      <c r="CLV18" s="252"/>
      <c r="CLW18" s="252"/>
      <c r="CLX18" s="252"/>
      <c r="CLY18" s="252"/>
      <c r="CLZ18" s="252"/>
      <c r="CMA18" s="252"/>
      <c r="CMB18" s="252"/>
      <c r="CMC18" s="252"/>
      <c r="CMD18" s="252"/>
      <c r="CME18" s="252"/>
      <c r="CMF18" s="252"/>
      <c r="CMG18" s="252"/>
      <c r="CMH18" s="252"/>
      <c r="CMI18" s="252"/>
      <c r="CMJ18" s="252"/>
      <c r="CMK18" s="252"/>
      <c r="CML18" s="252"/>
      <c r="CMM18" s="252"/>
      <c r="CMN18" s="252"/>
      <c r="CMO18" s="252"/>
      <c r="CMP18" s="252"/>
      <c r="CMQ18" s="252"/>
      <c r="CMR18" s="252"/>
      <c r="CMS18" s="252"/>
      <c r="CMT18" s="252"/>
      <c r="CMU18" s="252"/>
      <c r="CMV18" s="252"/>
      <c r="CMW18" s="252"/>
      <c r="CMX18" s="252"/>
      <c r="CMY18" s="252"/>
      <c r="CMZ18" s="252"/>
      <c r="CNA18" s="252"/>
      <c r="CNB18" s="252"/>
      <c r="CNC18" s="252"/>
      <c r="CND18" s="252"/>
      <c r="CNE18" s="252"/>
      <c r="CNF18" s="252"/>
      <c r="CNG18" s="252"/>
      <c r="CNH18" s="252"/>
      <c r="CNI18" s="252"/>
      <c r="CNJ18" s="252"/>
      <c r="CNK18" s="252"/>
      <c r="CNL18" s="252"/>
      <c r="CNM18" s="252"/>
      <c r="CNN18" s="252"/>
      <c r="CNO18" s="252"/>
      <c r="CNP18" s="252"/>
      <c r="CNQ18" s="252"/>
      <c r="CNR18" s="252"/>
      <c r="CNS18" s="252"/>
      <c r="CNT18" s="252"/>
      <c r="CNU18" s="252"/>
      <c r="CNV18" s="252"/>
      <c r="CNW18" s="252"/>
      <c r="CNX18" s="252"/>
      <c r="CNY18" s="252"/>
      <c r="CNZ18" s="252"/>
      <c r="COA18" s="252"/>
      <c r="COB18" s="252"/>
      <c r="COC18" s="252"/>
      <c r="COD18" s="252"/>
      <c r="COE18" s="252"/>
      <c r="COF18" s="252"/>
      <c r="COG18" s="252"/>
      <c r="COH18" s="252"/>
      <c r="COI18" s="252"/>
      <c r="COJ18" s="252"/>
      <c r="COK18" s="252"/>
      <c r="COL18" s="252"/>
      <c r="COM18" s="252"/>
      <c r="CON18" s="252"/>
      <c r="COO18" s="252"/>
      <c r="COP18" s="252"/>
      <c r="COQ18" s="252"/>
      <c r="COR18" s="252"/>
      <c r="COS18" s="252"/>
      <c r="COT18" s="252"/>
      <c r="COU18" s="252"/>
      <c r="COV18" s="252"/>
      <c r="COW18" s="252"/>
      <c r="COX18" s="252"/>
      <c r="COY18" s="252"/>
      <c r="COZ18" s="252"/>
      <c r="CPA18" s="252"/>
      <c r="CPB18" s="252"/>
      <c r="CPC18" s="252"/>
      <c r="CPD18" s="252"/>
      <c r="CPE18" s="252"/>
      <c r="CPF18" s="252"/>
      <c r="CPG18" s="252"/>
      <c r="CPH18" s="252"/>
      <c r="CPI18" s="252"/>
      <c r="CPJ18" s="252"/>
      <c r="CPK18" s="252"/>
      <c r="CPL18" s="252"/>
      <c r="CPM18" s="252"/>
      <c r="CPN18" s="252"/>
      <c r="CPO18" s="252"/>
      <c r="CPP18" s="252"/>
      <c r="CPQ18" s="252"/>
      <c r="CPR18" s="252"/>
      <c r="CPS18" s="252"/>
      <c r="CPT18" s="252"/>
      <c r="CPU18" s="252"/>
      <c r="CPV18" s="252"/>
      <c r="CPW18" s="252"/>
      <c r="CPX18" s="252"/>
      <c r="CPY18" s="252"/>
      <c r="CPZ18" s="252"/>
      <c r="CQA18" s="252"/>
      <c r="CQB18" s="252"/>
      <c r="CQC18" s="252"/>
      <c r="CQD18" s="252"/>
      <c r="CQE18" s="252"/>
      <c r="CQF18" s="252"/>
      <c r="CQG18" s="252"/>
      <c r="CQH18" s="252"/>
      <c r="CQI18" s="252"/>
      <c r="CQJ18" s="252"/>
      <c r="CQK18" s="252"/>
      <c r="CQL18" s="252"/>
      <c r="CQM18" s="252"/>
      <c r="CQN18" s="252"/>
      <c r="CQO18" s="252"/>
      <c r="CQP18" s="252"/>
      <c r="CQQ18" s="252"/>
      <c r="CQR18" s="252"/>
      <c r="CQS18" s="252"/>
      <c r="CQT18" s="252"/>
      <c r="CQU18" s="252"/>
      <c r="CQV18" s="252"/>
      <c r="CQW18" s="252"/>
      <c r="CQX18" s="252"/>
      <c r="CQY18" s="252"/>
      <c r="CQZ18" s="252"/>
      <c r="CRA18" s="252"/>
      <c r="CRB18" s="252"/>
      <c r="CRC18" s="252"/>
      <c r="CRD18" s="252"/>
      <c r="CRE18" s="252"/>
      <c r="CRF18" s="252"/>
      <c r="CRG18" s="252"/>
      <c r="CRH18" s="252"/>
      <c r="CRI18" s="252"/>
      <c r="CRJ18" s="252"/>
      <c r="CRK18" s="252"/>
      <c r="CRL18" s="252"/>
      <c r="CRM18" s="252"/>
      <c r="CRN18" s="252"/>
      <c r="CRO18" s="252"/>
      <c r="CRP18" s="252"/>
      <c r="CRQ18" s="252"/>
      <c r="CRR18" s="252"/>
      <c r="CRS18" s="252"/>
      <c r="CRT18" s="252"/>
      <c r="CRU18" s="252"/>
      <c r="CRV18" s="252"/>
      <c r="CRW18" s="252"/>
      <c r="CRX18" s="252"/>
      <c r="CRY18" s="252"/>
      <c r="CRZ18" s="252"/>
      <c r="CSA18" s="252"/>
      <c r="CSB18" s="252"/>
      <c r="CSC18" s="252"/>
      <c r="CSD18" s="252"/>
      <c r="CSE18" s="252"/>
      <c r="CSF18" s="252"/>
      <c r="CSG18" s="252"/>
      <c r="CSH18" s="252"/>
      <c r="CSI18" s="252"/>
      <c r="CSJ18" s="252"/>
      <c r="CSK18" s="252"/>
      <c r="CSL18" s="252"/>
      <c r="CSM18" s="252"/>
      <c r="CSN18" s="252"/>
      <c r="CSO18" s="252"/>
      <c r="CSP18" s="252"/>
      <c r="CSQ18" s="252"/>
      <c r="CSR18" s="252"/>
      <c r="CSS18" s="252"/>
      <c r="CST18" s="252"/>
      <c r="CSU18" s="252"/>
      <c r="CSV18" s="252"/>
      <c r="CSW18" s="252"/>
      <c r="CSX18" s="252"/>
      <c r="CSY18" s="252"/>
      <c r="CSZ18" s="252"/>
      <c r="CTA18" s="252"/>
      <c r="CTB18" s="252"/>
      <c r="CTC18" s="252"/>
      <c r="CTD18" s="252"/>
      <c r="CTE18" s="252"/>
      <c r="CTF18" s="252"/>
      <c r="CTG18" s="252"/>
      <c r="CTH18" s="252"/>
      <c r="CTI18" s="252"/>
      <c r="CTJ18" s="252"/>
      <c r="CTK18" s="252"/>
      <c r="CTL18" s="252"/>
      <c r="CTM18" s="252"/>
      <c r="CTN18" s="252"/>
      <c r="CTO18" s="252"/>
      <c r="CTP18" s="252"/>
      <c r="CTQ18" s="252"/>
      <c r="CTR18" s="252"/>
      <c r="CTS18" s="252"/>
      <c r="CTT18" s="252"/>
      <c r="CTU18" s="252"/>
      <c r="CTV18" s="252"/>
      <c r="CTW18" s="252"/>
      <c r="CTX18" s="252"/>
      <c r="CTY18" s="252"/>
      <c r="CTZ18" s="252"/>
      <c r="CUA18" s="252"/>
      <c r="CUB18" s="252"/>
      <c r="CUC18" s="252"/>
      <c r="CUD18" s="252"/>
      <c r="CUE18" s="252"/>
      <c r="CUF18" s="252"/>
      <c r="CUG18" s="252"/>
      <c r="CUH18" s="252"/>
      <c r="CUI18" s="252"/>
      <c r="CUJ18" s="252"/>
      <c r="CUK18" s="252"/>
      <c r="CUL18" s="252"/>
      <c r="CUM18" s="252"/>
      <c r="CUN18" s="252"/>
      <c r="CUO18" s="252"/>
      <c r="CUP18" s="252"/>
      <c r="CUQ18" s="252"/>
      <c r="CUR18" s="252"/>
      <c r="CUS18" s="252"/>
      <c r="CUT18" s="252"/>
      <c r="CUU18" s="252"/>
      <c r="CUV18" s="252"/>
      <c r="CUW18" s="252"/>
      <c r="CUX18" s="252"/>
      <c r="CUY18" s="252"/>
      <c r="CUZ18" s="252"/>
      <c r="CVA18" s="252"/>
      <c r="CVB18" s="252"/>
      <c r="CVC18" s="252"/>
      <c r="CVD18" s="252"/>
      <c r="CVE18" s="252"/>
      <c r="CVF18" s="252"/>
      <c r="CVG18" s="252"/>
      <c r="CVH18" s="252"/>
      <c r="CVI18" s="252"/>
      <c r="CVJ18" s="252"/>
      <c r="CVK18" s="252"/>
      <c r="CVL18" s="252"/>
      <c r="CVM18" s="252"/>
      <c r="CVN18" s="252"/>
      <c r="CVO18" s="252"/>
      <c r="CVP18" s="252"/>
      <c r="CVQ18" s="252"/>
      <c r="CVR18" s="252"/>
      <c r="CVS18" s="252"/>
      <c r="CVT18" s="252"/>
      <c r="CVU18" s="252"/>
      <c r="CVV18" s="252"/>
      <c r="CVW18" s="252"/>
      <c r="CVX18" s="252"/>
      <c r="CVY18" s="252"/>
      <c r="CVZ18" s="252"/>
      <c r="CWA18" s="252"/>
      <c r="CWB18" s="252"/>
      <c r="CWC18" s="252"/>
      <c r="CWD18" s="252"/>
      <c r="CWE18" s="252"/>
      <c r="CWF18" s="252"/>
      <c r="CWG18" s="252"/>
      <c r="CWH18" s="252"/>
      <c r="CWI18" s="252"/>
      <c r="CWJ18" s="252"/>
      <c r="CWK18" s="252"/>
      <c r="CWL18" s="252"/>
      <c r="CWM18" s="252"/>
      <c r="CWN18" s="252"/>
      <c r="CWO18" s="252"/>
      <c r="CWP18" s="252"/>
      <c r="CWQ18" s="252"/>
      <c r="CWR18" s="252"/>
      <c r="CWS18" s="252"/>
      <c r="CWT18" s="252"/>
      <c r="CWU18" s="252"/>
      <c r="CWV18" s="252"/>
      <c r="CWW18" s="252"/>
      <c r="CWX18" s="252"/>
      <c r="CWY18" s="252"/>
      <c r="CWZ18" s="252"/>
      <c r="CXA18" s="252"/>
      <c r="CXB18" s="252"/>
      <c r="CXC18" s="252"/>
      <c r="CXD18" s="252"/>
      <c r="CXE18" s="252"/>
      <c r="CXF18" s="252"/>
      <c r="CXG18" s="252"/>
      <c r="CXH18" s="252"/>
      <c r="CXI18" s="252"/>
      <c r="CXJ18" s="252"/>
      <c r="CXK18" s="252"/>
      <c r="CXL18" s="252"/>
      <c r="CXM18" s="252"/>
      <c r="CXN18" s="252"/>
      <c r="CXO18" s="252"/>
      <c r="CXP18" s="252"/>
      <c r="CXQ18" s="252"/>
      <c r="CXR18" s="252"/>
      <c r="CXS18" s="252"/>
      <c r="CXT18" s="252"/>
      <c r="CXU18" s="252"/>
      <c r="CXV18" s="252"/>
      <c r="CXW18" s="252"/>
      <c r="CXX18" s="252"/>
      <c r="CXY18" s="252"/>
      <c r="CXZ18" s="252"/>
      <c r="CYA18" s="252"/>
      <c r="CYB18" s="252"/>
      <c r="CYC18" s="252"/>
      <c r="CYD18" s="252"/>
      <c r="CYE18" s="252"/>
      <c r="CYF18" s="252"/>
      <c r="CYG18" s="252"/>
      <c r="CYH18" s="252"/>
      <c r="CYI18" s="252"/>
      <c r="CYJ18" s="252"/>
      <c r="CYK18" s="252"/>
      <c r="CYL18" s="252"/>
      <c r="CYM18" s="252"/>
      <c r="CYN18" s="252"/>
      <c r="CYO18" s="252"/>
      <c r="CYP18" s="252"/>
      <c r="CYQ18" s="252"/>
      <c r="CYR18" s="252"/>
      <c r="CYS18" s="252"/>
      <c r="CYT18" s="252"/>
      <c r="CYU18" s="252"/>
      <c r="CYV18" s="252"/>
      <c r="CYW18" s="252"/>
      <c r="CYX18" s="252"/>
      <c r="CYY18" s="252"/>
      <c r="CYZ18" s="252"/>
      <c r="CZA18" s="252"/>
      <c r="CZB18" s="252"/>
      <c r="CZC18" s="252"/>
      <c r="CZD18" s="252"/>
      <c r="CZE18" s="252"/>
      <c r="CZF18" s="252"/>
      <c r="CZG18" s="252"/>
      <c r="CZH18" s="252"/>
      <c r="CZI18" s="252"/>
      <c r="CZJ18" s="252"/>
      <c r="CZK18" s="252"/>
      <c r="CZL18" s="252"/>
      <c r="CZM18" s="252"/>
      <c r="CZN18" s="252"/>
      <c r="CZO18" s="252"/>
      <c r="CZP18" s="252"/>
      <c r="CZQ18" s="252"/>
      <c r="CZR18" s="252"/>
      <c r="CZS18" s="252"/>
      <c r="CZT18" s="252"/>
      <c r="CZU18" s="252"/>
      <c r="CZV18" s="252"/>
      <c r="CZW18" s="252"/>
      <c r="CZX18" s="252"/>
      <c r="CZY18" s="252"/>
      <c r="CZZ18" s="252"/>
      <c r="DAA18" s="252"/>
      <c r="DAB18" s="252"/>
      <c r="DAC18" s="252"/>
      <c r="DAD18" s="252"/>
      <c r="DAE18" s="252"/>
      <c r="DAF18" s="252"/>
      <c r="DAG18" s="252"/>
      <c r="DAH18" s="252"/>
      <c r="DAI18" s="252"/>
      <c r="DAJ18" s="252"/>
      <c r="DAK18" s="252"/>
      <c r="DAL18" s="252"/>
      <c r="DAM18" s="252"/>
      <c r="DAN18" s="252"/>
      <c r="DAO18" s="252"/>
      <c r="DAP18" s="252"/>
      <c r="DAQ18" s="252"/>
      <c r="DAR18" s="252"/>
      <c r="DAS18" s="252"/>
      <c r="DAT18" s="252"/>
      <c r="DAU18" s="252"/>
      <c r="DAV18" s="252"/>
      <c r="DAW18" s="252"/>
      <c r="DAX18" s="252"/>
      <c r="DAY18" s="252"/>
      <c r="DAZ18" s="252"/>
      <c r="DBA18" s="252"/>
      <c r="DBB18" s="252"/>
      <c r="DBC18" s="252"/>
      <c r="DBD18" s="252"/>
      <c r="DBE18" s="252"/>
      <c r="DBF18" s="252"/>
      <c r="DBG18" s="252"/>
      <c r="DBH18" s="252"/>
      <c r="DBI18" s="252"/>
      <c r="DBJ18" s="252"/>
      <c r="DBK18" s="252"/>
      <c r="DBL18" s="252"/>
      <c r="DBM18" s="252"/>
      <c r="DBN18" s="252"/>
      <c r="DBO18" s="252"/>
      <c r="DBP18" s="252"/>
      <c r="DBQ18" s="252"/>
      <c r="DBR18" s="252"/>
      <c r="DBS18" s="252"/>
      <c r="DBT18" s="252"/>
      <c r="DBU18" s="252"/>
      <c r="DBV18" s="252"/>
      <c r="DBW18" s="252"/>
      <c r="DBX18" s="252"/>
      <c r="DBY18" s="252"/>
      <c r="DBZ18" s="252"/>
      <c r="DCA18" s="252"/>
      <c r="DCB18" s="252"/>
      <c r="DCC18" s="252"/>
      <c r="DCD18" s="252"/>
      <c r="DCE18" s="252"/>
      <c r="DCF18" s="252"/>
      <c r="DCG18" s="252"/>
      <c r="DCH18" s="252"/>
      <c r="DCI18" s="252"/>
      <c r="DCJ18" s="252"/>
      <c r="DCK18" s="252"/>
      <c r="DCL18" s="252"/>
      <c r="DCM18" s="252"/>
      <c r="DCN18" s="252"/>
      <c r="DCO18" s="252"/>
      <c r="DCP18" s="252"/>
      <c r="DCQ18" s="252"/>
      <c r="DCR18" s="252"/>
      <c r="DCS18" s="252"/>
      <c r="DCT18" s="252"/>
      <c r="DCU18" s="252"/>
      <c r="DCV18" s="252"/>
      <c r="DCW18" s="252"/>
      <c r="DCX18" s="252"/>
      <c r="DCY18" s="252"/>
      <c r="DCZ18" s="252"/>
      <c r="DDA18" s="252"/>
      <c r="DDB18" s="252"/>
      <c r="DDC18" s="252"/>
      <c r="DDD18" s="252"/>
      <c r="DDE18" s="252"/>
      <c r="DDF18" s="252"/>
      <c r="DDG18" s="252"/>
      <c r="DDH18" s="252"/>
      <c r="DDI18" s="252"/>
      <c r="DDJ18" s="252"/>
      <c r="DDK18" s="252"/>
      <c r="DDL18" s="252"/>
      <c r="DDM18" s="252"/>
      <c r="DDN18" s="252"/>
      <c r="DDO18" s="252"/>
      <c r="DDP18" s="252"/>
      <c r="DDQ18" s="252"/>
      <c r="DDR18" s="252"/>
      <c r="DDS18" s="252"/>
      <c r="DDT18" s="252"/>
      <c r="DDU18" s="252"/>
      <c r="DDV18" s="252"/>
      <c r="DDW18" s="252"/>
      <c r="DDX18" s="252"/>
      <c r="DDY18" s="252"/>
      <c r="DDZ18" s="252"/>
      <c r="DEA18" s="252"/>
      <c r="DEB18" s="252"/>
      <c r="DEC18" s="252"/>
      <c r="DED18" s="252"/>
      <c r="DEE18" s="252"/>
      <c r="DEF18" s="252"/>
      <c r="DEG18" s="252"/>
      <c r="DEH18" s="252"/>
      <c r="DEI18" s="252"/>
      <c r="DEJ18" s="252"/>
      <c r="DEK18" s="252"/>
      <c r="DEL18" s="252"/>
      <c r="DEM18" s="252"/>
      <c r="DEN18" s="252"/>
      <c r="DEO18" s="252"/>
      <c r="DEP18" s="252"/>
      <c r="DEQ18" s="252"/>
      <c r="DER18" s="252"/>
      <c r="DES18" s="252"/>
      <c r="DET18" s="252"/>
      <c r="DEU18" s="252"/>
      <c r="DEV18" s="252"/>
      <c r="DEW18" s="252"/>
      <c r="DEX18" s="252"/>
      <c r="DEY18" s="252"/>
      <c r="DEZ18" s="252"/>
      <c r="DFA18" s="252"/>
      <c r="DFB18" s="252"/>
      <c r="DFC18" s="252"/>
      <c r="DFD18" s="252"/>
      <c r="DFE18" s="252"/>
      <c r="DFF18" s="252"/>
      <c r="DFG18" s="252"/>
      <c r="DFH18" s="252"/>
      <c r="DFI18" s="252"/>
      <c r="DFJ18" s="252"/>
      <c r="DFK18" s="252"/>
      <c r="DFL18" s="252"/>
      <c r="DFM18" s="252"/>
      <c r="DFN18" s="252"/>
      <c r="DFO18" s="252"/>
      <c r="DFP18" s="252"/>
      <c r="DFQ18" s="252"/>
      <c r="DFR18" s="252"/>
      <c r="DFS18" s="252"/>
      <c r="DFT18" s="252"/>
      <c r="DFU18" s="252"/>
      <c r="DFV18" s="252"/>
      <c r="DFW18" s="252"/>
      <c r="DFX18" s="252"/>
      <c r="DFY18" s="252"/>
      <c r="DFZ18" s="252"/>
      <c r="DGA18" s="252"/>
      <c r="DGB18" s="252"/>
      <c r="DGC18" s="252"/>
      <c r="DGD18" s="252"/>
      <c r="DGE18" s="252"/>
      <c r="DGF18" s="252"/>
      <c r="DGG18" s="252"/>
      <c r="DGH18" s="252"/>
      <c r="DGI18" s="252"/>
      <c r="DGJ18" s="252"/>
      <c r="DGK18" s="252"/>
      <c r="DGL18" s="252"/>
      <c r="DGM18" s="252"/>
      <c r="DGN18" s="252"/>
      <c r="DGO18" s="252"/>
      <c r="DGP18" s="252"/>
      <c r="DGQ18" s="252"/>
      <c r="DGR18" s="252"/>
      <c r="DGS18" s="252"/>
      <c r="DGT18" s="252"/>
      <c r="DGU18" s="252"/>
      <c r="DGV18" s="252"/>
      <c r="DGW18" s="252"/>
      <c r="DGX18" s="252"/>
      <c r="DGY18" s="252"/>
      <c r="DGZ18" s="252"/>
      <c r="DHA18" s="252"/>
      <c r="DHB18" s="252"/>
      <c r="DHC18" s="252"/>
      <c r="DHD18" s="252"/>
      <c r="DHE18" s="252"/>
      <c r="DHF18" s="252"/>
      <c r="DHG18" s="252"/>
      <c r="DHH18" s="252"/>
      <c r="DHI18" s="252"/>
      <c r="DHJ18" s="252"/>
      <c r="DHK18" s="252"/>
      <c r="DHL18" s="252"/>
      <c r="DHM18" s="252"/>
      <c r="DHN18" s="252"/>
      <c r="DHO18" s="252"/>
      <c r="DHP18" s="252"/>
      <c r="DHQ18" s="252"/>
      <c r="DHR18" s="252"/>
      <c r="DHS18" s="252"/>
      <c r="DHT18" s="252"/>
      <c r="DHU18" s="252"/>
      <c r="DHV18" s="252"/>
      <c r="DHW18" s="252"/>
      <c r="DHX18" s="252"/>
      <c r="DHY18" s="252"/>
      <c r="DHZ18" s="252"/>
      <c r="DIA18" s="252"/>
      <c r="DIB18" s="252"/>
      <c r="DIC18" s="252"/>
      <c r="DID18" s="252"/>
      <c r="DIE18" s="252"/>
      <c r="DIF18" s="252"/>
      <c r="DIG18" s="252"/>
      <c r="DIH18" s="252"/>
      <c r="DII18" s="252"/>
      <c r="DIJ18" s="252"/>
      <c r="DIK18" s="252"/>
      <c r="DIL18" s="252"/>
      <c r="DIM18" s="252"/>
      <c r="DIN18" s="252"/>
      <c r="DIO18" s="252"/>
      <c r="DIP18" s="252"/>
      <c r="DIQ18" s="252"/>
      <c r="DIR18" s="252"/>
      <c r="DIS18" s="252"/>
      <c r="DIT18" s="252"/>
      <c r="DIU18" s="252"/>
      <c r="DIV18" s="252"/>
      <c r="DIW18" s="252"/>
      <c r="DIX18" s="252"/>
      <c r="DIY18" s="252"/>
      <c r="DIZ18" s="252"/>
      <c r="DJA18" s="252"/>
      <c r="DJB18" s="252"/>
      <c r="DJC18" s="252"/>
      <c r="DJD18" s="252"/>
      <c r="DJE18" s="252"/>
      <c r="DJF18" s="252"/>
      <c r="DJG18" s="252"/>
      <c r="DJH18" s="252"/>
      <c r="DJI18" s="252"/>
      <c r="DJJ18" s="252"/>
      <c r="DJK18" s="252"/>
      <c r="DJL18" s="252"/>
      <c r="DJM18" s="252"/>
      <c r="DJN18" s="252"/>
      <c r="DJO18" s="252"/>
      <c r="DJP18" s="252"/>
      <c r="DJQ18" s="252"/>
      <c r="DJR18" s="252"/>
      <c r="DJS18" s="252"/>
      <c r="DJT18" s="252"/>
      <c r="DJU18" s="252"/>
      <c r="DJV18" s="252"/>
      <c r="DJW18" s="252"/>
      <c r="DJX18" s="252"/>
      <c r="DJY18" s="252"/>
      <c r="DJZ18" s="252"/>
      <c r="DKA18" s="252"/>
      <c r="DKB18" s="252"/>
      <c r="DKC18" s="252"/>
      <c r="DKD18" s="252"/>
      <c r="DKE18" s="252"/>
      <c r="DKF18" s="252"/>
      <c r="DKG18" s="252"/>
      <c r="DKH18" s="252"/>
      <c r="DKI18" s="252"/>
      <c r="DKJ18" s="252"/>
      <c r="DKK18" s="252"/>
      <c r="DKL18" s="252"/>
      <c r="DKM18" s="252"/>
      <c r="DKN18" s="252"/>
      <c r="DKO18" s="252"/>
      <c r="DKP18" s="252"/>
      <c r="DKQ18" s="252"/>
      <c r="DKR18" s="252"/>
      <c r="DKS18" s="252"/>
      <c r="DKT18" s="252"/>
      <c r="DKU18" s="252"/>
      <c r="DKV18" s="252"/>
      <c r="DKW18" s="252"/>
      <c r="DKX18" s="252"/>
      <c r="DKY18" s="252"/>
      <c r="DKZ18" s="252"/>
      <c r="DLA18" s="252"/>
      <c r="DLB18" s="252"/>
      <c r="DLC18" s="252"/>
      <c r="DLD18" s="252"/>
      <c r="DLE18" s="252"/>
      <c r="DLF18" s="252"/>
      <c r="DLG18" s="252"/>
      <c r="DLH18" s="252"/>
      <c r="DLI18" s="252"/>
      <c r="DLJ18" s="252"/>
      <c r="DLK18" s="252"/>
      <c r="DLL18" s="252"/>
      <c r="DLM18" s="252"/>
      <c r="DLN18" s="252"/>
      <c r="DLO18" s="252"/>
      <c r="DLP18" s="252"/>
      <c r="DLQ18" s="252"/>
      <c r="DLR18" s="252"/>
      <c r="DLS18" s="252"/>
      <c r="DLT18" s="252"/>
      <c r="DLU18" s="252"/>
      <c r="DLV18" s="252"/>
      <c r="DLW18" s="252"/>
      <c r="DLX18" s="252"/>
      <c r="DLY18" s="252"/>
      <c r="DLZ18" s="252"/>
      <c r="DMA18" s="252"/>
      <c r="DMB18" s="252"/>
      <c r="DMC18" s="252"/>
      <c r="DMD18" s="252"/>
      <c r="DME18" s="252"/>
      <c r="DMF18" s="252"/>
      <c r="DMG18" s="252"/>
      <c r="DMH18" s="252"/>
      <c r="DMI18" s="252"/>
      <c r="DMJ18" s="252"/>
      <c r="DMK18" s="252"/>
      <c r="DML18" s="252"/>
      <c r="DMM18" s="252"/>
      <c r="DMN18" s="252"/>
      <c r="DMO18" s="252"/>
      <c r="DMP18" s="252"/>
      <c r="DMQ18" s="252"/>
      <c r="DMR18" s="252"/>
      <c r="DMS18" s="252"/>
      <c r="DMT18" s="252"/>
      <c r="DMU18" s="252"/>
      <c r="DMV18" s="252"/>
      <c r="DMW18" s="252"/>
      <c r="DMX18" s="252"/>
      <c r="DMY18" s="252"/>
      <c r="DMZ18" s="252"/>
      <c r="DNA18" s="252"/>
      <c r="DNB18" s="252"/>
      <c r="DNC18" s="252"/>
      <c r="DND18" s="252"/>
      <c r="DNE18" s="252"/>
      <c r="DNF18" s="252"/>
      <c r="DNG18" s="252"/>
      <c r="DNH18" s="252"/>
      <c r="DNI18" s="252"/>
      <c r="DNJ18" s="252"/>
      <c r="DNK18" s="252"/>
      <c r="DNL18" s="252"/>
      <c r="DNM18" s="252"/>
      <c r="DNN18" s="252"/>
      <c r="DNO18" s="252"/>
      <c r="DNP18" s="252"/>
      <c r="DNQ18" s="252"/>
      <c r="DNR18" s="252"/>
      <c r="DNS18" s="252"/>
      <c r="DNT18" s="252"/>
      <c r="DNU18" s="252"/>
      <c r="DNV18" s="252"/>
      <c r="DNW18" s="252"/>
      <c r="DNX18" s="252"/>
      <c r="DNY18" s="252"/>
      <c r="DNZ18" s="252"/>
      <c r="DOA18" s="252"/>
      <c r="DOB18" s="252"/>
      <c r="DOC18" s="252"/>
      <c r="DOD18" s="252"/>
      <c r="DOE18" s="252"/>
      <c r="DOF18" s="252"/>
      <c r="DOG18" s="252"/>
      <c r="DOH18" s="252"/>
      <c r="DOI18" s="252"/>
      <c r="DOJ18" s="252"/>
      <c r="DOK18" s="252"/>
      <c r="DOL18" s="252"/>
      <c r="DOM18" s="252"/>
      <c r="DON18" s="252"/>
      <c r="DOO18" s="252"/>
      <c r="DOP18" s="252"/>
      <c r="DOQ18" s="252"/>
      <c r="DOR18" s="252"/>
      <c r="DOS18" s="252"/>
      <c r="DOT18" s="252"/>
      <c r="DOU18" s="252"/>
      <c r="DOV18" s="252"/>
      <c r="DOW18" s="252"/>
      <c r="DOX18" s="252"/>
      <c r="DOY18" s="252"/>
      <c r="DOZ18" s="252"/>
      <c r="DPA18" s="252"/>
      <c r="DPB18" s="252"/>
      <c r="DPC18" s="252"/>
      <c r="DPD18" s="252"/>
      <c r="DPE18" s="252"/>
      <c r="DPF18" s="252"/>
      <c r="DPG18" s="252"/>
      <c r="DPH18" s="252"/>
      <c r="DPI18" s="252"/>
      <c r="DPJ18" s="252"/>
      <c r="DPK18" s="252"/>
      <c r="DPL18" s="252"/>
      <c r="DPM18" s="252"/>
      <c r="DPN18" s="252"/>
      <c r="DPO18" s="252"/>
      <c r="DPP18" s="252"/>
      <c r="DPQ18" s="252"/>
      <c r="DPR18" s="252"/>
      <c r="DPS18" s="252"/>
      <c r="DPT18" s="252"/>
      <c r="DPU18" s="252"/>
      <c r="DPV18" s="252"/>
      <c r="DPW18" s="252"/>
      <c r="DPX18" s="252"/>
      <c r="DPY18" s="252"/>
      <c r="DPZ18" s="252"/>
      <c r="DQA18" s="252"/>
      <c r="DQB18" s="252"/>
      <c r="DQC18" s="252"/>
      <c r="DQD18" s="252"/>
      <c r="DQE18" s="252"/>
      <c r="DQF18" s="252"/>
      <c r="DQG18" s="252"/>
      <c r="DQH18" s="252"/>
      <c r="DQI18" s="252"/>
      <c r="DQJ18" s="252"/>
      <c r="DQK18" s="252"/>
      <c r="DQL18" s="252"/>
      <c r="DQM18" s="252"/>
      <c r="DQN18" s="252"/>
      <c r="DQO18" s="252"/>
      <c r="DQP18" s="252"/>
      <c r="DQQ18" s="252"/>
      <c r="DQR18" s="252"/>
      <c r="DQS18" s="252"/>
      <c r="DQT18" s="252"/>
      <c r="DQU18" s="252"/>
      <c r="DQV18" s="252"/>
      <c r="DQW18" s="252"/>
      <c r="DQX18" s="252"/>
      <c r="DQY18" s="252"/>
      <c r="DQZ18" s="252"/>
      <c r="DRA18" s="252"/>
      <c r="DRB18" s="252"/>
      <c r="DRC18" s="252"/>
      <c r="DRD18" s="252"/>
      <c r="DRE18" s="252"/>
      <c r="DRF18" s="252"/>
      <c r="DRG18" s="252"/>
      <c r="DRH18" s="252"/>
      <c r="DRI18" s="252"/>
      <c r="DRJ18" s="252"/>
      <c r="DRK18" s="252"/>
      <c r="DRL18" s="252"/>
      <c r="DRM18" s="252"/>
      <c r="DRN18" s="252"/>
      <c r="DRO18" s="252"/>
      <c r="DRP18" s="252"/>
      <c r="DRQ18" s="252"/>
      <c r="DRR18" s="252"/>
      <c r="DRS18" s="252"/>
      <c r="DRT18" s="252"/>
      <c r="DRU18" s="252"/>
      <c r="DRV18" s="252"/>
      <c r="DRW18" s="252"/>
      <c r="DRX18" s="252"/>
      <c r="DRY18" s="252"/>
      <c r="DRZ18" s="252"/>
      <c r="DSA18" s="252"/>
      <c r="DSB18" s="252"/>
      <c r="DSC18" s="252"/>
      <c r="DSD18" s="252"/>
      <c r="DSE18" s="252"/>
      <c r="DSF18" s="252"/>
      <c r="DSG18" s="252"/>
      <c r="DSH18" s="252"/>
      <c r="DSI18" s="252"/>
      <c r="DSJ18" s="252"/>
      <c r="DSK18" s="252"/>
      <c r="DSL18" s="252"/>
      <c r="DSM18" s="252"/>
      <c r="DSN18" s="252"/>
      <c r="DSO18" s="252"/>
      <c r="DSP18" s="252"/>
      <c r="DSQ18" s="252"/>
      <c r="DSR18" s="252"/>
      <c r="DSS18" s="252"/>
      <c r="DST18" s="252"/>
      <c r="DSU18" s="252"/>
      <c r="DSV18" s="252"/>
      <c r="DSW18" s="252"/>
      <c r="DSX18" s="252"/>
      <c r="DSY18" s="252"/>
      <c r="DSZ18" s="252"/>
      <c r="DTA18" s="252"/>
      <c r="DTB18" s="252"/>
      <c r="DTC18" s="252"/>
      <c r="DTD18" s="252"/>
      <c r="DTE18" s="252"/>
      <c r="DTF18" s="252"/>
      <c r="DTG18" s="252"/>
      <c r="DTH18" s="252"/>
      <c r="DTI18" s="252"/>
      <c r="DTJ18" s="252"/>
      <c r="DTK18" s="252"/>
      <c r="DTL18" s="252"/>
      <c r="DTM18" s="252"/>
      <c r="DTN18" s="252"/>
      <c r="DTO18" s="252"/>
      <c r="DTP18" s="252"/>
      <c r="DTQ18" s="252"/>
      <c r="DTR18" s="252"/>
      <c r="DTS18" s="252"/>
      <c r="DTT18" s="252"/>
      <c r="DTU18" s="252"/>
      <c r="DTV18" s="252"/>
      <c r="DTW18" s="252"/>
      <c r="DTX18" s="252"/>
      <c r="DTY18" s="252"/>
      <c r="DTZ18" s="252"/>
      <c r="DUA18" s="252"/>
      <c r="DUB18" s="252"/>
      <c r="DUC18" s="252"/>
      <c r="DUD18" s="252"/>
      <c r="DUE18" s="252"/>
      <c r="DUF18" s="252"/>
      <c r="DUG18" s="252"/>
      <c r="DUH18" s="252"/>
      <c r="DUI18" s="252"/>
      <c r="DUJ18" s="252"/>
      <c r="DUK18" s="252"/>
      <c r="DUL18" s="252"/>
      <c r="DUM18" s="252"/>
      <c r="DUN18" s="252"/>
      <c r="DUO18" s="252"/>
      <c r="DUP18" s="252"/>
      <c r="DUQ18" s="252"/>
      <c r="DUR18" s="252"/>
      <c r="DUS18" s="252"/>
      <c r="DUT18" s="252"/>
      <c r="DUU18" s="252"/>
      <c r="DUV18" s="252"/>
      <c r="DUW18" s="252"/>
      <c r="DUX18" s="252"/>
      <c r="DUY18" s="252"/>
      <c r="DUZ18" s="252"/>
      <c r="DVA18" s="252"/>
      <c r="DVB18" s="252"/>
      <c r="DVC18" s="252"/>
      <c r="DVD18" s="252"/>
      <c r="DVE18" s="252"/>
      <c r="DVF18" s="252"/>
      <c r="DVG18" s="252"/>
      <c r="DVH18" s="252"/>
      <c r="DVI18" s="252"/>
      <c r="DVJ18" s="252"/>
      <c r="DVK18" s="252"/>
      <c r="DVL18" s="252"/>
      <c r="DVM18" s="252"/>
      <c r="DVN18" s="252"/>
      <c r="DVO18" s="252"/>
      <c r="DVP18" s="252"/>
      <c r="DVQ18" s="252"/>
      <c r="DVR18" s="252"/>
      <c r="DVS18" s="252"/>
      <c r="DVT18" s="252"/>
      <c r="DVU18" s="252"/>
      <c r="DVV18" s="252"/>
      <c r="DVW18" s="252"/>
      <c r="DVX18" s="252"/>
      <c r="DVY18" s="252"/>
      <c r="DVZ18" s="252"/>
      <c r="DWA18" s="252"/>
      <c r="DWB18" s="252"/>
      <c r="DWC18" s="252"/>
      <c r="DWD18" s="252"/>
      <c r="DWE18" s="252"/>
      <c r="DWF18" s="252"/>
      <c r="DWG18" s="252"/>
      <c r="DWH18" s="252"/>
      <c r="DWI18" s="252"/>
      <c r="DWJ18" s="252"/>
      <c r="DWK18" s="252"/>
      <c r="DWL18" s="252"/>
      <c r="DWM18" s="252"/>
      <c r="DWN18" s="252"/>
      <c r="DWO18" s="252"/>
      <c r="DWP18" s="252"/>
      <c r="DWQ18" s="252"/>
      <c r="DWR18" s="252"/>
      <c r="DWS18" s="252"/>
      <c r="DWT18" s="252"/>
      <c r="DWU18" s="252"/>
      <c r="DWV18" s="252"/>
      <c r="DWW18" s="252"/>
      <c r="DWX18" s="252"/>
      <c r="DWY18" s="252"/>
      <c r="DWZ18" s="252"/>
      <c r="DXA18" s="252"/>
      <c r="DXB18" s="252"/>
      <c r="DXC18" s="252"/>
      <c r="DXD18" s="252"/>
      <c r="DXE18" s="252"/>
      <c r="DXF18" s="252"/>
      <c r="DXG18" s="252"/>
      <c r="DXH18" s="252"/>
      <c r="DXI18" s="252"/>
      <c r="DXJ18" s="252"/>
      <c r="DXK18" s="252"/>
      <c r="DXL18" s="252"/>
      <c r="DXM18" s="252"/>
      <c r="DXN18" s="252"/>
      <c r="DXO18" s="252"/>
      <c r="DXP18" s="252"/>
      <c r="DXQ18" s="252"/>
      <c r="DXR18" s="252"/>
      <c r="DXS18" s="252"/>
      <c r="DXT18" s="252"/>
      <c r="DXU18" s="252"/>
      <c r="DXV18" s="252"/>
      <c r="DXW18" s="252"/>
      <c r="DXX18" s="252"/>
      <c r="DXY18" s="252"/>
      <c r="DXZ18" s="252"/>
      <c r="DYA18" s="252"/>
      <c r="DYB18" s="252"/>
      <c r="DYC18" s="252"/>
      <c r="DYD18" s="252"/>
      <c r="DYE18" s="252"/>
      <c r="DYF18" s="252"/>
      <c r="DYG18" s="252"/>
      <c r="DYH18" s="252"/>
      <c r="DYI18" s="252"/>
      <c r="DYJ18" s="252"/>
      <c r="DYK18" s="252"/>
      <c r="DYL18" s="252"/>
      <c r="DYM18" s="252"/>
      <c r="DYN18" s="252"/>
      <c r="DYO18" s="252"/>
      <c r="DYP18" s="252"/>
      <c r="DYQ18" s="252"/>
      <c r="DYR18" s="252"/>
      <c r="DYS18" s="252"/>
      <c r="DYT18" s="252"/>
      <c r="DYU18" s="252"/>
      <c r="DYV18" s="252"/>
      <c r="DYW18" s="252"/>
      <c r="DYX18" s="252"/>
      <c r="DYY18" s="252"/>
      <c r="DYZ18" s="252"/>
      <c r="DZA18" s="252"/>
      <c r="DZB18" s="252"/>
      <c r="DZC18" s="252"/>
      <c r="DZD18" s="252"/>
      <c r="DZE18" s="252"/>
      <c r="DZF18" s="252"/>
      <c r="DZG18" s="252"/>
      <c r="DZH18" s="252"/>
      <c r="DZI18" s="252"/>
      <c r="DZJ18" s="252"/>
      <c r="DZK18" s="252"/>
      <c r="DZL18" s="252"/>
      <c r="DZM18" s="252"/>
      <c r="DZN18" s="252"/>
      <c r="DZO18" s="252"/>
      <c r="DZP18" s="252"/>
      <c r="DZQ18" s="252"/>
      <c r="DZR18" s="252"/>
      <c r="DZS18" s="252"/>
      <c r="DZT18" s="252"/>
      <c r="DZU18" s="252"/>
      <c r="DZV18" s="252"/>
      <c r="DZW18" s="252"/>
      <c r="DZX18" s="252"/>
      <c r="DZY18" s="252"/>
      <c r="DZZ18" s="252"/>
      <c r="EAA18" s="252"/>
      <c r="EAB18" s="252"/>
      <c r="EAC18" s="252"/>
      <c r="EAD18" s="252"/>
      <c r="EAE18" s="252"/>
      <c r="EAF18" s="252"/>
      <c r="EAG18" s="252"/>
      <c r="EAH18" s="252"/>
      <c r="EAI18" s="252"/>
      <c r="EAJ18" s="252"/>
      <c r="EAK18" s="252"/>
      <c r="EAL18" s="252"/>
      <c r="EAM18" s="252"/>
      <c r="EAN18" s="252"/>
      <c r="EAO18" s="252"/>
      <c r="EAP18" s="252"/>
      <c r="EAQ18" s="252"/>
      <c r="EAR18" s="252"/>
      <c r="EAS18" s="252"/>
      <c r="EAT18" s="252"/>
      <c r="EAU18" s="252"/>
      <c r="EAV18" s="252"/>
      <c r="EAW18" s="252"/>
      <c r="EAX18" s="252"/>
      <c r="EAY18" s="252"/>
      <c r="EAZ18" s="252"/>
      <c r="EBA18" s="252"/>
      <c r="EBB18" s="252"/>
      <c r="EBC18" s="252"/>
      <c r="EBD18" s="252"/>
      <c r="EBE18" s="252"/>
      <c r="EBF18" s="252"/>
      <c r="EBG18" s="252"/>
      <c r="EBH18" s="252"/>
      <c r="EBI18" s="252"/>
      <c r="EBJ18" s="252"/>
      <c r="EBK18" s="252"/>
      <c r="EBL18" s="252"/>
      <c r="EBM18" s="252"/>
      <c r="EBN18" s="252"/>
      <c r="EBO18" s="252"/>
      <c r="EBP18" s="252"/>
      <c r="EBQ18" s="252"/>
      <c r="EBR18" s="252"/>
      <c r="EBS18" s="252"/>
      <c r="EBT18" s="252"/>
      <c r="EBU18" s="252"/>
      <c r="EBV18" s="252"/>
      <c r="EBW18" s="252"/>
      <c r="EBX18" s="252"/>
      <c r="EBY18" s="252"/>
      <c r="EBZ18" s="252"/>
      <c r="ECA18" s="252"/>
      <c r="ECB18" s="252"/>
      <c r="ECC18" s="252"/>
      <c r="ECD18" s="252"/>
      <c r="ECE18" s="252"/>
      <c r="ECF18" s="252"/>
      <c r="ECG18" s="252"/>
      <c r="ECH18" s="252"/>
      <c r="ECI18" s="252"/>
      <c r="ECJ18" s="252"/>
      <c r="ECK18" s="252"/>
      <c r="ECL18" s="252"/>
      <c r="ECM18" s="252"/>
      <c r="ECN18" s="252"/>
      <c r="ECO18" s="252"/>
      <c r="ECP18" s="252"/>
      <c r="ECQ18" s="252"/>
      <c r="ECR18" s="252"/>
      <c r="ECS18" s="252"/>
      <c r="ECT18" s="252"/>
      <c r="ECU18" s="252"/>
      <c r="ECV18" s="252"/>
      <c r="ECW18" s="252"/>
      <c r="ECX18" s="252"/>
      <c r="ECY18" s="252"/>
      <c r="ECZ18" s="252"/>
      <c r="EDA18" s="252"/>
      <c r="EDB18" s="252"/>
      <c r="EDC18" s="252"/>
      <c r="EDD18" s="252"/>
      <c r="EDE18" s="252"/>
      <c r="EDF18" s="252"/>
      <c r="EDG18" s="252"/>
      <c r="EDH18" s="252"/>
      <c r="EDI18" s="252"/>
      <c r="EDJ18" s="252"/>
      <c r="EDK18" s="252"/>
      <c r="EDL18" s="252"/>
      <c r="EDM18" s="252"/>
      <c r="EDN18" s="252"/>
      <c r="EDO18" s="252"/>
      <c r="EDP18" s="252"/>
      <c r="EDQ18" s="252"/>
      <c r="EDR18" s="252"/>
      <c r="EDS18" s="252"/>
      <c r="EDT18" s="252"/>
      <c r="EDU18" s="252"/>
      <c r="EDV18" s="252"/>
      <c r="EDW18" s="252"/>
      <c r="EDX18" s="252"/>
      <c r="EDY18" s="252"/>
      <c r="EDZ18" s="252"/>
      <c r="EEA18" s="252"/>
      <c r="EEB18" s="252"/>
      <c r="EEC18" s="252"/>
      <c r="EED18" s="252"/>
      <c r="EEE18" s="252"/>
      <c r="EEF18" s="252"/>
      <c r="EEG18" s="252"/>
      <c r="EEH18" s="252"/>
      <c r="EEI18" s="252"/>
      <c r="EEJ18" s="252"/>
      <c r="EEK18" s="252"/>
      <c r="EEL18" s="252"/>
      <c r="EEM18" s="252"/>
      <c r="EEN18" s="252"/>
      <c r="EEO18" s="252"/>
      <c r="EEP18" s="252"/>
      <c r="EEQ18" s="252"/>
      <c r="EER18" s="252"/>
      <c r="EES18" s="252"/>
      <c r="EET18" s="252"/>
      <c r="EEU18" s="252"/>
      <c r="EEV18" s="252"/>
      <c r="EEW18" s="252"/>
      <c r="EEX18" s="252"/>
      <c r="EEY18" s="252"/>
      <c r="EEZ18" s="252"/>
      <c r="EFA18" s="252"/>
      <c r="EFB18" s="252"/>
      <c r="EFC18" s="252"/>
      <c r="EFD18" s="252"/>
      <c r="EFE18" s="252"/>
      <c r="EFF18" s="252"/>
      <c r="EFG18" s="252"/>
      <c r="EFH18" s="252"/>
      <c r="EFI18" s="252"/>
      <c r="EFJ18" s="252"/>
      <c r="EFK18" s="252"/>
      <c r="EFL18" s="252"/>
      <c r="EFM18" s="252"/>
      <c r="EFN18" s="252"/>
      <c r="EFO18" s="252"/>
      <c r="EFP18" s="252"/>
      <c r="EFQ18" s="252"/>
      <c r="EFR18" s="252"/>
      <c r="EFS18" s="252"/>
      <c r="EFT18" s="252"/>
      <c r="EFU18" s="252"/>
      <c r="EFV18" s="252"/>
      <c r="EFW18" s="252"/>
      <c r="EFX18" s="252"/>
      <c r="EFY18" s="252"/>
      <c r="EFZ18" s="252"/>
      <c r="EGA18" s="252"/>
      <c r="EGB18" s="252"/>
      <c r="EGC18" s="252"/>
      <c r="EGD18" s="252"/>
      <c r="EGE18" s="252"/>
      <c r="EGF18" s="252"/>
      <c r="EGG18" s="252"/>
      <c r="EGH18" s="252"/>
      <c r="EGI18" s="252"/>
      <c r="EGJ18" s="252"/>
      <c r="EGK18" s="252"/>
      <c r="EGL18" s="252"/>
      <c r="EGM18" s="252"/>
      <c r="EGN18" s="252"/>
      <c r="EGO18" s="252"/>
      <c r="EGP18" s="252"/>
      <c r="EGQ18" s="252"/>
      <c r="EGR18" s="252"/>
      <c r="EGS18" s="252"/>
      <c r="EGT18" s="252"/>
      <c r="EGU18" s="252"/>
      <c r="EGV18" s="252"/>
      <c r="EGW18" s="252"/>
      <c r="EGX18" s="252"/>
      <c r="EGY18" s="252"/>
      <c r="EGZ18" s="252"/>
      <c r="EHA18" s="252"/>
      <c r="EHB18" s="252"/>
      <c r="EHC18" s="252"/>
      <c r="EHD18" s="252"/>
      <c r="EHE18" s="252"/>
      <c r="EHF18" s="252"/>
      <c r="EHG18" s="252"/>
      <c r="EHH18" s="252"/>
      <c r="EHI18" s="252"/>
      <c r="EHJ18" s="252"/>
      <c r="EHK18" s="252"/>
      <c r="EHL18" s="252"/>
      <c r="EHM18" s="252"/>
      <c r="EHN18" s="252"/>
      <c r="EHO18" s="252"/>
      <c r="EHP18" s="252"/>
      <c r="EHQ18" s="252"/>
      <c r="EHR18" s="252"/>
      <c r="EHS18" s="252"/>
      <c r="EHT18" s="252"/>
      <c r="EHU18" s="252"/>
      <c r="EHV18" s="252"/>
      <c r="EHW18" s="252"/>
      <c r="EHX18" s="252"/>
      <c r="EHY18" s="252"/>
      <c r="EHZ18" s="252"/>
      <c r="EIA18" s="252"/>
      <c r="EIB18" s="252"/>
      <c r="EIC18" s="252"/>
      <c r="EID18" s="252"/>
      <c r="EIE18" s="252"/>
      <c r="EIF18" s="252"/>
      <c r="EIG18" s="252"/>
      <c r="EIH18" s="252"/>
      <c r="EII18" s="252"/>
      <c r="EIJ18" s="252"/>
      <c r="EIK18" s="252"/>
      <c r="EIL18" s="252"/>
      <c r="EIM18" s="252"/>
      <c r="EIN18" s="252"/>
      <c r="EIO18" s="252"/>
      <c r="EIP18" s="252"/>
      <c r="EIQ18" s="252"/>
      <c r="EIR18" s="252"/>
      <c r="EIS18" s="252"/>
      <c r="EIT18" s="252"/>
      <c r="EIU18" s="252"/>
      <c r="EIV18" s="252"/>
      <c r="EIW18" s="252"/>
      <c r="EIX18" s="252"/>
      <c r="EIY18" s="252"/>
      <c r="EIZ18" s="252"/>
      <c r="EJA18" s="252"/>
      <c r="EJB18" s="252"/>
      <c r="EJC18" s="252"/>
      <c r="EJD18" s="252"/>
      <c r="EJE18" s="252"/>
      <c r="EJF18" s="252"/>
      <c r="EJG18" s="252"/>
      <c r="EJH18" s="252"/>
      <c r="EJI18" s="252"/>
      <c r="EJJ18" s="252"/>
      <c r="EJK18" s="252"/>
      <c r="EJL18" s="252"/>
      <c r="EJM18" s="252"/>
      <c r="EJN18" s="252"/>
      <c r="EJO18" s="252"/>
      <c r="EJP18" s="252"/>
      <c r="EJQ18" s="252"/>
      <c r="EJR18" s="252"/>
      <c r="EJS18" s="252"/>
      <c r="EJT18" s="252"/>
      <c r="EJU18" s="252"/>
      <c r="EJV18" s="252"/>
      <c r="EJW18" s="252"/>
      <c r="EJX18" s="252"/>
      <c r="EJY18" s="252"/>
      <c r="EJZ18" s="252"/>
      <c r="EKA18" s="252"/>
      <c r="EKB18" s="252"/>
      <c r="EKC18" s="252"/>
      <c r="EKD18" s="252"/>
      <c r="EKE18" s="252"/>
      <c r="EKF18" s="252"/>
      <c r="EKG18" s="252"/>
      <c r="EKH18" s="252"/>
      <c r="EKI18" s="252"/>
      <c r="EKJ18" s="252"/>
      <c r="EKK18" s="252"/>
      <c r="EKL18" s="252"/>
      <c r="EKM18" s="252"/>
      <c r="EKN18" s="252"/>
      <c r="EKO18" s="252"/>
      <c r="EKP18" s="252"/>
      <c r="EKQ18" s="252"/>
      <c r="EKR18" s="252"/>
      <c r="EKS18" s="252"/>
      <c r="EKT18" s="252"/>
      <c r="EKU18" s="252"/>
      <c r="EKV18" s="252"/>
      <c r="EKW18" s="252"/>
      <c r="EKX18" s="252"/>
      <c r="EKY18" s="252"/>
      <c r="EKZ18" s="252"/>
      <c r="ELA18" s="252"/>
      <c r="ELB18" s="252"/>
      <c r="ELC18" s="252"/>
      <c r="ELD18" s="252"/>
      <c r="ELE18" s="252"/>
      <c r="ELF18" s="252"/>
      <c r="ELG18" s="252"/>
      <c r="ELH18" s="252"/>
      <c r="ELI18" s="252"/>
      <c r="ELJ18" s="252"/>
      <c r="ELK18" s="252"/>
      <c r="ELL18" s="252"/>
      <c r="ELM18" s="252"/>
      <c r="ELN18" s="252"/>
      <c r="ELO18" s="252"/>
      <c r="ELP18" s="252"/>
      <c r="ELQ18" s="252"/>
      <c r="ELR18" s="252"/>
      <c r="ELS18" s="252"/>
      <c r="ELT18" s="252"/>
      <c r="ELU18" s="252"/>
      <c r="ELV18" s="252"/>
      <c r="ELW18" s="252"/>
      <c r="ELX18" s="252"/>
      <c r="ELY18" s="252"/>
      <c r="ELZ18" s="252"/>
      <c r="EMA18" s="252"/>
      <c r="EMB18" s="252"/>
      <c r="EMC18" s="252"/>
      <c r="EMD18" s="252"/>
      <c r="EME18" s="252"/>
      <c r="EMF18" s="252"/>
      <c r="EMG18" s="252"/>
      <c r="EMH18" s="252"/>
      <c r="EMI18" s="252"/>
      <c r="EMJ18" s="252"/>
      <c r="EMK18" s="252"/>
      <c r="EML18" s="252"/>
      <c r="EMM18" s="252"/>
      <c r="EMN18" s="252"/>
      <c r="EMO18" s="252"/>
      <c r="EMP18" s="252"/>
      <c r="EMQ18" s="252"/>
      <c r="EMR18" s="252"/>
      <c r="EMS18" s="252"/>
      <c r="EMT18" s="252"/>
      <c r="EMU18" s="252"/>
      <c r="EMV18" s="252"/>
      <c r="EMW18" s="252"/>
      <c r="EMX18" s="252"/>
      <c r="EMY18" s="252"/>
      <c r="EMZ18" s="252"/>
      <c r="ENA18" s="252"/>
      <c r="ENB18" s="252"/>
      <c r="ENC18" s="252"/>
      <c r="END18" s="252"/>
      <c r="ENE18" s="252"/>
      <c r="ENF18" s="252"/>
      <c r="ENG18" s="252"/>
      <c r="ENH18" s="252"/>
      <c r="ENI18" s="252"/>
      <c r="ENJ18" s="252"/>
      <c r="ENK18" s="252"/>
      <c r="ENL18" s="252"/>
      <c r="ENM18" s="252"/>
      <c r="ENN18" s="252"/>
      <c r="ENO18" s="252"/>
      <c r="ENP18" s="252"/>
      <c r="ENQ18" s="252"/>
      <c r="ENR18" s="252"/>
      <c r="ENS18" s="252"/>
      <c r="ENT18" s="252"/>
      <c r="ENU18" s="252"/>
      <c r="ENV18" s="252"/>
      <c r="ENW18" s="252"/>
      <c r="ENX18" s="252"/>
      <c r="ENY18" s="252"/>
      <c r="ENZ18" s="252"/>
      <c r="EOA18" s="252"/>
      <c r="EOB18" s="252"/>
      <c r="EOC18" s="252"/>
      <c r="EOD18" s="252"/>
      <c r="EOE18" s="252"/>
      <c r="EOF18" s="252"/>
      <c r="EOG18" s="252"/>
      <c r="EOH18" s="252"/>
      <c r="EOI18" s="252"/>
      <c r="EOJ18" s="252"/>
      <c r="EOK18" s="252"/>
      <c r="EOL18" s="252"/>
      <c r="EOM18" s="252"/>
      <c r="EON18" s="252"/>
      <c r="EOO18" s="252"/>
      <c r="EOP18" s="252"/>
      <c r="EOQ18" s="252"/>
      <c r="EOR18" s="252"/>
      <c r="EOS18" s="252"/>
      <c r="EOT18" s="252"/>
      <c r="EOU18" s="252"/>
      <c r="EOV18" s="252"/>
      <c r="EOW18" s="252"/>
      <c r="EOX18" s="252"/>
      <c r="EOY18" s="252"/>
      <c r="EOZ18" s="252"/>
      <c r="EPA18" s="252"/>
      <c r="EPB18" s="252"/>
      <c r="EPC18" s="252"/>
      <c r="EPD18" s="252"/>
      <c r="EPE18" s="252"/>
      <c r="EPF18" s="252"/>
      <c r="EPG18" s="252"/>
      <c r="EPH18" s="252"/>
      <c r="EPI18" s="252"/>
      <c r="EPJ18" s="252"/>
      <c r="EPK18" s="252"/>
      <c r="EPL18" s="252"/>
      <c r="EPM18" s="252"/>
      <c r="EPN18" s="252"/>
      <c r="EPO18" s="252"/>
      <c r="EPP18" s="252"/>
      <c r="EPQ18" s="252"/>
      <c r="EPR18" s="252"/>
      <c r="EPS18" s="252"/>
      <c r="EPT18" s="252"/>
      <c r="EPU18" s="252"/>
      <c r="EPV18" s="252"/>
      <c r="EPW18" s="252"/>
      <c r="EPX18" s="252"/>
      <c r="EPY18" s="252"/>
      <c r="EPZ18" s="252"/>
      <c r="EQA18" s="252"/>
      <c r="EQB18" s="252"/>
      <c r="EQC18" s="252"/>
      <c r="EQD18" s="252"/>
      <c r="EQE18" s="252"/>
      <c r="EQF18" s="252"/>
      <c r="EQG18" s="252"/>
      <c r="EQH18" s="252"/>
      <c r="EQI18" s="252"/>
      <c r="EQJ18" s="252"/>
      <c r="EQK18" s="252"/>
      <c r="EQL18" s="252"/>
      <c r="EQM18" s="252"/>
      <c r="EQN18" s="252"/>
      <c r="EQO18" s="252"/>
      <c r="EQP18" s="252"/>
      <c r="EQQ18" s="252"/>
      <c r="EQR18" s="252"/>
      <c r="EQS18" s="252"/>
      <c r="EQT18" s="252"/>
      <c r="EQU18" s="252"/>
      <c r="EQV18" s="252"/>
      <c r="EQW18" s="252"/>
      <c r="EQX18" s="252"/>
      <c r="EQY18" s="252"/>
      <c r="EQZ18" s="252"/>
      <c r="ERA18" s="252"/>
      <c r="ERB18" s="252"/>
      <c r="ERC18" s="252"/>
      <c r="ERD18" s="252"/>
      <c r="ERE18" s="252"/>
      <c r="ERF18" s="252"/>
      <c r="ERG18" s="252"/>
      <c r="ERH18" s="252"/>
      <c r="ERI18" s="252"/>
      <c r="ERJ18" s="252"/>
      <c r="ERK18" s="252"/>
      <c r="ERL18" s="252"/>
      <c r="ERM18" s="252"/>
      <c r="ERN18" s="252"/>
      <c r="ERO18" s="252"/>
      <c r="ERP18" s="252"/>
      <c r="ERQ18" s="252"/>
      <c r="ERR18" s="252"/>
      <c r="ERS18" s="252"/>
      <c r="ERT18" s="252"/>
      <c r="ERU18" s="252"/>
      <c r="ERV18" s="252"/>
      <c r="ERW18" s="252"/>
      <c r="ERX18" s="252"/>
      <c r="ERY18" s="252"/>
      <c r="ERZ18" s="252"/>
      <c r="ESA18" s="252"/>
      <c r="ESB18" s="252"/>
      <c r="ESC18" s="252"/>
      <c r="ESD18" s="252"/>
      <c r="ESE18" s="252"/>
      <c r="ESF18" s="252"/>
      <c r="ESG18" s="252"/>
      <c r="ESH18" s="252"/>
      <c r="ESI18" s="252"/>
      <c r="ESJ18" s="252"/>
      <c r="ESK18" s="252"/>
      <c r="ESL18" s="252"/>
      <c r="ESM18" s="252"/>
      <c r="ESN18" s="252"/>
      <c r="ESO18" s="252"/>
      <c r="ESP18" s="252"/>
      <c r="ESQ18" s="252"/>
      <c r="ESR18" s="252"/>
      <c r="ESS18" s="252"/>
      <c r="EST18" s="252"/>
      <c r="ESU18" s="252"/>
      <c r="ESV18" s="252"/>
      <c r="ESW18" s="252"/>
      <c r="ESX18" s="252"/>
      <c r="ESY18" s="252"/>
      <c r="ESZ18" s="252"/>
      <c r="ETA18" s="252"/>
      <c r="ETB18" s="252"/>
      <c r="ETC18" s="252"/>
      <c r="ETD18" s="252"/>
      <c r="ETE18" s="252"/>
      <c r="ETF18" s="252"/>
      <c r="ETG18" s="252"/>
      <c r="ETH18" s="252"/>
      <c r="ETI18" s="252"/>
      <c r="ETJ18" s="252"/>
      <c r="ETK18" s="252"/>
      <c r="ETL18" s="252"/>
      <c r="ETM18" s="252"/>
      <c r="ETN18" s="252"/>
      <c r="ETO18" s="252"/>
      <c r="ETP18" s="252"/>
      <c r="ETQ18" s="252"/>
      <c r="ETR18" s="252"/>
      <c r="ETS18" s="252"/>
      <c r="ETT18" s="252"/>
      <c r="ETU18" s="252"/>
      <c r="ETV18" s="252"/>
      <c r="ETW18" s="252"/>
      <c r="ETX18" s="252"/>
      <c r="ETY18" s="252"/>
      <c r="ETZ18" s="252"/>
      <c r="EUA18" s="252"/>
      <c r="EUB18" s="252"/>
      <c r="EUC18" s="252"/>
      <c r="EUD18" s="252"/>
      <c r="EUE18" s="252"/>
      <c r="EUF18" s="252"/>
      <c r="EUG18" s="252"/>
      <c r="EUH18" s="252"/>
      <c r="EUI18" s="252"/>
      <c r="EUJ18" s="252"/>
      <c r="EUK18" s="252"/>
      <c r="EUL18" s="252"/>
      <c r="EUM18" s="252"/>
      <c r="EUN18" s="252"/>
      <c r="EUO18" s="252"/>
      <c r="EUP18" s="252"/>
      <c r="EUQ18" s="252"/>
      <c r="EUR18" s="252"/>
      <c r="EUS18" s="252"/>
      <c r="EUT18" s="252"/>
      <c r="EUU18" s="252"/>
      <c r="EUV18" s="252"/>
      <c r="EUW18" s="252"/>
      <c r="EUX18" s="252"/>
      <c r="EUY18" s="252"/>
      <c r="EUZ18" s="252"/>
      <c r="EVA18" s="252"/>
      <c r="EVB18" s="252"/>
      <c r="EVC18" s="252"/>
      <c r="EVD18" s="252"/>
      <c r="EVE18" s="252"/>
      <c r="EVF18" s="252"/>
      <c r="EVG18" s="252"/>
      <c r="EVH18" s="252"/>
      <c r="EVI18" s="252"/>
      <c r="EVJ18" s="252"/>
      <c r="EVK18" s="252"/>
      <c r="EVL18" s="252"/>
      <c r="EVM18" s="252"/>
      <c r="EVN18" s="252"/>
      <c r="EVO18" s="252"/>
      <c r="EVP18" s="252"/>
      <c r="EVQ18" s="252"/>
      <c r="EVR18" s="252"/>
      <c r="EVS18" s="252"/>
      <c r="EVT18" s="252"/>
      <c r="EVU18" s="252"/>
      <c r="EVV18" s="252"/>
      <c r="EVW18" s="252"/>
      <c r="EVX18" s="252"/>
      <c r="EVY18" s="252"/>
      <c r="EVZ18" s="252"/>
      <c r="EWA18" s="252"/>
      <c r="EWB18" s="252"/>
      <c r="EWC18" s="252"/>
      <c r="EWD18" s="252"/>
      <c r="EWE18" s="252"/>
      <c r="EWF18" s="252"/>
      <c r="EWG18" s="252"/>
      <c r="EWH18" s="252"/>
      <c r="EWI18" s="252"/>
      <c r="EWJ18" s="252"/>
      <c r="EWK18" s="252"/>
      <c r="EWL18" s="252"/>
      <c r="EWM18" s="252"/>
      <c r="EWN18" s="252"/>
      <c r="EWO18" s="252"/>
      <c r="EWP18" s="252"/>
      <c r="EWQ18" s="252"/>
      <c r="EWR18" s="252"/>
      <c r="EWS18" s="252"/>
      <c r="EWT18" s="252"/>
      <c r="EWU18" s="252"/>
      <c r="EWV18" s="252"/>
      <c r="EWW18" s="252"/>
      <c r="EWX18" s="252"/>
      <c r="EWY18" s="252"/>
      <c r="EWZ18" s="252"/>
      <c r="EXA18" s="252"/>
      <c r="EXB18" s="252"/>
      <c r="EXC18" s="252"/>
      <c r="EXD18" s="252"/>
      <c r="EXE18" s="252"/>
      <c r="EXF18" s="252"/>
      <c r="EXG18" s="252"/>
      <c r="EXH18" s="252"/>
      <c r="EXI18" s="252"/>
      <c r="EXJ18" s="252"/>
      <c r="EXK18" s="252"/>
      <c r="EXL18" s="252"/>
      <c r="EXM18" s="252"/>
      <c r="EXN18" s="252"/>
      <c r="EXO18" s="252"/>
      <c r="EXP18" s="252"/>
      <c r="EXQ18" s="252"/>
      <c r="EXR18" s="252"/>
      <c r="EXS18" s="252"/>
      <c r="EXT18" s="252"/>
      <c r="EXU18" s="252"/>
      <c r="EXV18" s="252"/>
      <c r="EXW18" s="252"/>
      <c r="EXX18" s="252"/>
      <c r="EXY18" s="252"/>
      <c r="EXZ18" s="252"/>
      <c r="EYA18" s="252"/>
      <c r="EYB18" s="252"/>
      <c r="EYC18" s="252"/>
      <c r="EYD18" s="252"/>
      <c r="EYE18" s="252"/>
      <c r="EYF18" s="252"/>
      <c r="EYG18" s="252"/>
      <c r="EYH18" s="252"/>
      <c r="EYI18" s="252"/>
      <c r="EYJ18" s="252"/>
      <c r="EYK18" s="252"/>
      <c r="EYL18" s="252"/>
      <c r="EYM18" s="252"/>
      <c r="EYN18" s="252"/>
      <c r="EYO18" s="252"/>
      <c r="EYP18" s="252"/>
      <c r="EYQ18" s="252"/>
      <c r="EYR18" s="252"/>
      <c r="EYS18" s="252"/>
      <c r="EYT18" s="252"/>
      <c r="EYU18" s="252"/>
      <c r="EYV18" s="252"/>
      <c r="EYW18" s="252"/>
      <c r="EYX18" s="252"/>
      <c r="EYY18" s="252"/>
      <c r="EYZ18" s="252"/>
      <c r="EZA18" s="252"/>
      <c r="EZB18" s="252"/>
      <c r="EZC18" s="252"/>
      <c r="EZD18" s="252"/>
      <c r="EZE18" s="252"/>
      <c r="EZF18" s="252"/>
      <c r="EZG18" s="252"/>
      <c r="EZH18" s="252"/>
      <c r="EZI18" s="252"/>
      <c r="EZJ18" s="252"/>
      <c r="EZK18" s="252"/>
      <c r="EZL18" s="252"/>
      <c r="EZM18" s="252"/>
      <c r="EZN18" s="252"/>
      <c r="EZO18" s="252"/>
      <c r="EZP18" s="252"/>
      <c r="EZQ18" s="252"/>
      <c r="EZR18" s="252"/>
      <c r="EZS18" s="252"/>
      <c r="EZT18" s="252"/>
      <c r="EZU18" s="252"/>
      <c r="EZV18" s="252"/>
      <c r="EZW18" s="252"/>
      <c r="EZX18" s="252"/>
      <c r="EZY18" s="252"/>
      <c r="EZZ18" s="252"/>
      <c r="FAA18" s="252"/>
      <c r="FAB18" s="252"/>
      <c r="FAC18" s="252"/>
      <c r="FAD18" s="252"/>
      <c r="FAE18" s="252"/>
      <c r="FAF18" s="252"/>
      <c r="FAG18" s="252"/>
      <c r="FAH18" s="252"/>
      <c r="FAI18" s="252"/>
      <c r="FAJ18" s="252"/>
      <c r="FAK18" s="252"/>
      <c r="FAL18" s="252"/>
      <c r="FAM18" s="252"/>
      <c r="FAN18" s="252"/>
      <c r="FAO18" s="252"/>
      <c r="FAP18" s="252"/>
      <c r="FAQ18" s="252"/>
      <c r="FAR18" s="252"/>
      <c r="FAS18" s="252"/>
      <c r="FAT18" s="252"/>
      <c r="FAU18" s="252"/>
      <c r="FAV18" s="252"/>
      <c r="FAW18" s="252"/>
      <c r="FAX18" s="252"/>
      <c r="FAY18" s="252"/>
      <c r="FAZ18" s="252"/>
      <c r="FBA18" s="252"/>
      <c r="FBB18" s="252"/>
      <c r="FBC18" s="252"/>
      <c r="FBD18" s="252"/>
      <c r="FBE18" s="252"/>
      <c r="FBF18" s="252"/>
      <c r="FBG18" s="252"/>
      <c r="FBH18" s="252"/>
      <c r="FBI18" s="252"/>
      <c r="FBJ18" s="252"/>
      <c r="FBK18" s="252"/>
      <c r="FBL18" s="252"/>
      <c r="FBM18" s="252"/>
      <c r="FBN18" s="252"/>
      <c r="FBO18" s="252"/>
      <c r="FBP18" s="252"/>
      <c r="FBQ18" s="252"/>
      <c r="FBR18" s="252"/>
      <c r="FBS18" s="252"/>
      <c r="FBT18" s="252"/>
      <c r="FBU18" s="252"/>
      <c r="FBV18" s="252"/>
      <c r="FBW18" s="252"/>
      <c r="FBX18" s="252"/>
      <c r="FBY18" s="252"/>
      <c r="FBZ18" s="252"/>
      <c r="FCA18" s="252"/>
      <c r="FCB18" s="252"/>
      <c r="FCC18" s="252"/>
      <c r="FCD18" s="252"/>
      <c r="FCE18" s="252"/>
      <c r="FCF18" s="252"/>
      <c r="FCG18" s="252"/>
      <c r="FCH18" s="252"/>
      <c r="FCI18" s="252"/>
      <c r="FCJ18" s="252"/>
      <c r="FCK18" s="252"/>
      <c r="FCL18" s="252"/>
      <c r="FCM18" s="252"/>
      <c r="FCN18" s="252"/>
      <c r="FCO18" s="252"/>
      <c r="FCP18" s="252"/>
      <c r="FCQ18" s="252"/>
      <c r="FCR18" s="252"/>
      <c r="FCS18" s="252"/>
      <c r="FCT18" s="252"/>
      <c r="FCU18" s="252"/>
      <c r="FCV18" s="252"/>
      <c r="FCW18" s="252"/>
      <c r="FCX18" s="252"/>
      <c r="FCY18" s="252"/>
      <c r="FCZ18" s="252"/>
      <c r="FDA18" s="252"/>
      <c r="FDB18" s="252"/>
      <c r="FDC18" s="252"/>
      <c r="FDD18" s="252"/>
      <c r="FDE18" s="252"/>
      <c r="FDF18" s="252"/>
      <c r="FDG18" s="252"/>
      <c r="FDH18" s="252"/>
      <c r="FDI18" s="252"/>
      <c r="FDJ18" s="252"/>
      <c r="FDK18" s="252"/>
      <c r="FDL18" s="252"/>
      <c r="FDM18" s="252"/>
      <c r="FDN18" s="252"/>
      <c r="FDO18" s="252"/>
      <c r="FDP18" s="252"/>
      <c r="FDQ18" s="252"/>
      <c r="FDR18" s="252"/>
      <c r="FDS18" s="252"/>
      <c r="FDT18" s="252"/>
      <c r="FDU18" s="252"/>
      <c r="FDV18" s="252"/>
      <c r="FDW18" s="252"/>
      <c r="FDX18" s="252"/>
      <c r="FDY18" s="252"/>
      <c r="FDZ18" s="252"/>
      <c r="FEA18" s="252"/>
      <c r="FEB18" s="252"/>
      <c r="FEC18" s="252"/>
      <c r="FED18" s="252"/>
      <c r="FEE18" s="252"/>
      <c r="FEF18" s="252"/>
      <c r="FEG18" s="252"/>
      <c r="FEH18" s="252"/>
      <c r="FEI18" s="252"/>
      <c r="FEJ18" s="252"/>
      <c r="FEK18" s="252"/>
      <c r="FEL18" s="252"/>
      <c r="FEM18" s="252"/>
      <c r="FEN18" s="252"/>
      <c r="FEO18" s="252"/>
      <c r="FEP18" s="252"/>
      <c r="FEQ18" s="252"/>
      <c r="FER18" s="252"/>
      <c r="FES18" s="252"/>
      <c r="FET18" s="252"/>
      <c r="FEU18" s="252"/>
      <c r="FEV18" s="252"/>
      <c r="FEW18" s="252"/>
      <c r="FEX18" s="252"/>
      <c r="FEY18" s="252"/>
      <c r="FEZ18" s="252"/>
      <c r="FFA18" s="252"/>
      <c r="FFB18" s="252"/>
      <c r="FFC18" s="252"/>
      <c r="FFD18" s="252"/>
      <c r="FFE18" s="252"/>
      <c r="FFF18" s="252"/>
      <c r="FFG18" s="252"/>
      <c r="FFH18" s="252"/>
      <c r="FFI18" s="252"/>
      <c r="FFJ18" s="252"/>
      <c r="FFK18" s="252"/>
      <c r="FFL18" s="252"/>
      <c r="FFM18" s="252"/>
      <c r="FFN18" s="252"/>
      <c r="FFO18" s="252"/>
      <c r="FFP18" s="252"/>
      <c r="FFQ18" s="252"/>
      <c r="FFR18" s="252"/>
      <c r="FFS18" s="252"/>
      <c r="FFT18" s="252"/>
      <c r="FFU18" s="252"/>
      <c r="FFV18" s="252"/>
      <c r="FFW18" s="252"/>
      <c r="FFX18" s="252"/>
      <c r="FFY18" s="252"/>
      <c r="FFZ18" s="252"/>
      <c r="FGA18" s="252"/>
      <c r="FGB18" s="252"/>
      <c r="FGC18" s="252"/>
      <c r="FGD18" s="252"/>
      <c r="FGE18" s="252"/>
      <c r="FGF18" s="252"/>
      <c r="FGG18" s="252"/>
      <c r="FGH18" s="252"/>
      <c r="FGI18" s="252"/>
      <c r="FGJ18" s="252"/>
      <c r="FGK18" s="252"/>
      <c r="FGL18" s="252"/>
      <c r="FGM18" s="252"/>
      <c r="FGN18" s="252"/>
      <c r="FGO18" s="252"/>
      <c r="FGP18" s="252"/>
      <c r="FGQ18" s="252"/>
      <c r="FGR18" s="252"/>
      <c r="FGS18" s="252"/>
      <c r="FGT18" s="252"/>
      <c r="FGU18" s="252"/>
      <c r="FGV18" s="252"/>
      <c r="FGW18" s="252"/>
      <c r="FGX18" s="252"/>
      <c r="FGY18" s="252"/>
      <c r="FGZ18" s="252"/>
      <c r="FHA18" s="252"/>
      <c r="FHB18" s="252"/>
      <c r="FHC18" s="252"/>
      <c r="FHD18" s="252"/>
      <c r="FHE18" s="252"/>
      <c r="FHF18" s="252"/>
      <c r="FHG18" s="252"/>
      <c r="FHH18" s="252"/>
      <c r="FHI18" s="252"/>
      <c r="FHJ18" s="252"/>
      <c r="FHK18" s="252"/>
      <c r="FHL18" s="252"/>
      <c r="FHM18" s="252"/>
      <c r="FHN18" s="252"/>
      <c r="FHO18" s="252"/>
      <c r="FHP18" s="252"/>
      <c r="FHQ18" s="252"/>
      <c r="FHR18" s="252"/>
      <c r="FHS18" s="252"/>
      <c r="FHT18" s="252"/>
      <c r="FHU18" s="252"/>
      <c r="FHV18" s="252"/>
      <c r="FHW18" s="252"/>
      <c r="FHX18" s="252"/>
      <c r="FHY18" s="252"/>
      <c r="FHZ18" s="252"/>
      <c r="FIA18" s="252"/>
      <c r="FIB18" s="252"/>
      <c r="FIC18" s="252"/>
      <c r="FID18" s="252"/>
      <c r="FIE18" s="252"/>
      <c r="FIF18" s="252"/>
      <c r="FIG18" s="252"/>
      <c r="FIH18" s="252"/>
      <c r="FII18" s="252"/>
      <c r="FIJ18" s="252"/>
      <c r="FIK18" s="252"/>
      <c r="FIL18" s="252"/>
      <c r="FIM18" s="252"/>
      <c r="FIN18" s="252"/>
      <c r="FIO18" s="252"/>
      <c r="FIP18" s="252"/>
      <c r="FIQ18" s="252"/>
      <c r="FIR18" s="252"/>
      <c r="FIS18" s="252"/>
      <c r="FIT18" s="252"/>
      <c r="FIU18" s="252"/>
      <c r="FIV18" s="252"/>
      <c r="FIW18" s="252"/>
      <c r="FIX18" s="252"/>
      <c r="FIY18" s="252"/>
      <c r="FIZ18" s="252"/>
      <c r="FJA18" s="252"/>
      <c r="FJB18" s="252"/>
      <c r="FJC18" s="252"/>
      <c r="FJD18" s="252"/>
      <c r="FJE18" s="252"/>
      <c r="FJF18" s="252"/>
      <c r="FJG18" s="252"/>
      <c r="FJH18" s="252"/>
      <c r="FJI18" s="252"/>
      <c r="FJJ18" s="252"/>
      <c r="FJK18" s="252"/>
      <c r="FJL18" s="252"/>
      <c r="FJM18" s="252"/>
      <c r="FJN18" s="252"/>
      <c r="FJO18" s="252"/>
      <c r="FJP18" s="252"/>
      <c r="FJQ18" s="252"/>
      <c r="FJR18" s="252"/>
      <c r="FJS18" s="252"/>
      <c r="FJT18" s="252"/>
      <c r="FJU18" s="252"/>
      <c r="FJV18" s="252"/>
      <c r="FJW18" s="252"/>
      <c r="FJX18" s="252"/>
      <c r="FJY18" s="252"/>
      <c r="FJZ18" s="252"/>
      <c r="FKA18" s="252"/>
      <c r="FKB18" s="252"/>
      <c r="FKC18" s="252"/>
      <c r="FKD18" s="252"/>
      <c r="FKE18" s="252"/>
      <c r="FKF18" s="252"/>
      <c r="FKG18" s="252"/>
      <c r="FKH18" s="252"/>
      <c r="FKI18" s="252"/>
      <c r="FKJ18" s="252"/>
      <c r="FKK18" s="252"/>
      <c r="FKL18" s="252"/>
      <c r="FKM18" s="252"/>
      <c r="FKN18" s="252"/>
      <c r="FKO18" s="252"/>
      <c r="FKP18" s="252"/>
      <c r="FKQ18" s="252"/>
      <c r="FKR18" s="252"/>
      <c r="FKS18" s="252"/>
      <c r="FKT18" s="252"/>
      <c r="FKU18" s="252"/>
      <c r="FKV18" s="252"/>
      <c r="FKW18" s="252"/>
      <c r="FKX18" s="252"/>
      <c r="FKY18" s="252"/>
      <c r="FKZ18" s="252"/>
      <c r="FLA18" s="252"/>
      <c r="FLB18" s="252"/>
      <c r="FLC18" s="252"/>
      <c r="FLD18" s="252"/>
      <c r="FLE18" s="252"/>
      <c r="FLF18" s="252"/>
      <c r="FLG18" s="252"/>
      <c r="FLH18" s="252"/>
      <c r="FLI18" s="252"/>
      <c r="FLJ18" s="252"/>
      <c r="FLK18" s="252"/>
      <c r="FLL18" s="252"/>
      <c r="FLM18" s="252"/>
      <c r="FLN18" s="252"/>
      <c r="FLO18" s="252"/>
      <c r="FLP18" s="252"/>
      <c r="FLQ18" s="252"/>
      <c r="FLR18" s="252"/>
      <c r="FLS18" s="252"/>
      <c r="FLT18" s="252"/>
      <c r="FLU18" s="252"/>
      <c r="FLV18" s="252"/>
      <c r="FLW18" s="252"/>
      <c r="FLX18" s="252"/>
      <c r="FLY18" s="252"/>
      <c r="FLZ18" s="252"/>
      <c r="FMA18" s="252"/>
      <c r="FMB18" s="252"/>
      <c r="FMC18" s="252"/>
      <c r="FMD18" s="252"/>
      <c r="FME18" s="252"/>
      <c r="FMF18" s="252"/>
      <c r="FMG18" s="252"/>
      <c r="FMH18" s="252"/>
      <c r="FMI18" s="252"/>
      <c r="FMJ18" s="252"/>
      <c r="FMK18" s="252"/>
      <c r="FML18" s="252"/>
      <c r="FMM18" s="252"/>
      <c r="FMN18" s="252"/>
      <c r="FMO18" s="252"/>
      <c r="FMP18" s="252"/>
      <c r="FMQ18" s="252"/>
      <c r="FMR18" s="252"/>
      <c r="FMS18" s="252"/>
      <c r="FMT18" s="252"/>
      <c r="FMU18" s="252"/>
      <c r="FMV18" s="252"/>
      <c r="FMW18" s="252"/>
      <c r="FMX18" s="252"/>
      <c r="FMY18" s="252"/>
      <c r="FMZ18" s="252"/>
      <c r="FNA18" s="252"/>
      <c r="FNB18" s="252"/>
      <c r="FNC18" s="252"/>
      <c r="FND18" s="252"/>
      <c r="FNE18" s="252"/>
      <c r="FNF18" s="252"/>
      <c r="FNG18" s="252"/>
      <c r="FNH18" s="252"/>
      <c r="FNI18" s="252"/>
      <c r="FNJ18" s="252"/>
      <c r="FNK18" s="252"/>
      <c r="FNL18" s="252"/>
      <c r="FNM18" s="252"/>
      <c r="FNN18" s="252"/>
      <c r="FNO18" s="252"/>
      <c r="FNP18" s="252"/>
      <c r="FNQ18" s="252"/>
      <c r="FNR18" s="252"/>
      <c r="FNS18" s="252"/>
      <c r="FNT18" s="252"/>
      <c r="FNU18" s="252"/>
      <c r="FNV18" s="252"/>
      <c r="FNW18" s="252"/>
      <c r="FNX18" s="252"/>
      <c r="FNY18" s="252"/>
      <c r="FNZ18" s="252"/>
      <c r="FOA18" s="252"/>
      <c r="FOB18" s="252"/>
      <c r="FOC18" s="252"/>
      <c r="FOD18" s="252"/>
      <c r="FOE18" s="252"/>
      <c r="FOF18" s="252"/>
      <c r="FOG18" s="252"/>
      <c r="FOH18" s="252"/>
      <c r="FOI18" s="252"/>
      <c r="FOJ18" s="252"/>
      <c r="FOK18" s="252"/>
      <c r="FOL18" s="252"/>
      <c r="FOM18" s="252"/>
      <c r="FON18" s="252"/>
      <c r="FOO18" s="252"/>
      <c r="FOP18" s="252"/>
      <c r="FOQ18" s="252"/>
      <c r="FOR18" s="252"/>
      <c r="FOS18" s="252"/>
      <c r="FOT18" s="252"/>
      <c r="FOU18" s="252"/>
      <c r="FOV18" s="252"/>
      <c r="FOW18" s="252"/>
      <c r="FOX18" s="252"/>
      <c r="FOY18" s="252"/>
      <c r="FOZ18" s="252"/>
      <c r="FPA18" s="252"/>
      <c r="FPB18" s="252"/>
      <c r="FPC18" s="252"/>
      <c r="FPD18" s="252"/>
      <c r="FPE18" s="252"/>
      <c r="FPF18" s="252"/>
      <c r="FPG18" s="252"/>
      <c r="FPH18" s="252"/>
      <c r="FPI18" s="252"/>
      <c r="FPJ18" s="252"/>
      <c r="FPK18" s="252"/>
      <c r="FPL18" s="252"/>
      <c r="FPM18" s="252"/>
      <c r="FPN18" s="252"/>
      <c r="FPO18" s="252"/>
      <c r="FPP18" s="252"/>
      <c r="FPQ18" s="252"/>
      <c r="FPR18" s="252"/>
      <c r="FPS18" s="252"/>
      <c r="FPT18" s="252"/>
      <c r="FPU18" s="252"/>
      <c r="FPV18" s="252"/>
      <c r="FPW18" s="252"/>
      <c r="FPX18" s="252"/>
      <c r="FPY18" s="252"/>
      <c r="FPZ18" s="252"/>
      <c r="FQA18" s="252"/>
      <c r="FQB18" s="252"/>
      <c r="FQC18" s="252"/>
      <c r="FQD18" s="252"/>
      <c r="FQE18" s="252"/>
      <c r="FQF18" s="252"/>
      <c r="FQG18" s="252"/>
      <c r="FQH18" s="252"/>
      <c r="FQI18" s="252"/>
      <c r="FQJ18" s="252"/>
      <c r="FQK18" s="252"/>
      <c r="FQL18" s="252"/>
      <c r="FQM18" s="252"/>
      <c r="FQN18" s="252"/>
      <c r="FQO18" s="252"/>
      <c r="FQP18" s="252"/>
      <c r="FQQ18" s="252"/>
      <c r="FQR18" s="252"/>
      <c r="FQS18" s="252"/>
      <c r="FQT18" s="252"/>
      <c r="FQU18" s="252"/>
      <c r="FQV18" s="252"/>
      <c r="FQW18" s="252"/>
      <c r="FQX18" s="252"/>
      <c r="FQY18" s="252"/>
      <c r="FQZ18" s="252"/>
      <c r="FRA18" s="252"/>
      <c r="FRB18" s="252"/>
      <c r="FRC18" s="252"/>
      <c r="FRD18" s="252"/>
      <c r="FRE18" s="252"/>
      <c r="FRF18" s="252"/>
      <c r="FRG18" s="252"/>
      <c r="FRH18" s="252"/>
      <c r="FRI18" s="252"/>
      <c r="FRJ18" s="252"/>
      <c r="FRK18" s="252"/>
      <c r="FRL18" s="252"/>
      <c r="FRM18" s="252"/>
      <c r="FRN18" s="252"/>
      <c r="FRO18" s="252"/>
      <c r="FRP18" s="252"/>
      <c r="FRQ18" s="252"/>
      <c r="FRR18" s="252"/>
      <c r="FRS18" s="252"/>
      <c r="FRT18" s="252"/>
      <c r="FRU18" s="252"/>
      <c r="FRV18" s="252"/>
      <c r="FRW18" s="252"/>
      <c r="FRX18" s="252"/>
      <c r="FRY18" s="252"/>
      <c r="FRZ18" s="252"/>
      <c r="FSA18" s="252"/>
      <c r="FSB18" s="252"/>
      <c r="FSC18" s="252"/>
      <c r="FSD18" s="252"/>
      <c r="FSE18" s="252"/>
      <c r="FSF18" s="252"/>
      <c r="FSG18" s="252"/>
      <c r="FSH18" s="252"/>
      <c r="FSI18" s="252"/>
      <c r="FSJ18" s="252"/>
      <c r="FSK18" s="252"/>
      <c r="FSL18" s="252"/>
      <c r="FSM18" s="252"/>
      <c r="FSN18" s="252"/>
      <c r="FSO18" s="252"/>
      <c r="FSP18" s="252"/>
      <c r="FSQ18" s="252"/>
      <c r="FSR18" s="252"/>
      <c r="FSS18" s="252"/>
      <c r="FST18" s="252"/>
      <c r="FSU18" s="252"/>
      <c r="FSV18" s="252"/>
      <c r="FSW18" s="252"/>
      <c r="FSX18" s="252"/>
      <c r="FSY18" s="252"/>
      <c r="FSZ18" s="252"/>
      <c r="FTA18" s="252"/>
      <c r="FTB18" s="252"/>
      <c r="FTC18" s="252"/>
      <c r="FTD18" s="252"/>
      <c r="FTE18" s="252"/>
      <c r="FTF18" s="252"/>
      <c r="FTG18" s="252"/>
      <c r="FTH18" s="252"/>
      <c r="FTI18" s="252"/>
      <c r="FTJ18" s="252"/>
      <c r="FTK18" s="252"/>
      <c r="FTL18" s="252"/>
      <c r="FTM18" s="252"/>
      <c r="FTN18" s="252"/>
      <c r="FTO18" s="252"/>
      <c r="FTP18" s="252"/>
      <c r="FTQ18" s="252"/>
      <c r="FTR18" s="252"/>
      <c r="FTS18" s="252"/>
      <c r="FTT18" s="252"/>
      <c r="FTU18" s="252"/>
      <c r="FTV18" s="252"/>
      <c r="FTW18" s="252"/>
      <c r="FTX18" s="252"/>
      <c r="FTY18" s="252"/>
      <c r="FTZ18" s="252"/>
      <c r="FUA18" s="252"/>
      <c r="FUB18" s="252"/>
      <c r="FUC18" s="252"/>
      <c r="FUD18" s="252"/>
      <c r="FUE18" s="252"/>
      <c r="FUF18" s="252"/>
      <c r="FUG18" s="252"/>
      <c r="FUH18" s="252"/>
      <c r="FUI18" s="252"/>
      <c r="FUJ18" s="252"/>
      <c r="FUK18" s="252"/>
      <c r="FUL18" s="252"/>
      <c r="FUM18" s="252"/>
      <c r="FUN18" s="252"/>
      <c r="FUO18" s="252"/>
      <c r="FUP18" s="252"/>
      <c r="FUQ18" s="252"/>
      <c r="FUR18" s="252"/>
      <c r="FUS18" s="252"/>
      <c r="FUT18" s="252"/>
      <c r="FUU18" s="252"/>
      <c r="FUV18" s="252"/>
      <c r="FUW18" s="252"/>
      <c r="FUX18" s="252"/>
      <c r="FUY18" s="252"/>
      <c r="FUZ18" s="252"/>
      <c r="FVA18" s="252"/>
      <c r="FVB18" s="252"/>
      <c r="FVC18" s="252"/>
      <c r="FVD18" s="252"/>
      <c r="FVE18" s="252"/>
      <c r="FVF18" s="252"/>
      <c r="FVG18" s="252"/>
      <c r="FVH18" s="252"/>
      <c r="FVI18" s="252"/>
      <c r="FVJ18" s="252"/>
      <c r="FVK18" s="252"/>
      <c r="FVL18" s="252"/>
      <c r="FVM18" s="252"/>
      <c r="FVN18" s="252"/>
      <c r="FVO18" s="252"/>
      <c r="FVP18" s="252"/>
      <c r="FVQ18" s="252"/>
      <c r="FVR18" s="252"/>
      <c r="FVS18" s="252"/>
      <c r="FVT18" s="252"/>
      <c r="FVU18" s="252"/>
      <c r="FVV18" s="252"/>
      <c r="FVW18" s="252"/>
      <c r="FVX18" s="252"/>
      <c r="FVY18" s="252"/>
      <c r="FVZ18" s="252"/>
      <c r="FWA18" s="252"/>
      <c r="FWB18" s="252"/>
      <c r="FWC18" s="252"/>
      <c r="FWD18" s="252"/>
      <c r="FWE18" s="252"/>
      <c r="FWF18" s="252"/>
      <c r="FWG18" s="252"/>
      <c r="FWH18" s="252"/>
      <c r="FWI18" s="252"/>
      <c r="FWJ18" s="252"/>
      <c r="FWK18" s="252"/>
      <c r="FWL18" s="252"/>
      <c r="FWM18" s="252"/>
      <c r="FWN18" s="252"/>
      <c r="FWO18" s="252"/>
      <c r="FWP18" s="252"/>
      <c r="FWQ18" s="252"/>
      <c r="FWR18" s="252"/>
      <c r="FWS18" s="252"/>
      <c r="FWT18" s="252"/>
      <c r="FWU18" s="252"/>
      <c r="FWV18" s="252"/>
      <c r="FWW18" s="252"/>
      <c r="FWX18" s="252"/>
      <c r="FWY18" s="252"/>
      <c r="FWZ18" s="252"/>
      <c r="FXA18" s="252"/>
      <c r="FXB18" s="252"/>
      <c r="FXC18" s="252"/>
      <c r="FXD18" s="252"/>
      <c r="FXE18" s="252"/>
      <c r="FXF18" s="252"/>
      <c r="FXG18" s="252"/>
      <c r="FXH18" s="252"/>
      <c r="FXI18" s="252"/>
      <c r="FXJ18" s="252"/>
      <c r="FXK18" s="252"/>
      <c r="FXL18" s="252"/>
      <c r="FXM18" s="252"/>
      <c r="FXN18" s="252"/>
      <c r="FXO18" s="252"/>
      <c r="FXP18" s="252"/>
      <c r="FXQ18" s="252"/>
      <c r="FXR18" s="252"/>
      <c r="FXS18" s="252"/>
      <c r="FXT18" s="252"/>
      <c r="FXU18" s="252"/>
      <c r="FXV18" s="252"/>
      <c r="FXW18" s="252"/>
      <c r="FXX18" s="252"/>
      <c r="FXY18" s="252"/>
      <c r="FXZ18" s="252"/>
      <c r="FYA18" s="252"/>
      <c r="FYB18" s="252"/>
      <c r="FYC18" s="252"/>
      <c r="FYD18" s="252"/>
      <c r="FYE18" s="252"/>
      <c r="FYF18" s="252"/>
      <c r="FYG18" s="252"/>
      <c r="FYH18" s="252"/>
      <c r="FYI18" s="252"/>
      <c r="FYJ18" s="252"/>
      <c r="FYK18" s="252"/>
      <c r="FYL18" s="252"/>
      <c r="FYM18" s="252"/>
      <c r="FYN18" s="252"/>
      <c r="FYO18" s="252"/>
      <c r="FYP18" s="252"/>
      <c r="FYQ18" s="252"/>
      <c r="FYR18" s="252"/>
      <c r="FYS18" s="252"/>
      <c r="FYT18" s="252"/>
      <c r="FYU18" s="252"/>
      <c r="FYV18" s="252"/>
      <c r="FYW18" s="252"/>
      <c r="FYX18" s="252"/>
      <c r="FYY18" s="252"/>
      <c r="FYZ18" s="252"/>
      <c r="FZA18" s="252"/>
      <c r="FZB18" s="252"/>
      <c r="FZC18" s="252"/>
      <c r="FZD18" s="252"/>
      <c r="FZE18" s="252"/>
      <c r="FZF18" s="252"/>
      <c r="FZG18" s="252"/>
      <c r="FZH18" s="252"/>
      <c r="FZI18" s="252"/>
      <c r="FZJ18" s="252"/>
      <c r="FZK18" s="252"/>
      <c r="FZL18" s="252"/>
      <c r="FZM18" s="252"/>
      <c r="FZN18" s="252"/>
      <c r="FZO18" s="252"/>
      <c r="FZP18" s="252"/>
      <c r="FZQ18" s="252"/>
      <c r="FZR18" s="252"/>
      <c r="FZS18" s="252"/>
      <c r="FZT18" s="252"/>
      <c r="FZU18" s="252"/>
      <c r="FZV18" s="252"/>
      <c r="FZW18" s="252"/>
      <c r="FZX18" s="252"/>
      <c r="FZY18" s="252"/>
      <c r="FZZ18" s="252"/>
      <c r="GAA18" s="252"/>
      <c r="GAB18" s="252"/>
      <c r="GAC18" s="252"/>
      <c r="GAD18" s="252"/>
      <c r="GAE18" s="252"/>
      <c r="GAF18" s="252"/>
      <c r="GAG18" s="252"/>
      <c r="GAH18" s="252"/>
      <c r="GAI18" s="252"/>
      <c r="GAJ18" s="252"/>
      <c r="GAK18" s="252"/>
      <c r="GAL18" s="252"/>
      <c r="GAM18" s="252"/>
      <c r="GAN18" s="252"/>
      <c r="GAO18" s="252"/>
      <c r="GAP18" s="252"/>
      <c r="GAQ18" s="252"/>
      <c r="GAR18" s="252"/>
      <c r="GAS18" s="252"/>
      <c r="GAT18" s="252"/>
      <c r="GAU18" s="252"/>
      <c r="GAV18" s="252"/>
      <c r="GAW18" s="252"/>
      <c r="GAX18" s="252"/>
      <c r="GAY18" s="252"/>
      <c r="GAZ18" s="252"/>
      <c r="GBA18" s="252"/>
      <c r="GBB18" s="252"/>
      <c r="GBC18" s="252"/>
      <c r="GBD18" s="252"/>
      <c r="GBE18" s="252"/>
      <c r="GBF18" s="252"/>
      <c r="GBG18" s="252"/>
      <c r="GBH18" s="252"/>
      <c r="GBI18" s="252"/>
      <c r="GBJ18" s="252"/>
      <c r="GBK18" s="252"/>
      <c r="GBL18" s="252"/>
      <c r="GBM18" s="252"/>
      <c r="GBN18" s="252"/>
      <c r="GBO18" s="252"/>
      <c r="GBP18" s="252"/>
      <c r="GBQ18" s="252"/>
      <c r="GBR18" s="252"/>
      <c r="GBS18" s="252"/>
      <c r="GBT18" s="252"/>
      <c r="GBU18" s="252"/>
      <c r="GBV18" s="252"/>
      <c r="GBW18" s="252"/>
      <c r="GBX18" s="252"/>
      <c r="GBY18" s="252"/>
      <c r="GBZ18" s="252"/>
      <c r="GCA18" s="252"/>
      <c r="GCB18" s="252"/>
      <c r="GCC18" s="252"/>
      <c r="GCD18" s="252"/>
      <c r="GCE18" s="252"/>
      <c r="GCF18" s="252"/>
      <c r="GCG18" s="252"/>
      <c r="GCH18" s="252"/>
      <c r="GCI18" s="252"/>
      <c r="GCJ18" s="252"/>
      <c r="GCK18" s="252"/>
      <c r="GCL18" s="252"/>
      <c r="GCM18" s="252"/>
      <c r="GCN18" s="252"/>
      <c r="GCO18" s="252"/>
      <c r="GCP18" s="252"/>
      <c r="GCQ18" s="252"/>
      <c r="GCR18" s="252"/>
      <c r="GCS18" s="252"/>
      <c r="GCT18" s="252"/>
      <c r="GCU18" s="252"/>
      <c r="GCV18" s="252"/>
      <c r="GCW18" s="252"/>
      <c r="GCX18" s="252"/>
      <c r="GCY18" s="252"/>
      <c r="GCZ18" s="252"/>
      <c r="GDA18" s="252"/>
      <c r="GDB18" s="252"/>
      <c r="GDC18" s="252"/>
      <c r="GDD18" s="252"/>
      <c r="GDE18" s="252"/>
      <c r="GDF18" s="252"/>
      <c r="GDG18" s="252"/>
      <c r="GDH18" s="252"/>
      <c r="GDI18" s="252"/>
      <c r="GDJ18" s="252"/>
      <c r="GDK18" s="252"/>
      <c r="GDL18" s="252"/>
      <c r="GDM18" s="252"/>
      <c r="GDN18" s="252"/>
      <c r="GDO18" s="252"/>
      <c r="GDP18" s="252"/>
      <c r="GDQ18" s="252"/>
      <c r="GDR18" s="252"/>
      <c r="GDS18" s="252"/>
      <c r="GDT18" s="252"/>
      <c r="GDU18" s="252"/>
      <c r="GDV18" s="252"/>
      <c r="GDW18" s="252"/>
      <c r="GDX18" s="252"/>
      <c r="GDY18" s="252"/>
      <c r="GDZ18" s="252"/>
      <c r="GEA18" s="252"/>
      <c r="GEB18" s="252"/>
      <c r="GEC18" s="252"/>
      <c r="GED18" s="252"/>
      <c r="GEE18" s="252"/>
      <c r="GEF18" s="252"/>
      <c r="GEG18" s="252"/>
      <c r="GEH18" s="252"/>
      <c r="GEI18" s="252"/>
      <c r="GEJ18" s="252"/>
      <c r="GEK18" s="252"/>
      <c r="GEL18" s="252"/>
      <c r="GEM18" s="252"/>
      <c r="GEN18" s="252"/>
      <c r="GEO18" s="252"/>
      <c r="GEP18" s="252"/>
      <c r="GEQ18" s="252"/>
      <c r="GER18" s="252"/>
      <c r="GES18" s="252"/>
      <c r="GET18" s="252"/>
      <c r="GEU18" s="252"/>
      <c r="GEV18" s="252"/>
      <c r="GEW18" s="252"/>
      <c r="GEX18" s="252"/>
      <c r="GEY18" s="252"/>
      <c r="GEZ18" s="252"/>
      <c r="GFA18" s="252"/>
      <c r="GFB18" s="252"/>
      <c r="GFC18" s="252"/>
      <c r="GFD18" s="252"/>
      <c r="GFE18" s="252"/>
      <c r="GFF18" s="252"/>
      <c r="GFG18" s="252"/>
      <c r="GFH18" s="252"/>
      <c r="GFI18" s="252"/>
      <c r="GFJ18" s="252"/>
      <c r="GFK18" s="252"/>
      <c r="GFL18" s="252"/>
      <c r="GFM18" s="252"/>
      <c r="GFN18" s="252"/>
      <c r="GFO18" s="252"/>
      <c r="GFP18" s="252"/>
      <c r="GFQ18" s="252"/>
      <c r="GFR18" s="252"/>
      <c r="GFS18" s="252"/>
      <c r="GFT18" s="252"/>
      <c r="GFU18" s="252"/>
      <c r="GFV18" s="252"/>
      <c r="GFW18" s="252"/>
      <c r="GFX18" s="252"/>
      <c r="GFY18" s="252"/>
      <c r="GFZ18" s="252"/>
      <c r="GGA18" s="252"/>
      <c r="GGB18" s="252"/>
      <c r="GGC18" s="252"/>
      <c r="GGD18" s="252"/>
      <c r="GGE18" s="252"/>
      <c r="GGF18" s="252"/>
      <c r="GGG18" s="252"/>
      <c r="GGH18" s="252"/>
      <c r="GGI18" s="252"/>
      <c r="GGJ18" s="252"/>
      <c r="GGK18" s="252"/>
      <c r="GGL18" s="252"/>
      <c r="GGM18" s="252"/>
      <c r="GGN18" s="252"/>
      <c r="GGO18" s="252"/>
      <c r="GGP18" s="252"/>
      <c r="GGQ18" s="252"/>
      <c r="GGR18" s="252"/>
      <c r="GGS18" s="252"/>
      <c r="GGT18" s="252"/>
      <c r="GGU18" s="252"/>
      <c r="GGV18" s="252"/>
      <c r="GGW18" s="252"/>
      <c r="GGX18" s="252"/>
      <c r="GGY18" s="252"/>
      <c r="GGZ18" s="252"/>
      <c r="GHA18" s="252"/>
      <c r="GHB18" s="252"/>
      <c r="GHC18" s="252"/>
      <c r="GHD18" s="252"/>
      <c r="GHE18" s="252"/>
      <c r="GHF18" s="252"/>
      <c r="GHG18" s="252"/>
      <c r="GHH18" s="252"/>
      <c r="GHI18" s="252"/>
      <c r="GHJ18" s="252"/>
      <c r="GHK18" s="252"/>
      <c r="GHL18" s="252"/>
      <c r="GHM18" s="252"/>
      <c r="GHN18" s="252"/>
      <c r="GHO18" s="252"/>
      <c r="GHP18" s="252"/>
      <c r="GHQ18" s="252"/>
      <c r="GHR18" s="252"/>
      <c r="GHS18" s="252"/>
      <c r="GHT18" s="252"/>
      <c r="GHU18" s="252"/>
      <c r="GHV18" s="252"/>
      <c r="GHW18" s="252"/>
      <c r="GHX18" s="252"/>
      <c r="GHY18" s="252"/>
      <c r="GHZ18" s="252"/>
      <c r="GIA18" s="252"/>
      <c r="GIB18" s="252"/>
      <c r="GIC18" s="252"/>
      <c r="GID18" s="252"/>
      <c r="GIE18" s="252"/>
      <c r="GIF18" s="252"/>
      <c r="GIG18" s="252"/>
      <c r="GIH18" s="252"/>
      <c r="GII18" s="252"/>
      <c r="GIJ18" s="252"/>
      <c r="GIK18" s="252"/>
      <c r="GIL18" s="252"/>
      <c r="GIM18" s="252"/>
      <c r="GIN18" s="252"/>
      <c r="GIO18" s="252"/>
      <c r="GIP18" s="252"/>
      <c r="GIQ18" s="252"/>
      <c r="GIR18" s="252"/>
      <c r="GIS18" s="252"/>
      <c r="GIT18" s="252"/>
      <c r="GIU18" s="252"/>
      <c r="GIV18" s="252"/>
      <c r="GIW18" s="252"/>
      <c r="GIX18" s="252"/>
      <c r="GIY18" s="252"/>
      <c r="GIZ18" s="252"/>
      <c r="GJA18" s="252"/>
      <c r="GJB18" s="252"/>
      <c r="GJC18" s="252"/>
      <c r="GJD18" s="252"/>
      <c r="GJE18" s="252"/>
      <c r="GJF18" s="252"/>
      <c r="GJG18" s="252"/>
      <c r="GJH18" s="252"/>
      <c r="GJI18" s="252"/>
      <c r="GJJ18" s="252"/>
      <c r="GJK18" s="252"/>
      <c r="GJL18" s="252"/>
      <c r="GJM18" s="252"/>
      <c r="GJN18" s="252"/>
      <c r="GJO18" s="252"/>
      <c r="GJP18" s="252"/>
      <c r="GJQ18" s="252"/>
      <c r="GJR18" s="252"/>
      <c r="GJS18" s="252"/>
      <c r="GJT18" s="252"/>
      <c r="GJU18" s="252"/>
      <c r="GJV18" s="252"/>
      <c r="GJW18" s="252"/>
      <c r="GJX18" s="252"/>
      <c r="GJY18" s="252"/>
      <c r="GJZ18" s="252"/>
      <c r="GKA18" s="252"/>
      <c r="GKB18" s="252"/>
      <c r="GKC18" s="252"/>
      <c r="GKD18" s="252"/>
      <c r="GKE18" s="252"/>
      <c r="GKF18" s="252"/>
      <c r="GKG18" s="252"/>
      <c r="GKH18" s="252"/>
      <c r="GKI18" s="252"/>
      <c r="GKJ18" s="252"/>
      <c r="GKK18" s="252"/>
      <c r="GKL18" s="252"/>
      <c r="GKM18" s="252"/>
      <c r="GKN18" s="252"/>
      <c r="GKO18" s="252"/>
      <c r="GKP18" s="252"/>
      <c r="GKQ18" s="252"/>
      <c r="GKR18" s="252"/>
      <c r="GKS18" s="252"/>
      <c r="GKT18" s="252"/>
      <c r="GKU18" s="252"/>
      <c r="GKV18" s="252"/>
      <c r="GKW18" s="252"/>
      <c r="GKX18" s="252"/>
      <c r="GKY18" s="252"/>
      <c r="GKZ18" s="252"/>
      <c r="GLA18" s="252"/>
      <c r="GLB18" s="252"/>
      <c r="GLC18" s="252"/>
      <c r="GLD18" s="252"/>
      <c r="GLE18" s="252"/>
      <c r="GLF18" s="252"/>
      <c r="GLG18" s="252"/>
      <c r="GLH18" s="252"/>
      <c r="GLI18" s="252"/>
      <c r="GLJ18" s="252"/>
      <c r="GLK18" s="252"/>
      <c r="GLL18" s="252"/>
      <c r="GLM18" s="252"/>
      <c r="GLN18" s="252"/>
      <c r="GLO18" s="252"/>
      <c r="GLP18" s="252"/>
      <c r="GLQ18" s="252"/>
      <c r="GLR18" s="252"/>
      <c r="GLS18" s="252"/>
      <c r="GLT18" s="252"/>
      <c r="GLU18" s="252"/>
      <c r="GLV18" s="252"/>
      <c r="GLW18" s="252"/>
      <c r="GLX18" s="252"/>
      <c r="GLY18" s="252"/>
      <c r="GLZ18" s="252"/>
      <c r="GMA18" s="252"/>
      <c r="GMB18" s="252"/>
      <c r="GMC18" s="252"/>
      <c r="GMD18" s="252"/>
      <c r="GME18" s="252"/>
      <c r="GMF18" s="252"/>
      <c r="GMG18" s="252"/>
      <c r="GMH18" s="252"/>
      <c r="GMI18" s="252"/>
      <c r="GMJ18" s="252"/>
      <c r="GMK18" s="252"/>
      <c r="GML18" s="252"/>
      <c r="GMM18" s="252"/>
      <c r="GMN18" s="252"/>
      <c r="GMO18" s="252"/>
      <c r="GMP18" s="252"/>
      <c r="GMQ18" s="252"/>
      <c r="GMR18" s="252"/>
      <c r="GMS18" s="252"/>
      <c r="GMT18" s="252"/>
      <c r="GMU18" s="252"/>
      <c r="GMV18" s="252"/>
      <c r="GMW18" s="252"/>
      <c r="GMX18" s="252"/>
      <c r="GMY18" s="252"/>
      <c r="GMZ18" s="252"/>
      <c r="GNA18" s="252"/>
      <c r="GNB18" s="252"/>
      <c r="GNC18" s="252"/>
      <c r="GND18" s="252"/>
      <c r="GNE18" s="252"/>
      <c r="GNF18" s="252"/>
      <c r="GNG18" s="252"/>
      <c r="GNH18" s="252"/>
      <c r="GNI18" s="252"/>
      <c r="GNJ18" s="252"/>
      <c r="GNK18" s="252"/>
      <c r="GNL18" s="252"/>
      <c r="GNM18" s="252"/>
      <c r="GNN18" s="252"/>
      <c r="GNO18" s="252"/>
      <c r="GNP18" s="252"/>
      <c r="GNQ18" s="252"/>
      <c r="GNR18" s="252"/>
      <c r="GNS18" s="252"/>
      <c r="GNT18" s="252"/>
      <c r="GNU18" s="252"/>
      <c r="GNV18" s="252"/>
      <c r="GNW18" s="252"/>
      <c r="GNX18" s="252"/>
      <c r="GNY18" s="252"/>
      <c r="GNZ18" s="252"/>
      <c r="GOA18" s="252"/>
      <c r="GOB18" s="252"/>
      <c r="GOC18" s="252"/>
      <c r="GOD18" s="252"/>
      <c r="GOE18" s="252"/>
      <c r="GOF18" s="252"/>
      <c r="GOG18" s="252"/>
      <c r="GOH18" s="252"/>
      <c r="GOI18" s="252"/>
      <c r="GOJ18" s="252"/>
      <c r="GOK18" s="252"/>
      <c r="GOL18" s="252"/>
      <c r="GOM18" s="252"/>
      <c r="GON18" s="252"/>
      <c r="GOO18" s="252"/>
      <c r="GOP18" s="252"/>
      <c r="GOQ18" s="252"/>
      <c r="GOR18" s="252"/>
      <c r="GOS18" s="252"/>
      <c r="GOT18" s="252"/>
      <c r="GOU18" s="252"/>
      <c r="GOV18" s="252"/>
      <c r="GOW18" s="252"/>
      <c r="GOX18" s="252"/>
      <c r="GOY18" s="252"/>
      <c r="GOZ18" s="252"/>
      <c r="GPA18" s="252"/>
      <c r="GPB18" s="252"/>
      <c r="GPC18" s="252"/>
      <c r="GPD18" s="252"/>
      <c r="GPE18" s="252"/>
      <c r="GPF18" s="252"/>
      <c r="GPG18" s="252"/>
      <c r="GPH18" s="252"/>
      <c r="GPI18" s="252"/>
      <c r="GPJ18" s="252"/>
      <c r="GPK18" s="252"/>
      <c r="GPL18" s="252"/>
      <c r="GPM18" s="252"/>
      <c r="GPN18" s="252"/>
      <c r="GPO18" s="252"/>
      <c r="GPP18" s="252"/>
      <c r="GPQ18" s="252"/>
      <c r="GPR18" s="252"/>
      <c r="GPS18" s="252"/>
      <c r="GPT18" s="252"/>
      <c r="GPU18" s="252"/>
      <c r="GPV18" s="252"/>
      <c r="GPW18" s="252"/>
      <c r="GPX18" s="252"/>
      <c r="GPY18" s="252"/>
      <c r="GPZ18" s="252"/>
      <c r="GQA18" s="252"/>
      <c r="GQB18" s="252"/>
      <c r="GQC18" s="252"/>
      <c r="GQD18" s="252"/>
      <c r="GQE18" s="252"/>
      <c r="GQF18" s="252"/>
      <c r="GQG18" s="252"/>
      <c r="GQH18" s="252"/>
      <c r="GQI18" s="252"/>
      <c r="GQJ18" s="252"/>
      <c r="GQK18" s="252"/>
      <c r="GQL18" s="252"/>
      <c r="GQM18" s="252"/>
      <c r="GQN18" s="252"/>
      <c r="GQO18" s="252"/>
      <c r="GQP18" s="252"/>
      <c r="GQQ18" s="252"/>
      <c r="GQR18" s="252"/>
      <c r="GQS18" s="252"/>
      <c r="GQT18" s="252"/>
      <c r="GQU18" s="252"/>
      <c r="GQV18" s="252"/>
      <c r="GQW18" s="252"/>
      <c r="GQX18" s="252"/>
      <c r="GQY18" s="252"/>
      <c r="GQZ18" s="252"/>
      <c r="GRA18" s="252"/>
      <c r="GRB18" s="252"/>
      <c r="GRC18" s="252"/>
      <c r="GRD18" s="252"/>
      <c r="GRE18" s="252"/>
      <c r="GRF18" s="252"/>
      <c r="GRG18" s="252"/>
      <c r="GRH18" s="252"/>
      <c r="GRI18" s="252"/>
      <c r="GRJ18" s="252"/>
      <c r="GRK18" s="252"/>
      <c r="GRL18" s="252"/>
      <c r="GRM18" s="252"/>
      <c r="GRN18" s="252"/>
      <c r="GRO18" s="252"/>
      <c r="GRP18" s="252"/>
      <c r="GRQ18" s="252"/>
      <c r="GRR18" s="252"/>
      <c r="GRS18" s="252"/>
      <c r="GRT18" s="252"/>
      <c r="GRU18" s="252"/>
      <c r="GRV18" s="252"/>
      <c r="GRW18" s="252"/>
      <c r="GRX18" s="252"/>
      <c r="GRY18" s="252"/>
      <c r="GRZ18" s="252"/>
      <c r="GSA18" s="252"/>
      <c r="GSB18" s="252"/>
      <c r="GSC18" s="252"/>
      <c r="GSD18" s="252"/>
      <c r="GSE18" s="252"/>
      <c r="GSF18" s="252"/>
      <c r="GSG18" s="252"/>
      <c r="GSH18" s="252"/>
      <c r="GSI18" s="252"/>
      <c r="GSJ18" s="252"/>
      <c r="GSK18" s="252"/>
      <c r="GSL18" s="252"/>
      <c r="GSM18" s="252"/>
      <c r="GSN18" s="252"/>
      <c r="GSO18" s="252"/>
      <c r="GSP18" s="252"/>
      <c r="GSQ18" s="252"/>
      <c r="GSR18" s="252"/>
      <c r="GSS18" s="252"/>
      <c r="GST18" s="252"/>
      <c r="GSU18" s="252"/>
      <c r="GSV18" s="252"/>
      <c r="GSW18" s="252"/>
      <c r="GSX18" s="252"/>
      <c r="GSY18" s="252"/>
      <c r="GSZ18" s="252"/>
      <c r="GTA18" s="252"/>
      <c r="GTB18" s="252"/>
      <c r="GTC18" s="252"/>
      <c r="GTD18" s="252"/>
      <c r="GTE18" s="252"/>
      <c r="GTF18" s="252"/>
      <c r="GTG18" s="252"/>
      <c r="GTH18" s="252"/>
      <c r="GTI18" s="252"/>
      <c r="GTJ18" s="252"/>
      <c r="GTK18" s="252"/>
      <c r="GTL18" s="252"/>
      <c r="GTM18" s="252"/>
      <c r="GTN18" s="252"/>
      <c r="GTO18" s="252"/>
      <c r="GTP18" s="252"/>
      <c r="GTQ18" s="252"/>
      <c r="GTR18" s="252"/>
      <c r="GTS18" s="252"/>
      <c r="GTT18" s="252"/>
      <c r="GTU18" s="252"/>
      <c r="GTV18" s="252"/>
      <c r="GTW18" s="252"/>
      <c r="GTX18" s="252"/>
      <c r="GTY18" s="252"/>
      <c r="GTZ18" s="252"/>
      <c r="GUA18" s="252"/>
      <c r="GUB18" s="252"/>
      <c r="GUC18" s="252"/>
      <c r="GUD18" s="252"/>
      <c r="GUE18" s="252"/>
      <c r="GUF18" s="252"/>
      <c r="GUG18" s="252"/>
      <c r="GUH18" s="252"/>
      <c r="GUI18" s="252"/>
      <c r="GUJ18" s="252"/>
      <c r="GUK18" s="252"/>
      <c r="GUL18" s="252"/>
      <c r="GUM18" s="252"/>
      <c r="GUN18" s="252"/>
      <c r="GUO18" s="252"/>
      <c r="GUP18" s="252"/>
      <c r="GUQ18" s="252"/>
      <c r="GUR18" s="252"/>
      <c r="GUS18" s="252"/>
      <c r="GUT18" s="252"/>
      <c r="GUU18" s="252"/>
      <c r="GUV18" s="252"/>
      <c r="GUW18" s="252"/>
      <c r="GUX18" s="252"/>
      <c r="GUY18" s="252"/>
      <c r="GUZ18" s="252"/>
      <c r="GVA18" s="252"/>
      <c r="GVB18" s="252"/>
      <c r="GVC18" s="252"/>
      <c r="GVD18" s="252"/>
      <c r="GVE18" s="252"/>
      <c r="GVF18" s="252"/>
      <c r="GVG18" s="252"/>
      <c r="GVH18" s="252"/>
      <c r="GVI18" s="252"/>
      <c r="GVJ18" s="252"/>
      <c r="GVK18" s="252"/>
      <c r="GVL18" s="252"/>
      <c r="GVM18" s="252"/>
      <c r="GVN18" s="252"/>
      <c r="GVO18" s="252"/>
      <c r="GVP18" s="252"/>
      <c r="GVQ18" s="252"/>
      <c r="GVR18" s="252"/>
      <c r="GVS18" s="252"/>
      <c r="GVT18" s="252"/>
      <c r="GVU18" s="252"/>
      <c r="GVV18" s="252"/>
      <c r="GVW18" s="252"/>
      <c r="GVX18" s="252"/>
      <c r="GVY18" s="252"/>
      <c r="GVZ18" s="252"/>
      <c r="GWA18" s="252"/>
      <c r="GWB18" s="252"/>
      <c r="GWC18" s="252"/>
      <c r="GWD18" s="252"/>
      <c r="GWE18" s="252"/>
      <c r="GWF18" s="252"/>
      <c r="GWG18" s="252"/>
      <c r="GWH18" s="252"/>
      <c r="GWI18" s="252"/>
      <c r="GWJ18" s="252"/>
      <c r="GWK18" s="252"/>
      <c r="GWL18" s="252"/>
      <c r="GWM18" s="252"/>
      <c r="GWN18" s="252"/>
      <c r="GWO18" s="252"/>
      <c r="GWP18" s="252"/>
      <c r="GWQ18" s="252"/>
      <c r="GWR18" s="252"/>
      <c r="GWS18" s="252"/>
      <c r="GWT18" s="252"/>
      <c r="GWU18" s="252"/>
      <c r="GWV18" s="252"/>
      <c r="GWW18" s="252"/>
      <c r="GWX18" s="252"/>
      <c r="GWY18" s="252"/>
      <c r="GWZ18" s="252"/>
      <c r="GXA18" s="252"/>
      <c r="GXB18" s="252"/>
      <c r="GXC18" s="252"/>
      <c r="GXD18" s="252"/>
      <c r="GXE18" s="252"/>
      <c r="GXF18" s="252"/>
      <c r="GXG18" s="252"/>
      <c r="GXH18" s="252"/>
      <c r="GXI18" s="252"/>
      <c r="GXJ18" s="252"/>
      <c r="GXK18" s="252"/>
      <c r="GXL18" s="252"/>
      <c r="GXM18" s="252"/>
      <c r="GXN18" s="252"/>
      <c r="GXO18" s="252"/>
      <c r="GXP18" s="252"/>
      <c r="GXQ18" s="252"/>
      <c r="GXR18" s="252"/>
      <c r="GXS18" s="252"/>
      <c r="GXT18" s="252"/>
      <c r="GXU18" s="252"/>
      <c r="GXV18" s="252"/>
      <c r="GXW18" s="252"/>
      <c r="GXX18" s="252"/>
      <c r="GXY18" s="252"/>
      <c r="GXZ18" s="252"/>
      <c r="GYA18" s="252"/>
      <c r="GYB18" s="252"/>
      <c r="GYC18" s="252"/>
      <c r="GYD18" s="252"/>
      <c r="GYE18" s="252"/>
      <c r="GYF18" s="252"/>
      <c r="GYG18" s="252"/>
      <c r="GYH18" s="252"/>
      <c r="GYI18" s="252"/>
      <c r="GYJ18" s="252"/>
      <c r="GYK18" s="252"/>
      <c r="GYL18" s="252"/>
      <c r="GYM18" s="252"/>
      <c r="GYN18" s="252"/>
      <c r="GYO18" s="252"/>
      <c r="GYP18" s="252"/>
      <c r="GYQ18" s="252"/>
      <c r="GYR18" s="252"/>
      <c r="GYS18" s="252"/>
      <c r="GYT18" s="252"/>
      <c r="GYU18" s="252"/>
      <c r="GYV18" s="252"/>
      <c r="GYW18" s="252"/>
      <c r="GYX18" s="252"/>
      <c r="GYY18" s="252"/>
      <c r="GYZ18" s="252"/>
      <c r="GZA18" s="252"/>
      <c r="GZB18" s="252"/>
      <c r="GZC18" s="252"/>
      <c r="GZD18" s="252"/>
      <c r="GZE18" s="252"/>
      <c r="GZF18" s="252"/>
      <c r="GZG18" s="252"/>
      <c r="GZH18" s="252"/>
      <c r="GZI18" s="252"/>
      <c r="GZJ18" s="252"/>
      <c r="GZK18" s="252"/>
      <c r="GZL18" s="252"/>
      <c r="GZM18" s="252"/>
      <c r="GZN18" s="252"/>
      <c r="GZO18" s="252"/>
      <c r="GZP18" s="252"/>
      <c r="GZQ18" s="252"/>
      <c r="GZR18" s="252"/>
      <c r="GZS18" s="252"/>
      <c r="GZT18" s="252"/>
      <c r="GZU18" s="252"/>
      <c r="GZV18" s="252"/>
      <c r="GZW18" s="252"/>
      <c r="GZX18" s="252"/>
      <c r="GZY18" s="252"/>
      <c r="GZZ18" s="252"/>
      <c r="HAA18" s="252"/>
      <c r="HAB18" s="252"/>
      <c r="HAC18" s="252"/>
      <c r="HAD18" s="252"/>
      <c r="HAE18" s="252"/>
      <c r="HAF18" s="252"/>
      <c r="HAG18" s="252"/>
      <c r="HAH18" s="252"/>
      <c r="HAI18" s="252"/>
      <c r="HAJ18" s="252"/>
      <c r="HAK18" s="252"/>
      <c r="HAL18" s="252"/>
      <c r="HAM18" s="252"/>
      <c r="HAN18" s="252"/>
      <c r="HAO18" s="252"/>
      <c r="HAP18" s="252"/>
      <c r="HAQ18" s="252"/>
      <c r="HAR18" s="252"/>
      <c r="HAS18" s="252"/>
      <c r="HAT18" s="252"/>
      <c r="HAU18" s="252"/>
      <c r="HAV18" s="252"/>
      <c r="HAW18" s="252"/>
      <c r="HAX18" s="252"/>
      <c r="HAY18" s="252"/>
      <c r="HAZ18" s="252"/>
      <c r="HBA18" s="252"/>
      <c r="HBB18" s="252"/>
      <c r="HBC18" s="252"/>
      <c r="HBD18" s="252"/>
      <c r="HBE18" s="252"/>
      <c r="HBF18" s="252"/>
      <c r="HBG18" s="252"/>
      <c r="HBH18" s="252"/>
      <c r="HBI18" s="252"/>
      <c r="HBJ18" s="252"/>
      <c r="HBK18" s="252"/>
      <c r="HBL18" s="252"/>
      <c r="HBM18" s="252"/>
      <c r="HBN18" s="252"/>
      <c r="HBO18" s="252"/>
      <c r="HBP18" s="252"/>
      <c r="HBQ18" s="252"/>
      <c r="HBR18" s="252"/>
      <c r="HBS18" s="252"/>
      <c r="HBT18" s="252"/>
      <c r="HBU18" s="252"/>
      <c r="HBV18" s="252"/>
      <c r="HBW18" s="252"/>
      <c r="HBX18" s="252"/>
      <c r="HBY18" s="252"/>
      <c r="HBZ18" s="252"/>
      <c r="HCA18" s="252"/>
      <c r="HCB18" s="252"/>
      <c r="HCC18" s="252"/>
      <c r="HCD18" s="252"/>
      <c r="HCE18" s="252"/>
      <c r="HCF18" s="252"/>
      <c r="HCG18" s="252"/>
      <c r="HCH18" s="252"/>
      <c r="HCI18" s="252"/>
      <c r="HCJ18" s="252"/>
      <c r="HCK18" s="252"/>
      <c r="HCL18" s="252"/>
      <c r="HCM18" s="252"/>
      <c r="HCN18" s="252"/>
      <c r="HCO18" s="252"/>
      <c r="HCP18" s="252"/>
      <c r="HCQ18" s="252"/>
      <c r="HCR18" s="252"/>
      <c r="HCS18" s="252"/>
      <c r="HCT18" s="252"/>
      <c r="HCU18" s="252"/>
      <c r="HCV18" s="252"/>
      <c r="HCW18" s="252"/>
      <c r="HCX18" s="252"/>
      <c r="HCY18" s="252"/>
      <c r="HCZ18" s="252"/>
      <c r="HDA18" s="252"/>
      <c r="HDB18" s="252"/>
      <c r="HDC18" s="252"/>
      <c r="HDD18" s="252"/>
      <c r="HDE18" s="252"/>
      <c r="HDF18" s="252"/>
      <c r="HDG18" s="252"/>
      <c r="HDH18" s="252"/>
      <c r="HDI18" s="252"/>
      <c r="HDJ18" s="252"/>
      <c r="HDK18" s="252"/>
      <c r="HDL18" s="252"/>
      <c r="HDM18" s="252"/>
      <c r="HDN18" s="252"/>
      <c r="HDO18" s="252"/>
      <c r="HDP18" s="252"/>
      <c r="HDQ18" s="252"/>
      <c r="HDR18" s="252"/>
      <c r="HDS18" s="252"/>
      <c r="HDT18" s="252"/>
      <c r="HDU18" s="252"/>
      <c r="HDV18" s="252"/>
      <c r="HDW18" s="252"/>
      <c r="HDX18" s="252"/>
      <c r="HDY18" s="252"/>
      <c r="HDZ18" s="252"/>
      <c r="HEA18" s="252"/>
      <c r="HEB18" s="252"/>
      <c r="HEC18" s="252"/>
      <c r="HED18" s="252"/>
      <c r="HEE18" s="252"/>
      <c r="HEF18" s="252"/>
      <c r="HEG18" s="252"/>
      <c r="HEH18" s="252"/>
      <c r="HEI18" s="252"/>
      <c r="HEJ18" s="252"/>
      <c r="HEK18" s="252"/>
      <c r="HEL18" s="252"/>
      <c r="HEM18" s="252"/>
      <c r="HEN18" s="252"/>
      <c r="HEO18" s="252"/>
      <c r="HEP18" s="252"/>
      <c r="HEQ18" s="252"/>
      <c r="HER18" s="252"/>
      <c r="HES18" s="252"/>
      <c r="HET18" s="252"/>
      <c r="HEU18" s="252"/>
      <c r="HEV18" s="252"/>
      <c r="HEW18" s="252"/>
      <c r="HEX18" s="252"/>
      <c r="HEY18" s="252"/>
      <c r="HEZ18" s="252"/>
      <c r="HFA18" s="252"/>
      <c r="HFB18" s="252"/>
      <c r="HFC18" s="252"/>
      <c r="HFD18" s="252"/>
      <c r="HFE18" s="252"/>
      <c r="HFF18" s="252"/>
      <c r="HFG18" s="252"/>
      <c r="HFH18" s="252"/>
      <c r="HFI18" s="252"/>
      <c r="HFJ18" s="252"/>
      <c r="HFK18" s="252"/>
      <c r="HFL18" s="252"/>
      <c r="HFM18" s="252"/>
      <c r="HFN18" s="252"/>
      <c r="HFO18" s="252"/>
      <c r="HFP18" s="252"/>
      <c r="HFQ18" s="252"/>
      <c r="HFR18" s="252"/>
      <c r="HFS18" s="252"/>
      <c r="HFT18" s="252"/>
      <c r="HFU18" s="252"/>
      <c r="HFV18" s="252"/>
      <c r="HFW18" s="252"/>
      <c r="HFX18" s="252"/>
      <c r="HFY18" s="252"/>
      <c r="HFZ18" s="252"/>
      <c r="HGA18" s="252"/>
      <c r="HGB18" s="252"/>
      <c r="HGC18" s="252"/>
      <c r="HGD18" s="252"/>
      <c r="HGE18" s="252"/>
      <c r="HGF18" s="252"/>
      <c r="HGG18" s="252"/>
      <c r="HGH18" s="252"/>
      <c r="HGI18" s="252"/>
      <c r="HGJ18" s="252"/>
      <c r="HGK18" s="252"/>
      <c r="HGL18" s="252"/>
      <c r="HGM18" s="252"/>
      <c r="HGN18" s="252"/>
      <c r="HGO18" s="252"/>
      <c r="HGP18" s="252"/>
      <c r="HGQ18" s="252"/>
      <c r="HGR18" s="252"/>
      <c r="HGS18" s="252"/>
      <c r="HGT18" s="252"/>
      <c r="HGU18" s="252"/>
      <c r="HGV18" s="252"/>
      <c r="HGW18" s="252"/>
      <c r="HGX18" s="252"/>
      <c r="HGY18" s="252"/>
      <c r="HGZ18" s="252"/>
      <c r="HHA18" s="252"/>
      <c r="HHB18" s="252"/>
      <c r="HHC18" s="252"/>
      <c r="HHD18" s="252"/>
      <c r="HHE18" s="252"/>
      <c r="HHF18" s="252"/>
      <c r="HHG18" s="252"/>
      <c r="HHH18" s="252"/>
      <c r="HHI18" s="252"/>
      <c r="HHJ18" s="252"/>
      <c r="HHK18" s="252"/>
      <c r="HHL18" s="252"/>
      <c r="HHM18" s="252"/>
      <c r="HHN18" s="252"/>
      <c r="HHO18" s="252"/>
      <c r="HHP18" s="252"/>
      <c r="HHQ18" s="252"/>
      <c r="HHR18" s="252"/>
      <c r="HHS18" s="252"/>
      <c r="HHT18" s="252"/>
      <c r="HHU18" s="252"/>
      <c r="HHV18" s="252"/>
      <c r="HHW18" s="252"/>
      <c r="HHX18" s="252"/>
      <c r="HHY18" s="252"/>
      <c r="HHZ18" s="252"/>
      <c r="HIA18" s="252"/>
      <c r="HIB18" s="252"/>
      <c r="HIC18" s="252"/>
      <c r="HID18" s="252"/>
      <c r="HIE18" s="252"/>
      <c r="HIF18" s="252"/>
      <c r="HIG18" s="252"/>
      <c r="HIH18" s="252"/>
      <c r="HII18" s="252"/>
      <c r="HIJ18" s="252"/>
      <c r="HIK18" s="252"/>
      <c r="HIL18" s="252"/>
      <c r="HIM18" s="252"/>
      <c r="HIN18" s="252"/>
      <c r="HIO18" s="252"/>
      <c r="HIP18" s="252"/>
      <c r="HIQ18" s="252"/>
      <c r="HIR18" s="252"/>
      <c r="HIS18" s="252"/>
      <c r="HIT18" s="252"/>
      <c r="HIU18" s="252"/>
      <c r="HIV18" s="252"/>
      <c r="HIW18" s="252"/>
      <c r="HIX18" s="252"/>
      <c r="HIY18" s="252"/>
      <c r="HIZ18" s="252"/>
      <c r="HJA18" s="252"/>
      <c r="HJB18" s="252"/>
      <c r="HJC18" s="252"/>
      <c r="HJD18" s="252"/>
      <c r="HJE18" s="252"/>
      <c r="HJF18" s="252"/>
      <c r="HJG18" s="252"/>
      <c r="HJH18" s="252"/>
      <c r="HJI18" s="252"/>
      <c r="HJJ18" s="252"/>
      <c r="HJK18" s="252"/>
      <c r="HJL18" s="252"/>
      <c r="HJM18" s="252"/>
      <c r="HJN18" s="252"/>
      <c r="HJO18" s="252"/>
      <c r="HJP18" s="252"/>
      <c r="HJQ18" s="252"/>
      <c r="HJR18" s="252"/>
      <c r="HJS18" s="252"/>
      <c r="HJT18" s="252"/>
      <c r="HJU18" s="252"/>
      <c r="HJV18" s="252"/>
      <c r="HJW18" s="252"/>
      <c r="HJX18" s="252"/>
      <c r="HJY18" s="252"/>
      <c r="HJZ18" s="252"/>
      <c r="HKA18" s="252"/>
      <c r="HKB18" s="252"/>
      <c r="HKC18" s="252"/>
      <c r="HKD18" s="252"/>
      <c r="HKE18" s="252"/>
      <c r="HKF18" s="252"/>
      <c r="HKG18" s="252"/>
      <c r="HKH18" s="252"/>
      <c r="HKI18" s="252"/>
      <c r="HKJ18" s="252"/>
      <c r="HKK18" s="252"/>
      <c r="HKL18" s="252"/>
      <c r="HKM18" s="252"/>
      <c r="HKN18" s="252"/>
      <c r="HKO18" s="252"/>
      <c r="HKP18" s="252"/>
      <c r="HKQ18" s="252"/>
      <c r="HKR18" s="252"/>
      <c r="HKS18" s="252"/>
      <c r="HKT18" s="252"/>
      <c r="HKU18" s="252"/>
      <c r="HKV18" s="252"/>
      <c r="HKW18" s="252"/>
      <c r="HKX18" s="252"/>
      <c r="HKY18" s="252"/>
      <c r="HKZ18" s="252"/>
      <c r="HLA18" s="252"/>
      <c r="HLB18" s="252"/>
      <c r="HLC18" s="252"/>
      <c r="HLD18" s="252"/>
      <c r="HLE18" s="252"/>
      <c r="HLF18" s="252"/>
      <c r="HLG18" s="252"/>
      <c r="HLH18" s="252"/>
      <c r="HLI18" s="252"/>
      <c r="HLJ18" s="252"/>
      <c r="HLK18" s="252"/>
      <c r="HLL18" s="252"/>
      <c r="HLM18" s="252"/>
      <c r="HLN18" s="252"/>
      <c r="HLO18" s="252"/>
      <c r="HLP18" s="252"/>
      <c r="HLQ18" s="252"/>
      <c r="HLR18" s="252"/>
      <c r="HLS18" s="252"/>
      <c r="HLT18" s="252"/>
      <c r="HLU18" s="252"/>
      <c r="HLV18" s="252"/>
      <c r="HLW18" s="252"/>
      <c r="HLX18" s="252"/>
      <c r="HLY18" s="252"/>
      <c r="HLZ18" s="252"/>
      <c r="HMA18" s="252"/>
      <c r="HMB18" s="252"/>
      <c r="HMC18" s="252"/>
      <c r="HMD18" s="252"/>
      <c r="HME18" s="252"/>
      <c r="HMF18" s="252"/>
      <c r="HMG18" s="252"/>
      <c r="HMH18" s="252"/>
      <c r="HMI18" s="252"/>
      <c r="HMJ18" s="252"/>
      <c r="HMK18" s="252"/>
      <c r="HML18" s="252"/>
      <c r="HMM18" s="252"/>
      <c r="HMN18" s="252"/>
      <c r="HMO18" s="252"/>
      <c r="HMP18" s="252"/>
      <c r="HMQ18" s="252"/>
      <c r="HMR18" s="252"/>
      <c r="HMS18" s="252"/>
      <c r="HMT18" s="252"/>
      <c r="HMU18" s="252"/>
      <c r="HMV18" s="252"/>
      <c r="HMW18" s="252"/>
      <c r="HMX18" s="252"/>
      <c r="HMY18" s="252"/>
      <c r="HMZ18" s="252"/>
      <c r="HNA18" s="252"/>
      <c r="HNB18" s="252"/>
      <c r="HNC18" s="252"/>
      <c r="HND18" s="252"/>
      <c r="HNE18" s="252"/>
      <c r="HNF18" s="252"/>
      <c r="HNG18" s="252"/>
      <c r="HNH18" s="252"/>
      <c r="HNI18" s="252"/>
      <c r="HNJ18" s="252"/>
      <c r="HNK18" s="252"/>
      <c r="HNL18" s="252"/>
      <c r="HNM18" s="252"/>
      <c r="HNN18" s="252"/>
      <c r="HNO18" s="252"/>
      <c r="HNP18" s="252"/>
      <c r="HNQ18" s="252"/>
      <c r="HNR18" s="252"/>
      <c r="HNS18" s="252"/>
      <c r="HNT18" s="252"/>
      <c r="HNU18" s="252"/>
      <c r="HNV18" s="252"/>
      <c r="HNW18" s="252"/>
      <c r="HNX18" s="252"/>
      <c r="HNY18" s="252"/>
      <c r="HNZ18" s="252"/>
      <c r="HOA18" s="252"/>
      <c r="HOB18" s="252"/>
      <c r="HOC18" s="252"/>
      <c r="HOD18" s="252"/>
      <c r="HOE18" s="252"/>
      <c r="HOF18" s="252"/>
      <c r="HOG18" s="252"/>
      <c r="HOH18" s="252"/>
      <c r="HOI18" s="252"/>
      <c r="HOJ18" s="252"/>
      <c r="HOK18" s="252"/>
      <c r="HOL18" s="252"/>
      <c r="HOM18" s="252"/>
      <c r="HON18" s="252"/>
      <c r="HOO18" s="252"/>
      <c r="HOP18" s="252"/>
      <c r="HOQ18" s="252"/>
      <c r="HOR18" s="252"/>
      <c r="HOS18" s="252"/>
      <c r="HOT18" s="252"/>
      <c r="HOU18" s="252"/>
      <c r="HOV18" s="252"/>
      <c r="HOW18" s="252"/>
      <c r="HOX18" s="252"/>
      <c r="HOY18" s="252"/>
      <c r="HOZ18" s="252"/>
      <c r="HPA18" s="252"/>
      <c r="HPB18" s="252"/>
      <c r="HPC18" s="252"/>
      <c r="HPD18" s="252"/>
      <c r="HPE18" s="252"/>
      <c r="HPF18" s="252"/>
      <c r="HPG18" s="252"/>
      <c r="HPH18" s="252"/>
      <c r="HPI18" s="252"/>
      <c r="HPJ18" s="252"/>
      <c r="HPK18" s="252"/>
      <c r="HPL18" s="252"/>
      <c r="HPM18" s="252"/>
      <c r="HPN18" s="252"/>
      <c r="HPO18" s="252"/>
      <c r="HPP18" s="252"/>
      <c r="HPQ18" s="252"/>
      <c r="HPR18" s="252"/>
      <c r="HPS18" s="252"/>
      <c r="HPT18" s="252"/>
      <c r="HPU18" s="252"/>
      <c r="HPV18" s="252"/>
      <c r="HPW18" s="252"/>
      <c r="HPX18" s="252"/>
      <c r="HPY18" s="252"/>
      <c r="HPZ18" s="252"/>
      <c r="HQA18" s="252"/>
      <c r="HQB18" s="252"/>
      <c r="HQC18" s="252"/>
      <c r="HQD18" s="252"/>
      <c r="HQE18" s="252"/>
      <c r="HQF18" s="252"/>
      <c r="HQG18" s="252"/>
      <c r="HQH18" s="252"/>
      <c r="HQI18" s="252"/>
      <c r="HQJ18" s="252"/>
      <c r="HQK18" s="252"/>
      <c r="HQL18" s="252"/>
      <c r="HQM18" s="252"/>
      <c r="HQN18" s="252"/>
      <c r="HQO18" s="252"/>
      <c r="HQP18" s="252"/>
      <c r="HQQ18" s="252"/>
      <c r="HQR18" s="252"/>
      <c r="HQS18" s="252"/>
      <c r="HQT18" s="252"/>
      <c r="HQU18" s="252"/>
      <c r="HQV18" s="252"/>
      <c r="HQW18" s="252"/>
      <c r="HQX18" s="252"/>
      <c r="HQY18" s="252"/>
      <c r="HQZ18" s="252"/>
      <c r="HRA18" s="252"/>
      <c r="HRB18" s="252"/>
      <c r="HRC18" s="252"/>
      <c r="HRD18" s="252"/>
      <c r="HRE18" s="252"/>
      <c r="HRF18" s="252"/>
      <c r="HRG18" s="252"/>
      <c r="HRH18" s="252"/>
      <c r="HRI18" s="252"/>
      <c r="HRJ18" s="252"/>
      <c r="HRK18" s="252"/>
      <c r="HRL18" s="252"/>
      <c r="HRM18" s="252"/>
      <c r="HRN18" s="252"/>
      <c r="HRO18" s="252"/>
      <c r="HRP18" s="252"/>
      <c r="HRQ18" s="252"/>
      <c r="HRR18" s="252"/>
      <c r="HRS18" s="252"/>
      <c r="HRT18" s="252"/>
      <c r="HRU18" s="252"/>
      <c r="HRV18" s="252"/>
      <c r="HRW18" s="252"/>
      <c r="HRX18" s="252"/>
      <c r="HRY18" s="252"/>
      <c r="HRZ18" s="252"/>
      <c r="HSA18" s="252"/>
      <c r="HSB18" s="252"/>
      <c r="HSC18" s="252"/>
      <c r="HSD18" s="252"/>
      <c r="HSE18" s="252"/>
      <c r="HSF18" s="252"/>
      <c r="HSG18" s="252"/>
      <c r="HSH18" s="252"/>
      <c r="HSI18" s="252"/>
      <c r="HSJ18" s="252"/>
      <c r="HSK18" s="252"/>
      <c r="HSL18" s="252"/>
      <c r="HSM18" s="252"/>
      <c r="HSN18" s="252"/>
      <c r="HSO18" s="252"/>
      <c r="HSP18" s="252"/>
      <c r="HSQ18" s="252"/>
      <c r="HSR18" s="252"/>
      <c r="HSS18" s="252"/>
      <c r="HST18" s="252"/>
      <c r="HSU18" s="252"/>
      <c r="HSV18" s="252"/>
      <c r="HSW18" s="252"/>
      <c r="HSX18" s="252"/>
      <c r="HSY18" s="252"/>
      <c r="HSZ18" s="252"/>
      <c r="HTA18" s="252"/>
      <c r="HTB18" s="252"/>
      <c r="HTC18" s="252"/>
      <c r="HTD18" s="252"/>
      <c r="HTE18" s="252"/>
      <c r="HTF18" s="252"/>
      <c r="HTG18" s="252"/>
      <c r="HTH18" s="252"/>
      <c r="HTI18" s="252"/>
      <c r="HTJ18" s="252"/>
      <c r="HTK18" s="252"/>
      <c r="HTL18" s="252"/>
      <c r="HTM18" s="252"/>
      <c r="HTN18" s="252"/>
      <c r="HTO18" s="252"/>
      <c r="HTP18" s="252"/>
      <c r="HTQ18" s="252"/>
      <c r="HTR18" s="252"/>
      <c r="HTS18" s="252"/>
      <c r="HTT18" s="252"/>
      <c r="HTU18" s="252"/>
      <c r="HTV18" s="252"/>
      <c r="HTW18" s="252"/>
      <c r="HTX18" s="252"/>
      <c r="HTY18" s="252"/>
      <c r="HTZ18" s="252"/>
      <c r="HUA18" s="252"/>
      <c r="HUB18" s="252"/>
      <c r="HUC18" s="252"/>
      <c r="HUD18" s="252"/>
      <c r="HUE18" s="252"/>
      <c r="HUF18" s="252"/>
      <c r="HUG18" s="252"/>
      <c r="HUH18" s="252"/>
      <c r="HUI18" s="252"/>
      <c r="HUJ18" s="252"/>
      <c r="HUK18" s="252"/>
      <c r="HUL18" s="252"/>
      <c r="HUM18" s="252"/>
      <c r="HUN18" s="252"/>
      <c r="HUO18" s="252"/>
      <c r="HUP18" s="252"/>
      <c r="HUQ18" s="252"/>
      <c r="HUR18" s="252"/>
      <c r="HUS18" s="252"/>
      <c r="HUT18" s="252"/>
      <c r="HUU18" s="252"/>
      <c r="HUV18" s="252"/>
      <c r="HUW18" s="252"/>
      <c r="HUX18" s="252"/>
      <c r="HUY18" s="252"/>
      <c r="HUZ18" s="252"/>
      <c r="HVA18" s="252"/>
      <c r="HVB18" s="252"/>
      <c r="HVC18" s="252"/>
      <c r="HVD18" s="252"/>
      <c r="HVE18" s="252"/>
      <c r="HVF18" s="252"/>
      <c r="HVG18" s="252"/>
      <c r="HVH18" s="252"/>
      <c r="HVI18" s="252"/>
      <c r="HVJ18" s="252"/>
      <c r="HVK18" s="252"/>
      <c r="HVL18" s="252"/>
      <c r="HVM18" s="252"/>
      <c r="HVN18" s="252"/>
      <c r="HVO18" s="252"/>
      <c r="HVP18" s="252"/>
      <c r="HVQ18" s="252"/>
      <c r="HVR18" s="252"/>
      <c r="HVS18" s="252"/>
      <c r="HVT18" s="252"/>
      <c r="HVU18" s="252"/>
      <c r="HVV18" s="252"/>
      <c r="HVW18" s="252"/>
      <c r="HVX18" s="252"/>
      <c r="HVY18" s="252"/>
      <c r="HVZ18" s="252"/>
      <c r="HWA18" s="252"/>
      <c r="HWB18" s="252"/>
      <c r="HWC18" s="252"/>
      <c r="HWD18" s="252"/>
      <c r="HWE18" s="252"/>
      <c r="HWF18" s="252"/>
      <c r="HWG18" s="252"/>
      <c r="HWH18" s="252"/>
      <c r="HWI18" s="252"/>
      <c r="HWJ18" s="252"/>
      <c r="HWK18" s="252"/>
      <c r="HWL18" s="252"/>
      <c r="HWM18" s="252"/>
      <c r="HWN18" s="252"/>
      <c r="HWO18" s="252"/>
      <c r="HWP18" s="252"/>
      <c r="HWQ18" s="252"/>
      <c r="HWR18" s="252"/>
      <c r="HWS18" s="252"/>
      <c r="HWT18" s="252"/>
      <c r="HWU18" s="252"/>
      <c r="HWV18" s="252"/>
      <c r="HWW18" s="252"/>
      <c r="HWX18" s="252"/>
      <c r="HWY18" s="252"/>
      <c r="HWZ18" s="252"/>
      <c r="HXA18" s="252"/>
      <c r="HXB18" s="252"/>
      <c r="HXC18" s="252"/>
      <c r="HXD18" s="252"/>
      <c r="HXE18" s="252"/>
      <c r="HXF18" s="252"/>
      <c r="HXG18" s="252"/>
      <c r="HXH18" s="252"/>
      <c r="HXI18" s="252"/>
      <c r="HXJ18" s="252"/>
      <c r="HXK18" s="252"/>
      <c r="HXL18" s="252"/>
      <c r="HXM18" s="252"/>
      <c r="HXN18" s="252"/>
      <c r="HXO18" s="252"/>
      <c r="HXP18" s="252"/>
      <c r="HXQ18" s="252"/>
      <c r="HXR18" s="252"/>
      <c r="HXS18" s="252"/>
      <c r="HXT18" s="252"/>
      <c r="HXU18" s="252"/>
      <c r="HXV18" s="252"/>
      <c r="HXW18" s="252"/>
      <c r="HXX18" s="252"/>
      <c r="HXY18" s="252"/>
      <c r="HXZ18" s="252"/>
      <c r="HYA18" s="252"/>
      <c r="HYB18" s="252"/>
      <c r="HYC18" s="252"/>
      <c r="HYD18" s="252"/>
      <c r="HYE18" s="252"/>
      <c r="HYF18" s="252"/>
      <c r="HYG18" s="252"/>
      <c r="HYH18" s="252"/>
      <c r="HYI18" s="252"/>
      <c r="HYJ18" s="252"/>
      <c r="HYK18" s="252"/>
      <c r="HYL18" s="252"/>
      <c r="HYM18" s="252"/>
      <c r="HYN18" s="252"/>
      <c r="HYO18" s="252"/>
      <c r="HYP18" s="252"/>
      <c r="HYQ18" s="252"/>
      <c r="HYR18" s="252"/>
      <c r="HYS18" s="252"/>
      <c r="HYT18" s="252"/>
      <c r="HYU18" s="252"/>
      <c r="HYV18" s="252"/>
      <c r="HYW18" s="252"/>
      <c r="HYX18" s="252"/>
      <c r="HYY18" s="252"/>
      <c r="HYZ18" s="252"/>
      <c r="HZA18" s="252"/>
      <c r="HZB18" s="252"/>
      <c r="HZC18" s="252"/>
      <c r="HZD18" s="252"/>
      <c r="HZE18" s="252"/>
      <c r="HZF18" s="252"/>
      <c r="HZG18" s="252"/>
      <c r="HZH18" s="252"/>
      <c r="HZI18" s="252"/>
      <c r="HZJ18" s="252"/>
      <c r="HZK18" s="252"/>
      <c r="HZL18" s="252"/>
      <c r="HZM18" s="252"/>
      <c r="HZN18" s="252"/>
      <c r="HZO18" s="252"/>
      <c r="HZP18" s="252"/>
      <c r="HZQ18" s="252"/>
      <c r="HZR18" s="252"/>
      <c r="HZS18" s="252"/>
      <c r="HZT18" s="252"/>
      <c r="HZU18" s="252"/>
      <c r="HZV18" s="252"/>
      <c r="HZW18" s="252"/>
      <c r="HZX18" s="252"/>
      <c r="HZY18" s="252"/>
      <c r="HZZ18" s="252"/>
      <c r="IAA18" s="252"/>
      <c r="IAB18" s="252"/>
      <c r="IAC18" s="252"/>
      <c r="IAD18" s="252"/>
      <c r="IAE18" s="252"/>
      <c r="IAF18" s="252"/>
      <c r="IAG18" s="252"/>
      <c r="IAH18" s="252"/>
      <c r="IAI18" s="252"/>
      <c r="IAJ18" s="252"/>
      <c r="IAK18" s="252"/>
      <c r="IAL18" s="252"/>
      <c r="IAM18" s="252"/>
      <c r="IAN18" s="252"/>
      <c r="IAO18" s="252"/>
      <c r="IAP18" s="252"/>
      <c r="IAQ18" s="252"/>
      <c r="IAR18" s="252"/>
      <c r="IAS18" s="252"/>
      <c r="IAT18" s="252"/>
      <c r="IAU18" s="252"/>
      <c r="IAV18" s="252"/>
      <c r="IAW18" s="252"/>
      <c r="IAX18" s="252"/>
      <c r="IAY18" s="252"/>
      <c r="IAZ18" s="252"/>
      <c r="IBA18" s="252"/>
      <c r="IBB18" s="252"/>
      <c r="IBC18" s="252"/>
      <c r="IBD18" s="252"/>
      <c r="IBE18" s="252"/>
      <c r="IBF18" s="252"/>
      <c r="IBG18" s="252"/>
      <c r="IBH18" s="252"/>
      <c r="IBI18" s="252"/>
      <c r="IBJ18" s="252"/>
      <c r="IBK18" s="252"/>
      <c r="IBL18" s="252"/>
      <c r="IBM18" s="252"/>
      <c r="IBN18" s="252"/>
      <c r="IBO18" s="252"/>
      <c r="IBP18" s="252"/>
      <c r="IBQ18" s="252"/>
      <c r="IBR18" s="252"/>
      <c r="IBS18" s="252"/>
      <c r="IBT18" s="252"/>
      <c r="IBU18" s="252"/>
      <c r="IBV18" s="252"/>
      <c r="IBW18" s="252"/>
      <c r="IBX18" s="252"/>
      <c r="IBY18" s="252"/>
      <c r="IBZ18" s="252"/>
      <c r="ICA18" s="252"/>
      <c r="ICB18" s="252"/>
      <c r="ICC18" s="252"/>
      <c r="ICD18" s="252"/>
      <c r="ICE18" s="252"/>
      <c r="ICF18" s="252"/>
      <c r="ICG18" s="252"/>
      <c r="ICH18" s="252"/>
      <c r="ICI18" s="252"/>
      <c r="ICJ18" s="252"/>
      <c r="ICK18" s="252"/>
      <c r="ICL18" s="252"/>
      <c r="ICM18" s="252"/>
      <c r="ICN18" s="252"/>
      <c r="ICO18" s="252"/>
      <c r="ICP18" s="252"/>
      <c r="ICQ18" s="252"/>
      <c r="ICR18" s="252"/>
      <c r="ICS18" s="252"/>
      <c r="ICT18" s="252"/>
      <c r="ICU18" s="252"/>
      <c r="ICV18" s="252"/>
      <c r="ICW18" s="252"/>
      <c r="ICX18" s="252"/>
      <c r="ICY18" s="252"/>
      <c r="ICZ18" s="252"/>
      <c r="IDA18" s="252"/>
      <c r="IDB18" s="252"/>
      <c r="IDC18" s="252"/>
      <c r="IDD18" s="252"/>
      <c r="IDE18" s="252"/>
      <c r="IDF18" s="252"/>
      <c r="IDG18" s="252"/>
      <c r="IDH18" s="252"/>
      <c r="IDI18" s="252"/>
      <c r="IDJ18" s="252"/>
      <c r="IDK18" s="252"/>
      <c r="IDL18" s="252"/>
      <c r="IDM18" s="252"/>
      <c r="IDN18" s="252"/>
      <c r="IDO18" s="252"/>
      <c r="IDP18" s="252"/>
      <c r="IDQ18" s="252"/>
      <c r="IDR18" s="252"/>
      <c r="IDS18" s="252"/>
      <c r="IDT18" s="252"/>
      <c r="IDU18" s="252"/>
      <c r="IDV18" s="252"/>
      <c r="IDW18" s="252"/>
      <c r="IDX18" s="252"/>
      <c r="IDY18" s="252"/>
      <c r="IDZ18" s="252"/>
      <c r="IEA18" s="252"/>
      <c r="IEB18" s="252"/>
      <c r="IEC18" s="252"/>
      <c r="IED18" s="252"/>
      <c r="IEE18" s="252"/>
      <c r="IEF18" s="252"/>
      <c r="IEG18" s="252"/>
      <c r="IEH18" s="252"/>
      <c r="IEI18" s="252"/>
      <c r="IEJ18" s="252"/>
      <c r="IEK18" s="252"/>
      <c r="IEL18" s="252"/>
      <c r="IEM18" s="252"/>
      <c r="IEN18" s="252"/>
      <c r="IEO18" s="252"/>
      <c r="IEP18" s="252"/>
      <c r="IEQ18" s="252"/>
      <c r="IER18" s="252"/>
      <c r="IES18" s="252"/>
      <c r="IET18" s="252"/>
      <c r="IEU18" s="252"/>
      <c r="IEV18" s="252"/>
      <c r="IEW18" s="252"/>
      <c r="IEX18" s="252"/>
      <c r="IEY18" s="252"/>
      <c r="IEZ18" s="252"/>
      <c r="IFA18" s="252"/>
      <c r="IFB18" s="252"/>
      <c r="IFC18" s="252"/>
      <c r="IFD18" s="252"/>
      <c r="IFE18" s="252"/>
      <c r="IFF18" s="252"/>
      <c r="IFG18" s="252"/>
      <c r="IFH18" s="252"/>
      <c r="IFI18" s="252"/>
      <c r="IFJ18" s="252"/>
      <c r="IFK18" s="252"/>
      <c r="IFL18" s="252"/>
      <c r="IFM18" s="252"/>
      <c r="IFN18" s="252"/>
      <c r="IFO18" s="252"/>
      <c r="IFP18" s="252"/>
      <c r="IFQ18" s="252"/>
      <c r="IFR18" s="252"/>
      <c r="IFS18" s="252"/>
      <c r="IFT18" s="252"/>
      <c r="IFU18" s="252"/>
      <c r="IFV18" s="252"/>
      <c r="IFW18" s="252"/>
      <c r="IFX18" s="252"/>
      <c r="IFY18" s="252"/>
      <c r="IFZ18" s="252"/>
      <c r="IGA18" s="252"/>
      <c r="IGB18" s="252"/>
      <c r="IGC18" s="252"/>
      <c r="IGD18" s="252"/>
      <c r="IGE18" s="252"/>
      <c r="IGF18" s="252"/>
      <c r="IGG18" s="252"/>
      <c r="IGH18" s="252"/>
      <c r="IGI18" s="252"/>
      <c r="IGJ18" s="252"/>
      <c r="IGK18" s="252"/>
      <c r="IGL18" s="252"/>
      <c r="IGM18" s="252"/>
      <c r="IGN18" s="252"/>
      <c r="IGO18" s="252"/>
      <c r="IGP18" s="252"/>
      <c r="IGQ18" s="252"/>
      <c r="IGR18" s="252"/>
      <c r="IGS18" s="252"/>
      <c r="IGT18" s="252"/>
      <c r="IGU18" s="252"/>
      <c r="IGV18" s="252"/>
      <c r="IGW18" s="252"/>
      <c r="IGX18" s="252"/>
      <c r="IGY18" s="252"/>
      <c r="IGZ18" s="252"/>
      <c r="IHA18" s="252"/>
      <c r="IHB18" s="252"/>
      <c r="IHC18" s="252"/>
      <c r="IHD18" s="252"/>
      <c r="IHE18" s="252"/>
      <c r="IHF18" s="252"/>
      <c r="IHG18" s="252"/>
      <c r="IHH18" s="252"/>
      <c r="IHI18" s="252"/>
      <c r="IHJ18" s="252"/>
      <c r="IHK18" s="252"/>
      <c r="IHL18" s="252"/>
      <c r="IHM18" s="252"/>
      <c r="IHN18" s="252"/>
      <c r="IHO18" s="252"/>
      <c r="IHP18" s="252"/>
      <c r="IHQ18" s="252"/>
      <c r="IHR18" s="252"/>
      <c r="IHS18" s="252"/>
      <c r="IHT18" s="252"/>
      <c r="IHU18" s="252"/>
      <c r="IHV18" s="252"/>
      <c r="IHW18" s="252"/>
      <c r="IHX18" s="252"/>
      <c r="IHY18" s="252"/>
      <c r="IHZ18" s="252"/>
      <c r="IIA18" s="252"/>
      <c r="IIB18" s="252"/>
      <c r="IIC18" s="252"/>
      <c r="IID18" s="252"/>
      <c r="IIE18" s="252"/>
      <c r="IIF18" s="252"/>
      <c r="IIG18" s="252"/>
      <c r="IIH18" s="252"/>
      <c r="III18" s="252"/>
      <c r="IIJ18" s="252"/>
      <c r="IIK18" s="252"/>
      <c r="IIL18" s="252"/>
      <c r="IIM18" s="252"/>
      <c r="IIN18" s="252"/>
      <c r="IIO18" s="252"/>
      <c r="IIP18" s="252"/>
      <c r="IIQ18" s="252"/>
      <c r="IIR18" s="252"/>
      <c r="IIS18" s="252"/>
      <c r="IIT18" s="252"/>
      <c r="IIU18" s="252"/>
      <c r="IIV18" s="252"/>
      <c r="IIW18" s="252"/>
      <c r="IIX18" s="252"/>
      <c r="IIY18" s="252"/>
      <c r="IIZ18" s="252"/>
      <c r="IJA18" s="252"/>
      <c r="IJB18" s="252"/>
      <c r="IJC18" s="252"/>
      <c r="IJD18" s="252"/>
      <c r="IJE18" s="252"/>
      <c r="IJF18" s="252"/>
      <c r="IJG18" s="252"/>
      <c r="IJH18" s="252"/>
      <c r="IJI18" s="252"/>
      <c r="IJJ18" s="252"/>
      <c r="IJK18" s="252"/>
      <c r="IJL18" s="252"/>
      <c r="IJM18" s="252"/>
      <c r="IJN18" s="252"/>
      <c r="IJO18" s="252"/>
      <c r="IJP18" s="252"/>
      <c r="IJQ18" s="252"/>
      <c r="IJR18" s="252"/>
      <c r="IJS18" s="252"/>
      <c r="IJT18" s="252"/>
      <c r="IJU18" s="252"/>
      <c r="IJV18" s="252"/>
      <c r="IJW18" s="252"/>
      <c r="IJX18" s="252"/>
      <c r="IJY18" s="252"/>
      <c r="IJZ18" s="252"/>
      <c r="IKA18" s="252"/>
      <c r="IKB18" s="252"/>
      <c r="IKC18" s="252"/>
      <c r="IKD18" s="252"/>
      <c r="IKE18" s="252"/>
      <c r="IKF18" s="252"/>
      <c r="IKG18" s="252"/>
      <c r="IKH18" s="252"/>
      <c r="IKI18" s="252"/>
      <c r="IKJ18" s="252"/>
      <c r="IKK18" s="252"/>
      <c r="IKL18" s="252"/>
      <c r="IKM18" s="252"/>
      <c r="IKN18" s="252"/>
      <c r="IKO18" s="252"/>
      <c r="IKP18" s="252"/>
      <c r="IKQ18" s="252"/>
      <c r="IKR18" s="252"/>
      <c r="IKS18" s="252"/>
      <c r="IKT18" s="252"/>
      <c r="IKU18" s="252"/>
      <c r="IKV18" s="252"/>
      <c r="IKW18" s="252"/>
      <c r="IKX18" s="252"/>
      <c r="IKY18" s="252"/>
      <c r="IKZ18" s="252"/>
      <c r="ILA18" s="252"/>
      <c r="ILB18" s="252"/>
      <c r="ILC18" s="252"/>
      <c r="ILD18" s="252"/>
      <c r="ILE18" s="252"/>
      <c r="ILF18" s="252"/>
      <c r="ILG18" s="252"/>
      <c r="ILH18" s="252"/>
      <c r="ILI18" s="252"/>
      <c r="ILJ18" s="252"/>
      <c r="ILK18" s="252"/>
      <c r="ILL18" s="252"/>
      <c r="ILM18" s="252"/>
      <c r="ILN18" s="252"/>
      <c r="ILO18" s="252"/>
      <c r="ILP18" s="252"/>
      <c r="ILQ18" s="252"/>
      <c r="ILR18" s="252"/>
      <c r="ILS18" s="252"/>
      <c r="ILT18" s="252"/>
      <c r="ILU18" s="252"/>
      <c r="ILV18" s="252"/>
      <c r="ILW18" s="252"/>
      <c r="ILX18" s="252"/>
      <c r="ILY18" s="252"/>
      <c r="ILZ18" s="252"/>
      <c r="IMA18" s="252"/>
      <c r="IMB18" s="252"/>
      <c r="IMC18" s="252"/>
      <c r="IMD18" s="252"/>
      <c r="IME18" s="252"/>
      <c r="IMF18" s="252"/>
      <c r="IMG18" s="252"/>
      <c r="IMH18" s="252"/>
      <c r="IMI18" s="252"/>
      <c r="IMJ18" s="252"/>
      <c r="IMK18" s="252"/>
      <c r="IML18" s="252"/>
      <c r="IMM18" s="252"/>
      <c r="IMN18" s="252"/>
      <c r="IMO18" s="252"/>
      <c r="IMP18" s="252"/>
      <c r="IMQ18" s="252"/>
      <c r="IMR18" s="252"/>
      <c r="IMS18" s="252"/>
      <c r="IMT18" s="252"/>
      <c r="IMU18" s="252"/>
      <c r="IMV18" s="252"/>
      <c r="IMW18" s="252"/>
      <c r="IMX18" s="252"/>
      <c r="IMY18" s="252"/>
      <c r="IMZ18" s="252"/>
      <c r="INA18" s="252"/>
      <c r="INB18" s="252"/>
      <c r="INC18" s="252"/>
      <c r="IND18" s="252"/>
      <c r="INE18" s="252"/>
      <c r="INF18" s="252"/>
      <c r="ING18" s="252"/>
      <c r="INH18" s="252"/>
      <c r="INI18" s="252"/>
      <c r="INJ18" s="252"/>
      <c r="INK18" s="252"/>
      <c r="INL18" s="252"/>
      <c r="INM18" s="252"/>
      <c r="INN18" s="252"/>
      <c r="INO18" s="252"/>
      <c r="INP18" s="252"/>
      <c r="INQ18" s="252"/>
      <c r="INR18" s="252"/>
      <c r="INS18" s="252"/>
      <c r="INT18" s="252"/>
      <c r="INU18" s="252"/>
      <c r="INV18" s="252"/>
      <c r="INW18" s="252"/>
      <c r="INX18" s="252"/>
      <c r="INY18" s="252"/>
      <c r="INZ18" s="252"/>
      <c r="IOA18" s="252"/>
      <c r="IOB18" s="252"/>
      <c r="IOC18" s="252"/>
      <c r="IOD18" s="252"/>
      <c r="IOE18" s="252"/>
      <c r="IOF18" s="252"/>
      <c r="IOG18" s="252"/>
      <c r="IOH18" s="252"/>
      <c r="IOI18" s="252"/>
      <c r="IOJ18" s="252"/>
      <c r="IOK18" s="252"/>
      <c r="IOL18" s="252"/>
      <c r="IOM18" s="252"/>
      <c r="ION18" s="252"/>
      <c r="IOO18" s="252"/>
      <c r="IOP18" s="252"/>
      <c r="IOQ18" s="252"/>
      <c r="IOR18" s="252"/>
      <c r="IOS18" s="252"/>
      <c r="IOT18" s="252"/>
      <c r="IOU18" s="252"/>
      <c r="IOV18" s="252"/>
      <c r="IOW18" s="252"/>
      <c r="IOX18" s="252"/>
      <c r="IOY18" s="252"/>
      <c r="IOZ18" s="252"/>
      <c r="IPA18" s="252"/>
      <c r="IPB18" s="252"/>
      <c r="IPC18" s="252"/>
      <c r="IPD18" s="252"/>
      <c r="IPE18" s="252"/>
      <c r="IPF18" s="252"/>
      <c r="IPG18" s="252"/>
      <c r="IPH18" s="252"/>
      <c r="IPI18" s="252"/>
      <c r="IPJ18" s="252"/>
      <c r="IPK18" s="252"/>
      <c r="IPL18" s="252"/>
      <c r="IPM18" s="252"/>
      <c r="IPN18" s="252"/>
      <c r="IPO18" s="252"/>
      <c r="IPP18" s="252"/>
      <c r="IPQ18" s="252"/>
      <c r="IPR18" s="252"/>
      <c r="IPS18" s="252"/>
      <c r="IPT18" s="252"/>
      <c r="IPU18" s="252"/>
      <c r="IPV18" s="252"/>
      <c r="IPW18" s="252"/>
      <c r="IPX18" s="252"/>
      <c r="IPY18" s="252"/>
      <c r="IPZ18" s="252"/>
      <c r="IQA18" s="252"/>
      <c r="IQB18" s="252"/>
      <c r="IQC18" s="252"/>
      <c r="IQD18" s="252"/>
      <c r="IQE18" s="252"/>
      <c r="IQF18" s="252"/>
      <c r="IQG18" s="252"/>
      <c r="IQH18" s="252"/>
      <c r="IQI18" s="252"/>
      <c r="IQJ18" s="252"/>
      <c r="IQK18" s="252"/>
      <c r="IQL18" s="252"/>
      <c r="IQM18" s="252"/>
      <c r="IQN18" s="252"/>
      <c r="IQO18" s="252"/>
      <c r="IQP18" s="252"/>
      <c r="IQQ18" s="252"/>
      <c r="IQR18" s="252"/>
      <c r="IQS18" s="252"/>
      <c r="IQT18" s="252"/>
      <c r="IQU18" s="252"/>
      <c r="IQV18" s="252"/>
      <c r="IQW18" s="252"/>
      <c r="IQX18" s="252"/>
      <c r="IQY18" s="252"/>
      <c r="IQZ18" s="252"/>
      <c r="IRA18" s="252"/>
      <c r="IRB18" s="252"/>
      <c r="IRC18" s="252"/>
      <c r="IRD18" s="252"/>
      <c r="IRE18" s="252"/>
      <c r="IRF18" s="252"/>
      <c r="IRG18" s="252"/>
      <c r="IRH18" s="252"/>
      <c r="IRI18" s="252"/>
      <c r="IRJ18" s="252"/>
      <c r="IRK18" s="252"/>
      <c r="IRL18" s="252"/>
      <c r="IRM18" s="252"/>
      <c r="IRN18" s="252"/>
      <c r="IRO18" s="252"/>
      <c r="IRP18" s="252"/>
      <c r="IRQ18" s="252"/>
      <c r="IRR18" s="252"/>
      <c r="IRS18" s="252"/>
      <c r="IRT18" s="252"/>
      <c r="IRU18" s="252"/>
      <c r="IRV18" s="252"/>
      <c r="IRW18" s="252"/>
      <c r="IRX18" s="252"/>
      <c r="IRY18" s="252"/>
      <c r="IRZ18" s="252"/>
      <c r="ISA18" s="252"/>
      <c r="ISB18" s="252"/>
      <c r="ISC18" s="252"/>
      <c r="ISD18" s="252"/>
      <c r="ISE18" s="252"/>
      <c r="ISF18" s="252"/>
      <c r="ISG18" s="252"/>
      <c r="ISH18" s="252"/>
      <c r="ISI18" s="252"/>
      <c r="ISJ18" s="252"/>
      <c r="ISK18" s="252"/>
      <c r="ISL18" s="252"/>
      <c r="ISM18" s="252"/>
      <c r="ISN18" s="252"/>
      <c r="ISO18" s="252"/>
      <c r="ISP18" s="252"/>
      <c r="ISQ18" s="252"/>
      <c r="ISR18" s="252"/>
      <c r="ISS18" s="252"/>
      <c r="IST18" s="252"/>
      <c r="ISU18" s="252"/>
      <c r="ISV18" s="252"/>
      <c r="ISW18" s="252"/>
      <c r="ISX18" s="252"/>
      <c r="ISY18" s="252"/>
      <c r="ISZ18" s="252"/>
      <c r="ITA18" s="252"/>
      <c r="ITB18" s="252"/>
      <c r="ITC18" s="252"/>
      <c r="ITD18" s="252"/>
      <c r="ITE18" s="252"/>
      <c r="ITF18" s="252"/>
      <c r="ITG18" s="252"/>
      <c r="ITH18" s="252"/>
      <c r="ITI18" s="252"/>
      <c r="ITJ18" s="252"/>
      <c r="ITK18" s="252"/>
      <c r="ITL18" s="252"/>
      <c r="ITM18" s="252"/>
      <c r="ITN18" s="252"/>
      <c r="ITO18" s="252"/>
      <c r="ITP18" s="252"/>
      <c r="ITQ18" s="252"/>
      <c r="ITR18" s="252"/>
      <c r="ITS18" s="252"/>
      <c r="ITT18" s="252"/>
      <c r="ITU18" s="252"/>
      <c r="ITV18" s="252"/>
      <c r="ITW18" s="252"/>
      <c r="ITX18" s="252"/>
      <c r="ITY18" s="252"/>
      <c r="ITZ18" s="252"/>
      <c r="IUA18" s="252"/>
      <c r="IUB18" s="252"/>
      <c r="IUC18" s="252"/>
      <c r="IUD18" s="252"/>
      <c r="IUE18" s="252"/>
      <c r="IUF18" s="252"/>
      <c r="IUG18" s="252"/>
      <c r="IUH18" s="252"/>
      <c r="IUI18" s="252"/>
      <c r="IUJ18" s="252"/>
      <c r="IUK18" s="252"/>
      <c r="IUL18" s="252"/>
      <c r="IUM18" s="252"/>
      <c r="IUN18" s="252"/>
      <c r="IUO18" s="252"/>
      <c r="IUP18" s="252"/>
      <c r="IUQ18" s="252"/>
      <c r="IUR18" s="252"/>
      <c r="IUS18" s="252"/>
      <c r="IUT18" s="252"/>
      <c r="IUU18" s="252"/>
      <c r="IUV18" s="252"/>
      <c r="IUW18" s="252"/>
      <c r="IUX18" s="252"/>
      <c r="IUY18" s="252"/>
      <c r="IUZ18" s="252"/>
      <c r="IVA18" s="252"/>
      <c r="IVB18" s="252"/>
      <c r="IVC18" s="252"/>
      <c r="IVD18" s="252"/>
      <c r="IVE18" s="252"/>
      <c r="IVF18" s="252"/>
      <c r="IVG18" s="252"/>
      <c r="IVH18" s="252"/>
      <c r="IVI18" s="252"/>
      <c r="IVJ18" s="252"/>
      <c r="IVK18" s="252"/>
      <c r="IVL18" s="252"/>
      <c r="IVM18" s="252"/>
      <c r="IVN18" s="252"/>
      <c r="IVO18" s="252"/>
      <c r="IVP18" s="252"/>
      <c r="IVQ18" s="252"/>
      <c r="IVR18" s="252"/>
      <c r="IVS18" s="252"/>
      <c r="IVT18" s="252"/>
      <c r="IVU18" s="252"/>
      <c r="IVV18" s="252"/>
      <c r="IVW18" s="252"/>
      <c r="IVX18" s="252"/>
      <c r="IVY18" s="252"/>
      <c r="IVZ18" s="252"/>
      <c r="IWA18" s="252"/>
      <c r="IWB18" s="252"/>
      <c r="IWC18" s="252"/>
      <c r="IWD18" s="252"/>
      <c r="IWE18" s="252"/>
      <c r="IWF18" s="252"/>
      <c r="IWG18" s="252"/>
      <c r="IWH18" s="252"/>
      <c r="IWI18" s="252"/>
      <c r="IWJ18" s="252"/>
      <c r="IWK18" s="252"/>
      <c r="IWL18" s="252"/>
      <c r="IWM18" s="252"/>
      <c r="IWN18" s="252"/>
      <c r="IWO18" s="252"/>
      <c r="IWP18" s="252"/>
      <c r="IWQ18" s="252"/>
      <c r="IWR18" s="252"/>
      <c r="IWS18" s="252"/>
      <c r="IWT18" s="252"/>
      <c r="IWU18" s="252"/>
      <c r="IWV18" s="252"/>
      <c r="IWW18" s="252"/>
      <c r="IWX18" s="252"/>
      <c r="IWY18" s="252"/>
      <c r="IWZ18" s="252"/>
      <c r="IXA18" s="252"/>
      <c r="IXB18" s="252"/>
      <c r="IXC18" s="252"/>
      <c r="IXD18" s="252"/>
      <c r="IXE18" s="252"/>
      <c r="IXF18" s="252"/>
      <c r="IXG18" s="252"/>
      <c r="IXH18" s="252"/>
      <c r="IXI18" s="252"/>
      <c r="IXJ18" s="252"/>
      <c r="IXK18" s="252"/>
      <c r="IXL18" s="252"/>
      <c r="IXM18" s="252"/>
      <c r="IXN18" s="252"/>
      <c r="IXO18" s="252"/>
      <c r="IXP18" s="252"/>
      <c r="IXQ18" s="252"/>
      <c r="IXR18" s="252"/>
      <c r="IXS18" s="252"/>
      <c r="IXT18" s="252"/>
      <c r="IXU18" s="252"/>
      <c r="IXV18" s="252"/>
      <c r="IXW18" s="252"/>
      <c r="IXX18" s="252"/>
      <c r="IXY18" s="252"/>
      <c r="IXZ18" s="252"/>
      <c r="IYA18" s="252"/>
      <c r="IYB18" s="252"/>
      <c r="IYC18" s="252"/>
      <c r="IYD18" s="252"/>
      <c r="IYE18" s="252"/>
      <c r="IYF18" s="252"/>
      <c r="IYG18" s="252"/>
      <c r="IYH18" s="252"/>
      <c r="IYI18" s="252"/>
      <c r="IYJ18" s="252"/>
      <c r="IYK18" s="252"/>
      <c r="IYL18" s="252"/>
      <c r="IYM18" s="252"/>
      <c r="IYN18" s="252"/>
      <c r="IYO18" s="252"/>
      <c r="IYP18" s="252"/>
      <c r="IYQ18" s="252"/>
      <c r="IYR18" s="252"/>
      <c r="IYS18" s="252"/>
      <c r="IYT18" s="252"/>
      <c r="IYU18" s="252"/>
      <c r="IYV18" s="252"/>
      <c r="IYW18" s="252"/>
      <c r="IYX18" s="252"/>
      <c r="IYY18" s="252"/>
      <c r="IYZ18" s="252"/>
      <c r="IZA18" s="252"/>
      <c r="IZB18" s="252"/>
      <c r="IZC18" s="252"/>
      <c r="IZD18" s="252"/>
      <c r="IZE18" s="252"/>
      <c r="IZF18" s="252"/>
      <c r="IZG18" s="252"/>
      <c r="IZH18" s="252"/>
      <c r="IZI18" s="252"/>
      <c r="IZJ18" s="252"/>
      <c r="IZK18" s="252"/>
      <c r="IZL18" s="252"/>
      <c r="IZM18" s="252"/>
      <c r="IZN18" s="252"/>
      <c r="IZO18" s="252"/>
      <c r="IZP18" s="252"/>
      <c r="IZQ18" s="252"/>
      <c r="IZR18" s="252"/>
      <c r="IZS18" s="252"/>
      <c r="IZT18" s="252"/>
      <c r="IZU18" s="252"/>
      <c r="IZV18" s="252"/>
      <c r="IZW18" s="252"/>
      <c r="IZX18" s="252"/>
      <c r="IZY18" s="252"/>
      <c r="IZZ18" s="252"/>
      <c r="JAA18" s="252"/>
      <c r="JAB18" s="252"/>
      <c r="JAC18" s="252"/>
      <c r="JAD18" s="252"/>
      <c r="JAE18" s="252"/>
      <c r="JAF18" s="252"/>
      <c r="JAG18" s="252"/>
      <c r="JAH18" s="252"/>
      <c r="JAI18" s="252"/>
      <c r="JAJ18" s="252"/>
      <c r="JAK18" s="252"/>
      <c r="JAL18" s="252"/>
      <c r="JAM18" s="252"/>
      <c r="JAN18" s="252"/>
      <c r="JAO18" s="252"/>
      <c r="JAP18" s="252"/>
      <c r="JAQ18" s="252"/>
      <c r="JAR18" s="252"/>
      <c r="JAS18" s="252"/>
      <c r="JAT18" s="252"/>
      <c r="JAU18" s="252"/>
      <c r="JAV18" s="252"/>
      <c r="JAW18" s="252"/>
      <c r="JAX18" s="252"/>
      <c r="JAY18" s="252"/>
      <c r="JAZ18" s="252"/>
      <c r="JBA18" s="252"/>
      <c r="JBB18" s="252"/>
      <c r="JBC18" s="252"/>
      <c r="JBD18" s="252"/>
      <c r="JBE18" s="252"/>
      <c r="JBF18" s="252"/>
      <c r="JBG18" s="252"/>
      <c r="JBH18" s="252"/>
      <c r="JBI18" s="252"/>
      <c r="JBJ18" s="252"/>
      <c r="JBK18" s="252"/>
      <c r="JBL18" s="252"/>
      <c r="JBM18" s="252"/>
      <c r="JBN18" s="252"/>
      <c r="JBO18" s="252"/>
      <c r="JBP18" s="252"/>
      <c r="JBQ18" s="252"/>
      <c r="JBR18" s="252"/>
      <c r="JBS18" s="252"/>
      <c r="JBT18" s="252"/>
      <c r="JBU18" s="252"/>
      <c r="JBV18" s="252"/>
      <c r="JBW18" s="252"/>
      <c r="JBX18" s="252"/>
      <c r="JBY18" s="252"/>
      <c r="JBZ18" s="252"/>
      <c r="JCA18" s="252"/>
      <c r="JCB18" s="252"/>
      <c r="JCC18" s="252"/>
      <c r="JCD18" s="252"/>
      <c r="JCE18" s="252"/>
      <c r="JCF18" s="252"/>
      <c r="JCG18" s="252"/>
      <c r="JCH18" s="252"/>
      <c r="JCI18" s="252"/>
      <c r="JCJ18" s="252"/>
      <c r="JCK18" s="252"/>
      <c r="JCL18" s="252"/>
      <c r="JCM18" s="252"/>
      <c r="JCN18" s="252"/>
      <c r="JCO18" s="252"/>
      <c r="JCP18" s="252"/>
      <c r="JCQ18" s="252"/>
      <c r="JCR18" s="252"/>
      <c r="JCS18" s="252"/>
      <c r="JCT18" s="252"/>
      <c r="JCU18" s="252"/>
      <c r="JCV18" s="252"/>
      <c r="JCW18" s="252"/>
      <c r="JCX18" s="252"/>
      <c r="JCY18" s="252"/>
      <c r="JCZ18" s="252"/>
      <c r="JDA18" s="252"/>
      <c r="JDB18" s="252"/>
      <c r="JDC18" s="252"/>
      <c r="JDD18" s="252"/>
      <c r="JDE18" s="252"/>
      <c r="JDF18" s="252"/>
      <c r="JDG18" s="252"/>
      <c r="JDH18" s="252"/>
      <c r="JDI18" s="252"/>
      <c r="JDJ18" s="252"/>
      <c r="JDK18" s="252"/>
      <c r="JDL18" s="252"/>
      <c r="JDM18" s="252"/>
      <c r="JDN18" s="252"/>
      <c r="JDO18" s="252"/>
      <c r="JDP18" s="252"/>
      <c r="JDQ18" s="252"/>
      <c r="JDR18" s="252"/>
      <c r="JDS18" s="252"/>
      <c r="JDT18" s="252"/>
      <c r="JDU18" s="252"/>
      <c r="JDV18" s="252"/>
      <c r="JDW18" s="252"/>
      <c r="JDX18" s="252"/>
      <c r="JDY18" s="252"/>
      <c r="JDZ18" s="252"/>
      <c r="JEA18" s="252"/>
      <c r="JEB18" s="252"/>
      <c r="JEC18" s="252"/>
      <c r="JED18" s="252"/>
      <c r="JEE18" s="252"/>
      <c r="JEF18" s="252"/>
      <c r="JEG18" s="252"/>
      <c r="JEH18" s="252"/>
      <c r="JEI18" s="252"/>
      <c r="JEJ18" s="252"/>
      <c r="JEK18" s="252"/>
      <c r="JEL18" s="252"/>
      <c r="JEM18" s="252"/>
      <c r="JEN18" s="252"/>
      <c r="JEO18" s="252"/>
      <c r="JEP18" s="252"/>
      <c r="JEQ18" s="252"/>
      <c r="JER18" s="252"/>
      <c r="JES18" s="252"/>
      <c r="JET18" s="252"/>
      <c r="JEU18" s="252"/>
      <c r="JEV18" s="252"/>
      <c r="JEW18" s="252"/>
      <c r="JEX18" s="252"/>
      <c r="JEY18" s="252"/>
      <c r="JEZ18" s="252"/>
      <c r="JFA18" s="252"/>
      <c r="JFB18" s="252"/>
      <c r="JFC18" s="252"/>
      <c r="JFD18" s="252"/>
      <c r="JFE18" s="252"/>
      <c r="JFF18" s="252"/>
      <c r="JFG18" s="252"/>
      <c r="JFH18" s="252"/>
      <c r="JFI18" s="252"/>
      <c r="JFJ18" s="252"/>
      <c r="JFK18" s="252"/>
      <c r="JFL18" s="252"/>
      <c r="JFM18" s="252"/>
      <c r="JFN18" s="252"/>
      <c r="JFO18" s="252"/>
      <c r="JFP18" s="252"/>
      <c r="JFQ18" s="252"/>
      <c r="JFR18" s="252"/>
      <c r="JFS18" s="252"/>
      <c r="JFT18" s="252"/>
      <c r="JFU18" s="252"/>
      <c r="JFV18" s="252"/>
      <c r="JFW18" s="252"/>
      <c r="JFX18" s="252"/>
      <c r="JFY18" s="252"/>
      <c r="JFZ18" s="252"/>
      <c r="JGA18" s="252"/>
      <c r="JGB18" s="252"/>
      <c r="JGC18" s="252"/>
      <c r="JGD18" s="252"/>
      <c r="JGE18" s="252"/>
      <c r="JGF18" s="252"/>
      <c r="JGG18" s="252"/>
      <c r="JGH18" s="252"/>
      <c r="JGI18" s="252"/>
      <c r="JGJ18" s="252"/>
      <c r="JGK18" s="252"/>
      <c r="JGL18" s="252"/>
      <c r="JGM18" s="252"/>
      <c r="JGN18" s="252"/>
      <c r="JGO18" s="252"/>
      <c r="JGP18" s="252"/>
      <c r="JGQ18" s="252"/>
      <c r="JGR18" s="252"/>
      <c r="JGS18" s="252"/>
      <c r="JGT18" s="252"/>
      <c r="JGU18" s="252"/>
      <c r="JGV18" s="252"/>
      <c r="JGW18" s="252"/>
      <c r="JGX18" s="252"/>
      <c r="JGY18" s="252"/>
      <c r="JGZ18" s="252"/>
      <c r="JHA18" s="252"/>
      <c r="JHB18" s="252"/>
      <c r="JHC18" s="252"/>
      <c r="JHD18" s="252"/>
      <c r="JHE18" s="252"/>
      <c r="JHF18" s="252"/>
      <c r="JHG18" s="252"/>
      <c r="JHH18" s="252"/>
      <c r="JHI18" s="252"/>
      <c r="JHJ18" s="252"/>
      <c r="JHK18" s="252"/>
      <c r="JHL18" s="252"/>
      <c r="JHM18" s="252"/>
      <c r="JHN18" s="252"/>
      <c r="JHO18" s="252"/>
      <c r="JHP18" s="252"/>
      <c r="JHQ18" s="252"/>
      <c r="JHR18" s="252"/>
      <c r="JHS18" s="252"/>
      <c r="JHT18" s="252"/>
      <c r="JHU18" s="252"/>
      <c r="JHV18" s="252"/>
      <c r="JHW18" s="252"/>
      <c r="JHX18" s="252"/>
      <c r="JHY18" s="252"/>
      <c r="JHZ18" s="252"/>
      <c r="JIA18" s="252"/>
      <c r="JIB18" s="252"/>
      <c r="JIC18" s="252"/>
      <c r="JID18" s="252"/>
      <c r="JIE18" s="252"/>
      <c r="JIF18" s="252"/>
      <c r="JIG18" s="252"/>
      <c r="JIH18" s="252"/>
      <c r="JII18" s="252"/>
      <c r="JIJ18" s="252"/>
      <c r="JIK18" s="252"/>
      <c r="JIL18" s="252"/>
      <c r="JIM18" s="252"/>
      <c r="JIN18" s="252"/>
      <c r="JIO18" s="252"/>
      <c r="JIP18" s="252"/>
      <c r="JIQ18" s="252"/>
      <c r="JIR18" s="252"/>
      <c r="JIS18" s="252"/>
      <c r="JIT18" s="252"/>
      <c r="JIU18" s="252"/>
      <c r="JIV18" s="252"/>
      <c r="JIW18" s="252"/>
      <c r="JIX18" s="252"/>
      <c r="JIY18" s="252"/>
      <c r="JIZ18" s="252"/>
      <c r="JJA18" s="252"/>
      <c r="JJB18" s="252"/>
      <c r="JJC18" s="252"/>
      <c r="JJD18" s="252"/>
      <c r="JJE18" s="252"/>
      <c r="JJF18" s="252"/>
      <c r="JJG18" s="252"/>
      <c r="JJH18" s="252"/>
      <c r="JJI18" s="252"/>
      <c r="JJJ18" s="252"/>
      <c r="JJK18" s="252"/>
      <c r="JJL18" s="252"/>
      <c r="JJM18" s="252"/>
      <c r="JJN18" s="252"/>
      <c r="JJO18" s="252"/>
      <c r="JJP18" s="252"/>
      <c r="JJQ18" s="252"/>
      <c r="JJR18" s="252"/>
      <c r="JJS18" s="252"/>
      <c r="JJT18" s="252"/>
      <c r="JJU18" s="252"/>
      <c r="JJV18" s="252"/>
      <c r="JJW18" s="252"/>
      <c r="JJX18" s="252"/>
      <c r="JJY18" s="252"/>
      <c r="JJZ18" s="252"/>
      <c r="JKA18" s="252"/>
      <c r="JKB18" s="252"/>
      <c r="JKC18" s="252"/>
      <c r="JKD18" s="252"/>
      <c r="JKE18" s="252"/>
      <c r="JKF18" s="252"/>
      <c r="JKG18" s="252"/>
      <c r="JKH18" s="252"/>
      <c r="JKI18" s="252"/>
      <c r="JKJ18" s="252"/>
      <c r="JKK18" s="252"/>
      <c r="JKL18" s="252"/>
      <c r="JKM18" s="252"/>
      <c r="JKN18" s="252"/>
      <c r="JKO18" s="252"/>
      <c r="JKP18" s="252"/>
      <c r="JKQ18" s="252"/>
      <c r="JKR18" s="252"/>
      <c r="JKS18" s="252"/>
      <c r="JKT18" s="252"/>
      <c r="JKU18" s="252"/>
      <c r="JKV18" s="252"/>
      <c r="JKW18" s="252"/>
      <c r="JKX18" s="252"/>
      <c r="JKY18" s="252"/>
      <c r="JKZ18" s="252"/>
      <c r="JLA18" s="252"/>
      <c r="JLB18" s="252"/>
      <c r="JLC18" s="252"/>
      <c r="JLD18" s="252"/>
      <c r="JLE18" s="252"/>
      <c r="JLF18" s="252"/>
      <c r="JLG18" s="252"/>
      <c r="JLH18" s="252"/>
      <c r="JLI18" s="252"/>
      <c r="JLJ18" s="252"/>
      <c r="JLK18" s="252"/>
      <c r="JLL18" s="252"/>
      <c r="JLM18" s="252"/>
      <c r="JLN18" s="252"/>
      <c r="JLO18" s="252"/>
      <c r="JLP18" s="252"/>
      <c r="JLQ18" s="252"/>
      <c r="JLR18" s="252"/>
      <c r="JLS18" s="252"/>
      <c r="JLT18" s="252"/>
      <c r="JLU18" s="252"/>
      <c r="JLV18" s="252"/>
      <c r="JLW18" s="252"/>
      <c r="JLX18" s="252"/>
      <c r="JLY18" s="252"/>
      <c r="JLZ18" s="252"/>
      <c r="JMA18" s="252"/>
      <c r="JMB18" s="252"/>
      <c r="JMC18" s="252"/>
      <c r="JMD18" s="252"/>
      <c r="JME18" s="252"/>
      <c r="JMF18" s="252"/>
      <c r="JMG18" s="252"/>
      <c r="JMH18" s="252"/>
      <c r="JMI18" s="252"/>
      <c r="JMJ18" s="252"/>
      <c r="JMK18" s="252"/>
      <c r="JML18" s="252"/>
      <c r="JMM18" s="252"/>
      <c r="JMN18" s="252"/>
      <c r="JMO18" s="252"/>
      <c r="JMP18" s="252"/>
      <c r="JMQ18" s="252"/>
      <c r="JMR18" s="252"/>
      <c r="JMS18" s="252"/>
      <c r="JMT18" s="252"/>
      <c r="JMU18" s="252"/>
      <c r="JMV18" s="252"/>
      <c r="JMW18" s="252"/>
      <c r="JMX18" s="252"/>
      <c r="JMY18" s="252"/>
      <c r="JMZ18" s="252"/>
      <c r="JNA18" s="252"/>
      <c r="JNB18" s="252"/>
      <c r="JNC18" s="252"/>
      <c r="JND18" s="252"/>
      <c r="JNE18" s="252"/>
      <c r="JNF18" s="252"/>
      <c r="JNG18" s="252"/>
      <c r="JNH18" s="252"/>
      <c r="JNI18" s="252"/>
      <c r="JNJ18" s="252"/>
      <c r="JNK18" s="252"/>
      <c r="JNL18" s="252"/>
      <c r="JNM18" s="252"/>
      <c r="JNN18" s="252"/>
      <c r="JNO18" s="252"/>
      <c r="JNP18" s="252"/>
      <c r="JNQ18" s="252"/>
      <c r="JNR18" s="252"/>
      <c r="JNS18" s="252"/>
      <c r="JNT18" s="252"/>
      <c r="JNU18" s="252"/>
      <c r="JNV18" s="252"/>
      <c r="JNW18" s="252"/>
      <c r="JNX18" s="252"/>
      <c r="JNY18" s="252"/>
      <c r="JNZ18" s="252"/>
      <c r="JOA18" s="252"/>
      <c r="JOB18" s="252"/>
      <c r="JOC18" s="252"/>
      <c r="JOD18" s="252"/>
      <c r="JOE18" s="252"/>
      <c r="JOF18" s="252"/>
      <c r="JOG18" s="252"/>
      <c r="JOH18" s="252"/>
      <c r="JOI18" s="252"/>
      <c r="JOJ18" s="252"/>
      <c r="JOK18" s="252"/>
      <c r="JOL18" s="252"/>
      <c r="JOM18" s="252"/>
      <c r="JON18" s="252"/>
      <c r="JOO18" s="252"/>
      <c r="JOP18" s="252"/>
      <c r="JOQ18" s="252"/>
      <c r="JOR18" s="252"/>
      <c r="JOS18" s="252"/>
      <c r="JOT18" s="252"/>
      <c r="JOU18" s="252"/>
      <c r="JOV18" s="252"/>
      <c r="JOW18" s="252"/>
      <c r="JOX18" s="252"/>
      <c r="JOY18" s="252"/>
      <c r="JOZ18" s="252"/>
      <c r="JPA18" s="252"/>
      <c r="JPB18" s="252"/>
      <c r="JPC18" s="252"/>
      <c r="JPD18" s="252"/>
      <c r="JPE18" s="252"/>
      <c r="JPF18" s="252"/>
      <c r="JPG18" s="252"/>
      <c r="JPH18" s="252"/>
      <c r="JPI18" s="252"/>
      <c r="JPJ18" s="252"/>
      <c r="JPK18" s="252"/>
      <c r="JPL18" s="252"/>
      <c r="JPM18" s="252"/>
      <c r="JPN18" s="252"/>
      <c r="JPO18" s="252"/>
      <c r="JPP18" s="252"/>
      <c r="JPQ18" s="252"/>
      <c r="JPR18" s="252"/>
      <c r="JPS18" s="252"/>
      <c r="JPT18" s="252"/>
      <c r="JPU18" s="252"/>
      <c r="JPV18" s="252"/>
      <c r="JPW18" s="252"/>
      <c r="JPX18" s="252"/>
      <c r="JPY18" s="252"/>
      <c r="JPZ18" s="252"/>
      <c r="JQA18" s="252"/>
      <c r="JQB18" s="252"/>
      <c r="JQC18" s="252"/>
      <c r="JQD18" s="252"/>
      <c r="JQE18" s="252"/>
      <c r="JQF18" s="252"/>
      <c r="JQG18" s="252"/>
      <c r="JQH18" s="252"/>
      <c r="JQI18" s="252"/>
      <c r="JQJ18" s="252"/>
      <c r="JQK18" s="252"/>
      <c r="JQL18" s="252"/>
      <c r="JQM18" s="252"/>
      <c r="JQN18" s="252"/>
      <c r="JQO18" s="252"/>
      <c r="JQP18" s="252"/>
      <c r="JQQ18" s="252"/>
      <c r="JQR18" s="252"/>
      <c r="JQS18" s="252"/>
      <c r="JQT18" s="252"/>
      <c r="JQU18" s="252"/>
      <c r="JQV18" s="252"/>
      <c r="JQW18" s="252"/>
      <c r="JQX18" s="252"/>
      <c r="JQY18" s="252"/>
      <c r="JQZ18" s="252"/>
      <c r="JRA18" s="252"/>
      <c r="JRB18" s="252"/>
      <c r="JRC18" s="252"/>
      <c r="JRD18" s="252"/>
      <c r="JRE18" s="252"/>
      <c r="JRF18" s="252"/>
      <c r="JRG18" s="252"/>
      <c r="JRH18" s="252"/>
      <c r="JRI18" s="252"/>
      <c r="JRJ18" s="252"/>
      <c r="JRK18" s="252"/>
      <c r="JRL18" s="252"/>
      <c r="JRM18" s="252"/>
      <c r="JRN18" s="252"/>
      <c r="JRO18" s="252"/>
      <c r="JRP18" s="252"/>
      <c r="JRQ18" s="252"/>
      <c r="JRR18" s="252"/>
      <c r="JRS18" s="252"/>
      <c r="JRT18" s="252"/>
      <c r="JRU18" s="252"/>
      <c r="JRV18" s="252"/>
      <c r="JRW18" s="252"/>
      <c r="JRX18" s="252"/>
      <c r="JRY18" s="252"/>
      <c r="JRZ18" s="252"/>
      <c r="JSA18" s="252"/>
      <c r="JSB18" s="252"/>
      <c r="JSC18" s="252"/>
      <c r="JSD18" s="252"/>
      <c r="JSE18" s="252"/>
      <c r="JSF18" s="252"/>
      <c r="JSG18" s="252"/>
      <c r="JSH18" s="252"/>
      <c r="JSI18" s="252"/>
      <c r="JSJ18" s="252"/>
      <c r="JSK18" s="252"/>
      <c r="JSL18" s="252"/>
      <c r="JSM18" s="252"/>
      <c r="JSN18" s="252"/>
      <c r="JSO18" s="252"/>
      <c r="JSP18" s="252"/>
      <c r="JSQ18" s="252"/>
      <c r="JSR18" s="252"/>
      <c r="JSS18" s="252"/>
      <c r="JST18" s="252"/>
      <c r="JSU18" s="252"/>
      <c r="JSV18" s="252"/>
      <c r="JSW18" s="252"/>
      <c r="JSX18" s="252"/>
      <c r="JSY18" s="252"/>
      <c r="JSZ18" s="252"/>
      <c r="JTA18" s="252"/>
      <c r="JTB18" s="252"/>
      <c r="JTC18" s="252"/>
      <c r="JTD18" s="252"/>
      <c r="JTE18" s="252"/>
      <c r="JTF18" s="252"/>
      <c r="JTG18" s="252"/>
      <c r="JTH18" s="252"/>
      <c r="JTI18" s="252"/>
      <c r="JTJ18" s="252"/>
      <c r="JTK18" s="252"/>
      <c r="JTL18" s="252"/>
      <c r="JTM18" s="252"/>
      <c r="JTN18" s="252"/>
      <c r="JTO18" s="252"/>
      <c r="JTP18" s="252"/>
      <c r="JTQ18" s="252"/>
      <c r="JTR18" s="252"/>
      <c r="JTS18" s="252"/>
      <c r="JTT18" s="252"/>
      <c r="JTU18" s="252"/>
      <c r="JTV18" s="252"/>
      <c r="JTW18" s="252"/>
      <c r="JTX18" s="252"/>
      <c r="JTY18" s="252"/>
      <c r="JTZ18" s="252"/>
      <c r="JUA18" s="252"/>
      <c r="JUB18" s="252"/>
      <c r="JUC18" s="252"/>
      <c r="JUD18" s="252"/>
      <c r="JUE18" s="252"/>
      <c r="JUF18" s="252"/>
      <c r="JUG18" s="252"/>
      <c r="JUH18" s="252"/>
      <c r="JUI18" s="252"/>
      <c r="JUJ18" s="252"/>
      <c r="JUK18" s="252"/>
      <c r="JUL18" s="252"/>
      <c r="JUM18" s="252"/>
      <c r="JUN18" s="252"/>
      <c r="JUO18" s="252"/>
      <c r="JUP18" s="252"/>
      <c r="JUQ18" s="252"/>
      <c r="JUR18" s="252"/>
      <c r="JUS18" s="252"/>
      <c r="JUT18" s="252"/>
      <c r="JUU18" s="252"/>
      <c r="JUV18" s="252"/>
      <c r="JUW18" s="252"/>
      <c r="JUX18" s="252"/>
      <c r="JUY18" s="252"/>
      <c r="JUZ18" s="252"/>
      <c r="JVA18" s="252"/>
      <c r="JVB18" s="252"/>
      <c r="JVC18" s="252"/>
      <c r="JVD18" s="252"/>
      <c r="JVE18" s="252"/>
      <c r="JVF18" s="252"/>
      <c r="JVG18" s="252"/>
      <c r="JVH18" s="252"/>
      <c r="JVI18" s="252"/>
      <c r="JVJ18" s="252"/>
      <c r="JVK18" s="252"/>
      <c r="JVL18" s="252"/>
      <c r="JVM18" s="252"/>
      <c r="JVN18" s="252"/>
      <c r="JVO18" s="252"/>
      <c r="JVP18" s="252"/>
      <c r="JVQ18" s="252"/>
      <c r="JVR18" s="252"/>
      <c r="JVS18" s="252"/>
      <c r="JVT18" s="252"/>
      <c r="JVU18" s="252"/>
      <c r="JVV18" s="252"/>
      <c r="JVW18" s="252"/>
      <c r="JVX18" s="252"/>
      <c r="JVY18" s="252"/>
      <c r="JVZ18" s="252"/>
      <c r="JWA18" s="252"/>
      <c r="JWB18" s="252"/>
      <c r="JWC18" s="252"/>
      <c r="JWD18" s="252"/>
      <c r="JWE18" s="252"/>
      <c r="JWF18" s="252"/>
      <c r="JWG18" s="252"/>
      <c r="JWH18" s="252"/>
      <c r="JWI18" s="252"/>
      <c r="JWJ18" s="252"/>
      <c r="JWK18" s="252"/>
      <c r="JWL18" s="252"/>
      <c r="JWM18" s="252"/>
      <c r="JWN18" s="252"/>
      <c r="JWO18" s="252"/>
      <c r="JWP18" s="252"/>
      <c r="JWQ18" s="252"/>
      <c r="JWR18" s="252"/>
      <c r="JWS18" s="252"/>
      <c r="JWT18" s="252"/>
      <c r="JWU18" s="252"/>
      <c r="JWV18" s="252"/>
      <c r="JWW18" s="252"/>
      <c r="JWX18" s="252"/>
      <c r="JWY18" s="252"/>
      <c r="JWZ18" s="252"/>
      <c r="JXA18" s="252"/>
      <c r="JXB18" s="252"/>
      <c r="JXC18" s="252"/>
      <c r="JXD18" s="252"/>
      <c r="JXE18" s="252"/>
      <c r="JXF18" s="252"/>
      <c r="JXG18" s="252"/>
      <c r="JXH18" s="252"/>
      <c r="JXI18" s="252"/>
      <c r="JXJ18" s="252"/>
      <c r="JXK18" s="252"/>
      <c r="JXL18" s="252"/>
      <c r="JXM18" s="252"/>
      <c r="JXN18" s="252"/>
      <c r="JXO18" s="252"/>
      <c r="JXP18" s="252"/>
      <c r="JXQ18" s="252"/>
      <c r="JXR18" s="252"/>
      <c r="JXS18" s="252"/>
      <c r="JXT18" s="252"/>
      <c r="JXU18" s="252"/>
      <c r="JXV18" s="252"/>
      <c r="JXW18" s="252"/>
      <c r="JXX18" s="252"/>
      <c r="JXY18" s="252"/>
      <c r="JXZ18" s="252"/>
      <c r="JYA18" s="252"/>
      <c r="JYB18" s="252"/>
      <c r="JYC18" s="252"/>
      <c r="JYD18" s="252"/>
      <c r="JYE18" s="252"/>
      <c r="JYF18" s="252"/>
      <c r="JYG18" s="252"/>
      <c r="JYH18" s="252"/>
      <c r="JYI18" s="252"/>
      <c r="JYJ18" s="252"/>
      <c r="JYK18" s="252"/>
      <c r="JYL18" s="252"/>
      <c r="JYM18" s="252"/>
      <c r="JYN18" s="252"/>
      <c r="JYO18" s="252"/>
      <c r="JYP18" s="252"/>
      <c r="JYQ18" s="252"/>
      <c r="JYR18" s="252"/>
      <c r="JYS18" s="252"/>
      <c r="JYT18" s="252"/>
      <c r="JYU18" s="252"/>
      <c r="JYV18" s="252"/>
      <c r="JYW18" s="252"/>
      <c r="JYX18" s="252"/>
      <c r="JYY18" s="252"/>
      <c r="JYZ18" s="252"/>
      <c r="JZA18" s="252"/>
      <c r="JZB18" s="252"/>
      <c r="JZC18" s="252"/>
      <c r="JZD18" s="252"/>
      <c r="JZE18" s="252"/>
      <c r="JZF18" s="252"/>
      <c r="JZG18" s="252"/>
      <c r="JZH18" s="252"/>
      <c r="JZI18" s="252"/>
      <c r="JZJ18" s="252"/>
      <c r="JZK18" s="252"/>
      <c r="JZL18" s="252"/>
      <c r="JZM18" s="252"/>
      <c r="JZN18" s="252"/>
      <c r="JZO18" s="252"/>
      <c r="JZP18" s="252"/>
      <c r="JZQ18" s="252"/>
      <c r="JZR18" s="252"/>
      <c r="JZS18" s="252"/>
      <c r="JZT18" s="252"/>
      <c r="JZU18" s="252"/>
      <c r="JZV18" s="252"/>
      <c r="JZW18" s="252"/>
      <c r="JZX18" s="252"/>
      <c r="JZY18" s="252"/>
      <c r="JZZ18" s="252"/>
      <c r="KAA18" s="252"/>
      <c r="KAB18" s="252"/>
      <c r="KAC18" s="252"/>
      <c r="KAD18" s="252"/>
      <c r="KAE18" s="252"/>
      <c r="KAF18" s="252"/>
      <c r="KAG18" s="252"/>
      <c r="KAH18" s="252"/>
      <c r="KAI18" s="252"/>
      <c r="KAJ18" s="252"/>
      <c r="KAK18" s="252"/>
      <c r="KAL18" s="252"/>
      <c r="KAM18" s="252"/>
      <c r="KAN18" s="252"/>
      <c r="KAO18" s="252"/>
      <c r="KAP18" s="252"/>
      <c r="KAQ18" s="252"/>
      <c r="KAR18" s="252"/>
      <c r="KAS18" s="252"/>
      <c r="KAT18" s="252"/>
      <c r="KAU18" s="252"/>
      <c r="KAV18" s="252"/>
      <c r="KAW18" s="252"/>
      <c r="KAX18" s="252"/>
      <c r="KAY18" s="252"/>
      <c r="KAZ18" s="252"/>
      <c r="KBA18" s="252"/>
      <c r="KBB18" s="252"/>
      <c r="KBC18" s="252"/>
      <c r="KBD18" s="252"/>
      <c r="KBE18" s="252"/>
      <c r="KBF18" s="252"/>
      <c r="KBG18" s="252"/>
      <c r="KBH18" s="252"/>
      <c r="KBI18" s="252"/>
      <c r="KBJ18" s="252"/>
      <c r="KBK18" s="252"/>
      <c r="KBL18" s="252"/>
      <c r="KBM18" s="252"/>
      <c r="KBN18" s="252"/>
      <c r="KBO18" s="252"/>
      <c r="KBP18" s="252"/>
      <c r="KBQ18" s="252"/>
      <c r="KBR18" s="252"/>
      <c r="KBS18" s="252"/>
      <c r="KBT18" s="252"/>
      <c r="KBU18" s="252"/>
      <c r="KBV18" s="252"/>
      <c r="KBW18" s="252"/>
      <c r="KBX18" s="252"/>
      <c r="KBY18" s="252"/>
      <c r="KBZ18" s="252"/>
      <c r="KCA18" s="252"/>
      <c r="KCB18" s="252"/>
      <c r="KCC18" s="252"/>
      <c r="KCD18" s="252"/>
      <c r="KCE18" s="252"/>
      <c r="KCF18" s="252"/>
      <c r="KCG18" s="252"/>
      <c r="KCH18" s="252"/>
      <c r="KCI18" s="252"/>
      <c r="KCJ18" s="252"/>
      <c r="KCK18" s="252"/>
      <c r="KCL18" s="252"/>
      <c r="KCM18" s="252"/>
      <c r="KCN18" s="252"/>
      <c r="KCO18" s="252"/>
      <c r="KCP18" s="252"/>
      <c r="KCQ18" s="252"/>
      <c r="KCR18" s="252"/>
      <c r="KCS18" s="252"/>
      <c r="KCT18" s="252"/>
      <c r="KCU18" s="252"/>
      <c r="KCV18" s="252"/>
      <c r="KCW18" s="252"/>
      <c r="KCX18" s="252"/>
      <c r="KCY18" s="252"/>
      <c r="KCZ18" s="252"/>
      <c r="KDA18" s="252"/>
      <c r="KDB18" s="252"/>
      <c r="KDC18" s="252"/>
      <c r="KDD18" s="252"/>
      <c r="KDE18" s="252"/>
      <c r="KDF18" s="252"/>
      <c r="KDG18" s="252"/>
      <c r="KDH18" s="252"/>
      <c r="KDI18" s="252"/>
      <c r="KDJ18" s="252"/>
      <c r="KDK18" s="252"/>
      <c r="KDL18" s="252"/>
      <c r="KDM18" s="252"/>
      <c r="KDN18" s="252"/>
      <c r="KDO18" s="252"/>
      <c r="KDP18" s="252"/>
      <c r="KDQ18" s="252"/>
      <c r="KDR18" s="252"/>
      <c r="KDS18" s="252"/>
      <c r="KDT18" s="252"/>
      <c r="KDU18" s="252"/>
      <c r="KDV18" s="252"/>
      <c r="KDW18" s="252"/>
      <c r="KDX18" s="252"/>
      <c r="KDY18" s="252"/>
      <c r="KDZ18" s="252"/>
      <c r="KEA18" s="252"/>
      <c r="KEB18" s="252"/>
      <c r="KEC18" s="252"/>
      <c r="KED18" s="252"/>
      <c r="KEE18" s="252"/>
      <c r="KEF18" s="252"/>
      <c r="KEG18" s="252"/>
      <c r="KEH18" s="252"/>
      <c r="KEI18" s="252"/>
      <c r="KEJ18" s="252"/>
      <c r="KEK18" s="252"/>
      <c r="KEL18" s="252"/>
      <c r="KEM18" s="252"/>
      <c r="KEN18" s="252"/>
      <c r="KEO18" s="252"/>
      <c r="KEP18" s="252"/>
      <c r="KEQ18" s="252"/>
      <c r="KER18" s="252"/>
      <c r="KES18" s="252"/>
      <c r="KET18" s="252"/>
      <c r="KEU18" s="252"/>
      <c r="KEV18" s="252"/>
      <c r="KEW18" s="252"/>
      <c r="KEX18" s="252"/>
      <c r="KEY18" s="252"/>
      <c r="KEZ18" s="252"/>
      <c r="KFA18" s="252"/>
      <c r="KFB18" s="252"/>
      <c r="KFC18" s="252"/>
      <c r="KFD18" s="252"/>
      <c r="KFE18" s="252"/>
      <c r="KFF18" s="252"/>
      <c r="KFG18" s="252"/>
      <c r="KFH18" s="252"/>
      <c r="KFI18" s="252"/>
      <c r="KFJ18" s="252"/>
      <c r="KFK18" s="252"/>
      <c r="KFL18" s="252"/>
      <c r="KFM18" s="252"/>
      <c r="KFN18" s="252"/>
      <c r="KFO18" s="252"/>
      <c r="KFP18" s="252"/>
      <c r="KFQ18" s="252"/>
      <c r="KFR18" s="252"/>
      <c r="KFS18" s="252"/>
      <c r="KFT18" s="252"/>
      <c r="KFU18" s="252"/>
      <c r="KFV18" s="252"/>
      <c r="KFW18" s="252"/>
      <c r="KFX18" s="252"/>
      <c r="KFY18" s="252"/>
      <c r="KFZ18" s="252"/>
      <c r="KGA18" s="252"/>
      <c r="KGB18" s="252"/>
      <c r="KGC18" s="252"/>
      <c r="KGD18" s="252"/>
      <c r="KGE18" s="252"/>
      <c r="KGF18" s="252"/>
      <c r="KGG18" s="252"/>
      <c r="KGH18" s="252"/>
      <c r="KGI18" s="252"/>
      <c r="KGJ18" s="252"/>
      <c r="KGK18" s="252"/>
      <c r="KGL18" s="252"/>
      <c r="KGM18" s="252"/>
      <c r="KGN18" s="252"/>
      <c r="KGO18" s="252"/>
      <c r="KGP18" s="252"/>
      <c r="KGQ18" s="252"/>
      <c r="KGR18" s="252"/>
      <c r="KGS18" s="252"/>
      <c r="KGT18" s="252"/>
      <c r="KGU18" s="252"/>
      <c r="KGV18" s="252"/>
      <c r="KGW18" s="252"/>
      <c r="KGX18" s="252"/>
      <c r="KGY18" s="252"/>
      <c r="KGZ18" s="252"/>
      <c r="KHA18" s="252"/>
      <c r="KHB18" s="252"/>
      <c r="KHC18" s="252"/>
      <c r="KHD18" s="252"/>
      <c r="KHE18" s="252"/>
      <c r="KHF18" s="252"/>
      <c r="KHG18" s="252"/>
      <c r="KHH18" s="252"/>
      <c r="KHI18" s="252"/>
      <c r="KHJ18" s="252"/>
      <c r="KHK18" s="252"/>
      <c r="KHL18" s="252"/>
      <c r="KHM18" s="252"/>
      <c r="KHN18" s="252"/>
      <c r="KHO18" s="252"/>
      <c r="KHP18" s="252"/>
      <c r="KHQ18" s="252"/>
      <c r="KHR18" s="252"/>
      <c r="KHS18" s="252"/>
      <c r="KHT18" s="252"/>
      <c r="KHU18" s="252"/>
      <c r="KHV18" s="252"/>
      <c r="KHW18" s="252"/>
      <c r="KHX18" s="252"/>
      <c r="KHY18" s="252"/>
      <c r="KHZ18" s="252"/>
      <c r="KIA18" s="252"/>
      <c r="KIB18" s="252"/>
      <c r="KIC18" s="252"/>
      <c r="KID18" s="252"/>
      <c r="KIE18" s="252"/>
      <c r="KIF18" s="252"/>
      <c r="KIG18" s="252"/>
      <c r="KIH18" s="252"/>
      <c r="KII18" s="252"/>
      <c r="KIJ18" s="252"/>
      <c r="KIK18" s="252"/>
      <c r="KIL18" s="252"/>
      <c r="KIM18" s="252"/>
      <c r="KIN18" s="252"/>
      <c r="KIO18" s="252"/>
      <c r="KIP18" s="252"/>
      <c r="KIQ18" s="252"/>
      <c r="KIR18" s="252"/>
      <c r="KIS18" s="252"/>
      <c r="KIT18" s="252"/>
      <c r="KIU18" s="252"/>
      <c r="KIV18" s="252"/>
      <c r="KIW18" s="252"/>
      <c r="KIX18" s="252"/>
      <c r="KIY18" s="252"/>
      <c r="KIZ18" s="252"/>
      <c r="KJA18" s="252"/>
      <c r="KJB18" s="252"/>
      <c r="KJC18" s="252"/>
      <c r="KJD18" s="252"/>
      <c r="KJE18" s="252"/>
      <c r="KJF18" s="252"/>
      <c r="KJG18" s="252"/>
      <c r="KJH18" s="252"/>
      <c r="KJI18" s="252"/>
      <c r="KJJ18" s="252"/>
      <c r="KJK18" s="252"/>
      <c r="KJL18" s="252"/>
      <c r="KJM18" s="252"/>
      <c r="KJN18" s="252"/>
      <c r="KJO18" s="252"/>
      <c r="KJP18" s="252"/>
      <c r="KJQ18" s="252"/>
      <c r="KJR18" s="252"/>
      <c r="KJS18" s="252"/>
      <c r="KJT18" s="252"/>
      <c r="KJU18" s="252"/>
      <c r="KJV18" s="252"/>
      <c r="KJW18" s="252"/>
      <c r="KJX18" s="252"/>
      <c r="KJY18" s="252"/>
      <c r="KJZ18" s="252"/>
      <c r="KKA18" s="252"/>
      <c r="KKB18" s="252"/>
      <c r="KKC18" s="252"/>
      <c r="KKD18" s="252"/>
      <c r="KKE18" s="252"/>
      <c r="KKF18" s="252"/>
      <c r="KKG18" s="252"/>
      <c r="KKH18" s="252"/>
      <c r="KKI18" s="252"/>
      <c r="KKJ18" s="252"/>
      <c r="KKK18" s="252"/>
      <c r="KKL18" s="252"/>
      <c r="KKM18" s="252"/>
      <c r="KKN18" s="252"/>
      <c r="KKO18" s="252"/>
      <c r="KKP18" s="252"/>
      <c r="KKQ18" s="252"/>
      <c r="KKR18" s="252"/>
      <c r="KKS18" s="252"/>
      <c r="KKT18" s="252"/>
      <c r="KKU18" s="252"/>
      <c r="KKV18" s="252"/>
      <c r="KKW18" s="252"/>
      <c r="KKX18" s="252"/>
      <c r="KKY18" s="252"/>
      <c r="KKZ18" s="252"/>
      <c r="KLA18" s="252"/>
      <c r="KLB18" s="252"/>
      <c r="KLC18" s="252"/>
      <c r="KLD18" s="252"/>
      <c r="KLE18" s="252"/>
      <c r="KLF18" s="252"/>
      <c r="KLG18" s="252"/>
      <c r="KLH18" s="252"/>
      <c r="KLI18" s="252"/>
      <c r="KLJ18" s="252"/>
      <c r="KLK18" s="252"/>
      <c r="KLL18" s="252"/>
      <c r="KLM18" s="252"/>
      <c r="KLN18" s="252"/>
      <c r="KLO18" s="252"/>
      <c r="KLP18" s="252"/>
      <c r="KLQ18" s="252"/>
      <c r="KLR18" s="252"/>
      <c r="KLS18" s="252"/>
      <c r="KLT18" s="252"/>
      <c r="KLU18" s="252"/>
      <c r="KLV18" s="252"/>
      <c r="KLW18" s="252"/>
      <c r="KLX18" s="252"/>
      <c r="KLY18" s="252"/>
      <c r="KLZ18" s="252"/>
      <c r="KMA18" s="252"/>
      <c r="KMB18" s="252"/>
      <c r="KMC18" s="252"/>
      <c r="KMD18" s="252"/>
      <c r="KME18" s="252"/>
      <c r="KMF18" s="252"/>
      <c r="KMG18" s="252"/>
      <c r="KMH18" s="252"/>
      <c r="KMI18" s="252"/>
      <c r="KMJ18" s="252"/>
      <c r="KMK18" s="252"/>
      <c r="KML18" s="252"/>
      <c r="KMM18" s="252"/>
      <c r="KMN18" s="252"/>
      <c r="KMO18" s="252"/>
      <c r="KMP18" s="252"/>
      <c r="KMQ18" s="252"/>
      <c r="KMR18" s="252"/>
      <c r="KMS18" s="252"/>
      <c r="KMT18" s="252"/>
      <c r="KMU18" s="252"/>
      <c r="KMV18" s="252"/>
      <c r="KMW18" s="252"/>
      <c r="KMX18" s="252"/>
      <c r="KMY18" s="252"/>
      <c r="KMZ18" s="252"/>
      <c r="KNA18" s="252"/>
      <c r="KNB18" s="252"/>
      <c r="KNC18" s="252"/>
      <c r="KND18" s="252"/>
      <c r="KNE18" s="252"/>
      <c r="KNF18" s="252"/>
      <c r="KNG18" s="252"/>
      <c r="KNH18" s="252"/>
      <c r="KNI18" s="252"/>
      <c r="KNJ18" s="252"/>
      <c r="KNK18" s="252"/>
      <c r="KNL18" s="252"/>
      <c r="KNM18" s="252"/>
      <c r="KNN18" s="252"/>
      <c r="KNO18" s="252"/>
      <c r="KNP18" s="252"/>
      <c r="KNQ18" s="252"/>
      <c r="KNR18" s="252"/>
      <c r="KNS18" s="252"/>
      <c r="KNT18" s="252"/>
      <c r="KNU18" s="252"/>
      <c r="KNV18" s="252"/>
      <c r="KNW18" s="252"/>
      <c r="KNX18" s="252"/>
      <c r="KNY18" s="252"/>
      <c r="KNZ18" s="252"/>
      <c r="KOA18" s="252"/>
      <c r="KOB18" s="252"/>
      <c r="KOC18" s="252"/>
      <c r="KOD18" s="252"/>
      <c r="KOE18" s="252"/>
      <c r="KOF18" s="252"/>
      <c r="KOG18" s="252"/>
      <c r="KOH18" s="252"/>
      <c r="KOI18" s="252"/>
      <c r="KOJ18" s="252"/>
      <c r="KOK18" s="252"/>
      <c r="KOL18" s="252"/>
      <c r="KOM18" s="252"/>
      <c r="KON18" s="252"/>
      <c r="KOO18" s="252"/>
      <c r="KOP18" s="252"/>
      <c r="KOQ18" s="252"/>
      <c r="KOR18" s="252"/>
      <c r="KOS18" s="252"/>
      <c r="KOT18" s="252"/>
      <c r="KOU18" s="252"/>
      <c r="KOV18" s="252"/>
      <c r="KOW18" s="252"/>
      <c r="KOX18" s="252"/>
      <c r="KOY18" s="252"/>
      <c r="KOZ18" s="252"/>
      <c r="KPA18" s="252"/>
      <c r="KPB18" s="252"/>
      <c r="KPC18" s="252"/>
      <c r="KPD18" s="252"/>
      <c r="KPE18" s="252"/>
      <c r="KPF18" s="252"/>
      <c r="KPG18" s="252"/>
      <c r="KPH18" s="252"/>
      <c r="KPI18" s="252"/>
      <c r="KPJ18" s="252"/>
      <c r="KPK18" s="252"/>
      <c r="KPL18" s="252"/>
      <c r="KPM18" s="252"/>
      <c r="KPN18" s="252"/>
      <c r="KPO18" s="252"/>
      <c r="KPP18" s="252"/>
      <c r="KPQ18" s="252"/>
      <c r="KPR18" s="252"/>
      <c r="KPS18" s="252"/>
      <c r="KPT18" s="252"/>
      <c r="KPU18" s="252"/>
      <c r="KPV18" s="252"/>
      <c r="KPW18" s="252"/>
      <c r="KPX18" s="252"/>
      <c r="KPY18" s="252"/>
      <c r="KPZ18" s="252"/>
      <c r="KQA18" s="252"/>
      <c r="KQB18" s="252"/>
      <c r="KQC18" s="252"/>
      <c r="KQD18" s="252"/>
      <c r="KQE18" s="252"/>
      <c r="KQF18" s="252"/>
      <c r="KQG18" s="252"/>
      <c r="KQH18" s="252"/>
      <c r="KQI18" s="252"/>
      <c r="KQJ18" s="252"/>
      <c r="KQK18" s="252"/>
      <c r="KQL18" s="252"/>
      <c r="KQM18" s="252"/>
      <c r="KQN18" s="252"/>
      <c r="KQO18" s="252"/>
      <c r="KQP18" s="252"/>
      <c r="KQQ18" s="252"/>
      <c r="KQR18" s="252"/>
      <c r="KQS18" s="252"/>
      <c r="KQT18" s="252"/>
      <c r="KQU18" s="252"/>
      <c r="KQV18" s="252"/>
      <c r="KQW18" s="252"/>
      <c r="KQX18" s="252"/>
      <c r="KQY18" s="252"/>
      <c r="KQZ18" s="252"/>
      <c r="KRA18" s="252"/>
      <c r="KRB18" s="252"/>
      <c r="KRC18" s="252"/>
      <c r="KRD18" s="252"/>
      <c r="KRE18" s="252"/>
      <c r="KRF18" s="252"/>
      <c r="KRG18" s="252"/>
      <c r="KRH18" s="252"/>
      <c r="KRI18" s="252"/>
      <c r="KRJ18" s="252"/>
      <c r="KRK18" s="252"/>
      <c r="KRL18" s="252"/>
      <c r="KRM18" s="252"/>
      <c r="KRN18" s="252"/>
      <c r="KRO18" s="252"/>
      <c r="KRP18" s="252"/>
      <c r="KRQ18" s="252"/>
      <c r="KRR18" s="252"/>
      <c r="KRS18" s="252"/>
      <c r="KRT18" s="252"/>
      <c r="KRU18" s="252"/>
      <c r="KRV18" s="252"/>
      <c r="KRW18" s="252"/>
      <c r="KRX18" s="252"/>
      <c r="KRY18" s="252"/>
      <c r="KRZ18" s="252"/>
      <c r="KSA18" s="252"/>
      <c r="KSB18" s="252"/>
      <c r="KSC18" s="252"/>
      <c r="KSD18" s="252"/>
      <c r="KSE18" s="252"/>
      <c r="KSF18" s="252"/>
      <c r="KSG18" s="252"/>
      <c r="KSH18" s="252"/>
      <c r="KSI18" s="252"/>
      <c r="KSJ18" s="252"/>
      <c r="KSK18" s="252"/>
      <c r="KSL18" s="252"/>
      <c r="KSM18" s="252"/>
      <c r="KSN18" s="252"/>
      <c r="KSO18" s="252"/>
      <c r="KSP18" s="252"/>
      <c r="KSQ18" s="252"/>
      <c r="KSR18" s="252"/>
      <c r="KSS18" s="252"/>
      <c r="KST18" s="252"/>
      <c r="KSU18" s="252"/>
      <c r="KSV18" s="252"/>
      <c r="KSW18" s="252"/>
      <c r="KSX18" s="252"/>
      <c r="KSY18" s="252"/>
      <c r="KSZ18" s="252"/>
      <c r="KTA18" s="252"/>
      <c r="KTB18" s="252"/>
      <c r="KTC18" s="252"/>
      <c r="KTD18" s="252"/>
      <c r="KTE18" s="252"/>
      <c r="KTF18" s="252"/>
      <c r="KTG18" s="252"/>
      <c r="KTH18" s="252"/>
      <c r="KTI18" s="252"/>
      <c r="KTJ18" s="252"/>
      <c r="KTK18" s="252"/>
      <c r="KTL18" s="252"/>
      <c r="KTM18" s="252"/>
      <c r="KTN18" s="252"/>
      <c r="KTO18" s="252"/>
      <c r="KTP18" s="252"/>
      <c r="KTQ18" s="252"/>
      <c r="KTR18" s="252"/>
      <c r="KTS18" s="252"/>
      <c r="KTT18" s="252"/>
      <c r="KTU18" s="252"/>
      <c r="KTV18" s="252"/>
      <c r="KTW18" s="252"/>
      <c r="KTX18" s="252"/>
      <c r="KTY18" s="252"/>
      <c r="KTZ18" s="252"/>
      <c r="KUA18" s="252"/>
      <c r="KUB18" s="252"/>
      <c r="KUC18" s="252"/>
      <c r="KUD18" s="252"/>
      <c r="KUE18" s="252"/>
      <c r="KUF18" s="252"/>
      <c r="KUG18" s="252"/>
      <c r="KUH18" s="252"/>
      <c r="KUI18" s="252"/>
      <c r="KUJ18" s="252"/>
      <c r="KUK18" s="252"/>
      <c r="KUL18" s="252"/>
      <c r="KUM18" s="252"/>
      <c r="KUN18" s="252"/>
      <c r="KUO18" s="252"/>
      <c r="KUP18" s="252"/>
      <c r="KUQ18" s="252"/>
      <c r="KUR18" s="252"/>
      <c r="KUS18" s="252"/>
      <c r="KUT18" s="252"/>
      <c r="KUU18" s="252"/>
      <c r="KUV18" s="252"/>
      <c r="KUW18" s="252"/>
      <c r="KUX18" s="252"/>
      <c r="KUY18" s="252"/>
      <c r="KUZ18" s="252"/>
      <c r="KVA18" s="252"/>
      <c r="KVB18" s="252"/>
      <c r="KVC18" s="252"/>
      <c r="KVD18" s="252"/>
      <c r="KVE18" s="252"/>
      <c r="KVF18" s="252"/>
      <c r="KVG18" s="252"/>
      <c r="KVH18" s="252"/>
      <c r="KVI18" s="252"/>
      <c r="KVJ18" s="252"/>
      <c r="KVK18" s="252"/>
      <c r="KVL18" s="252"/>
      <c r="KVM18" s="252"/>
      <c r="KVN18" s="252"/>
      <c r="KVO18" s="252"/>
      <c r="KVP18" s="252"/>
      <c r="KVQ18" s="252"/>
      <c r="KVR18" s="252"/>
      <c r="KVS18" s="252"/>
      <c r="KVT18" s="252"/>
      <c r="KVU18" s="252"/>
      <c r="KVV18" s="252"/>
      <c r="KVW18" s="252"/>
      <c r="KVX18" s="252"/>
      <c r="KVY18" s="252"/>
      <c r="KVZ18" s="252"/>
      <c r="KWA18" s="252"/>
      <c r="KWB18" s="252"/>
      <c r="KWC18" s="252"/>
      <c r="KWD18" s="252"/>
      <c r="KWE18" s="252"/>
      <c r="KWF18" s="252"/>
      <c r="KWG18" s="252"/>
      <c r="KWH18" s="252"/>
      <c r="KWI18" s="252"/>
      <c r="KWJ18" s="252"/>
      <c r="KWK18" s="252"/>
      <c r="KWL18" s="252"/>
      <c r="KWM18" s="252"/>
      <c r="KWN18" s="252"/>
      <c r="KWO18" s="252"/>
      <c r="KWP18" s="252"/>
      <c r="KWQ18" s="252"/>
      <c r="KWR18" s="252"/>
      <c r="KWS18" s="252"/>
      <c r="KWT18" s="252"/>
      <c r="KWU18" s="252"/>
      <c r="KWV18" s="252"/>
      <c r="KWW18" s="252"/>
      <c r="KWX18" s="252"/>
      <c r="KWY18" s="252"/>
      <c r="KWZ18" s="252"/>
      <c r="KXA18" s="252"/>
      <c r="KXB18" s="252"/>
      <c r="KXC18" s="252"/>
      <c r="KXD18" s="252"/>
      <c r="KXE18" s="252"/>
      <c r="KXF18" s="252"/>
      <c r="KXG18" s="252"/>
      <c r="KXH18" s="252"/>
      <c r="KXI18" s="252"/>
      <c r="KXJ18" s="252"/>
      <c r="KXK18" s="252"/>
      <c r="KXL18" s="252"/>
      <c r="KXM18" s="252"/>
      <c r="KXN18" s="252"/>
      <c r="KXO18" s="252"/>
      <c r="KXP18" s="252"/>
      <c r="KXQ18" s="252"/>
      <c r="KXR18" s="252"/>
      <c r="KXS18" s="252"/>
      <c r="KXT18" s="252"/>
      <c r="KXU18" s="252"/>
      <c r="KXV18" s="252"/>
      <c r="KXW18" s="252"/>
      <c r="KXX18" s="252"/>
      <c r="KXY18" s="252"/>
      <c r="KXZ18" s="252"/>
      <c r="KYA18" s="252"/>
      <c r="KYB18" s="252"/>
      <c r="KYC18" s="252"/>
      <c r="KYD18" s="252"/>
      <c r="KYE18" s="252"/>
      <c r="KYF18" s="252"/>
      <c r="KYG18" s="252"/>
      <c r="KYH18" s="252"/>
      <c r="KYI18" s="252"/>
      <c r="KYJ18" s="252"/>
      <c r="KYK18" s="252"/>
      <c r="KYL18" s="252"/>
      <c r="KYM18" s="252"/>
      <c r="KYN18" s="252"/>
      <c r="KYO18" s="252"/>
      <c r="KYP18" s="252"/>
      <c r="KYQ18" s="252"/>
      <c r="KYR18" s="252"/>
      <c r="KYS18" s="252"/>
      <c r="KYT18" s="252"/>
      <c r="KYU18" s="252"/>
      <c r="KYV18" s="252"/>
      <c r="KYW18" s="252"/>
      <c r="KYX18" s="252"/>
      <c r="KYY18" s="252"/>
      <c r="KYZ18" s="252"/>
      <c r="KZA18" s="252"/>
      <c r="KZB18" s="252"/>
      <c r="KZC18" s="252"/>
      <c r="KZD18" s="252"/>
      <c r="KZE18" s="252"/>
      <c r="KZF18" s="252"/>
      <c r="KZG18" s="252"/>
      <c r="KZH18" s="252"/>
      <c r="KZI18" s="252"/>
      <c r="KZJ18" s="252"/>
      <c r="KZK18" s="252"/>
      <c r="KZL18" s="252"/>
      <c r="KZM18" s="252"/>
      <c r="KZN18" s="252"/>
      <c r="KZO18" s="252"/>
      <c r="KZP18" s="252"/>
      <c r="KZQ18" s="252"/>
      <c r="KZR18" s="252"/>
      <c r="KZS18" s="252"/>
      <c r="KZT18" s="252"/>
      <c r="KZU18" s="252"/>
      <c r="KZV18" s="252"/>
      <c r="KZW18" s="252"/>
      <c r="KZX18" s="252"/>
      <c r="KZY18" s="252"/>
      <c r="KZZ18" s="252"/>
      <c r="LAA18" s="252"/>
      <c r="LAB18" s="252"/>
      <c r="LAC18" s="252"/>
      <c r="LAD18" s="252"/>
      <c r="LAE18" s="252"/>
      <c r="LAF18" s="252"/>
      <c r="LAG18" s="252"/>
      <c r="LAH18" s="252"/>
      <c r="LAI18" s="252"/>
      <c r="LAJ18" s="252"/>
      <c r="LAK18" s="252"/>
      <c r="LAL18" s="252"/>
      <c r="LAM18" s="252"/>
      <c r="LAN18" s="252"/>
      <c r="LAO18" s="252"/>
      <c r="LAP18" s="252"/>
      <c r="LAQ18" s="252"/>
      <c r="LAR18" s="252"/>
      <c r="LAS18" s="252"/>
      <c r="LAT18" s="252"/>
      <c r="LAU18" s="252"/>
      <c r="LAV18" s="252"/>
      <c r="LAW18" s="252"/>
      <c r="LAX18" s="252"/>
      <c r="LAY18" s="252"/>
      <c r="LAZ18" s="252"/>
      <c r="LBA18" s="252"/>
      <c r="LBB18" s="252"/>
      <c r="LBC18" s="252"/>
      <c r="LBD18" s="252"/>
      <c r="LBE18" s="252"/>
      <c r="LBF18" s="252"/>
      <c r="LBG18" s="252"/>
      <c r="LBH18" s="252"/>
      <c r="LBI18" s="252"/>
      <c r="LBJ18" s="252"/>
      <c r="LBK18" s="252"/>
      <c r="LBL18" s="252"/>
      <c r="LBM18" s="252"/>
      <c r="LBN18" s="252"/>
      <c r="LBO18" s="252"/>
      <c r="LBP18" s="252"/>
      <c r="LBQ18" s="252"/>
      <c r="LBR18" s="252"/>
      <c r="LBS18" s="252"/>
      <c r="LBT18" s="252"/>
      <c r="LBU18" s="252"/>
      <c r="LBV18" s="252"/>
      <c r="LBW18" s="252"/>
      <c r="LBX18" s="252"/>
      <c r="LBY18" s="252"/>
      <c r="LBZ18" s="252"/>
      <c r="LCA18" s="252"/>
      <c r="LCB18" s="252"/>
      <c r="LCC18" s="252"/>
      <c r="LCD18" s="252"/>
      <c r="LCE18" s="252"/>
      <c r="LCF18" s="252"/>
      <c r="LCG18" s="252"/>
      <c r="LCH18" s="252"/>
      <c r="LCI18" s="252"/>
      <c r="LCJ18" s="252"/>
      <c r="LCK18" s="252"/>
      <c r="LCL18" s="252"/>
      <c r="LCM18" s="252"/>
      <c r="LCN18" s="252"/>
      <c r="LCO18" s="252"/>
      <c r="LCP18" s="252"/>
      <c r="LCQ18" s="252"/>
      <c r="LCR18" s="252"/>
      <c r="LCS18" s="252"/>
      <c r="LCT18" s="252"/>
      <c r="LCU18" s="252"/>
      <c r="LCV18" s="252"/>
      <c r="LCW18" s="252"/>
      <c r="LCX18" s="252"/>
      <c r="LCY18" s="252"/>
      <c r="LCZ18" s="252"/>
      <c r="LDA18" s="252"/>
      <c r="LDB18" s="252"/>
      <c r="LDC18" s="252"/>
      <c r="LDD18" s="252"/>
      <c r="LDE18" s="252"/>
      <c r="LDF18" s="252"/>
      <c r="LDG18" s="252"/>
      <c r="LDH18" s="252"/>
      <c r="LDI18" s="252"/>
      <c r="LDJ18" s="252"/>
      <c r="LDK18" s="252"/>
      <c r="LDL18" s="252"/>
      <c r="LDM18" s="252"/>
      <c r="LDN18" s="252"/>
      <c r="LDO18" s="252"/>
      <c r="LDP18" s="252"/>
      <c r="LDQ18" s="252"/>
      <c r="LDR18" s="252"/>
      <c r="LDS18" s="252"/>
      <c r="LDT18" s="252"/>
      <c r="LDU18" s="252"/>
      <c r="LDV18" s="252"/>
      <c r="LDW18" s="252"/>
      <c r="LDX18" s="252"/>
      <c r="LDY18" s="252"/>
      <c r="LDZ18" s="252"/>
      <c r="LEA18" s="252"/>
      <c r="LEB18" s="252"/>
      <c r="LEC18" s="252"/>
      <c r="LED18" s="252"/>
      <c r="LEE18" s="252"/>
      <c r="LEF18" s="252"/>
      <c r="LEG18" s="252"/>
      <c r="LEH18" s="252"/>
      <c r="LEI18" s="252"/>
      <c r="LEJ18" s="252"/>
      <c r="LEK18" s="252"/>
      <c r="LEL18" s="252"/>
      <c r="LEM18" s="252"/>
      <c r="LEN18" s="252"/>
      <c r="LEO18" s="252"/>
      <c r="LEP18" s="252"/>
      <c r="LEQ18" s="252"/>
      <c r="LER18" s="252"/>
      <c r="LES18" s="252"/>
      <c r="LET18" s="252"/>
      <c r="LEU18" s="252"/>
      <c r="LEV18" s="252"/>
      <c r="LEW18" s="252"/>
      <c r="LEX18" s="252"/>
      <c r="LEY18" s="252"/>
      <c r="LEZ18" s="252"/>
      <c r="LFA18" s="252"/>
      <c r="LFB18" s="252"/>
      <c r="LFC18" s="252"/>
      <c r="LFD18" s="252"/>
      <c r="LFE18" s="252"/>
      <c r="LFF18" s="252"/>
      <c r="LFG18" s="252"/>
      <c r="LFH18" s="252"/>
      <c r="LFI18" s="252"/>
      <c r="LFJ18" s="252"/>
      <c r="LFK18" s="252"/>
      <c r="LFL18" s="252"/>
      <c r="LFM18" s="252"/>
      <c r="LFN18" s="252"/>
      <c r="LFO18" s="252"/>
      <c r="LFP18" s="252"/>
      <c r="LFQ18" s="252"/>
      <c r="LFR18" s="252"/>
      <c r="LFS18" s="252"/>
      <c r="LFT18" s="252"/>
      <c r="LFU18" s="252"/>
      <c r="LFV18" s="252"/>
      <c r="LFW18" s="252"/>
      <c r="LFX18" s="252"/>
      <c r="LFY18" s="252"/>
      <c r="LFZ18" s="252"/>
      <c r="LGA18" s="252"/>
      <c r="LGB18" s="252"/>
      <c r="LGC18" s="252"/>
      <c r="LGD18" s="252"/>
      <c r="LGE18" s="252"/>
      <c r="LGF18" s="252"/>
      <c r="LGG18" s="252"/>
      <c r="LGH18" s="252"/>
      <c r="LGI18" s="252"/>
      <c r="LGJ18" s="252"/>
      <c r="LGK18" s="252"/>
      <c r="LGL18" s="252"/>
      <c r="LGM18" s="252"/>
      <c r="LGN18" s="252"/>
      <c r="LGO18" s="252"/>
      <c r="LGP18" s="252"/>
      <c r="LGQ18" s="252"/>
      <c r="LGR18" s="252"/>
      <c r="LGS18" s="252"/>
      <c r="LGT18" s="252"/>
      <c r="LGU18" s="252"/>
      <c r="LGV18" s="252"/>
      <c r="LGW18" s="252"/>
      <c r="LGX18" s="252"/>
      <c r="LGY18" s="252"/>
      <c r="LGZ18" s="252"/>
      <c r="LHA18" s="252"/>
      <c r="LHB18" s="252"/>
      <c r="LHC18" s="252"/>
      <c r="LHD18" s="252"/>
      <c r="LHE18" s="252"/>
      <c r="LHF18" s="252"/>
      <c r="LHG18" s="252"/>
      <c r="LHH18" s="252"/>
      <c r="LHI18" s="252"/>
      <c r="LHJ18" s="252"/>
      <c r="LHK18" s="252"/>
      <c r="LHL18" s="252"/>
      <c r="LHM18" s="252"/>
      <c r="LHN18" s="252"/>
      <c r="LHO18" s="252"/>
      <c r="LHP18" s="252"/>
      <c r="LHQ18" s="252"/>
      <c r="LHR18" s="252"/>
      <c r="LHS18" s="252"/>
      <c r="LHT18" s="252"/>
      <c r="LHU18" s="252"/>
      <c r="LHV18" s="252"/>
      <c r="LHW18" s="252"/>
      <c r="LHX18" s="252"/>
      <c r="LHY18" s="252"/>
      <c r="LHZ18" s="252"/>
      <c r="LIA18" s="252"/>
      <c r="LIB18" s="252"/>
      <c r="LIC18" s="252"/>
      <c r="LID18" s="252"/>
      <c r="LIE18" s="252"/>
      <c r="LIF18" s="252"/>
      <c r="LIG18" s="252"/>
      <c r="LIH18" s="252"/>
      <c r="LII18" s="252"/>
      <c r="LIJ18" s="252"/>
      <c r="LIK18" s="252"/>
      <c r="LIL18" s="252"/>
      <c r="LIM18" s="252"/>
      <c r="LIN18" s="252"/>
      <c r="LIO18" s="252"/>
      <c r="LIP18" s="252"/>
      <c r="LIQ18" s="252"/>
      <c r="LIR18" s="252"/>
      <c r="LIS18" s="252"/>
      <c r="LIT18" s="252"/>
      <c r="LIU18" s="252"/>
      <c r="LIV18" s="252"/>
      <c r="LIW18" s="252"/>
      <c r="LIX18" s="252"/>
      <c r="LIY18" s="252"/>
      <c r="LIZ18" s="252"/>
      <c r="LJA18" s="252"/>
      <c r="LJB18" s="252"/>
      <c r="LJC18" s="252"/>
      <c r="LJD18" s="252"/>
      <c r="LJE18" s="252"/>
      <c r="LJF18" s="252"/>
      <c r="LJG18" s="252"/>
      <c r="LJH18" s="252"/>
      <c r="LJI18" s="252"/>
      <c r="LJJ18" s="252"/>
      <c r="LJK18" s="252"/>
      <c r="LJL18" s="252"/>
      <c r="LJM18" s="252"/>
      <c r="LJN18" s="252"/>
      <c r="LJO18" s="252"/>
      <c r="LJP18" s="252"/>
      <c r="LJQ18" s="252"/>
      <c r="LJR18" s="252"/>
      <c r="LJS18" s="252"/>
      <c r="LJT18" s="252"/>
      <c r="LJU18" s="252"/>
      <c r="LJV18" s="252"/>
      <c r="LJW18" s="252"/>
      <c r="LJX18" s="252"/>
      <c r="LJY18" s="252"/>
      <c r="LJZ18" s="252"/>
      <c r="LKA18" s="252"/>
      <c r="LKB18" s="252"/>
      <c r="LKC18" s="252"/>
      <c r="LKD18" s="252"/>
      <c r="LKE18" s="252"/>
      <c r="LKF18" s="252"/>
      <c r="LKG18" s="252"/>
      <c r="LKH18" s="252"/>
      <c r="LKI18" s="252"/>
      <c r="LKJ18" s="252"/>
      <c r="LKK18" s="252"/>
      <c r="LKL18" s="252"/>
      <c r="LKM18" s="252"/>
      <c r="LKN18" s="252"/>
      <c r="LKO18" s="252"/>
      <c r="LKP18" s="252"/>
      <c r="LKQ18" s="252"/>
      <c r="LKR18" s="252"/>
      <c r="LKS18" s="252"/>
      <c r="LKT18" s="252"/>
      <c r="LKU18" s="252"/>
      <c r="LKV18" s="252"/>
      <c r="LKW18" s="252"/>
      <c r="LKX18" s="252"/>
      <c r="LKY18" s="252"/>
      <c r="LKZ18" s="252"/>
      <c r="LLA18" s="252"/>
      <c r="LLB18" s="252"/>
      <c r="LLC18" s="252"/>
      <c r="LLD18" s="252"/>
      <c r="LLE18" s="252"/>
      <c r="LLF18" s="252"/>
      <c r="LLG18" s="252"/>
      <c r="LLH18" s="252"/>
      <c r="LLI18" s="252"/>
      <c r="LLJ18" s="252"/>
      <c r="LLK18" s="252"/>
      <c r="LLL18" s="252"/>
      <c r="LLM18" s="252"/>
      <c r="LLN18" s="252"/>
      <c r="LLO18" s="252"/>
      <c r="LLP18" s="252"/>
      <c r="LLQ18" s="252"/>
      <c r="LLR18" s="252"/>
      <c r="LLS18" s="252"/>
      <c r="LLT18" s="252"/>
      <c r="LLU18" s="252"/>
      <c r="LLV18" s="252"/>
      <c r="LLW18" s="252"/>
      <c r="LLX18" s="252"/>
      <c r="LLY18" s="252"/>
      <c r="LLZ18" s="252"/>
      <c r="LMA18" s="252"/>
      <c r="LMB18" s="252"/>
      <c r="LMC18" s="252"/>
      <c r="LMD18" s="252"/>
      <c r="LME18" s="252"/>
      <c r="LMF18" s="252"/>
      <c r="LMG18" s="252"/>
      <c r="LMH18" s="252"/>
      <c r="LMI18" s="252"/>
      <c r="LMJ18" s="252"/>
      <c r="LMK18" s="252"/>
      <c r="LML18" s="252"/>
      <c r="LMM18" s="252"/>
      <c r="LMN18" s="252"/>
      <c r="LMO18" s="252"/>
      <c r="LMP18" s="252"/>
      <c r="LMQ18" s="252"/>
      <c r="LMR18" s="252"/>
      <c r="LMS18" s="252"/>
      <c r="LMT18" s="252"/>
      <c r="LMU18" s="252"/>
      <c r="LMV18" s="252"/>
      <c r="LMW18" s="252"/>
      <c r="LMX18" s="252"/>
      <c r="LMY18" s="252"/>
      <c r="LMZ18" s="252"/>
      <c r="LNA18" s="252"/>
      <c r="LNB18" s="252"/>
      <c r="LNC18" s="252"/>
      <c r="LND18" s="252"/>
      <c r="LNE18" s="252"/>
      <c r="LNF18" s="252"/>
      <c r="LNG18" s="252"/>
      <c r="LNH18" s="252"/>
      <c r="LNI18" s="252"/>
      <c r="LNJ18" s="252"/>
      <c r="LNK18" s="252"/>
      <c r="LNL18" s="252"/>
      <c r="LNM18" s="252"/>
      <c r="LNN18" s="252"/>
      <c r="LNO18" s="252"/>
      <c r="LNP18" s="252"/>
      <c r="LNQ18" s="252"/>
      <c r="LNR18" s="252"/>
      <c r="LNS18" s="252"/>
      <c r="LNT18" s="252"/>
      <c r="LNU18" s="252"/>
      <c r="LNV18" s="252"/>
      <c r="LNW18" s="252"/>
      <c r="LNX18" s="252"/>
      <c r="LNY18" s="252"/>
      <c r="LNZ18" s="252"/>
      <c r="LOA18" s="252"/>
      <c r="LOB18" s="252"/>
      <c r="LOC18" s="252"/>
      <c r="LOD18" s="252"/>
      <c r="LOE18" s="252"/>
      <c r="LOF18" s="252"/>
      <c r="LOG18" s="252"/>
      <c r="LOH18" s="252"/>
      <c r="LOI18" s="252"/>
      <c r="LOJ18" s="252"/>
      <c r="LOK18" s="252"/>
      <c r="LOL18" s="252"/>
      <c r="LOM18" s="252"/>
      <c r="LON18" s="252"/>
      <c r="LOO18" s="252"/>
      <c r="LOP18" s="252"/>
      <c r="LOQ18" s="252"/>
      <c r="LOR18" s="252"/>
      <c r="LOS18" s="252"/>
      <c r="LOT18" s="252"/>
      <c r="LOU18" s="252"/>
      <c r="LOV18" s="252"/>
      <c r="LOW18" s="252"/>
      <c r="LOX18" s="252"/>
      <c r="LOY18" s="252"/>
      <c r="LOZ18" s="252"/>
      <c r="LPA18" s="252"/>
      <c r="LPB18" s="252"/>
      <c r="LPC18" s="252"/>
      <c r="LPD18" s="252"/>
      <c r="LPE18" s="252"/>
      <c r="LPF18" s="252"/>
      <c r="LPG18" s="252"/>
      <c r="LPH18" s="252"/>
      <c r="LPI18" s="252"/>
      <c r="LPJ18" s="252"/>
      <c r="LPK18" s="252"/>
      <c r="LPL18" s="252"/>
      <c r="LPM18" s="252"/>
      <c r="LPN18" s="252"/>
      <c r="LPO18" s="252"/>
      <c r="LPP18" s="252"/>
      <c r="LPQ18" s="252"/>
      <c r="LPR18" s="252"/>
      <c r="LPS18" s="252"/>
      <c r="LPT18" s="252"/>
      <c r="LPU18" s="252"/>
      <c r="LPV18" s="252"/>
      <c r="LPW18" s="252"/>
      <c r="LPX18" s="252"/>
      <c r="LPY18" s="252"/>
      <c r="LPZ18" s="252"/>
      <c r="LQA18" s="252"/>
      <c r="LQB18" s="252"/>
      <c r="LQC18" s="252"/>
      <c r="LQD18" s="252"/>
      <c r="LQE18" s="252"/>
      <c r="LQF18" s="252"/>
      <c r="LQG18" s="252"/>
      <c r="LQH18" s="252"/>
      <c r="LQI18" s="252"/>
      <c r="LQJ18" s="252"/>
      <c r="LQK18" s="252"/>
      <c r="LQL18" s="252"/>
      <c r="LQM18" s="252"/>
      <c r="LQN18" s="252"/>
      <c r="LQO18" s="252"/>
      <c r="LQP18" s="252"/>
      <c r="LQQ18" s="252"/>
      <c r="LQR18" s="252"/>
      <c r="LQS18" s="252"/>
      <c r="LQT18" s="252"/>
      <c r="LQU18" s="252"/>
      <c r="LQV18" s="252"/>
      <c r="LQW18" s="252"/>
      <c r="LQX18" s="252"/>
      <c r="LQY18" s="252"/>
      <c r="LQZ18" s="252"/>
      <c r="LRA18" s="252"/>
      <c r="LRB18" s="252"/>
      <c r="LRC18" s="252"/>
      <c r="LRD18" s="252"/>
      <c r="LRE18" s="252"/>
      <c r="LRF18" s="252"/>
      <c r="LRG18" s="252"/>
      <c r="LRH18" s="252"/>
      <c r="LRI18" s="252"/>
      <c r="LRJ18" s="252"/>
      <c r="LRK18" s="252"/>
      <c r="LRL18" s="252"/>
      <c r="LRM18" s="252"/>
      <c r="LRN18" s="252"/>
      <c r="LRO18" s="252"/>
      <c r="LRP18" s="252"/>
      <c r="LRQ18" s="252"/>
      <c r="LRR18" s="252"/>
      <c r="LRS18" s="252"/>
      <c r="LRT18" s="252"/>
      <c r="LRU18" s="252"/>
      <c r="LRV18" s="252"/>
      <c r="LRW18" s="252"/>
      <c r="LRX18" s="252"/>
      <c r="LRY18" s="252"/>
      <c r="LRZ18" s="252"/>
      <c r="LSA18" s="252"/>
      <c r="LSB18" s="252"/>
      <c r="LSC18" s="252"/>
      <c r="LSD18" s="252"/>
      <c r="LSE18" s="252"/>
      <c r="LSF18" s="252"/>
      <c r="LSG18" s="252"/>
      <c r="LSH18" s="252"/>
      <c r="LSI18" s="252"/>
      <c r="LSJ18" s="252"/>
      <c r="LSK18" s="252"/>
      <c r="LSL18" s="252"/>
      <c r="LSM18" s="252"/>
      <c r="LSN18" s="252"/>
      <c r="LSO18" s="252"/>
      <c r="LSP18" s="252"/>
      <c r="LSQ18" s="252"/>
      <c r="LSR18" s="252"/>
      <c r="LSS18" s="252"/>
      <c r="LST18" s="252"/>
      <c r="LSU18" s="252"/>
      <c r="LSV18" s="252"/>
      <c r="LSW18" s="252"/>
      <c r="LSX18" s="252"/>
      <c r="LSY18" s="252"/>
      <c r="LSZ18" s="252"/>
      <c r="LTA18" s="252"/>
      <c r="LTB18" s="252"/>
      <c r="LTC18" s="252"/>
      <c r="LTD18" s="252"/>
      <c r="LTE18" s="252"/>
      <c r="LTF18" s="252"/>
      <c r="LTG18" s="252"/>
      <c r="LTH18" s="252"/>
      <c r="LTI18" s="252"/>
      <c r="LTJ18" s="252"/>
      <c r="LTK18" s="252"/>
      <c r="LTL18" s="252"/>
      <c r="LTM18" s="252"/>
      <c r="LTN18" s="252"/>
      <c r="LTO18" s="252"/>
      <c r="LTP18" s="252"/>
      <c r="LTQ18" s="252"/>
      <c r="LTR18" s="252"/>
      <c r="LTS18" s="252"/>
      <c r="LTT18" s="252"/>
      <c r="LTU18" s="252"/>
      <c r="LTV18" s="252"/>
      <c r="LTW18" s="252"/>
      <c r="LTX18" s="252"/>
      <c r="LTY18" s="252"/>
      <c r="LTZ18" s="252"/>
      <c r="LUA18" s="252"/>
      <c r="LUB18" s="252"/>
      <c r="LUC18" s="252"/>
      <c r="LUD18" s="252"/>
      <c r="LUE18" s="252"/>
      <c r="LUF18" s="252"/>
      <c r="LUG18" s="252"/>
      <c r="LUH18" s="252"/>
      <c r="LUI18" s="252"/>
      <c r="LUJ18" s="252"/>
      <c r="LUK18" s="252"/>
      <c r="LUL18" s="252"/>
      <c r="LUM18" s="252"/>
      <c r="LUN18" s="252"/>
      <c r="LUO18" s="252"/>
      <c r="LUP18" s="252"/>
      <c r="LUQ18" s="252"/>
      <c r="LUR18" s="252"/>
      <c r="LUS18" s="252"/>
      <c r="LUT18" s="252"/>
      <c r="LUU18" s="252"/>
      <c r="LUV18" s="252"/>
      <c r="LUW18" s="252"/>
      <c r="LUX18" s="252"/>
      <c r="LUY18" s="252"/>
      <c r="LUZ18" s="252"/>
      <c r="LVA18" s="252"/>
      <c r="LVB18" s="252"/>
      <c r="LVC18" s="252"/>
      <c r="LVD18" s="252"/>
      <c r="LVE18" s="252"/>
      <c r="LVF18" s="252"/>
      <c r="LVG18" s="252"/>
      <c r="LVH18" s="252"/>
      <c r="LVI18" s="252"/>
      <c r="LVJ18" s="252"/>
      <c r="LVK18" s="252"/>
      <c r="LVL18" s="252"/>
      <c r="LVM18" s="252"/>
      <c r="LVN18" s="252"/>
      <c r="LVO18" s="252"/>
      <c r="LVP18" s="252"/>
      <c r="LVQ18" s="252"/>
      <c r="LVR18" s="252"/>
      <c r="LVS18" s="252"/>
      <c r="LVT18" s="252"/>
      <c r="LVU18" s="252"/>
      <c r="LVV18" s="252"/>
      <c r="LVW18" s="252"/>
      <c r="LVX18" s="252"/>
      <c r="LVY18" s="252"/>
      <c r="LVZ18" s="252"/>
      <c r="LWA18" s="252"/>
      <c r="LWB18" s="252"/>
      <c r="LWC18" s="252"/>
      <c r="LWD18" s="252"/>
      <c r="LWE18" s="252"/>
      <c r="LWF18" s="252"/>
      <c r="LWG18" s="252"/>
      <c r="LWH18" s="252"/>
      <c r="LWI18" s="252"/>
      <c r="LWJ18" s="252"/>
      <c r="LWK18" s="252"/>
      <c r="LWL18" s="252"/>
      <c r="LWM18" s="252"/>
      <c r="LWN18" s="252"/>
      <c r="LWO18" s="252"/>
      <c r="LWP18" s="252"/>
      <c r="LWQ18" s="252"/>
      <c r="LWR18" s="252"/>
      <c r="LWS18" s="252"/>
      <c r="LWT18" s="252"/>
      <c r="LWU18" s="252"/>
      <c r="LWV18" s="252"/>
      <c r="LWW18" s="252"/>
      <c r="LWX18" s="252"/>
      <c r="LWY18" s="252"/>
      <c r="LWZ18" s="252"/>
      <c r="LXA18" s="252"/>
      <c r="LXB18" s="252"/>
      <c r="LXC18" s="252"/>
      <c r="LXD18" s="252"/>
      <c r="LXE18" s="252"/>
      <c r="LXF18" s="252"/>
      <c r="LXG18" s="252"/>
      <c r="LXH18" s="252"/>
      <c r="LXI18" s="252"/>
      <c r="LXJ18" s="252"/>
      <c r="LXK18" s="252"/>
      <c r="LXL18" s="252"/>
      <c r="LXM18" s="252"/>
      <c r="LXN18" s="252"/>
      <c r="LXO18" s="252"/>
      <c r="LXP18" s="252"/>
      <c r="LXQ18" s="252"/>
      <c r="LXR18" s="252"/>
      <c r="LXS18" s="252"/>
      <c r="LXT18" s="252"/>
      <c r="LXU18" s="252"/>
      <c r="LXV18" s="252"/>
      <c r="LXW18" s="252"/>
      <c r="LXX18" s="252"/>
      <c r="LXY18" s="252"/>
      <c r="LXZ18" s="252"/>
      <c r="LYA18" s="252"/>
      <c r="LYB18" s="252"/>
      <c r="LYC18" s="252"/>
      <c r="LYD18" s="252"/>
      <c r="LYE18" s="252"/>
      <c r="LYF18" s="252"/>
      <c r="LYG18" s="252"/>
      <c r="LYH18" s="252"/>
      <c r="LYI18" s="252"/>
      <c r="LYJ18" s="252"/>
      <c r="LYK18" s="252"/>
      <c r="LYL18" s="252"/>
      <c r="LYM18" s="252"/>
      <c r="LYN18" s="252"/>
      <c r="LYO18" s="252"/>
      <c r="LYP18" s="252"/>
      <c r="LYQ18" s="252"/>
      <c r="LYR18" s="252"/>
      <c r="LYS18" s="252"/>
      <c r="LYT18" s="252"/>
      <c r="LYU18" s="252"/>
      <c r="LYV18" s="252"/>
      <c r="LYW18" s="252"/>
      <c r="LYX18" s="252"/>
      <c r="LYY18" s="252"/>
      <c r="LYZ18" s="252"/>
      <c r="LZA18" s="252"/>
      <c r="LZB18" s="252"/>
      <c r="LZC18" s="252"/>
      <c r="LZD18" s="252"/>
      <c r="LZE18" s="252"/>
      <c r="LZF18" s="252"/>
      <c r="LZG18" s="252"/>
      <c r="LZH18" s="252"/>
      <c r="LZI18" s="252"/>
      <c r="LZJ18" s="252"/>
      <c r="LZK18" s="252"/>
      <c r="LZL18" s="252"/>
      <c r="LZM18" s="252"/>
      <c r="LZN18" s="252"/>
      <c r="LZO18" s="252"/>
      <c r="LZP18" s="252"/>
      <c r="LZQ18" s="252"/>
      <c r="LZR18" s="252"/>
      <c r="LZS18" s="252"/>
      <c r="LZT18" s="252"/>
      <c r="LZU18" s="252"/>
      <c r="LZV18" s="252"/>
      <c r="LZW18" s="252"/>
      <c r="LZX18" s="252"/>
      <c r="LZY18" s="252"/>
      <c r="LZZ18" s="252"/>
      <c r="MAA18" s="252"/>
      <c r="MAB18" s="252"/>
      <c r="MAC18" s="252"/>
      <c r="MAD18" s="252"/>
      <c r="MAE18" s="252"/>
      <c r="MAF18" s="252"/>
      <c r="MAG18" s="252"/>
      <c r="MAH18" s="252"/>
      <c r="MAI18" s="252"/>
      <c r="MAJ18" s="252"/>
      <c r="MAK18" s="252"/>
      <c r="MAL18" s="252"/>
      <c r="MAM18" s="252"/>
      <c r="MAN18" s="252"/>
      <c r="MAO18" s="252"/>
      <c r="MAP18" s="252"/>
      <c r="MAQ18" s="252"/>
      <c r="MAR18" s="252"/>
      <c r="MAS18" s="252"/>
      <c r="MAT18" s="252"/>
      <c r="MAU18" s="252"/>
      <c r="MAV18" s="252"/>
      <c r="MAW18" s="252"/>
      <c r="MAX18" s="252"/>
      <c r="MAY18" s="252"/>
      <c r="MAZ18" s="252"/>
      <c r="MBA18" s="252"/>
      <c r="MBB18" s="252"/>
      <c r="MBC18" s="252"/>
      <c r="MBD18" s="252"/>
      <c r="MBE18" s="252"/>
      <c r="MBF18" s="252"/>
      <c r="MBG18" s="252"/>
      <c r="MBH18" s="252"/>
      <c r="MBI18" s="252"/>
      <c r="MBJ18" s="252"/>
      <c r="MBK18" s="252"/>
      <c r="MBL18" s="252"/>
      <c r="MBM18" s="252"/>
      <c r="MBN18" s="252"/>
      <c r="MBO18" s="252"/>
      <c r="MBP18" s="252"/>
      <c r="MBQ18" s="252"/>
      <c r="MBR18" s="252"/>
      <c r="MBS18" s="252"/>
      <c r="MBT18" s="252"/>
      <c r="MBU18" s="252"/>
      <c r="MBV18" s="252"/>
      <c r="MBW18" s="252"/>
      <c r="MBX18" s="252"/>
      <c r="MBY18" s="252"/>
      <c r="MBZ18" s="252"/>
      <c r="MCA18" s="252"/>
      <c r="MCB18" s="252"/>
      <c r="MCC18" s="252"/>
      <c r="MCD18" s="252"/>
      <c r="MCE18" s="252"/>
      <c r="MCF18" s="252"/>
      <c r="MCG18" s="252"/>
      <c r="MCH18" s="252"/>
      <c r="MCI18" s="252"/>
      <c r="MCJ18" s="252"/>
      <c r="MCK18" s="252"/>
      <c r="MCL18" s="252"/>
      <c r="MCM18" s="252"/>
      <c r="MCN18" s="252"/>
      <c r="MCO18" s="252"/>
      <c r="MCP18" s="252"/>
      <c r="MCQ18" s="252"/>
      <c r="MCR18" s="252"/>
      <c r="MCS18" s="252"/>
      <c r="MCT18" s="252"/>
      <c r="MCU18" s="252"/>
      <c r="MCV18" s="252"/>
      <c r="MCW18" s="252"/>
      <c r="MCX18" s="252"/>
      <c r="MCY18" s="252"/>
      <c r="MCZ18" s="252"/>
      <c r="MDA18" s="252"/>
      <c r="MDB18" s="252"/>
      <c r="MDC18" s="252"/>
      <c r="MDD18" s="252"/>
      <c r="MDE18" s="252"/>
      <c r="MDF18" s="252"/>
      <c r="MDG18" s="252"/>
      <c r="MDH18" s="252"/>
      <c r="MDI18" s="252"/>
      <c r="MDJ18" s="252"/>
      <c r="MDK18" s="252"/>
      <c r="MDL18" s="252"/>
      <c r="MDM18" s="252"/>
      <c r="MDN18" s="252"/>
      <c r="MDO18" s="252"/>
      <c r="MDP18" s="252"/>
      <c r="MDQ18" s="252"/>
      <c r="MDR18" s="252"/>
      <c r="MDS18" s="252"/>
      <c r="MDT18" s="252"/>
      <c r="MDU18" s="252"/>
      <c r="MDV18" s="252"/>
      <c r="MDW18" s="252"/>
      <c r="MDX18" s="252"/>
      <c r="MDY18" s="252"/>
      <c r="MDZ18" s="252"/>
      <c r="MEA18" s="252"/>
      <c r="MEB18" s="252"/>
      <c r="MEC18" s="252"/>
      <c r="MED18" s="252"/>
      <c r="MEE18" s="252"/>
      <c r="MEF18" s="252"/>
      <c r="MEG18" s="252"/>
      <c r="MEH18" s="252"/>
      <c r="MEI18" s="252"/>
      <c r="MEJ18" s="252"/>
      <c r="MEK18" s="252"/>
      <c r="MEL18" s="252"/>
      <c r="MEM18" s="252"/>
      <c r="MEN18" s="252"/>
      <c r="MEO18" s="252"/>
      <c r="MEP18" s="252"/>
      <c r="MEQ18" s="252"/>
      <c r="MER18" s="252"/>
      <c r="MES18" s="252"/>
      <c r="MET18" s="252"/>
      <c r="MEU18" s="252"/>
      <c r="MEV18" s="252"/>
      <c r="MEW18" s="252"/>
      <c r="MEX18" s="252"/>
      <c r="MEY18" s="252"/>
      <c r="MEZ18" s="252"/>
      <c r="MFA18" s="252"/>
      <c r="MFB18" s="252"/>
      <c r="MFC18" s="252"/>
      <c r="MFD18" s="252"/>
      <c r="MFE18" s="252"/>
      <c r="MFF18" s="252"/>
      <c r="MFG18" s="252"/>
      <c r="MFH18" s="252"/>
      <c r="MFI18" s="252"/>
      <c r="MFJ18" s="252"/>
      <c r="MFK18" s="252"/>
      <c r="MFL18" s="252"/>
      <c r="MFM18" s="252"/>
      <c r="MFN18" s="252"/>
      <c r="MFO18" s="252"/>
      <c r="MFP18" s="252"/>
      <c r="MFQ18" s="252"/>
      <c r="MFR18" s="252"/>
      <c r="MFS18" s="252"/>
      <c r="MFT18" s="252"/>
      <c r="MFU18" s="252"/>
      <c r="MFV18" s="252"/>
      <c r="MFW18" s="252"/>
      <c r="MFX18" s="252"/>
      <c r="MFY18" s="252"/>
      <c r="MFZ18" s="252"/>
      <c r="MGA18" s="252"/>
      <c r="MGB18" s="252"/>
      <c r="MGC18" s="252"/>
      <c r="MGD18" s="252"/>
      <c r="MGE18" s="252"/>
      <c r="MGF18" s="252"/>
      <c r="MGG18" s="252"/>
      <c r="MGH18" s="252"/>
      <c r="MGI18" s="252"/>
      <c r="MGJ18" s="252"/>
      <c r="MGK18" s="252"/>
      <c r="MGL18" s="252"/>
      <c r="MGM18" s="252"/>
      <c r="MGN18" s="252"/>
      <c r="MGO18" s="252"/>
      <c r="MGP18" s="252"/>
      <c r="MGQ18" s="252"/>
      <c r="MGR18" s="252"/>
      <c r="MGS18" s="252"/>
      <c r="MGT18" s="252"/>
      <c r="MGU18" s="252"/>
      <c r="MGV18" s="252"/>
      <c r="MGW18" s="252"/>
      <c r="MGX18" s="252"/>
      <c r="MGY18" s="252"/>
      <c r="MGZ18" s="252"/>
      <c r="MHA18" s="252"/>
      <c r="MHB18" s="252"/>
      <c r="MHC18" s="252"/>
      <c r="MHD18" s="252"/>
      <c r="MHE18" s="252"/>
      <c r="MHF18" s="252"/>
      <c r="MHG18" s="252"/>
      <c r="MHH18" s="252"/>
      <c r="MHI18" s="252"/>
      <c r="MHJ18" s="252"/>
      <c r="MHK18" s="252"/>
      <c r="MHL18" s="252"/>
      <c r="MHM18" s="252"/>
      <c r="MHN18" s="252"/>
      <c r="MHO18" s="252"/>
      <c r="MHP18" s="252"/>
      <c r="MHQ18" s="252"/>
      <c r="MHR18" s="252"/>
      <c r="MHS18" s="252"/>
      <c r="MHT18" s="252"/>
      <c r="MHU18" s="252"/>
      <c r="MHV18" s="252"/>
      <c r="MHW18" s="252"/>
      <c r="MHX18" s="252"/>
      <c r="MHY18" s="252"/>
      <c r="MHZ18" s="252"/>
      <c r="MIA18" s="252"/>
      <c r="MIB18" s="252"/>
      <c r="MIC18" s="252"/>
      <c r="MID18" s="252"/>
      <c r="MIE18" s="252"/>
      <c r="MIF18" s="252"/>
      <c r="MIG18" s="252"/>
      <c r="MIH18" s="252"/>
      <c r="MII18" s="252"/>
      <c r="MIJ18" s="252"/>
      <c r="MIK18" s="252"/>
      <c r="MIL18" s="252"/>
      <c r="MIM18" s="252"/>
      <c r="MIN18" s="252"/>
      <c r="MIO18" s="252"/>
      <c r="MIP18" s="252"/>
      <c r="MIQ18" s="252"/>
      <c r="MIR18" s="252"/>
      <c r="MIS18" s="252"/>
      <c r="MIT18" s="252"/>
      <c r="MIU18" s="252"/>
      <c r="MIV18" s="252"/>
      <c r="MIW18" s="252"/>
      <c r="MIX18" s="252"/>
      <c r="MIY18" s="252"/>
      <c r="MIZ18" s="252"/>
      <c r="MJA18" s="252"/>
      <c r="MJB18" s="252"/>
      <c r="MJC18" s="252"/>
      <c r="MJD18" s="252"/>
      <c r="MJE18" s="252"/>
      <c r="MJF18" s="252"/>
      <c r="MJG18" s="252"/>
      <c r="MJH18" s="252"/>
      <c r="MJI18" s="252"/>
      <c r="MJJ18" s="252"/>
      <c r="MJK18" s="252"/>
      <c r="MJL18" s="252"/>
      <c r="MJM18" s="252"/>
      <c r="MJN18" s="252"/>
      <c r="MJO18" s="252"/>
      <c r="MJP18" s="252"/>
      <c r="MJQ18" s="252"/>
      <c r="MJR18" s="252"/>
      <c r="MJS18" s="252"/>
      <c r="MJT18" s="252"/>
      <c r="MJU18" s="252"/>
      <c r="MJV18" s="252"/>
      <c r="MJW18" s="252"/>
      <c r="MJX18" s="252"/>
      <c r="MJY18" s="252"/>
      <c r="MJZ18" s="252"/>
      <c r="MKA18" s="252"/>
      <c r="MKB18" s="252"/>
      <c r="MKC18" s="252"/>
      <c r="MKD18" s="252"/>
      <c r="MKE18" s="252"/>
      <c r="MKF18" s="252"/>
      <c r="MKG18" s="252"/>
      <c r="MKH18" s="252"/>
      <c r="MKI18" s="252"/>
      <c r="MKJ18" s="252"/>
      <c r="MKK18" s="252"/>
      <c r="MKL18" s="252"/>
      <c r="MKM18" s="252"/>
      <c r="MKN18" s="252"/>
      <c r="MKO18" s="252"/>
      <c r="MKP18" s="252"/>
      <c r="MKQ18" s="252"/>
      <c r="MKR18" s="252"/>
      <c r="MKS18" s="252"/>
      <c r="MKT18" s="252"/>
      <c r="MKU18" s="252"/>
      <c r="MKV18" s="252"/>
      <c r="MKW18" s="252"/>
      <c r="MKX18" s="252"/>
      <c r="MKY18" s="252"/>
      <c r="MKZ18" s="252"/>
      <c r="MLA18" s="252"/>
      <c r="MLB18" s="252"/>
      <c r="MLC18" s="252"/>
      <c r="MLD18" s="252"/>
      <c r="MLE18" s="252"/>
      <c r="MLF18" s="252"/>
      <c r="MLG18" s="252"/>
      <c r="MLH18" s="252"/>
      <c r="MLI18" s="252"/>
      <c r="MLJ18" s="252"/>
      <c r="MLK18" s="252"/>
      <c r="MLL18" s="252"/>
      <c r="MLM18" s="252"/>
      <c r="MLN18" s="252"/>
      <c r="MLO18" s="252"/>
      <c r="MLP18" s="252"/>
      <c r="MLQ18" s="252"/>
      <c r="MLR18" s="252"/>
      <c r="MLS18" s="252"/>
      <c r="MLT18" s="252"/>
      <c r="MLU18" s="252"/>
      <c r="MLV18" s="252"/>
      <c r="MLW18" s="252"/>
      <c r="MLX18" s="252"/>
      <c r="MLY18" s="252"/>
      <c r="MLZ18" s="252"/>
      <c r="MMA18" s="252"/>
      <c r="MMB18" s="252"/>
      <c r="MMC18" s="252"/>
      <c r="MMD18" s="252"/>
      <c r="MME18" s="252"/>
      <c r="MMF18" s="252"/>
      <c r="MMG18" s="252"/>
      <c r="MMH18" s="252"/>
      <c r="MMI18" s="252"/>
      <c r="MMJ18" s="252"/>
      <c r="MMK18" s="252"/>
      <c r="MML18" s="252"/>
      <c r="MMM18" s="252"/>
      <c r="MMN18" s="252"/>
      <c r="MMO18" s="252"/>
      <c r="MMP18" s="252"/>
      <c r="MMQ18" s="252"/>
      <c r="MMR18" s="252"/>
      <c r="MMS18" s="252"/>
      <c r="MMT18" s="252"/>
      <c r="MMU18" s="252"/>
      <c r="MMV18" s="252"/>
      <c r="MMW18" s="252"/>
      <c r="MMX18" s="252"/>
      <c r="MMY18" s="252"/>
      <c r="MMZ18" s="252"/>
      <c r="MNA18" s="252"/>
      <c r="MNB18" s="252"/>
      <c r="MNC18" s="252"/>
      <c r="MND18" s="252"/>
      <c r="MNE18" s="252"/>
      <c r="MNF18" s="252"/>
      <c r="MNG18" s="252"/>
      <c r="MNH18" s="252"/>
      <c r="MNI18" s="252"/>
      <c r="MNJ18" s="252"/>
      <c r="MNK18" s="252"/>
      <c r="MNL18" s="252"/>
      <c r="MNM18" s="252"/>
      <c r="MNN18" s="252"/>
      <c r="MNO18" s="252"/>
      <c r="MNP18" s="252"/>
      <c r="MNQ18" s="252"/>
      <c r="MNR18" s="252"/>
      <c r="MNS18" s="252"/>
      <c r="MNT18" s="252"/>
      <c r="MNU18" s="252"/>
      <c r="MNV18" s="252"/>
      <c r="MNW18" s="252"/>
      <c r="MNX18" s="252"/>
      <c r="MNY18" s="252"/>
      <c r="MNZ18" s="252"/>
      <c r="MOA18" s="252"/>
      <c r="MOB18" s="252"/>
      <c r="MOC18" s="252"/>
      <c r="MOD18" s="252"/>
      <c r="MOE18" s="252"/>
      <c r="MOF18" s="252"/>
      <c r="MOG18" s="252"/>
      <c r="MOH18" s="252"/>
      <c r="MOI18" s="252"/>
      <c r="MOJ18" s="252"/>
      <c r="MOK18" s="252"/>
      <c r="MOL18" s="252"/>
      <c r="MOM18" s="252"/>
      <c r="MON18" s="252"/>
      <c r="MOO18" s="252"/>
      <c r="MOP18" s="252"/>
      <c r="MOQ18" s="252"/>
      <c r="MOR18" s="252"/>
      <c r="MOS18" s="252"/>
      <c r="MOT18" s="252"/>
      <c r="MOU18" s="252"/>
      <c r="MOV18" s="252"/>
      <c r="MOW18" s="252"/>
      <c r="MOX18" s="252"/>
      <c r="MOY18" s="252"/>
      <c r="MOZ18" s="252"/>
      <c r="MPA18" s="252"/>
      <c r="MPB18" s="252"/>
      <c r="MPC18" s="252"/>
      <c r="MPD18" s="252"/>
      <c r="MPE18" s="252"/>
      <c r="MPF18" s="252"/>
      <c r="MPG18" s="252"/>
      <c r="MPH18" s="252"/>
      <c r="MPI18" s="252"/>
      <c r="MPJ18" s="252"/>
      <c r="MPK18" s="252"/>
      <c r="MPL18" s="252"/>
      <c r="MPM18" s="252"/>
      <c r="MPN18" s="252"/>
      <c r="MPO18" s="252"/>
      <c r="MPP18" s="252"/>
      <c r="MPQ18" s="252"/>
      <c r="MPR18" s="252"/>
      <c r="MPS18" s="252"/>
      <c r="MPT18" s="252"/>
      <c r="MPU18" s="252"/>
      <c r="MPV18" s="252"/>
      <c r="MPW18" s="252"/>
      <c r="MPX18" s="252"/>
      <c r="MPY18" s="252"/>
      <c r="MPZ18" s="252"/>
      <c r="MQA18" s="252"/>
      <c r="MQB18" s="252"/>
      <c r="MQC18" s="252"/>
      <c r="MQD18" s="252"/>
      <c r="MQE18" s="252"/>
      <c r="MQF18" s="252"/>
      <c r="MQG18" s="252"/>
      <c r="MQH18" s="252"/>
      <c r="MQI18" s="252"/>
      <c r="MQJ18" s="252"/>
      <c r="MQK18" s="252"/>
      <c r="MQL18" s="252"/>
      <c r="MQM18" s="252"/>
      <c r="MQN18" s="252"/>
      <c r="MQO18" s="252"/>
      <c r="MQP18" s="252"/>
      <c r="MQQ18" s="252"/>
      <c r="MQR18" s="252"/>
      <c r="MQS18" s="252"/>
      <c r="MQT18" s="252"/>
      <c r="MQU18" s="252"/>
      <c r="MQV18" s="252"/>
      <c r="MQW18" s="252"/>
      <c r="MQX18" s="252"/>
      <c r="MQY18" s="252"/>
      <c r="MQZ18" s="252"/>
      <c r="MRA18" s="252"/>
      <c r="MRB18" s="252"/>
      <c r="MRC18" s="252"/>
      <c r="MRD18" s="252"/>
      <c r="MRE18" s="252"/>
      <c r="MRF18" s="252"/>
      <c r="MRG18" s="252"/>
      <c r="MRH18" s="252"/>
      <c r="MRI18" s="252"/>
      <c r="MRJ18" s="252"/>
      <c r="MRK18" s="252"/>
      <c r="MRL18" s="252"/>
      <c r="MRM18" s="252"/>
      <c r="MRN18" s="252"/>
      <c r="MRO18" s="252"/>
      <c r="MRP18" s="252"/>
      <c r="MRQ18" s="252"/>
      <c r="MRR18" s="252"/>
      <c r="MRS18" s="252"/>
      <c r="MRT18" s="252"/>
      <c r="MRU18" s="252"/>
      <c r="MRV18" s="252"/>
      <c r="MRW18" s="252"/>
      <c r="MRX18" s="252"/>
      <c r="MRY18" s="252"/>
      <c r="MRZ18" s="252"/>
      <c r="MSA18" s="252"/>
      <c r="MSB18" s="252"/>
      <c r="MSC18" s="252"/>
      <c r="MSD18" s="252"/>
      <c r="MSE18" s="252"/>
      <c r="MSF18" s="252"/>
      <c r="MSG18" s="252"/>
      <c r="MSH18" s="252"/>
      <c r="MSI18" s="252"/>
      <c r="MSJ18" s="252"/>
      <c r="MSK18" s="252"/>
      <c r="MSL18" s="252"/>
      <c r="MSM18" s="252"/>
      <c r="MSN18" s="252"/>
      <c r="MSO18" s="252"/>
      <c r="MSP18" s="252"/>
      <c r="MSQ18" s="252"/>
      <c r="MSR18" s="252"/>
      <c r="MSS18" s="252"/>
      <c r="MST18" s="252"/>
      <c r="MSU18" s="252"/>
      <c r="MSV18" s="252"/>
      <c r="MSW18" s="252"/>
      <c r="MSX18" s="252"/>
      <c r="MSY18" s="252"/>
      <c r="MSZ18" s="252"/>
      <c r="MTA18" s="252"/>
      <c r="MTB18" s="252"/>
      <c r="MTC18" s="252"/>
      <c r="MTD18" s="252"/>
      <c r="MTE18" s="252"/>
      <c r="MTF18" s="252"/>
      <c r="MTG18" s="252"/>
      <c r="MTH18" s="252"/>
      <c r="MTI18" s="252"/>
      <c r="MTJ18" s="252"/>
      <c r="MTK18" s="252"/>
      <c r="MTL18" s="252"/>
      <c r="MTM18" s="252"/>
      <c r="MTN18" s="252"/>
      <c r="MTO18" s="252"/>
      <c r="MTP18" s="252"/>
      <c r="MTQ18" s="252"/>
      <c r="MTR18" s="252"/>
      <c r="MTS18" s="252"/>
      <c r="MTT18" s="252"/>
      <c r="MTU18" s="252"/>
      <c r="MTV18" s="252"/>
      <c r="MTW18" s="252"/>
      <c r="MTX18" s="252"/>
      <c r="MTY18" s="252"/>
      <c r="MTZ18" s="252"/>
      <c r="MUA18" s="252"/>
      <c r="MUB18" s="252"/>
      <c r="MUC18" s="252"/>
      <c r="MUD18" s="252"/>
      <c r="MUE18" s="252"/>
      <c r="MUF18" s="252"/>
      <c r="MUG18" s="252"/>
      <c r="MUH18" s="252"/>
      <c r="MUI18" s="252"/>
      <c r="MUJ18" s="252"/>
      <c r="MUK18" s="252"/>
      <c r="MUL18" s="252"/>
      <c r="MUM18" s="252"/>
      <c r="MUN18" s="252"/>
      <c r="MUO18" s="252"/>
      <c r="MUP18" s="252"/>
      <c r="MUQ18" s="252"/>
      <c r="MUR18" s="252"/>
      <c r="MUS18" s="252"/>
      <c r="MUT18" s="252"/>
      <c r="MUU18" s="252"/>
      <c r="MUV18" s="252"/>
      <c r="MUW18" s="252"/>
      <c r="MUX18" s="252"/>
      <c r="MUY18" s="252"/>
      <c r="MUZ18" s="252"/>
      <c r="MVA18" s="252"/>
      <c r="MVB18" s="252"/>
      <c r="MVC18" s="252"/>
      <c r="MVD18" s="252"/>
      <c r="MVE18" s="252"/>
      <c r="MVF18" s="252"/>
      <c r="MVG18" s="252"/>
      <c r="MVH18" s="252"/>
      <c r="MVI18" s="252"/>
      <c r="MVJ18" s="252"/>
      <c r="MVK18" s="252"/>
      <c r="MVL18" s="252"/>
      <c r="MVM18" s="252"/>
      <c r="MVN18" s="252"/>
      <c r="MVO18" s="252"/>
      <c r="MVP18" s="252"/>
      <c r="MVQ18" s="252"/>
      <c r="MVR18" s="252"/>
      <c r="MVS18" s="252"/>
      <c r="MVT18" s="252"/>
      <c r="MVU18" s="252"/>
      <c r="MVV18" s="252"/>
      <c r="MVW18" s="252"/>
      <c r="MVX18" s="252"/>
      <c r="MVY18" s="252"/>
      <c r="MVZ18" s="252"/>
      <c r="MWA18" s="252"/>
      <c r="MWB18" s="252"/>
      <c r="MWC18" s="252"/>
      <c r="MWD18" s="252"/>
      <c r="MWE18" s="252"/>
      <c r="MWF18" s="252"/>
      <c r="MWG18" s="252"/>
      <c r="MWH18" s="252"/>
      <c r="MWI18" s="252"/>
      <c r="MWJ18" s="252"/>
      <c r="MWK18" s="252"/>
      <c r="MWL18" s="252"/>
      <c r="MWM18" s="252"/>
      <c r="MWN18" s="252"/>
      <c r="MWO18" s="252"/>
      <c r="MWP18" s="252"/>
      <c r="MWQ18" s="252"/>
      <c r="MWR18" s="252"/>
      <c r="MWS18" s="252"/>
      <c r="MWT18" s="252"/>
      <c r="MWU18" s="252"/>
      <c r="MWV18" s="252"/>
      <c r="MWW18" s="252"/>
      <c r="MWX18" s="252"/>
      <c r="MWY18" s="252"/>
      <c r="MWZ18" s="252"/>
      <c r="MXA18" s="252"/>
      <c r="MXB18" s="252"/>
      <c r="MXC18" s="252"/>
      <c r="MXD18" s="252"/>
      <c r="MXE18" s="252"/>
      <c r="MXF18" s="252"/>
      <c r="MXG18" s="252"/>
      <c r="MXH18" s="252"/>
      <c r="MXI18" s="252"/>
      <c r="MXJ18" s="252"/>
      <c r="MXK18" s="252"/>
      <c r="MXL18" s="252"/>
      <c r="MXM18" s="252"/>
      <c r="MXN18" s="252"/>
      <c r="MXO18" s="252"/>
      <c r="MXP18" s="252"/>
      <c r="MXQ18" s="252"/>
      <c r="MXR18" s="252"/>
      <c r="MXS18" s="252"/>
      <c r="MXT18" s="252"/>
      <c r="MXU18" s="252"/>
      <c r="MXV18" s="252"/>
      <c r="MXW18" s="252"/>
      <c r="MXX18" s="252"/>
      <c r="MXY18" s="252"/>
      <c r="MXZ18" s="252"/>
      <c r="MYA18" s="252"/>
      <c r="MYB18" s="252"/>
      <c r="MYC18" s="252"/>
      <c r="MYD18" s="252"/>
      <c r="MYE18" s="252"/>
      <c r="MYF18" s="252"/>
      <c r="MYG18" s="252"/>
      <c r="MYH18" s="252"/>
      <c r="MYI18" s="252"/>
      <c r="MYJ18" s="252"/>
      <c r="MYK18" s="252"/>
      <c r="MYL18" s="252"/>
      <c r="MYM18" s="252"/>
      <c r="MYN18" s="252"/>
      <c r="MYO18" s="252"/>
      <c r="MYP18" s="252"/>
      <c r="MYQ18" s="252"/>
      <c r="MYR18" s="252"/>
      <c r="MYS18" s="252"/>
      <c r="MYT18" s="252"/>
      <c r="MYU18" s="252"/>
      <c r="MYV18" s="252"/>
      <c r="MYW18" s="252"/>
      <c r="MYX18" s="252"/>
      <c r="MYY18" s="252"/>
      <c r="MYZ18" s="252"/>
      <c r="MZA18" s="252"/>
      <c r="MZB18" s="252"/>
      <c r="MZC18" s="252"/>
      <c r="MZD18" s="252"/>
      <c r="MZE18" s="252"/>
      <c r="MZF18" s="252"/>
      <c r="MZG18" s="252"/>
      <c r="MZH18" s="252"/>
      <c r="MZI18" s="252"/>
      <c r="MZJ18" s="252"/>
      <c r="MZK18" s="252"/>
      <c r="MZL18" s="252"/>
      <c r="MZM18" s="252"/>
      <c r="MZN18" s="252"/>
      <c r="MZO18" s="252"/>
      <c r="MZP18" s="252"/>
      <c r="MZQ18" s="252"/>
      <c r="MZR18" s="252"/>
      <c r="MZS18" s="252"/>
      <c r="MZT18" s="252"/>
      <c r="MZU18" s="252"/>
      <c r="MZV18" s="252"/>
      <c r="MZW18" s="252"/>
      <c r="MZX18" s="252"/>
      <c r="MZY18" s="252"/>
      <c r="MZZ18" s="252"/>
      <c r="NAA18" s="252"/>
      <c r="NAB18" s="252"/>
      <c r="NAC18" s="252"/>
      <c r="NAD18" s="252"/>
      <c r="NAE18" s="252"/>
      <c r="NAF18" s="252"/>
      <c r="NAG18" s="252"/>
      <c r="NAH18" s="252"/>
      <c r="NAI18" s="252"/>
      <c r="NAJ18" s="252"/>
      <c r="NAK18" s="252"/>
      <c r="NAL18" s="252"/>
      <c r="NAM18" s="252"/>
      <c r="NAN18" s="252"/>
      <c r="NAO18" s="252"/>
      <c r="NAP18" s="252"/>
      <c r="NAQ18" s="252"/>
      <c r="NAR18" s="252"/>
      <c r="NAS18" s="252"/>
      <c r="NAT18" s="252"/>
      <c r="NAU18" s="252"/>
      <c r="NAV18" s="252"/>
      <c r="NAW18" s="252"/>
      <c r="NAX18" s="252"/>
      <c r="NAY18" s="252"/>
      <c r="NAZ18" s="252"/>
      <c r="NBA18" s="252"/>
      <c r="NBB18" s="252"/>
      <c r="NBC18" s="252"/>
      <c r="NBD18" s="252"/>
      <c r="NBE18" s="252"/>
      <c r="NBF18" s="252"/>
      <c r="NBG18" s="252"/>
      <c r="NBH18" s="252"/>
      <c r="NBI18" s="252"/>
      <c r="NBJ18" s="252"/>
      <c r="NBK18" s="252"/>
      <c r="NBL18" s="252"/>
      <c r="NBM18" s="252"/>
      <c r="NBN18" s="252"/>
      <c r="NBO18" s="252"/>
      <c r="NBP18" s="252"/>
      <c r="NBQ18" s="252"/>
      <c r="NBR18" s="252"/>
      <c r="NBS18" s="252"/>
      <c r="NBT18" s="252"/>
      <c r="NBU18" s="252"/>
      <c r="NBV18" s="252"/>
      <c r="NBW18" s="252"/>
      <c r="NBX18" s="252"/>
      <c r="NBY18" s="252"/>
      <c r="NBZ18" s="252"/>
      <c r="NCA18" s="252"/>
      <c r="NCB18" s="252"/>
      <c r="NCC18" s="252"/>
      <c r="NCD18" s="252"/>
      <c r="NCE18" s="252"/>
      <c r="NCF18" s="252"/>
      <c r="NCG18" s="252"/>
      <c r="NCH18" s="252"/>
      <c r="NCI18" s="252"/>
      <c r="NCJ18" s="252"/>
      <c r="NCK18" s="252"/>
      <c r="NCL18" s="252"/>
      <c r="NCM18" s="252"/>
      <c r="NCN18" s="252"/>
      <c r="NCO18" s="252"/>
      <c r="NCP18" s="252"/>
      <c r="NCQ18" s="252"/>
      <c r="NCR18" s="252"/>
      <c r="NCS18" s="252"/>
      <c r="NCT18" s="252"/>
      <c r="NCU18" s="252"/>
      <c r="NCV18" s="252"/>
      <c r="NCW18" s="252"/>
      <c r="NCX18" s="252"/>
      <c r="NCY18" s="252"/>
      <c r="NCZ18" s="252"/>
      <c r="NDA18" s="252"/>
      <c r="NDB18" s="252"/>
      <c r="NDC18" s="252"/>
      <c r="NDD18" s="252"/>
      <c r="NDE18" s="252"/>
      <c r="NDF18" s="252"/>
      <c r="NDG18" s="252"/>
      <c r="NDH18" s="252"/>
      <c r="NDI18" s="252"/>
      <c r="NDJ18" s="252"/>
      <c r="NDK18" s="252"/>
      <c r="NDL18" s="252"/>
      <c r="NDM18" s="252"/>
      <c r="NDN18" s="252"/>
      <c r="NDO18" s="252"/>
      <c r="NDP18" s="252"/>
      <c r="NDQ18" s="252"/>
      <c r="NDR18" s="252"/>
      <c r="NDS18" s="252"/>
      <c r="NDT18" s="252"/>
      <c r="NDU18" s="252"/>
      <c r="NDV18" s="252"/>
      <c r="NDW18" s="252"/>
      <c r="NDX18" s="252"/>
      <c r="NDY18" s="252"/>
      <c r="NDZ18" s="252"/>
      <c r="NEA18" s="252"/>
      <c r="NEB18" s="252"/>
      <c r="NEC18" s="252"/>
      <c r="NED18" s="252"/>
      <c r="NEE18" s="252"/>
      <c r="NEF18" s="252"/>
      <c r="NEG18" s="252"/>
      <c r="NEH18" s="252"/>
      <c r="NEI18" s="252"/>
      <c r="NEJ18" s="252"/>
      <c r="NEK18" s="252"/>
      <c r="NEL18" s="252"/>
      <c r="NEM18" s="252"/>
      <c r="NEN18" s="252"/>
      <c r="NEO18" s="252"/>
      <c r="NEP18" s="252"/>
      <c r="NEQ18" s="252"/>
      <c r="NER18" s="252"/>
      <c r="NES18" s="252"/>
      <c r="NET18" s="252"/>
      <c r="NEU18" s="252"/>
      <c r="NEV18" s="252"/>
      <c r="NEW18" s="252"/>
      <c r="NEX18" s="252"/>
      <c r="NEY18" s="252"/>
      <c r="NEZ18" s="252"/>
      <c r="NFA18" s="252"/>
      <c r="NFB18" s="252"/>
      <c r="NFC18" s="252"/>
      <c r="NFD18" s="252"/>
      <c r="NFE18" s="252"/>
      <c r="NFF18" s="252"/>
      <c r="NFG18" s="252"/>
      <c r="NFH18" s="252"/>
      <c r="NFI18" s="252"/>
      <c r="NFJ18" s="252"/>
      <c r="NFK18" s="252"/>
      <c r="NFL18" s="252"/>
      <c r="NFM18" s="252"/>
      <c r="NFN18" s="252"/>
      <c r="NFO18" s="252"/>
      <c r="NFP18" s="252"/>
      <c r="NFQ18" s="252"/>
      <c r="NFR18" s="252"/>
      <c r="NFS18" s="252"/>
      <c r="NFT18" s="252"/>
      <c r="NFU18" s="252"/>
      <c r="NFV18" s="252"/>
      <c r="NFW18" s="252"/>
      <c r="NFX18" s="252"/>
      <c r="NFY18" s="252"/>
      <c r="NFZ18" s="252"/>
      <c r="NGA18" s="252"/>
      <c r="NGB18" s="252"/>
      <c r="NGC18" s="252"/>
      <c r="NGD18" s="252"/>
      <c r="NGE18" s="252"/>
      <c r="NGF18" s="252"/>
      <c r="NGG18" s="252"/>
      <c r="NGH18" s="252"/>
      <c r="NGI18" s="252"/>
      <c r="NGJ18" s="252"/>
      <c r="NGK18" s="252"/>
      <c r="NGL18" s="252"/>
      <c r="NGM18" s="252"/>
      <c r="NGN18" s="252"/>
      <c r="NGO18" s="252"/>
      <c r="NGP18" s="252"/>
      <c r="NGQ18" s="252"/>
      <c r="NGR18" s="252"/>
      <c r="NGS18" s="252"/>
      <c r="NGT18" s="252"/>
      <c r="NGU18" s="252"/>
      <c r="NGV18" s="252"/>
      <c r="NGW18" s="252"/>
      <c r="NGX18" s="252"/>
      <c r="NGY18" s="252"/>
      <c r="NGZ18" s="252"/>
      <c r="NHA18" s="252"/>
      <c r="NHB18" s="252"/>
      <c r="NHC18" s="252"/>
      <c r="NHD18" s="252"/>
      <c r="NHE18" s="252"/>
      <c r="NHF18" s="252"/>
      <c r="NHG18" s="252"/>
      <c r="NHH18" s="252"/>
      <c r="NHI18" s="252"/>
      <c r="NHJ18" s="252"/>
      <c r="NHK18" s="252"/>
      <c r="NHL18" s="252"/>
      <c r="NHM18" s="252"/>
      <c r="NHN18" s="252"/>
      <c r="NHO18" s="252"/>
      <c r="NHP18" s="252"/>
      <c r="NHQ18" s="252"/>
      <c r="NHR18" s="252"/>
      <c r="NHS18" s="252"/>
      <c r="NHT18" s="252"/>
      <c r="NHU18" s="252"/>
      <c r="NHV18" s="252"/>
      <c r="NHW18" s="252"/>
      <c r="NHX18" s="252"/>
      <c r="NHY18" s="252"/>
      <c r="NHZ18" s="252"/>
      <c r="NIA18" s="252"/>
      <c r="NIB18" s="252"/>
      <c r="NIC18" s="252"/>
      <c r="NID18" s="252"/>
      <c r="NIE18" s="252"/>
      <c r="NIF18" s="252"/>
      <c r="NIG18" s="252"/>
      <c r="NIH18" s="252"/>
      <c r="NII18" s="252"/>
      <c r="NIJ18" s="252"/>
      <c r="NIK18" s="252"/>
      <c r="NIL18" s="252"/>
      <c r="NIM18" s="252"/>
      <c r="NIN18" s="252"/>
      <c r="NIO18" s="252"/>
      <c r="NIP18" s="252"/>
      <c r="NIQ18" s="252"/>
      <c r="NIR18" s="252"/>
      <c r="NIS18" s="252"/>
      <c r="NIT18" s="252"/>
      <c r="NIU18" s="252"/>
      <c r="NIV18" s="252"/>
      <c r="NIW18" s="252"/>
      <c r="NIX18" s="252"/>
      <c r="NIY18" s="252"/>
      <c r="NIZ18" s="252"/>
      <c r="NJA18" s="252"/>
      <c r="NJB18" s="252"/>
      <c r="NJC18" s="252"/>
      <c r="NJD18" s="252"/>
      <c r="NJE18" s="252"/>
      <c r="NJF18" s="252"/>
      <c r="NJG18" s="252"/>
      <c r="NJH18" s="252"/>
      <c r="NJI18" s="252"/>
      <c r="NJJ18" s="252"/>
      <c r="NJK18" s="252"/>
      <c r="NJL18" s="252"/>
      <c r="NJM18" s="252"/>
      <c r="NJN18" s="252"/>
      <c r="NJO18" s="252"/>
      <c r="NJP18" s="252"/>
      <c r="NJQ18" s="252"/>
      <c r="NJR18" s="252"/>
      <c r="NJS18" s="252"/>
      <c r="NJT18" s="252"/>
      <c r="NJU18" s="252"/>
      <c r="NJV18" s="252"/>
      <c r="NJW18" s="252"/>
      <c r="NJX18" s="252"/>
      <c r="NJY18" s="252"/>
      <c r="NJZ18" s="252"/>
      <c r="NKA18" s="252"/>
      <c r="NKB18" s="252"/>
      <c r="NKC18" s="252"/>
      <c r="NKD18" s="252"/>
      <c r="NKE18" s="252"/>
      <c r="NKF18" s="252"/>
      <c r="NKG18" s="252"/>
      <c r="NKH18" s="252"/>
      <c r="NKI18" s="252"/>
      <c r="NKJ18" s="252"/>
      <c r="NKK18" s="252"/>
      <c r="NKL18" s="252"/>
      <c r="NKM18" s="252"/>
      <c r="NKN18" s="252"/>
      <c r="NKO18" s="252"/>
      <c r="NKP18" s="252"/>
      <c r="NKQ18" s="252"/>
      <c r="NKR18" s="252"/>
      <c r="NKS18" s="252"/>
      <c r="NKT18" s="252"/>
      <c r="NKU18" s="252"/>
      <c r="NKV18" s="252"/>
      <c r="NKW18" s="252"/>
      <c r="NKX18" s="252"/>
      <c r="NKY18" s="252"/>
      <c r="NKZ18" s="252"/>
      <c r="NLA18" s="252"/>
      <c r="NLB18" s="252"/>
      <c r="NLC18" s="252"/>
      <c r="NLD18" s="252"/>
      <c r="NLE18" s="252"/>
      <c r="NLF18" s="252"/>
      <c r="NLG18" s="252"/>
      <c r="NLH18" s="252"/>
      <c r="NLI18" s="252"/>
      <c r="NLJ18" s="252"/>
      <c r="NLK18" s="252"/>
      <c r="NLL18" s="252"/>
      <c r="NLM18" s="252"/>
      <c r="NLN18" s="252"/>
      <c r="NLO18" s="252"/>
      <c r="NLP18" s="252"/>
      <c r="NLQ18" s="252"/>
      <c r="NLR18" s="252"/>
      <c r="NLS18" s="252"/>
      <c r="NLT18" s="252"/>
      <c r="NLU18" s="252"/>
      <c r="NLV18" s="252"/>
      <c r="NLW18" s="252"/>
      <c r="NLX18" s="252"/>
      <c r="NLY18" s="252"/>
      <c r="NLZ18" s="252"/>
      <c r="NMA18" s="252"/>
      <c r="NMB18" s="252"/>
      <c r="NMC18" s="252"/>
      <c r="NMD18" s="252"/>
      <c r="NME18" s="252"/>
      <c r="NMF18" s="252"/>
      <c r="NMG18" s="252"/>
      <c r="NMH18" s="252"/>
      <c r="NMI18" s="252"/>
      <c r="NMJ18" s="252"/>
      <c r="NMK18" s="252"/>
      <c r="NML18" s="252"/>
      <c r="NMM18" s="252"/>
      <c r="NMN18" s="252"/>
      <c r="NMO18" s="252"/>
      <c r="NMP18" s="252"/>
      <c r="NMQ18" s="252"/>
      <c r="NMR18" s="252"/>
      <c r="NMS18" s="252"/>
      <c r="NMT18" s="252"/>
      <c r="NMU18" s="252"/>
      <c r="NMV18" s="252"/>
      <c r="NMW18" s="252"/>
      <c r="NMX18" s="252"/>
      <c r="NMY18" s="252"/>
      <c r="NMZ18" s="252"/>
      <c r="NNA18" s="252"/>
      <c r="NNB18" s="252"/>
      <c r="NNC18" s="252"/>
      <c r="NND18" s="252"/>
      <c r="NNE18" s="252"/>
      <c r="NNF18" s="252"/>
      <c r="NNG18" s="252"/>
      <c r="NNH18" s="252"/>
      <c r="NNI18" s="252"/>
      <c r="NNJ18" s="252"/>
      <c r="NNK18" s="252"/>
      <c r="NNL18" s="252"/>
      <c r="NNM18" s="252"/>
      <c r="NNN18" s="252"/>
      <c r="NNO18" s="252"/>
      <c r="NNP18" s="252"/>
      <c r="NNQ18" s="252"/>
      <c r="NNR18" s="252"/>
      <c r="NNS18" s="252"/>
      <c r="NNT18" s="252"/>
      <c r="NNU18" s="252"/>
      <c r="NNV18" s="252"/>
      <c r="NNW18" s="252"/>
      <c r="NNX18" s="252"/>
      <c r="NNY18" s="252"/>
      <c r="NNZ18" s="252"/>
      <c r="NOA18" s="252"/>
      <c r="NOB18" s="252"/>
      <c r="NOC18" s="252"/>
      <c r="NOD18" s="252"/>
      <c r="NOE18" s="252"/>
      <c r="NOF18" s="252"/>
      <c r="NOG18" s="252"/>
      <c r="NOH18" s="252"/>
      <c r="NOI18" s="252"/>
      <c r="NOJ18" s="252"/>
      <c r="NOK18" s="252"/>
      <c r="NOL18" s="252"/>
      <c r="NOM18" s="252"/>
      <c r="NON18" s="252"/>
      <c r="NOO18" s="252"/>
      <c r="NOP18" s="252"/>
      <c r="NOQ18" s="252"/>
      <c r="NOR18" s="252"/>
      <c r="NOS18" s="252"/>
      <c r="NOT18" s="252"/>
      <c r="NOU18" s="252"/>
      <c r="NOV18" s="252"/>
      <c r="NOW18" s="252"/>
      <c r="NOX18" s="252"/>
      <c r="NOY18" s="252"/>
      <c r="NOZ18" s="252"/>
      <c r="NPA18" s="252"/>
      <c r="NPB18" s="252"/>
      <c r="NPC18" s="252"/>
      <c r="NPD18" s="252"/>
      <c r="NPE18" s="252"/>
      <c r="NPF18" s="252"/>
      <c r="NPG18" s="252"/>
      <c r="NPH18" s="252"/>
      <c r="NPI18" s="252"/>
      <c r="NPJ18" s="252"/>
      <c r="NPK18" s="252"/>
      <c r="NPL18" s="252"/>
      <c r="NPM18" s="252"/>
      <c r="NPN18" s="252"/>
      <c r="NPO18" s="252"/>
      <c r="NPP18" s="252"/>
      <c r="NPQ18" s="252"/>
      <c r="NPR18" s="252"/>
      <c r="NPS18" s="252"/>
      <c r="NPT18" s="252"/>
      <c r="NPU18" s="252"/>
      <c r="NPV18" s="252"/>
      <c r="NPW18" s="252"/>
      <c r="NPX18" s="252"/>
      <c r="NPY18" s="252"/>
      <c r="NPZ18" s="252"/>
      <c r="NQA18" s="252"/>
      <c r="NQB18" s="252"/>
      <c r="NQC18" s="252"/>
      <c r="NQD18" s="252"/>
      <c r="NQE18" s="252"/>
      <c r="NQF18" s="252"/>
      <c r="NQG18" s="252"/>
      <c r="NQH18" s="252"/>
      <c r="NQI18" s="252"/>
      <c r="NQJ18" s="252"/>
      <c r="NQK18" s="252"/>
      <c r="NQL18" s="252"/>
      <c r="NQM18" s="252"/>
      <c r="NQN18" s="252"/>
      <c r="NQO18" s="252"/>
      <c r="NQP18" s="252"/>
      <c r="NQQ18" s="252"/>
      <c r="NQR18" s="252"/>
      <c r="NQS18" s="252"/>
      <c r="NQT18" s="252"/>
      <c r="NQU18" s="252"/>
      <c r="NQV18" s="252"/>
      <c r="NQW18" s="252"/>
      <c r="NQX18" s="252"/>
      <c r="NQY18" s="252"/>
      <c r="NQZ18" s="252"/>
      <c r="NRA18" s="252"/>
      <c r="NRB18" s="252"/>
      <c r="NRC18" s="252"/>
      <c r="NRD18" s="252"/>
      <c r="NRE18" s="252"/>
      <c r="NRF18" s="252"/>
      <c r="NRG18" s="252"/>
      <c r="NRH18" s="252"/>
      <c r="NRI18" s="252"/>
      <c r="NRJ18" s="252"/>
      <c r="NRK18" s="252"/>
      <c r="NRL18" s="252"/>
      <c r="NRM18" s="252"/>
      <c r="NRN18" s="252"/>
      <c r="NRO18" s="252"/>
      <c r="NRP18" s="252"/>
      <c r="NRQ18" s="252"/>
      <c r="NRR18" s="252"/>
      <c r="NRS18" s="252"/>
      <c r="NRT18" s="252"/>
      <c r="NRU18" s="252"/>
      <c r="NRV18" s="252"/>
      <c r="NRW18" s="252"/>
      <c r="NRX18" s="252"/>
      <c r="NRY18" s="252"/>
      <c r="NRZ18" s="252"/>
      <c r="NSA18" s="252"/>
      <c r="NSB18" s="252"/>
      <c r="NSC18" s="252"/>
      <c r="NSD18" s="252"/>
      <c r="NSE18" s="252"/>
      <c r="NSF18" s="252"/>
      <c r="NSG18" s="252"/>
      <c r="NSH18" s="252"/>
      <c r="NSI18" s="252"/>
      <c r="NSJ18" s="252"/>
      <c r="NSK18" s="252"/>
      <c r="NSL18" s="252"/>
      <c r="NSM18" s="252"/>
      <c r="NSN18" s="252"/>
      <c r="NSO18" s="252"/>
      <c r="NSP18" s="252"/>
      <c r="NSQ18" s="252"/>
      <c r="NSR18" s="252"/>
      <c r="NSS18" s="252"/>
      <c r="NST18" s="252"/>
      <c r="NSU18" s="252"/>
      <c r="NSV18" s="252"/>
      <c r="NSW18" s="252"/>
      <c r="NSX18" s="252"/>
      <c r="NSY18" s="252"/>
      <c r="NSZ18" s="252"/>
      <c r="NTA18" s="252"/>
      <c r="NTB18" s="252"/>
      <c r="NTC18" s="252"/>
      <c r="NTD18" s="252"/>
      <c r="NTE18" s="252"/>
      <c r="NTF18" s="252"/>
      <c r="NTG18" s="252"/>
      <c r="NTH18" s="252"/>
      <c r="NTI18" s="252"/>
      <c r="NTJ18" s="252"/>
      <c r="NTK18" s="252"/>
      <c r="NTL18" s="252"/>
      <c r="NTM18" s="252"/>
      <c r="NTN18" s="252"/>
      <c r="NTO18" s="252"/>
      <c r="NTP18" s="252"/>
      <c r="NTQ18" s="252"/>
      <c r="NTR18" s="252"/>
      <c r="NTS18" s="252"/>
      <c r="NTT18" s="252"/>
      <c r="NTU18" s="252"/>
      <c r="NTV18" s="252"/>
      <c r="NTW18" s="252"/>
      <c r="NTX18" s="252"/>
      <c r="NTY18" s="252"/>
      <c r="NTZ18" s="252"/>
      <c r="NUA18" s="252"/>
      <c r="NUB18" s="252"/>
      <c r="NUC18" s="252"/>
      <c r="NUD18" s="252"/>
      <c r="NUE18" s="252"/>
      <c r="NUF18" s="252"/>
      <c r="NUG18" s="252"/>
      <c r="NUH18" s="252"/>
      <c r="NUI18" s="252"/>
      <c r="NUJ18" s="252"/>
      <c r="NUK18" s="252"/>
      <c r="NUL18" s="252"/>
      <c r="NUM18" s="252"/>
      <c r="NUN18" s="252"/>
      <c r="NUO18" s="252"/>
      <c r="NUP18" s="252"/>
      <c r="NUQ18" s="252"/>
      <c r="NUR18" s="252"/>
      <c r="NUS18" s="252"/>
      <c r="NUT18" s="252"/>
      <c r="NUU18" s="252"/>
      <c r="NUV18" s="252"/>
      <c r="NUW18" s="252"/>
      <c r="NUX18" s="252"/>
      <c r="NUY18" s="252"/>
      <c r="NUZ18" s="252"/>
      <c r="NVA18" s="252"/>
      <c r="NVB18" s="252"/>
      <c r="NVC18" s="252"/>
      <c r="NVD18" s="252"/>
      <c r="NVE18" s="252"/>
      <c r="NVF18" s="252"/>
      <c r="NVG18" s="252"/>
      <c r="NVH18" s="252"/>
      <c r="NVI18" s="252"/>
      <c r="NVJ18" s="252"/>
      <c r="NVK18" s="252"/>
      <c r="NVL18" s="252"/>
      <c r="NVM18" s="252"/>
      <c r="NVN18" s="252"/>
      <c r="NVO18" s="252"/>
      <c r="NVP18" s="252"/>
      <c r="NVQ18" s="252"/>
      <c r="NVR18" s="252"/>
      <c r="NVS18" s="252"/>
      <c r="NVT18" s="252"/>
      <c r="NVU18" s="252"/>
      <c r="NVV18" s="252"/>
      <c r="NVW18" s="252"/>
      <c r="NVX18" s="252"/>
      <c r="NVY18" s="252"/>
      <c r="NVZ18" s="252"/>
      <c r="NWA18" s="252"/>
      <c r="NWB18" s="252"/>
      <c r="NWC18" s="252"/>
      <c r="NWD18" s="252"/>
      <c r="NWE18" s="252"/>
      <c r="NWF18" s="252"/>
      <c r="NWG18" s="252"/>
      <c r="NWH18" s="252"/>
      <c r="NWI18" s="252"/>
      <c r="NWJ18" s="252"/>
      <c r="NWK18" s="252"/>
      <c r="NWL18" s="252"/>
      <c r="NWM18" s="252"/>
      <c r="NWN18" s="252"/>
      <c r="NWO18" s="252"/>
      <c r="NWP18" s="252"/>
      <c r="NWQ18" s="252"/>
      <c r="NWR18" s="252"/>
      <c r="NWS18" s="252"/>
      <c r="NWT18" s="252"/>
      <c r="NWU18" s="252"/>
      <c r="NWV18" s="252"/>
      <c r="NWW18" s="252"/>
      <c r="NWX18" s="252"/>
      <c r="NWY18" s="252"/>
      <c r="NWZ18" s="252"/>
      <c r="NXA18" s="252"/>
      <c r="NXB18" s="252"/>
      <c r="NXC18" s="252"/>
      <c r="NXD18" s="252"/>
      <c r="NXE18" s="252"/>
      <c r="NXF18" s="252"/>
      <c r="NXG18" s="252"/>
      <c r="NXH18" s="252"/>
      <c r="NXI18" s="252"/>
      <c r="NXJ18" s="252"/>
      <c r="NXK18" s="252"/>
      <c r="NXL18" s="252"/>
      <c r="NXM18" s="252"/>
      <c r="NXN18" s="252"/>
      <c r="NXO18" s="252"/>
      <c r="NXP18" s="252"/>
      <c r="NXQ18" s="252"/>
      <c r="NXR18" s="252"/>
      <c r="NXS18" s="252"/>
      <c r="NXT18" s="252"/>
      <c r="NXU18" s="252"/>
      <c r="NXV18" s="252"/>
      <c r="NXW18" s="252"/>
      <c r="NXX18" s="252"/>
      <c r="NXY18" s="252"/>
      <c r="NXZ18" s="252"/>
      <c r="NYA18" s="252"/>
      <c r="NYB18" s="252"/>
      <c r="NYC18" s="252"/>
      <c r="NYD18" s="252"/>
      <c r="NYE18" s="252"/>
      <c r="NYF18" s="252"/>
      <c r="NYG18" s="252"/>
      <c r="NYH18" s="252"/>
      <c r="NYI18" s="252"/>
      <c r="NYJ18" s="252"/>
      <c r="NYK18" s="252"/>
      <c r="NYL18" s="252"/>
      <c r="NYM18" s="252"/>
      <c r="NYN18" s="252"/>
      <c r="NYO18" s="252"/>
      <c r="NYP18" s="252"/>
      <c r="NYQ18" s="252"/>
      <c r="NYR18" s="252"/>
      <c r="NYS18" s="252"/>
      <c r="NYT18" s="252"/>
      <c r="NYU18" s="252"/>
      <c r="NYV18" s="252"/>
      <c r="NYW18" s="252"/>
      <c r="NYX18" s="252"/>
      <c r="NYY18" s="252"/>
      <c r="NYZ18" s="252"/>
      <c r="NZA18" s="252"/>
      <c r="NZB18" s="252"/>
      <c r="NZC18" s="252"/>
      <c r="NZD18" s="252"/>
      <c r="NZE18" s="252"/>
      <c r="NZF18" s="252"/>
      <c r="NZG18" s="252"/>
      <c r="NZH18" s="252"/>
      <c r="NZI18" s="252"/>
      <c r="NZJ18" s="252"/>
      <c r="NZK18" s="252"/>
      <c r="NZL18" s="252"/>
      <c r="NZM18" s="252"/>
      <c r="NZN18" s="252"/>
      <c r="NZO18" s="252"/>
      <c r="NZP18" s="252"/>
      <c r="NZQ18" s="252"/>
      <c r="NZR18" s="252"/>
      <c r="NZS18" s="252"/>
      <c r="NZT18" s="252"/>
      <c r="NZU18" s="252"/>
      <c r="NZV18" s="252"/>
      <c r="NZW18" s="252"/>
      <c r="NZX18" s="252"/>
      <c r="NZY18" s="252"/>
      <c r="NZZ18" s="252"/>
      <c r="OAA18" s="252"/>
      <c r="OAB18" s="252"/>
      <c r="OAC18" s="252"/>
      <c r="OAD18" s="252"/>
      <c r="OAE18" s="252"/>
      <c r="OAF18" s="252"/>
      <c r="OAG18" s="252"/>
      <c r="OAH18" s="252"/>
      <c r="OAI18" s="252"/>
      <c r="OAJ18" s="252"/>
      <c r="OAK18" s="252"/>
      <c r="OAL18" s="252"/>
      <c r="OAM18" s="252"/>
      <c r="OAN18" s="252"/>
      <c r="OAO18" s="252"/>
      <c r="OAP18" s="252"/>
      <c r="OAQ18" s="252"/>
      <c r="OAR18" s="252"/>
      <c r="OAS18" s="252"/>
      <c r="OAT18" s="252"/>
      <c r="OAU18" s="252"/>
      <c r="OAV18" s="252"/>
      <c r="OAW18" s="252"/>
      <c r="OAX18" s="252"/>
      <c r="OAY18" s="252"/>
      <c r="OAZ18" s="252"/>
      <c r="OBA18" s="252"/>
      <c r="OBB18" s="252"/>
      <c r="OBC18" s="252"/>
      <c r="OBD18" s="252"/>
      <c r="OBE18" s="252"/>
      <c r="OBF18" s="252"/>
      <c r="OBG18" s="252"/>
      <c r="OBH18" s="252"/>
      <c r="OBI18" s="252"/>
      <c r="OBJ18" s="252"/>
      <c r="OBK18" s="252"/>
      <c r="OBL18" s="252"/>
      <c r="OBM18" s="252"/>
      <c r="OBN18" s="252"/>
      <c r="OBO18" s="252"/>
      <c r="OBP18" s="252"/>
      <c r="OBQ18" s="252"/>
      <c r="OBR18" s="252"/>
      <c r="OBS18" s="252"/>
      <c r="OBT18" s="252"/>
      <c r="OBU18" s="252"/>
      <c r="OBV18" s="252"/>
      <c r="OBW18" s="252"/>
      <c r="OBX18" s="252"/>
      <c r="OBY18" s="252"/>
      <c r="OBZ18" s="252"/>
      <c r="OCA18" s="252"/>
      <c r="OCB18" s="252"/>
      <c r="OCC18" s="252"/>
      <c r="OCD18" s="252"/>
      <c r="OCE18" s="252"/>
      <c r="OCF18" s="252"/>
      <c r="OCG18" s="252"/>
      <c r="OCH18" s="252"/>
      <c r="OCI18" s="252"/>
      <c r="OCJ18" s="252"/>
      <c r="OCK18" s="252"/>
      <c r="OCL18" s="252"/>
      <c r="OCM18" s="252"/>
      <c r="OCN18" s="252"/>
      <c r="OCO18" s="252"/>
      <c r="OCP18" s="252"/>
      <c r="OCQ18" s="252"/>
      <c r="OCR18" s="252"/>
      <c r="OCS18" s="252"/>
      <c r="OCT18" s="252"/>
      <c r="OCU18" s="252"/>
      <c r="OCV18" s="252"/>
      <c r="OCW18" s="252"/>
      <c r="OCX18" s="252"/>
      <c r="OCY18" s="252"/>
      <c r="OCZ18" s="252"/>
      <c r="ODA18" s="252"/>
      <c r="ODB18" s="252"/>
      <c r="ODC18" s="252"/>
      <c r="ODD18" s="252"/>
      <c r="ODE18" s="252"/>
      <c r="ODF18" s="252"/>
      <c r="ODG18" s="252"/>
      <c r="ODH18" s="252"/>
      <c r="ODI18" s="252"/>
      <c r="ODJ18" s="252"/>
      <c r="ODK18" s="252"/>
      <c r="ODL18" s="252"/>
      <c r="ODM18" s="252"/>
      <c r="ODN18" s="252"/>
      <c r="ODO18" s="252"/>
      <c r="ODP18" s="252"/>
      <c r="ODQ18" s="252"/>
      <c r="ODR18" s="252"/>
      <c r="ODS18" s="252"/>
      <c r="ODT18" s="252"/>
      <c r="ODU18" s="252"/>
      <c r="ODV18" s="252"/>
      <c r="ODW18" s="252"/>
      <c r="ODX18" s="252"/>
      <c r="ODY18" s="252"/>
      <c r="ODZ18" s="252"/>
      <c r="OEA18" s="252"/>
      <c r="OEB18" s="252"/>
      <c r="OEC18" s="252"/>
      <c r="OED18" s="252"/>
      <c r="OEE18" s="252"/>
      <c r="OEF18" s="252"/>
      <c r="OEG18" s="252"/>
      <c r="OEH18" s="252"/>
      <c r="OEI18" s="252"/>
      <c r="OEJ18" s="252"/>
      <c r="OEK18" s="252"/>
      <c r="OEL18" s="252"/>
      <c r="OEM18" s="252"/>
      <c r="OEN18" s="252"/>
      <c r="OEO18" s="252"/>
      <c r="OEP18" s="252"/>
      <c r="OEQ18" s="252"/>
      <c r="OER18" s="252"/>
      <c r="OES18" s="252"/>
      <c r="OET18" s="252"/>
      <c r="OEU18" s="252"/>
      <c r="OEV18" s="252"/>
      <c r="OEW18" s="252"/>
      <c r="OEX18" s="252"/>
      <c r="OEY18" s="252"/>
      <c r="OEZ18" s="252"/>
      <c r="OFA18" s="252"/>
      <c r="OFB18" s="252"/>
      <c r="OFC18" s="252"/>
      <c r="OFD18" s="252"/>
      <c r="OFE18" s="252"/>
      <c r="OFF18" s="252"/>
      <c r="OFG18" s="252"/>
      <c r="OFH18" s="252"/>
      <c r="OFI18" s="252"/>
      <c r="OFJ18" s="252"/>
      <c r="OFK18" s="252"/>
      <c r="OFL18" s="252"/>
      <c r="OFM18" s="252"/>
      <c r="OFN18" s="252"/>
      <c r="OFO18" s="252"/>
      <c r="OFP18" s="252"/>
      <c r="OFQ18" s="252"/>
      <c r="OFR18" s="252"/>
      <c r="OFS18" s="252"/>
      <c r="OFT18" s="252"/>
      <c r="OFU18" s="252"/>
      <c r="OFV18" s="252"/>
      <c r="OFW18" s="252"/>
      <c r="OFX18" s="252"/>
      <c r="OFY18" s="252"/>
      <c r="OFZ18" s="252"/>
      <c r="OGA18" s="252"/>
      <c r="OGB18" s="252"/>
      <c r="OGC18" s="252"/>
      <c r="OGD18" s="252"/>
      <c r="OGE18" s="252"/>
      <c r="OGF18" s="252"/>
      <c r="OGG18" s="252"/>
      <c r="OGH18" s="252"/>
      <c r="OGI18" s="252"/>
      <c r="OGJ18" s="252"/>
      <c r="OGK18" s="252"/>
      <c r="OGL18" s="252"/>
      <c r="OGM18" s="252"/>
      <c r="OGN18" s="252"/>
      <c r="OGO18" s="252"/>
      <c r="OGP18" s="252"/>
      <c r="OGQ18" s="252"/>
      <c r="OGR18" s="252"/>
      <c r="OGS18" s="252"/>
      <c r="OGT18" s="252"/>
      <c r="OGU18" s="252"/>
      <c r="OGV18" s="252"/>
      <c r="OGW18" s="252"/>
      <c r="OGX18" s="252"/>
      <c r="OGY18" s="252"/>
      <c r="OGZ18" s="252"/>
      <c r="OHA18" s="252"/>
      <c r="OHB18" s="252"/>
      <c r="OHC18" s="252"/>
      <c r="OHD18" s="252"/>
      <c r="OHE18" s="252"/>
      <c r="OHF18" s="252"/>
      <c r="OHG18" s="252"/>
      <c r="OHH18" s="252"/>
      <c r="OHI18" s="252"/>
      <c r="OHJ18" s="252"/>
      <c r="OHK18" s="252"/>
      <c r="OHL18" s="252"/>
      <c r="OHM18" s="252"/>
      <c r="OHN18" s="252"/>
      <c r="OHO18" s="252"/>
      <c r="OHP18" s="252"/>
      <c r="OHQ18" s="252"/>
      <c r="OHR18" s="252"/>
      <c r="OHS18" s="252"/>
      <c r="OHT18" s="252"/>
      <c r="OHU18" s="252"/>
      <c r="OHV18" s="252"/>
      <c r="OHW18" s="252"/>
      <c r="OHX18" s="252"/>
      <c r="OHY18" s="252"/>
      <c r="OHZ18" s="252"/>
      <c r="OIA18" s="252"/>
      <c r="OIB18" s="252"/>
      <c r="OIC18" s="252"/>
      <c r="OID18" s="252"/>
      <c r="OIE18" s="252"/>
      <c r="OIF18" s="252"/>
      <c r="OIG18" s="252"/>
      <c r="OIH18" s="252"/>
      <c r="OII18" s="252"/>
      <c r="OIJ18" s="252"/>
      <c r="OIK18" s="252"/>
      <c r="OIL18" s="252"/>
      <c r="OIM18" s="252"/>
      <c r="OIN18" s="252"/>
      <c r="OIO18" s="252"/>
      <c r="OIP18" s="252"/>
      <c r="OIQ18" s="252"/>
      <c r="OIR18" s="252"/>
      <c r="OIS18" s="252"/>
      <c r="OIT18" s="252"/>
      <c r="OIU18" s="252"/>
      <c r="OIV18" s="252"/>
      <c r="OIW18" s="252"/>
      <c r="OIX18" s="252"/>
      <c r="OIY18" s="252"/>
      <c r="OIZ18" s="252"/>
      <c r="OJA18" s="252"/>
      <c r="OJB18" s="252"/>
      <c r="OJC18" s="252"/>
      <c r="OJD18" s="252"/>
      <c r="OJE18" s="252"/>
      <c r="OJF18" s="252"/>
      <c r="OJG18" s="252"/>
      <c r="OJH18" s="252"/>
      <c r="OJI18" s="252"/>
      <c r="OJJ18" s="252"/>
      <c r="OJK18" s="252"/>
      <c r="OJL18" s="252"/>
      <c r="OJM18" s="252"/>
      <c r="OJN18" s="252"/>
      <c r="OJO18" s="252"/>
      <c r="OJP18" s="252"/>
      <c r="OJQ18" s="252"/>
      <c r="OJR18" s="252"/>
      <c r="OJS18" s="252"/>
      <c r="OJT18" s="252"/>
      <c r="OJU18" s="252"/>
      <c r="OJV18" s="252"/>
      <c r="OJW18" s="252"/>
      <c r="OJX18" s="252"/>
      <c r="OJY18" s="252"/>
      <c r="OJZ18" s="252"/>
      <c r="OKA18" s="252"/>
      <c r="OKB18" s="252"/>
      <c r="OKC18" s="252"/>
      <c r="OKD18" s="252"/>
      <c r="OKE18" s="252"/>
      <c r="OKF18" s="252"/>
      <c r="OKG18" s="252"/>
      <c r="OKH18" s="252"/>
      <c r="OKI18" s="252"/>
      <c r="OKJ18" s="252"/>
      <c r="OKK18" s="252"/>
      <c r="OKL18" s="252"/>
      <c r="OKM18" s="252"/>
      <c r="OKN18" s="252"/>
      <c r="OKO18" s="252"/>
      <c r="OKP18" s="252"/>
      <c r="OKQ18" s="252"/>
      <c r="OKR18" s="252"/>
      <c r="OKS18" s="252"/>
      <c r="OKT18" s="252"/>
      <c r="OKU18" s="252"/>
      <c r="OKV18" s="252"/>
      <c r="OKW18" s="252"/>
      <c r="OKX18" s="252"/>
      <c r="OKY18" s="252"/>
      <c r="OKZ18" s="252"/>
      <c r="OLA18" s="252"/>
      <c r="OLB18" s="252"/>
      <c r="OLC18" s="252"/>
      <c r="OLD18" s="252"/>
      <c r="OLE18" s="252"/>
      <c r="OLF18" s="252"/>
      <c r="OLG18" s="252"/>
      <c r="OLH18" s="252"/>
      <c r="OLI18" s="252"/>
      <c r="OLJ18" s="252"/>
      <c r="OLK18" s="252"/>
      <c r="OLL18" s="252"/>
      <c r="OLM18" s="252"/>
      <c r="OLN18" s="252"/>
      <c r="OLO18" s="252"/>
      <c r="OLP18" s="252"/>
      <c r="OLQ18" s="252"/>
      <c r="OLR18" s="252"/>
      <c r="OLS18" s="252"/>
      <c r="OLT18" s="252"/>
      <c r="OLU18" s="252"/>
      <c r="OLV18" s="252"/>
      <c r="OLW18" s="252"/>
      <c r="OLX18" s="252"/>
      <c r="OLY18" s="252"/>
      <c r="OLZ18" s="252"/>
      <c r="OMA18" s="252"/>
      <c r="OMB18" s="252"/>
      <c r="OMC18" s="252"/>
      <c r="OMD18" s="252"/>
      <c r="OME18" s="252"/>
      <c r="OMF18" s="252"/>
      <c r="OMG18" s="252"/>
      <c r="OMH18" s="252"/>
      <c r="OMI18" s="252"/>
      <c r="OMJ18" s="252"/>
      <c r="OMK18" s="252"/>
      <c r="OML18" s="252"/>
      <c r="OMM18" s="252"/>
      <c r="OMN18" s="252"/>
      <c r="OMO18" s="252"/>
      <c r="OMP18" s="252"/>
      <c r="OMQ18" s="252"/>
      <c r="OMR18" s="252"/>
      <c r="OMS18" s="252"/>
      <c r="OMT18" s="252"/>
      <c r="OMU18" s="252"/>
      <c r="OMV18" s="252"/>
      <c r="OMW18" s="252"/>
      <c r="OMX18" s="252"/>
      <c r="OMY18" s="252"/>
      <c r="OMZ18" s="252"/>
      <c r="ONA18" s="252"/>
      <c r="ONB18" s="252"/>
      <c r="ONC18" s="252"/>
      <c r="OND18" s="252"/>
      <c r="ONE18" s="252"/>
      <c r="ONF18" s="252"/>
      <c r="ONG18" s="252"/>
      <c r="ONH18" s="252"/>
      <c r="ONI18" s="252"/>
      <c r="ONJ18" s="252"/>
      <c r="ONK18" s="252"/>
      <c r="ONL18" s="252"/>
      <c r="ONM18" s="252"/>
      <c r="ONN18" s="252"/>
      <c r="ONO18" s="252"/>
      <c r="ONP18" s="252"/>
      <c r="ONQ18" s="252"/>
      <c r="ONR18" s="252"/>
      <c r="ONS18" s="252"/>
      <c r="ONT18" s="252"/>
      <c r="ONU18" s="252"/>
      <c r="ONV18" s="252"/>
      <c r="ONW18" s="252"/>
      <c r="ONX18" s="252"/>
      <c r="ONY18" s="252"/>
      <c r="ONZ18" s="252"/>
      <c r="OOA18" s="252"/>
      <c r="OOB18" s="252"/>
      <c r="OOC18" s="252"/>
      <c r="OOD18" s="252"/>
      <c r="OOE18" s="252"/>
      <c r="OOF18" s="252"/>
      <c r="OOG18" s="252"/>
      <c r="OOH18" s="252"/>
      <c r="OOI18" s="252"/>
      <c r="OOJ18" s="252"/>
      <c r="OOK18" s="252"/>
      <c r="OOL18" s="252"/>
      <c r="OOM18" s="252"/>
      <c r="OON18" s="252"/>
      <c r="OOO18" s="252"/>
      <c r="OOP18" s="252"/>
      <c r="OOQ18" s="252"/>
      <c r="OOR18" s="252"/>
      <c r="OOS18" s="252"/>
      <c r="OOT18" s="252"/>
      <c r="OOU18" s="252"/>
      <c r="OOV18" s="252"/>
      <c r="OOW18" s="252"/>
      <c r="OOX18" s="252"/>
      <c r="OOY18" s="252"/>
      <c r="OOZ18" s="252"/>
      <c r="OPA18" s="252"/>
      <c r="OPB18" s="252"/>
      <c r="OPC18" s="252"/>
      <c r="OPD18" s="252"/>
      <c r="OPE18" s="252"/>
      <c r="OPF18" s="252"/>
      <c r="OPG18" s="252"/>
      <c r="OPH18" s="252"/>
      <c r="OPI18" s="252"/>
      <c r="OPJ18" s="252"/>
      <c r="OPK18" s="252"/>
      <c r="OPL18" s="252"/>
      <c r="OPM18" s="252"/>
      <c r="OPN18" s="252"/>
      <c r="OPO18" s="252"/>
      <c r="OPP18" s="252"/>
      <c r="OPQ18" s="252"/>
      <c r="OPR18" s="252"/>
      <c r="OPS18" s="252"/>
      <c r="OPT18" s="252"/>
      <c r="OPU18" s="252"/>
      <c r="OPV18" s="252"/>
      <c r="OPW18" s="252"/>
      <c r="OPX18" s="252"/>
      <c r="OPY18" s="252"/>
      <c r="OPZ18" s="252"/>
      <c r="OQA18" s="252"/>
      <c r="OQB18" s="252"/>
      <c r="OQC18" s="252"/>
      <c r="OQD18" s="252"/>
      <c r="OQE18" s="252"/>
      <c r="OQF18" s="252"/>
      <c r="OQG18" s="252"/>
      <c r="OQH18" s="252"/>
      <c r="OQI18" s="252"/>
      <c r="OQJ18" s="252"/>
      <c r="OQK18" s="252"/>
      <c r="OQL18" s="252"/>
      <c r="OQM18" s="252"/>
      <c r="OQN18" s="252"/>
      <c r="OQO18" s="252"/>
      <c r="OQP18" s="252"/>
      <c r="OQQ18" s="252"/>
      <c r="OQR18" s="252"/>
      <c r="OQS18" s="252"/>
      <c r="OQT18" s="252"/>
      <c r="OQU18" s="252"/>
      <c r="OQV18" s="252"/>
      <c r="OQW18" s="252"/>
      <c r="OQX18" s="252"/>
      <c r="OQY18" s="252"/>
      <c r="OQZ18" s="252"/>
      <c r="ORA18" s="252"/>
      <c r="ORB18" s="252"/>
      <c r="ORC18" s="252"/>
      <c r="ORD18" s="252"/>
      <c r="ORE18" s="252"/>
      <c r="ORF18" s="252"/>
      <c r="ORG18" s="252"/>
      <c r="ORH18" s="252"/>
      <c r="ORI18" s="252"/>
      <c r="ORJ18" s="252"/>
      <c r="ORK18" s="252"/>
      <c r="ORL18" s="252"/>
      <c r="ORM18" s="252"/>
      <c r="ORN18" s="252"/>
      <c r="ORO18" s="252"/>
      <c r="ORP18" s="252"/>
      <c r="ORQ18" s="252"/>
      <c r="ORR18" s="252"/>
      <c r="ORS18" s="252"/>
      <c r="ORT18" s="252"/>
      <c r="ORU18" s="252"/>
      <c r="ORV18" s="252"/>
      <c r="ORW18" s="252"/>
      <c r="ORX18" s="252"/>
      <c r="ORY18" s="252"/>
      <c r="ORZ18" s="252"/>
      <c r="OSA18" s="252"/>
      <c r="OSB18" s="252"/>
      <c r="OSC18" s="252"/>
      <c r="OSD18" s="252"/>
      <c r="OSE18" s="252"/>
      <c r="OSF18" s="252"/>
      <c r="OSG18" s="252"/>
      <c r="OSH18" s="252"/>
      <c r="OSI18" s="252"/>
      <c r="OSJ18" s="252"/>
      <c r="OSK18" s="252"/>
      <c r="OSL18" s="252"/>
      <c r="OSM18" s="252"/>
      <c r="OSN18" s="252"/>
      <c r="OSO18" s="252"/>
      <c r="OSP18" s="252"/>
      <c r="OSQ18" s="252"/>
      <c r="OSR18" s="252"/>
      <c r="OSS18" s="252"/>
      <c r="OST18" s="252"/>
      <c r="OSU18" s="252"/>
      <c r="OSV18" s="252"/>
      <c r="OSW18" s="252"/>
      <c r="OSX18" s="252"/>
      <c r="OSY18" s="252"/>
      <c r="OSZ18" s="252"/>
      <c r="OTA18" s="252"/>
      <c r="OTB18" s="252"/>
      <c r="OTC18" s="252"/>
      <c r="OTD18" s="252"/>
      <c r="OTE18" s="252"/>
      <c r="OTF18" s="252"/>
      <c r="OTG18" s="252"/>
      <c r="OTH18" s="252"/>
      <c r="OTI18" s="252"/>
      <c r="OTJ18" s="252"/>
      <c r="OTK18" s="252"/>
      <c r="OTL18" s="252"/>
      <c r="OTM18" s="252"/>
      <c r="OTN18" s="252"/>
      <c r="OTO18" s="252"/>
      <c r="OTP18" s="252"/>
      <c r="OTQ18" s="252"/>
      <c r="OTR18" s="252"/>
      <c r="OTS18" s="252"/>
      <c r="OTT18" s="252"/>
      <c r="OTU18" s="252"/>
      <c r="OTV18" s="252"/>
      <c r="OTW18" s="252"/>
      <c r="OTX18" s="252"/>
      <c r="OTY18" s="252"/>
      <c r="OTZ18" s="252"/>
      <c r="OUA18" s="252"/>
      <c r="OUB18" s="252"/>
      <c r="OUC18" s="252"/>
      <c r="OUD18" s="252"/>
      <c r="OUE18" s="252"/>
      <c r="OUF18" s="252"/>
      <c r="OUG18" s="252"/>
      <c r="OUH18" s="252"/>
      <c r="OUI18" s="252"/>
      <c r="OUJ18" s="252"/>
      <c r="OUK18" s="252"/>
      <c r="OUL18" s="252"/>
      <c r="OUM18" s="252"/>
      <c r="OUN18" s="252"/>
      <c r="OUO18" s="252"/>
      <c r="OUP18" s="252"/>
      <c r="OUQ18" s="252"/>
      <c r="OUR18" s="252"/>
      <c r="OUS18" s="252"/>
      <c r="OUT18" s="252"/>
      <c r="OUU18" s="252"/>
      <c r="OUV18" s="252"/>
      <c r="OUW18" s="252"/>
      <c r="OUX18" s="252"/>
      <c r="OUY18" s="252"/>
      <c r="OUZ18" s="252"/>
      <c r="OVA18" s="252"/>
      <c r="OVB18" s="252"/>
      <c r="OVC18" s="252"/>
      <c r="OVD18" s="252"/>
      <c r="OVE18" s="252"/>
      <c r="OVF18" s="252"/>
      <c r="OVG18" s="252"/>
      <c r="OVH18" s="252"/>
      <c r="OVI18" s="252"/>
      <c r="OVJ18" s="252"/>
      <c r="OVK18" s="252"/>
      <c r="OVL18" s="252"/>
      <c r="OVM18" s="252"/>
      <c r="OVN18" s="252"/>
      <c r="OVO18" s="252"/>
      <c r="OVP18" s="252"/>
      <c r="OVQ18" s="252"/>
      <c r="OVR18" s="252"/>
      <c r="OVS18" s="252"/>
      <c r="OVT18" s="252"/>
      <c r="OVU18" s="252"/>
      <c r="OVV18" s="252"/>
      <c r="OVW18" s="252"/>
      <c r="OVX18" s="252"/>
      <c r="OVY18" s="252"/>
      <c r="OVZ18" s="252"/>
      <c r="OWA18" s="252"/>
      <c r="OWB18" s="252"/>
      <c r="OWC18" s="252"/>
      <c r="OWD18" s="252"/>
      <c r="OWE18" s="252"/>
      <c r="OWF18" s="252"/>
      <c r="OWG18" s="252"/>
      <c r="OWH18" s="252"/>
      <c r="OWI18" s="252"/>
      <c r="OWJ18" s="252"/>
      <c r="OWK18" s="252"/>
      <c r="OWL18" s="252"/>
      <c r="OWM18" s="252"/>
      <c r="OWN18" s="252"/>
      <c r="OWO18" s="252"/>
      <c r="OWP18" s="252"/>
      <c r="OWQ18" s="252"/>
      <c r="OWR18" s="252"/>
      <c r="OWS18" s="252"/>
      <c r="OWT18" s="252"/>
      <c r="OWU18" s="252"/>
      <c r="OWV18" s="252"/>
      <c r="OWW18" s="252"/>
      <c r="OWX18" s="252"/>
      <c r="OWY18" s="252"/>
      <c r="OWZ18" s="252"/>
      <c r="OXA18" s="252"/>
      <c r="OXB18" s="252"/>
      <c r="OXC18" s="252"/>
      <c r="OXD18" s="252"/>
      <c r="OXE18" s="252"/>
      <c r="OXF18" s="252"/>
      <c r="OXG18" s="252"/>
      <c r="OXH18" s="252"/>
      <c r="OXI18" s="252"/>
      <c r="OXJ18" s="252"/>
      <c r="OXK18" s="252"/>
      <c r="OXL18" s="252"/>
      <c r="OXM18" s="252"/>
      <c r="OXN18" s="252"/>
      <c r="OXO18" s="252"/>
      <c r="OXP18" s="252"/>
      <c r="OXQ18" s="252"/>
      <c r="OXR18" s="252"/>
      <c r="OXS18" s="252"/>
      <c r="OXT18" s="252"/>
      <c r="OXU18" s="252"/>
      <c r="OXV18" s="252"/>
      <c r="OXW18" s="252"/>
      <c r="OXX18" s="252"/>
      <c r="OXY18" s="252"/>
      <c r="OXZ18" s="252"/>
      <c r="OYA18" s="252"/>
      <c r="OYB18" s="252"/>
      <c r="OYC18" s="252"/>
      <c r="OYD18" s="252"/>
      <c r="OYE18" s="252"/>
      <c r="OYF18" s="252"/>
      <c r="OYG18" s="252"/>
      <c r="OYH18" s="252"/>
      <c r="OYI18" s="252"/>
      <c r="OYJ18" s="252"/>
      <c r="OYK18" s="252"/>
      <c r="OYL18" s="252"/>
      <c r="OYM18" s="252"/>
      <c r="OYN18" s="252"/>
      <c r="OYO18" s="252"/>
      <c r="OYP18" s="252"/>
      <c r="OYQ18" s="252"/>
      <c r="OYR18" s="252"/>
      <c r="OYS18" s="252"/>
      <c r="OYT18" s="252"/>
      <c r="OYU18" s="252"/>
      <c r="OYV18" s="252"/>
      <c r="OYW18" s="252"/>
      <c r="OYX18" s="252"/>
      <c r="OYY18" s="252"/>
      <c r="OYZ18" s="252"/>
      <c r="OZA18" s="252"/>
      <c r="OZB18" s="252"/>
      <c r="OZC18" s="252"/>
      <c r="OZD18" s="252"/>
      <c r="OZE18" s="252"/>
      <c r="OZF18" s="252"/>
      <c r="OZG18" s="252"/>
      <c r="OZH18" s="252"/>
      <c r="OZI18" s="252"/>
      <c r="OZJ18" s="252"/>
      <c r="OZK18" s="252"/>
      <c r="OZL18" s="252"/>
      <c r="OZM18" s="252"/>
      <c r="OZN18" s="252"/>
      <c r="OZO18" s="252"/>
      <c r="OZP18" s="252"/>
      <c r="OZQ18" s="252"/>
      <c r="OZR18" s="252"/>
      <c r="OZS18" s="252"/>
      <c r="OZT18" s="252"/>
      <c r="OZU18" s="252"/>
      <c r="OZV18" s="252"/>
      <c r="OZW18" s="252"/>
      <c r="OZX18" s="252"/>
      <c r="OZY18" s="252"/>
      <c r="OZZ18" s="252"/>
      <c r="PAA18" s="252"/>
      <c r="PAB18" s="252"/>
      <c r="PAC18" s="252"/>
      <c r="PAD18" s="252"/>
      <c r="PAE18" s="252"/>
      <c r="PAF18" s="252"/>
      <c r="PAG18" s="252"/>
      <c r="PAH18" s="252"/>
      <c r="PAI18" s="252"/>
      <c r="PAJ18" s="252"/>
      <c r="PAK18" s="252"/>
      <c r="PAL18" s="252"/>
      <c r="PAM18" s="252"/>
      <c r="PAN18" s="252"/>
      <c r="PAO18" s="252"/>
      <c r="PAP18" s="252"/>
      <c r="PAQ18" s="252"/>
      <c r="PAR18" s="252"/>
      <c r="PAS18" s="252"/>
      <c r="PAT18" s="252"/>
      <c r="PAU18" s="252"/>
      <c r="PAV18" s="252"/>
      <c r="PAW18" s="252"/>
      <c r="PAX18" s="252"/>
      <c r="PAY18" s="252"/>
      <c r="PAZ18" s="252"/>
      <c r="PBA18" s="252"/>
      <c r="PBB18" s="252"/>
      <c r="PBC18" s="252"/>
      <c r="PBD18" s="252"/>
      <c r="PBE18" s="252"/>
      <c r="PBF18" s="252"/>
      <c r="PBG18" s="252"/>
      <c r="PBH18" s="252"/>
      <c r="PBI18" s="252"/>
      <c r="PBJ18" s="252"/>
      <c r="PBK18" s="252"/>
      <c r="PBL18" s="252"/>
      <c r="PBM18" s="252"/>
      <c r="PBN18" s="252"/>
      <c r="PBO18" s="252"/>
      <c r="PBP18" s="252"/>
      <c r="PBQ18" s="252"/>
      <c r="PBR18" s="252"/>
      <c r="PBS18" s="252"/>
      <c r="PBT18" s="252"/>
      <c r="PBU18" s="252"/>
      <c r="PBV18" s="252"/>
      <c r="PBW18" s="252"/>
      <c r="PBX18" s="252"/>
      <c r="PBY18" s="252"/>
      <c r="PBZ18" s="252"/>
      <c r="PCA18" s="252"/>
      <c r="PCB18" s="252"/>
      <c r="PCC18" s="252"/>
      <c r="PCD18" s="252"/>
      <c r="PCE18" s="252"/>
      <c r="PCF18" s="252"/>
      <c r="PCG18" s="252"/>
      <c r="PCH18" s="252"/>
      <c r="PCI18" s="252"/>
      <c r="PCJ18" s="252"/>
      <c r="PCK18" s="252"/>
      <c r="PCL18" s="252"/>
      <c r="PCM18" s="252"/>
      <c r="PCN18" s="252"/>
      <c r="PCO18" s="252"/>
      <c r="PCP18" s="252"/>
      <c r="PCQ18" s="252"/>
      <c r="PCR18" s="252"/>
      <c r="PCS18" s="252"/>
      <c r="PCT18" s="252"/>
      <c r="PCU18" s="252"/>
      <c r="PCV18" s="252"/>
      <c r="PCW18" s="252"/>
      <c r="PCX18" s="252"/>
      <c r="PCY18" s="252"/>
      <c r="PCZ18" s="252"/>
      <c r="PDA18" s="252"/>
      <c r="PDB18" s="252"/>
      <c r="PDC18" s="252"/>
      <c r="PDD18" s="252"/>
      <c r="PDE18" s="252"/>
      <c r="PDF18" s="252"/>
      <c r="PDG18" s="252"/>
      <c r="PDH18" s="252"/>
      <c r="PDI18" s="252"/>
      <c r="PDJ18" s="252"/>
      <c r="PDK18" s="252"/>
      <c r="PDL18" s="252"/>
      <c r="PDM18" s="252"/>
      <c r="PDN18" s="252"/>
      <c r="PDO18" s="252"/>
      <c r="PDP18" s="252"/>
      <c r="PDQ18" s="252"/>
      <c r="PDR18" s="252"/>
      <c r="PDS18" s="252"/>
      <c r="PDT18" s="252"/>
      <c r="PDU18" s="252"/>
      <c r="PDV18" s="252"/>
      <c r="PDW18" s="252"/>
      <c r="PDX18" s="252"/>
      <c r="PDY18" s="252"/>
      <c r="PDZ18" s="252"/>
      <c r="PEA18" s="252"/>
      <c r="PEB18" s="252"/>
      <c r="PEC18" s="252"/>
      <c r="PED18" s="252"/>
      <c r="PEE18" s="252"/>
      <c r="PEF18" s="252"/>
      <c r="PEG18" s="252"/>
      <c r="PEH18" s="252"/>
      <c r="PEI18" s="252"/>
      <c r="PEJ18" s="252"/>
      <c r="PEK18" s="252"/>
      <c r="PEL18" s="252"/>
      <c r="PEM18" s="252"/>
      <c r="PEN18" s="252"/>
      <c r="PEO18" s="252"/>
      <c r="PEP18" s="252"/>
      <c r="PEQ18" s="252"/>
      <c r="PER18" s="252"/>
      <c r="PES18" s="252"/>
      <c r="PET18" s="252"/>
      <c r="PEU18" s="252"/>
      <c r="PEV18" s="252"/>
      <c r="PEW18" s="252"/>
      <c r="PEX18" s="252"/>
      <c r="PEY18" s="252"/>
      <c r="PEZ18" s="252"/>
      <c r="PFA18" s="252"/>
      <c r="PFB18" s="252"/>
      <c r="PFC18" s="252"/>
      <c r="PFD18" s="252"/>
      <c r="PFE18" s="252"/>
      <c r="PFF18" s="252"/>
      <c r="PFG18" s="252"/>
      <c r="PFH18" s="252"/>
      <c r="PFI18" s="252"/>
      <c r="PFJ18" s="252"/>
      <c r="PFK18" s="252"/>
      <c r="PFL18" s="252"/>
      <c r="PFM18" s="252"/>
      <c r="PFN18" s="252"/>
      <c r="PFO18" s="252"/>
      <c r="PFP18" s="252"/>
      <c r="PFQ18" s="252"/>
      <c r="PFR18" s="252"/>
      <c r="PFS18" s="252"/>
      <c r="PFT18" s="252"/>
      <c r="PFU18" s="252"/>
      <c r="PFV18" s="252"/>
      <c r="PFW18" s="252"/>
      <c r="PFX18" s="252"/>
      <c r="PFY18" s="252"/>
      <c r="PFZ18" s="252"/>
      <c r="PGA18" s="252"/>
      <c r="PGB18" s="252"/>
      <c r="PGC18" s="252"/>
      <c r="PGD18" s="252"/>
      <c r="PGE18" s="252"/>
      <c r="PGF18" s="252"/>
      <c r="PGG18" s="252"/>
      <c r="PGH18" s="252"/>
      <c r="PGI18" s="252"/>
      <c r="PGJ18" s="252"/>
      <c r="PGK18" s="252"/>
      <c r="PGL18" s="252"/>
      <c r="PGM18" s="252"/>
      <c r="PGN18" s="252"/>
      <c r="PGO18" s="252"/>
      <c r="PGP18" s="252"/>
      <c r="PGQ18" s="252"/>
      <c r="PGR18" s="252"/>
      <c r="PGS18" s="252"/>
      <c r="PGT18" s="252"/>
      <c r="PGU18" s="252"/>
      <c r="PGV18" s="252"/>
      <c r="PGW18" s="252"/>
      <c r="PGX18" s="252"/>
      <c r="PGY18" s="252"/>
      <c r="PGZ18" s="252"/>
      <c r="PHA18" s="252"/>
      <c r="PHB18" s="252"/>
      <c r="PHC18" s="252"/>
      <c r="PHD18" s="252"/>
      <c r="PHE18" s="252"/>
      <c r="PHF18" s="252"/>
      <c r="PHG18" s="252"/>
      <c r="PHH18" s="252"/>
      <c r="PHI18" s="252"/>
      <c r="PHJ18" s="252"/>
      <c r="PHK18" s="252"/>
      <c r="PHL18" s="252"/>
      <c r="PHM18" s="252"/>
      <c r="PHN18" s="252"/>
      <c r="PHO18" s="252"/>
      <c r="PHP18" s="252"/>
      <c r="PHQ18" s="252"/>
      <c r="PHR18" s="252"/>
      <c r="PHS18" s="252"/>
      <c r="PHT18" s="252"/>
      <c r="PHU18" s="252"/>
      <c r="PHV18" s="252"/>
      <c r="PHW18" s="252"/>
      <c r="PHX18" s="252"/>
      <c r="PHY18" s="252"/>
      <c r="PHZ18" s="252"/>
      <c r="PIA18" s="252"/>
      <c r="PIB18" s="252"/>
      <c r="PIC18" s="252"/>
      <c r="PID18" s="252"/>
      <c r="PIE18" s="252"/>
      <c r="PIF18" s="252"/>
      <c r="PIG18" s="252"/>
      <c r="PIH18" s="252"/>
      <c r="PII18" s="252"/>
      <c r="PIJ18" s="252"/>
      <c r="PIK18" s="252"/>
      <c r="PIL18" s="252"/>
      <c r="PIM18" s="252"/>
      <c r="PIN18" s="252"/>
      <c r="PIO18" s="252"/>
      <c r="PIP18" s="252"/>
      <c r="PIQ18" s="252"/>
      <c r="PIR18" s="252"/>
      <c r="PIS18" s="252"/>
      <c r="PIT18" s="252"/>
      <c r="PIU18" s="252"/>
      <c r="PIV18" s="252"/>
      <c r="PIW18" s="252"/>
      <c r="PIX18" s="252"/>
      <c r="PIY18" s="252"/>
      <c r="PIZ18" s="252"/>
      <c r="PJA18" s="252"/>
      <c r="PJB18" s="252"/>
      <c r="PJC18" s="252"/>
      <c r="PJD18" s="252"/>
      <c r="PJE18" s="252"/>
      <c r="PJF18" s="252"/>
      <c r="PJG18" s="252"/>
      <c r="PJH18" s="252"/>
      <c r="PJI18" s="252"/>
      <c r="PJJ18" s="252"/>
      <c r="PJK18" s="252"/>
      <c r="PJL18" s="252"/>
      <c r="PJM18" s="252"/>
      <c r="PJN18" s="252"/>
      <c r="PJO18" s="252"/>
      <c r="PJP18" s="252"/>
      <c r="PJQ18" s="252"/>
      <c r="PJR18" s="252"/>
      <c r="PJS18" s="252"/>
      <c r="PJT18" s="252"/>
      <c r="PJU18" s="252"/>
      <c r="PJV18" s="252"/>
      <c r="PJW18" s="252"/>
      <c r="PJX18" s="252"/>
      <c r="PJY18" s="252"/>
      <c r="PJZ18" s="252"/>
      <c r="PKA18" s="252"/>
      <c r="PKB18" s="252"/>
      <c r="PKC18" s="252"/>
      <c r="PKD18" s="252"/>
      <c r="PKE18" s="252"/>
      <c r="PKF18" s="252"/>
      <c r="PKG18" s="252"/>
      <c r="PKH18" s="252"/>
      <c r="PKI18" s="252"/>
      <c r="PKJ18" s="252"/>
      <c r="PKK18" s="252"/>
      <c r="PKL18" s="252"/>
      <c r="PKM18" s="252"/>
      <c r="PKN18" s="252"/>
      <c r="PKO18" s="252"/>
      <c r="PKP18" s="252"/>
      <c r="PKQ18" s="252"/>
      <c r="PKR18" s="252"/>
      <c r="PKS18" s="252"/>
      <c r="PKT18" s="252"/>
      <c r="PKU18" s="252"/>
      <c r="PKV18" s="252"/>
      <c r="PKW18" s="252"/>
      <c r="PKX18" s="252"/>
      <c r="PKY18" s="252"/>
      <c r="PKZ18" s="252"/>
      <c r="PLA18" s="252"/>
      <c r="PLB18" s="252"/>
      <c r="PLC18" s="252"/>
      <c r="PLD18" s="252"/>
      <c r="PLE18" s="252"/>
      <c r="PLF18" s="252"/>
      <c r="PLG18" s="252"/>
      <c r="PLH18" s="252"/>
      <c r="PLI18" s="252"/>
      <c r="PLJ18" s="252"/>
      <c r="PLK18" s="252"/>
      <c r="PLL18" s="252"/>
      <c r="PLM18" s="252"/>
      <c r="PLN18" s="252"/>
      <c r="PLO18" s="252"/>
      <c r="PLP18" s="252"/>
      <c r="PLQ18" s="252"/>
      <c r="PLR18" s="252"/>
      <c r="PLS18" s="252"/>
      <c r="PLT18" s="252"/>
      <c r="PLU18" s="252"/>
      <c r="PLV18" s="252"/>
      <c r="PLW18" s="252"/>
      <c r="PLX18" s="252"/>
      <c r="PLY18" s="252"/>
      <c r="PLZ18" s="252"/>
      <c r="PMA18" s="252"/>
      <c r="PMB18" s="252"/>
      <c r="PMC18" s="252"/>
      <c r="PMD18" s="252"/>
      <c r="PME18" s="252"/>
      <c r="PMF18" s="252"/>
      <c r="PMG18" s="252"/>
      <c r="PMH18" s="252"/>
      <c r="PMI18" s="252"/>
      <c r="PMJ18" s="252"/>
      <c r="PMK18" s="252"/>
      <c r="PML18" s="252"/>
      <c r="PMM18" s="252"/>
      <c r="PMN18" s="252"/>
      <c r="PMO18" s="252"/>
      <c r="PMP18" s="252"/>
      <c r="PMQ18" s="252"/>
      <c r="PMR18" s="252"/>
      <c r="PMS18" s="252"/>
      <c r="PMT18" s="252"/>
      <c r="PMU18" s="252"/>
      <c r="PMV18" s="252"/>
      <c r="PMW18" s="252"/>
      <c r="PMX18" s="252"/>
      <c r="PMY18" s="252"/>
      <c r="PMZ18" s="252"/>
      <c r="PNA18" s="252"/>
      <c r="PNB18" s="252"/>
      <c r="PNC18" s="252"/>
      <c r="PND18" s="252"/>
      <c r="PNE18" s="252"/>
      <c r="PNF18" s="252"/>
      <c r="PNG18" s="252"/>
      <c r="PNH18" s="252"/>
      <c r="PNI18" s="252"/>
      <c r="PNJ18" s="252"/>
      <c r="PNK18" s="252"/>
      <c r="PNL18" s="252"/>
      <c r="PNM18" s="252"/>
      <c r="PNN18" s="252"/>
      <c r="PNO18" s="252"/>
      <c r="PNP18" s="252"/>
      <c r="PNQ18" s="252"/>
      <c r="PNR18" s="252"/>
      <c r="PNS18" s="252"/>
      <c r="PNT18" s="252"/>
      <c r="PNU18" s="252"/>
      <c r="PNV18" s="252"/>
      <c r="PNW18" s="252"/>
      <c r="PNX18" s="252"/>
      <c r="PNY18" s="252"/>
      <c r="PNZ18" s="252"/>
      <c r="POA18" s="252"/>
      <c r="POB18" s="252"/>
      <c r="POC18" s="252"/>
      <c r="POD18" s="252"/>
      <c r="POE18" s="252"/>
      <c r="POF18" s="252"/>
      <c r="POG18" s="252"/>
      <c r="POH18" s="252"/>
      <c r="POI18" s="252"/>
      <c r="POJ18" s="252"/>
      <c r="POK18" s="252"/>
      <c r="POL18" s="252"/>
      <c r="POM18" s="252"/>
      <c r="PON18" s="252"/>
      <c r="POO18" s="252"/>
      <c r="POP18" s="252"/>
      <c r="POQ18" s="252"/>
      <c r="POR18" s="252"/>
      <c r="POS18" s="252"/>
      <c r="POT18" s="252"/>
      <c r="POU18" s="252"/>
      <c r="POV18" s="252"/>
      <c r="POW18" s="252"/>
      <c r="POX18" s="252"/>
      <c r="POY18" s="252"/>
      <c r="POZ18" s="252"/>
      <c r="PPA18" s="252"/>
      <c r="PPB18" s="252"/>
      <c r="PPC18" s="252"/>
      <c r="PPD18" s="252"/>
      <c r="PPE18" s="252"/>
      <c r="PPF18" s="252"/>
      <c r="PPG18" s="252"/>
      <c r="PPH18" s="252"/>
      <c r="PPI18" s="252"/>
      <c r="PPJ18" s="252"/>
      <c r="PPK18" s="252"/>
      <c r="PPL18" s="252"/>
      <c r="PPM18" s="252"/>
      <c r="PPN18" s="252"/>
      <c r="PPO18" s="252"/>
      <c r="PPP18" s="252"/>
      <c r="PPQ18" s="252"/>
      <c r="PPR18" s="252"/>
      <c r="PPS18" s="252"/>
      <c r="PPT18" s="252"/>
      <c r="PPU18" s="252"/>
      <c r="PPV18" s="252"/>
      <c r="PPW18" s="252"/>
      <c r="PPX18" s="252"/>
      <c r="PPY18" s="252"/>
      <c r="PPZ18" s="252"/>
      <c r="PQA18" s="252"/>
      <c r="PQB18" s="252"/>
      <c r="PQC18" s="252"/>
      <c r="PQD18" s="252"/>
      <c r="PQE18" s="252"/>
      <c r="PQF18" s="252"/>
      <c r="PQG18" s="252"/>
      <c r="PQH18" s="252"/>
      <c r="PQI18" s="252"/>
      <c r="PQJ18" s="252"/>
      <c r="PQK18" s="252"/>
      <c r="PQL18" s="252"/>
      <c r="PQM18" s="252"/>
      <c r="PQN18" s="252"/>
      <c r="PQO18" s="252"/>
      <c r="PQP18" s="252"/>
      <c r="PQQ18" s="252"/>
      <c r="PQR18" s="252"/>
      <c r="PQS18" s="252"/>
      <c r="PQT18" s="252"/>
      <c r="PQU18" s="252"/>
      <c r="PQV18" s="252"/>
      <c r="PQW18" s="252"/>
      <c r="PQX18" s="252"/>
      <c r="PQY18" s="252"/>
      <c r="PQZ18" s="252"/>
      <c r="PRA18" s="252"/>
      <c r="PRB18" s="252"/>
      <c r="PRC18" s="252"/>
      <c r="PRD18" s="252"/>
      <c r="PRE18" s="252"/>
      <c r="PRF18" s="252"/>
      <c r="PRG18" s="252"/>
      <c r="PRH18" s="252"/>
      <c r="PRI18" s="252"/>
      <c r="PRJ18" s="252"/>
      <c r="PRK18" s="252"/>
      <c r="PRL18" s="252"/>
      <c r="PRM18" s="252"/>
      <c r="PRN18" s="252"/>
      <c r="PRO18" s="252"/>
      <c r="PRP18" s="252"/>
      <c r="PRQ18" s="252"/>
      <c r="PRR18" s="252"/>
      <c r="PRS18" s="252"/>
      <c r="PRT18" s="252"/>
      <c r="PRU18" s="252"/>
      <c r="PRV18" s="252"/>
      <c r="PRW18" s="252"/>
      <c r="PRX18" s="252"/>
      <c r="PRY18" s="252"/>
      <c r="PRZ18" s="252"/>
      <c r="PSA18" s="252"/>
      <c r="PSB18" s="252"/>
      <c r="PSC18" s="252"/>
      <c r="PSD18" s="252"/>
      <c r="PSE18" s="252"/>
      <c r="PSF18" s="252"/>
      <c r="PSG18" s="252"/>
      <c r="PSH18" s="252"/>
      <c r="PSI18" s="252"/>
      <c r="PSJ18" s="252"/>
      <c r="PSK18" s="252"/>
      <c r="PSL18" s="252"/>
      <c r="PSM18" s="252"/>
      <c r="PSN18" s="252"/>
      <c r="PSO18" s="252"/>
      <c r="PSP18" s="252"/>
      <c r="PSQ18" s="252"/>
      <c r="PSR18" s="252"/>
      <c r="PSS18" s="252"/>
      <c r="PST18" s="252"/>
      <c r="PSU18" s="252"/>
      <c r="PSV18" s="252"/>
      <c r="PSW18" s="252"/>
      <c r="PSX18" s="252"/>
      <c r="PSY18" s="252"/>
      <c r="PSZ18" s="252"/>
      <c r="PTA18" s="252"/>
      <c r="PTB18" s="252"/>
      <c r="PTC18" s="252"/>
      <c r="PTD18" s="252"/>
      <c r="PTE18" s="252"/>
      <c r="PTF18" s="252"/>
      <c r="PTG18" s="252"/>
      <c r="PTH18" s="252"/>
      <c r="PTI18" s="252"/>
      <c r="PTJ18" s="252"/>
      <c r="PTK18" s="252"/>
      <c r="PTL18" s="252"/>
      <c r="PTM18" s="252"/>
      <c r="PTN18" s="252"/>
      <c r="PTO18" s="252"/>
      <c r="PTP18" s="252"/>
      <c r="PTQ18" s="252"/>
      <c r="PTR18" s="252"/>
      <c r="PTS18" s="252"/>
      <c r="PTT18" s="252"/>
      <c r="PTU18" s="252"/>
      <c r="PTV18" s="252"/>
      <c r="PTW18" s="252"/>
      <c r="PTX18" s="252"/>
      <c r="PTY18" s="252"/>
      <c r="PTZ18" s="252"/>
      <c r="PUA18" s="252"/>
      <c r="PUB18" s="252"/>
      <c r="PUC18" s="252"/>
      <c r="PUD18" s="252"/>
      <c r="PUE18" s="252"/>
      <c r="PUF18" s="252"/>
      <c r="PUG18" s="252"/>
      <c r="PUH18" s="252"/>
      <c r="PUI18" s="252"/>
      <c r="PUJ18" s="252"/>
      <c r="PUK18" s="252"/>
      <c r="PUL18" s="252"/>
      <c r="PUM18" s="252"/>
      <c r="PUN18" s="252"/>
      <c r="PUO18" s="252"/>
      <c r="PUP18" s="252"/>
      <c r="PUQ18" s="252"/>
      <c r="PUR18" s="252"/>
      <c r="PUS18" s="252"/>
      <c r="PUT18" s="252"/>
      <c r="PUU18" s="252"/>
      <c r="PUV18" s="252"/>
      <c r="PUW18" s="252"/>
      <c r="PUX18" s="252"/>
      <c r="PUY18" s="252"/>
      <c r="PUZ18" s="252"/>
      <c r="PVA18" s="252"/>
      <c r="PVB18" s="252"/>
      <c r="PVC18" s="252"/>
      <c r="PVD18" s="252"/>
      <c r="PVE18" s="252"/>
      <c r="PVF18" s="252"/>
      <c r="PVG18" s="252"/>
      <c r="PVH18" s="252"/>
      <c r="PVI18" s="252"/>
      <c r="PVJ18" s="252"/>
      <c r="PVK18" s="252"/>
      <c r="PVL18" s="252"/>
      <c r="PVM18" s="252"/>
      <c r="PVN18" s="252"/>
      <c r="PVO18" s="252"/>
      <c r="PVP18" s="252"/>
      <c r="PVQ18" s="252"/>
      <c r="PVR18" s="252"/>
      <c r="PVS18" s="252"/>
      <c r="PVT18" s="252"/>
      <c r="PVU18" s="252"/>
      <c r="PVV18" s="252"/>
      <c r="PVW18" s="252"/>
      <c r="PVX18" s="252"/>
      <c r="PVY18" s="252"/>
      <c r="PVZ18" s="252"/>
      <c r="PWA18" s="252"/>
      <c r="PWB18" s="252"/>
      <c r="PWC18" s="252"/>
      <c r="PWD18" s="252"/>
      <c r="PWE18" s="252"/>
      <c r="PWF18" s="252"/>
      <c r="PWG18" s="252"/>
      <c r="PWH18" s="252"/>
      <c r="PWI18" s="252"/>
      <c r="PWJ18" s="252"/>
      <c r="PWK18" s="252"/>
      <c r="PWL18" s="252"/>
      <c r="PWM18" s="252"/>
      <c r="PWN18" s="252"/>
      <c r="PWO18" s="252"/>
      <c r="PWP18" s="252"/>
      <c r="PWQ18" s="252"/>
      <c r="PWR18" s="252"/>
      <c r="PWS18" s="252"/>
      <c r="PWT18" s="252"/>
      <c r="PWU18" s="252"/>
      <c r="PWV18" s="252"/>
      <c r="PWW18" s="252"/>
      <c r="PWX18" s="252"/>
      <c r="PWY18" s="252"/>
      <c r="PWZ18" s="252"/>
      <c r="PXA18" s="252"/>
      <c r="PXB18" s="252"/>
      <c r="PXC18" s="252"/>
      <c r="PXD18" s="252"/>
      <c r="PXE18" s="252"/>
      <c r="PXF18" s="252"/>
      <c r="PXG18" s="252"/>
      <c r="PXH18" s="252"/>
      <c r="PXI18" s="252"/>
      <c r="PXJ18" s="252"/>
      <c r="PXK18" s="252"/>
      <c r="PXL18" s="252"/>
      <c r="PXM18" s="252"/>
      <c r="PXN18" s="252"/>
      <c r="PXO18" s="252"/>
      <c r="PXP18" s="252"/>
      <c r="PXQ18" s="252"/>
      <c r="PXR18" s="252"/>
      <c r="PXS18" s="252"/>
      <c r="PXT18" s="252"/>
      <c r="PXU18" s="252"/>
      <c r="PXV18" s="252"/>
      <c r="PXW18" s="252"/>
      <c r="PXX18" s="252"/>
      <c r="PXY18" s="252"/>
      <c r="PXZ18" s="252"/>
      <c r="PYA18" s="252"/>
      <c r="PYB18" s="252"/>
      <c r="PYC18" s="252"/>
      <c r="PYD18" s="252"/>
      <c r="PYE18" s="252"/>
      <c r="PYF18" s="252"/>
      <c r="PYG18" s="252"/>
      <c r="PYH18" s="252"/>
      <c r="PYI18" s="252"/>
      <c r="PYJ18" s="252"/>
      <c r="PYK18" s="252"/>
      <c r="PYL18" s="252"/>
      <c r="PYM18" s="252"/>
      <c r="PYN18" s="252"/>
      <c r="PYO18" s="252"/>
      <c r="PYP18" s="252"/>
      <c r="PYQ18" s="252"/>
      <c r="PYR18" s="252"/>
      <c r="PYS18" s="252"/>
      <c r="PYT18" s="252"/>
      <c r="PYU18" s="252"/>
      <c r="PYV18" s="252"/>
      <c r="PYW18" s="252"/>
      <c r="PYX18" s="252"/>
      <c r="PYY18" s="252"/>
      <c r="PYZ18" s="252"/>
      <c r="PZA18" s="252"/>
      <c r="PZB18" s="252"/>
      <c r="PZC18" s="252"/>
      <c r="PZD18" s="252"/>
      <c r="PZE18" s="252"/>
      <c r="PZF18" s="252"/>
      <c r="PZG18" s="252"/>
      <c r="PZH18" s="252"/>
      <c r="PZI18" s="252"/>
      <c r="PZJ18" s="252"/>
      <c r="PZK18" s="252"/>
      <c r="PZL18" s="252"/>
      <c r="PZM18" s="252"/>
      <c r="PZN18" s="252"/>
      <c r="PZO18" s="252"/>
      <c r="PZP18" s="252"/>
      <c r="PZQ18" s="252"/>
      <c r="PZR18" s="252"/>
      <c r="PZS18" s="252"/>
      <c r="PZT18" s="252"/>
      <c r="PZU18" s="252"/>
      <c r="PZV18" s="252"/>
      <c r="PZW18" s="252"/>
      <c r="PZX18" s="252"/>
      <c r="PZY18" s="252"/>
      <c r="PZZ18" s="252"/>
      <c r="QAA18" s="252"/>
      <c r="QAB18" s="252"/>
      <c r="QAC18" s="252"/>
      <c r="QAD18" s="252"/>
      <c r="QAE18" s="252"/>
      <c r="QAF18" s="252"/>
      <c r="QAG18" s="252"/>
      <c r="QAH18" s="252"/>
      <c r="QAI18" s="252"/>
      <c r="QAJ18" s="252"/>
      <c r="QAK18" s="252"/>
      <c r="QAL18" s="252"/>
      <c r="QAM18" s="252"/>
      <c r="QAN18" s="252"/>
      <c r="QAO18" s="252"/>
      <c r="QAP18" s="252"/>
      <c r="QAQ18" s="252"/>
      <c r="QAR18" s="252"/>
      <c r="QAS18" s="252"/>
      <c r="QAT18" s="252"/>
      <c r="QAU18" s="252"/>
      <c r="QAV18" s="252"/>
      <c r="QAW18" s="252"/>
      <c r="QAX18" s="252"/>
      <c r="QAY18" s="252"/>
      <c r="QAZ18" s="252"/>
      <c r="QBA18" s="252"/>
      <c r="QBB18" s="252"/>
      <c r="QBC18" s="252"/>
      <c r="QBD18" s="252"/>
      <c r="QBE18" s="252"/>
      <c r="QBF18" s="252"/>
      <c r="QBG18" s="252"/>
      <c r="QBH18" s="252"/>
      <c r="QBI18" s="252"/>
      <c r="QBJ18" s="252"/>
      <c r="QBK18" s="252"/>
      <c r="QBL18" s="252"/>
      <c r="QBM18" s="252"/>
      <c r="QBN18" s="252"/>
      <c r="QBO18" s="252"/>
      <c r="QBP18" s="252"/>
      <c r="QBQ18" s="252"/>
      <c r="QBR18" s="252"/>
      <c r="QBS18" s="252"/>
      <c r="QBT18" s="252"/>
      <c r="QBU18" s="252"/>
      <c r="QBV18" s="252"/>
      <c r="QBW18" s="252"/>
      <c r="QBX18" s="252"/>
      <c r="QBY18" s="252"/>
      <c r="QBZ18" s="252"/>
      <c r="QCA18" s="252"/>
      <c r="QCB18" s="252"/>
      <c r="QCC18" s="252"/>
      <c r="QCD18" s="252"/>
      <c r="QCE18" s="252"/>
      <c r="QCF18" s="252"/>
      <c r="QCG18" s="252"/>
      <c r="QCH18" s="252"/>
      <c r="QCI18" s="252"/>
      <c r="QCJ18" s="252"/>
      <c r="QCK18" s="252"/>
      <c r="QCL18" s="252"/>
      <c r="QCM18" s="252"/>
      <c r="QCN18" s="252"/>
      <c r="QCO18" s="252"/>
      <c r="QCP18" s="252"/>
      <c r="QCQ18" s="252"/>
      <c r="QCR18" s="252"/>
      <c r="QCS18" s="252"/>
      <c r="QCT18" s="252"/>
      <c r="QCU18" s="252"/>
      <c r="QCV18" s="252"/>
      <c r="QCW18" s="252"/>
      <c r="QCX18" s="252"/>
      <c r="QCY18" s="252"/>
      <c r="QCZ18" s="252"/>
      <c r="QDA18" s="252"/>
      <c r="QDB18" s="252"/>
      <c r="QDC18" s="252"/>
      <c r="QDD18" s="252"/>
      <c r="QDE18" s="252"/>
      <c r="QDF18" s="252"/>
      <c r="QDG18" s="252"/>
      <c r="QDH18" s="252"/>
      <c r="QDI18" s="252"/>
      <c r="QDJ18" s="252"/>
      <c r="QDK18" s="252"/>
      <c r="QDL18" s="252"/>
      <c r="QDM18" s="252"/>
      <c r="QDN18" s="252"/>
      <c r="QDO18" s="252"/>
      <c r="QDP18" s="252"/>
      <c r="QDQ18" s="252"/>
      <c r="QDR18" s="252"/>
      <c r="QDS18" s="252"/>
      <c r="QDT18" s="252"/>
      <c r="QDU18" s="252"/>
      <c r="QDV18" s="252"/>
      <c r="QDW18" s="252"/>
      <c r="QDX18" s="252"/>
      <c r="QDY18" s="252"/>
      <c r="QDZ18" s="252"/>
      <c r="QEA18" s="252"/>
      <c r="QEB18" s="252"/>
      <c r="QEC18" s="252"/>
      <c r="QED18" s="252"/>
      <c r="QEE18" s="252"/>
      <c r="QEF18" s="252"/>
      <c r="QEG18" s="252"/>
      <c r="QEH18" s="252"/>
      <c r="QEI18" s="252"/>
      <c r="QEJ18" s="252"/>
      <c r="QEK18" s="252"/>
      <c r="QEL18" s="252"/>
      <c r="QEM18" s="252"/>
      <c r="QEN18" s="252"/>
      <c r="QEO18" s="252"/>
      <c r="QEP18" s="252"/>
      <c r="QEQ18" s="252"/>
      <c r="QER18" s="252"/>
      <c r="QES18" s="252"/>
      <c r="QET18" s="252"/>
      <c r="QEU18" s="252"/>
      <c r="QEV18" s="252"/>
      <c r="QEW18" s="252"/>
      <c r="QEX18" s="252"/>
      <c r="QEY18" s="252"/>
      <c r="QEZ18" s="252"/>
      <c r="QFA18" s="252"/>
      <c r="QFB18" s="252"/>
      <c r="QFC18" s="252"/>
      <c r="QFD18" s="252"/>
      <c r="QFE18" s="252"/>
      <c r="QFF18" s="252"/>
      <c r="QFG18" s="252"/>
      <c r="QFH18" s="252"/>
      <c r="QFI18" s="252"/>
      <c r="QFJ18" s="252"/>
      <c r="QFK18" s="252"/>
      <c r="QFL18" s="252"/>
      <c r="QFM18" s="252"/>
      <c r="QFN18" s="252"/>
      <c r="QFO18" s="252"/>
      <c r="QFP18" s="252"/>
      <c r="QFQ18" s="252"/>
      <c r="QFR18" s="252"/>
      <c r="QFS18" s="252"/>
      <c r="QFT18" s="252"/>
      <c r="QFU18" s="252"/>
      <c r="QFV18" s="252"/>
      <c r="QFW18" s="252"/>
      <c r="QFX18" s="252"/>
      <c r="QFY18" s="252"/>
      <c r="QFZ18" s="252"/>
      <c r="QGA18" s="252"/>
      <c r="QGB18" s="252"/>
      <c r="QGC18" s="252"/>
      <c r="QGD18" s="252"/>
      <c r="QGE18" s="252"/>
      <c r="QGF18" s="252"/>
      <c r="QGG18" s="252"/>
      <c r="QGH18" s="252"/>
      <c r="QGI18" s="252"/>
      <c r="QGJ18" s="252"/>
      <c r="QGK18" s="252"/>
      <c r="QGL18" s="252"/>
      <c r="QGM18" s="252"/>
      <c r="QGN18" s="252"/>
      <c r="QGO18" s="252"/>
      <c r="QGP18" s="252"/>
      <c r="QGQ18" s="252"/>
      <c r="QGR18" s="252"/>
      <c r="QGS18" s="252"/>
      <c r="QGT18" s="252"/>
      <c r="QGU18" s="252"/>
      <c r="QGV18" s="252"/>
      <c r="QGW18" s="252"/>
      <c r="QGX18" s="252"/>
      <c r="QGY18" s="252"/>
      <c r="QGZ18" s="252"/>
      <c r="QHA18" s="252"/>
      <c r="QHB18" s="252"/>
      <c r="QHC18" s="252"/>
      <c r="QHD18" s="252"/>
      <c r="QHE18" s="252"/>
      <c r="QHF18" s="252"/>
      <c r="QHG18" s="252"/>
      <c r="QHH18" s="252"/>
      <c r="QHI18" s="252"/>
      <c r="QHJ18" s="252"/>
      <c r="QHK18" s="252"/>
      <c r="QHL18" s="252"/>
      <c r="QHM18" s="252"/>
      <c r="QHN18" s="252"/>
      <c r="QHO18" s="252"/>
      <c r="QHP18" s="252"/>
      <c r="QHQ18" s="252"/>
      <c r="QHR18" s="252"/>
      <c r="QHS18" s="252"/>
      <c r="QHT18" s="252"/>
      <c r="QHU18" s="252"/>
      <c r="QHV18" s="252"/>
      <c r="QHW18" s="252"/>
      <c r="QHX18" s="252"/>
      <c r="QHY18" s="252"/>
      <c r="QHZ18" s="252"/>
      <c r="QIA18" s="252"/>
      <c r="QIB18" s="252"/>
      <c r="QIC18" s="252"/>
      <c r="QID18" s="252"/>
      <c r="QIE18" s="252"/>
      <c r="QIF18" s="252"/>
      <c r="QIG18" s="252"/>
      <c r="QIH18" s="252"/>
      <c r="QII18" s="252"/>
      <c r="QIJ18" s="252"/>
      <c r="QIK18" s="252"/>
      <c r="QIL18" s="252"/>
      <c r="QIM18" s="252"/>
      <c r="QIN18" s="252"/>
      <c r="QIO18" s="252"/>
      <c r="QIP18" s="252"/>
      <c r="QIQ18" s="252"/>
      <c r="QIR18" s="252"/>
      <c r="QIS18" s="252"/>
      <c r="QIT18" s="252"/>
      <c r="QIU18" s="252"/>
      <c r="QIV18" s="252"/>
      <c r="QIW18" s="252"/>
      <c r="QIX18" s="252"/>
      <c r="QIY18" s="252"/>
      <c r="QIZ18" s="252"/>
      <c r="QJA18" s="252"/>
      <c r="QJB18" s="252"/>
      <c r="QJC18" s="252"/>
      <c r="QJD18" s="252"/>
      <c r="QJE18" s="252"/>
      <c r="QJF18" s="252"/>
      <c r="QJG18" s="252"/>
      <c r="QJH18" s="252"/>
      <c r="QJI18" s="252"/>
      <c r="QJJ18" s="252"/>
      <c r="QJK18" s="252"/>
      <c r="QJL18" s="252"/>
      <c r="QJM18" s="252"/>
      <c r="QJN18" s="252"/>
      <c r="QJO18" s="252"/>
      <c r="QJP18" s="252"/>
      <c r="QJQ18" s="252"/>
      <c r="QJR18" s="252"/>
      <c r="QJS18" s="252"/>
      <c r="QJT18" s="252"/>
      <c r="QJU18" s="252"/>
      <c r="QJV18" s="252"/>
      <c r="QJW18" s="252"/>
      <c r="QJX18" s="252"/>
      <c r="QJY18" s="252"/>
      <c r="QJZ18" s="252"/>
      <c r="QKA18" s="252"/>
      <c r="QKB18" s="252"/>
      <c r="QKC18" s="252"/>
      <c r="QKD18" s="252"/>
      <c r="QKE18" s="252"/>
      <c r="QKF18" s="252"/>
      <c r="QKG18" s="252"/>
      <c r="QKH18" s="252"/>
      <c r="QKI18" s="252"/>
      <c r="QKJ18" s="252"/>
      <c r="QKK18" s="252"/>
      <c r="QKL18" s="252"/>
      <c r="QKM18" s="252"/>
      <c r="QKN18" s="252"/>
      <c r="QKO18" s="252"/>
      <c r="QKP18" s="252"/>
      <c r="QKQ18" s="252"/>
      <c r="QKR18" s="252"/>
      <c r="QKS18" s="252"/>
      <c r="QKT18" s="252"/>
      <c r="QKU18" s="252"/>
      <c r="QKV18" s="252"/>
      <c r="QKW18" s="252"/>
      <c r="QKX18" s="252"/>
      <c r="QKY18" s="252"/>
      <c r="QKZ18" s="252"/>
      <c r="QLA18" s="252"/>
      <c r="QLB18" s="252"/>
      <c r="QLC18" s="252"/>
      <c r="QLD18" s="252"/>
      <c r="QLE18" s="252"/>
      <c r="QLF18" s="252"/>
      <c r="QLG18" s="252"/>
      <c r="QLH18" s="252"/>
      <c r="QLI18" s="252"/>
      <c r="QLJ18" s="252"/>
      <c r="QLK18" s="252"/>
      <c r="QLL18" s="252"/>
      <c r="QLM18" s="252"/>
      <c r="QLN18" s="252"/>
      <c r="QLO18" s="252"/>
      <c r="QLP18" s="252"/>
      <c r="QLQ18" s="252"/>
      <c r="QLR18" s="252"/>
      <c r="QLS18" s="252"/>
      <c r="QLT18" s="252"/>
      <c r="QLU18" s="252"/>
      <c r="QLV18" s="252"/>
      <c r="QLW18" s="252"/>
      <c r="QLX18" s="252"/>
      <c r="QLY18" s="252"/>
      <c r="QLZ18" s="252"/>
      <c r="QMA18" s="252"/>
      <c r="QMB18" s="252"/>
      <c r="QMC18" s="252"/>
      <c r="QMD18" s="252"/>
      <c r="QME18" s="252"/>
      <c r="QMF18" s="252"/>
      <c r="QMG18" s="252"/>
      <c r="QMH18" s="252"/>
      <c r="QMI18" s="252"/>
      <c r="QMJ18" s="252"/>
      <c r="QMK18" s="252"/>
      <c r="QML18" s="252"/>
      <c r="QMM18" s="252"/>
      <c r="QMN18" s="252"/>
      <c r="QMO18" s="252"/>
      <c r="QMP18" s="252"/>
      <c r="QMQ18" s="252"/>
      <c r="QMR18" s="252"/>
      <c r="QMS18" s="252"/>
      <c r="QMT18" s="252"/>
      <c r="QMU18" s="252"/>
      <c r="QMV18" s="252"/>
      <c r="QMW18" s="252"/>
      <c r="QMX18" s="252"/>
      <c r="QMY18" s="252"/>
      <c r="QMZ18" s="252"/>
      <c r="QNA18" s="252"/>
      <c r="QNB18" s="252"/>
      <c r="QNC18" s="252"/>
      <c r="QND18" s="252"/>
      <c r="QNE18" s="252"/>
      <c r="QNF18" s="252"/>
      <c r="QNG18" s="252"/>
      <c r="QNH18" s="252"/>
      <c r="QNI18" s="252"/>
      <c r="QNJ18" s="252"/>
      <c r="QNK18" s="252"/>
      <c r="QNL18" s="252"/>
      <c r="QNM18" s="252"/>
      <c r="QNN18" s="252"/>
      <c r="QNO18" s="252"/>
      <c r="QNP18" s="252"/>
      <c r="QNQ18" s="252"/>
      <c r="QNR18" s="252"/>
      <c r="QNS18" s="252"/>
      <c r="QNT18" s="252"/>
      <c r="QNU18" s="252"/>
      <c r="QNV18" s="252"/>
      <c r="QNW18" s="252"/>
      <c r="QNX18" s="252"/>
      <c r="QNY18" s="252"/>
      <c r="QNZ18" s="252"/>
      <c r="QOA18" s="252"/>
      <c r="QOB18" s="252"/>
      <c r="QOC18" s="252"/>
      <c r="QOD18" s="252"/>
      <c r="QOE18" s="252"/>
      <c r="QOF18" s="252"/>
      <c r="QOG18" s="252"/>
      <c r="QOH18" s="252"/>
      <c r="QOI18" s="252"/>
      <c r="QOJ18" s="252"/>
      <c r="QOK18" s="252"/>
      <c r="QOL18" s="252"/>
      <c r="QOM18" s="252"/>
      <c r="QON18" s="252"/>
      <c r="QOO18" s="252"/>
      <c r="QOP18" s="252"/>
      <c r="QOQ18" s="252"/>
      <c r="QOR18" s="252"/>
      <c r="QOS18" s="252"/>
      <c r="QOT18" s="252"/>
      <c r="QOU18" s="252"/>
      <c r="QOV18" s="252"/>
      <c r="QOW18" s="252"/>
      <c r="QOX18" s="252"/>
      <c r="QOY18" s="252"/>
      <c r="QOZ18" s="252"/>
      <c r="QPA18" s="252"/>
      <c r="QPB18" s="252"/>
      <c r="QPC18" s="252"/>
      <c r="QPD18" s="252"/>
      <c r="QPE18" s="252"/>
      <c r="QPF18" s="252"/>
      <c r="QPG18" s="252"/>
      <c r="QPH18" s="252"/>
      <c r="QPI18" s="252"/>
      <c r="QPJ18" s="252"/>
      <c r="QPK18" s="252"/>
      <c r="QPL18" s="252"/>
      <c r="QPM18" s="252"/>
      <c r="QPN18" s="252"/>
      <c r="QPO18" s="252"/>
      <c r="QPP18" s="252"/>
      <c r="QPQ18" s="252"/>
      <c r="QPR18" s="252"/>
      <c r="QPS18" s="252"/>
      <c r="QPT18" s="252"/>
      <c r="QPU18" s="252"/>
      <c r="QPV18" s="252"/>
      <c r="QPW18" s="252"/>
      <c r="QPX18" s="252"/>
      <c r="QPY18" s="252"/>
      <c r="QPZ18" s="252"/>
      <c r="QQA18" s="252"/>
      <c r="QQB18" s="252"/>
      <c r="QQC18" s="252"/>
      <c r="QQD18" s="252"/>
      <c r="QQE18" s="252"/>
      <c r="QQF18" s="252"/>
      <c r="QQG18" s="252"/>
      <c r="QQH18" s="252"/>
      <c r="QQI18" s="252"/>
      <c r="QQJ18" s="252"/>
      <c r="QQK18" s="252"/>
      <c r="QQL18" s="252"/>
      <c r="QQM18" s="252"/>
      <c r="QQN18" s="252"/>
      <c r="QQO18" s="252"/>
      <c r="QQP18" s="252"/>
      <c r="QQQ18" s="252"/>
      <c r="QQR18" s="252"/>
      <c r="QQS18" s="252"/>
      <c r="QQT18" s="252"/>
      <c r="QQU18" s="252"/>
      <c r="QQV18" s="252"/>
      <c r="QQW18" s="252"/>
      <c r="QQX18" s="252"/>
      <c r="QQY18" s="252"/>
      <c r="QQZ18" s="252"/>
      <c r="QRA18" s="252"/>
      <c r="QRB18" s="252"/>
      <c r="QRC18" s="252"/>
      <c r="QRD18" s="252"/>
      <c r="QRE18" s="252"/>
      <c r="QRF18" s="252"/>
      <c r="QRG18" s="252"/>
      <c r="QRH18" s="252"/>
      <c r="QRI18" s="252"/>
      <c r="QRJ18" s="252"/>
      <c r="QRK18" s="252"/>
      <c r="QRL18" s="252"/>
      <c r="QRM18" s="252"/>
      <c r="QRN18" s="252"/>
      <c r="QRO18" s="252"/>
      <c r="QRP18" s="252"/>
      <c r="QRQ18" s="252"/>
      <c r="QRR18" s="252"/>
      <c r="QRS18" s="252"/>
      <c r="QRT18" s="252"/>
      <c r="QRU18" s="252"/>
      <c r="QRV18" s="252"/>
      <c r="QRW18" s="252"/>
      <c r="QRX18" s="252"/>
      <c r="QRY18" s="252"/>
      <c r="QRZ18" s="252"/>
      <c r="QSA18" s="252"/>
      <c r="QSB18" s="252"/>
      <c r="QSC18" s="252"/>
      <c r="QSD18" s="252"/>
      <c r="QSE18" s="252"/>
      <c r="QSF18" s="252"/>
      <c r="QSG18" s="252"/>
      <c r="QSH18" s="252"/>
      <c r="QSI18" s="252"/>
      <c r="QSJ18" s="252"/>
      <c r="QSK18" s="252"/>
      <c r="QSL18" s="252"/>
      <c r="QSM18" s="252"/>
      <c r="QSN18" s="252"/>
      <c r="QSO18" s="252"/>
      <c r="QSP18" s="252"/>
      <c r="QSQ18" s="252"/>
      <c r="QSR18" s="252"/>
      <c r="QSS18" s="252"/>
      <c r="QST18" s="252"/>
      <c r="QSU18" s="252"/>
      <c r="QSV18" s="252"/>
      <c r="QSW18" s="252"/>
      <c r="QSX18" s="252"/>
      <c r="QSY18" s="252"/>
      <c r="QSZ18" s="252"/>
      <c r="QTA18" s="252"/>
      <c r="QTB18" s="252"/>
      <c r="QTC18" s="252"/>
      <c r="QTD18" s="252"/>
      <c r="QTE18" s="252"/>
      <c r="QTF18" s="252"/>
      <c r="QTG18" s="252"/>
      <c r="QTH18" s="252"/>
      <c r="QTI18" s="252"/>
      <c r="QTJ18" s="252"/>
      <c r="QTK18" s="252"/>
      <c r="QTL18" s="252"/>
      <c r="QTM18" s="252"/>
      <c r="QTN18" s="252"/>
      <c r="QTO18" s="252"/>
      <c r="QTP18" s="252"/>
      <c r="QTQ18" s="252"/>
      <c r="QTR18" s="252"/>
      <c r="QTS18" s="252"/>
      <c r="QTT18" s="252"/>
      <c r="QTU18" s="252"/>
      <c r="QTV18" s="252"/>
      <c r="QTW18" s="252"/>
      <c r="QTX18" s="252"/>
      <c r="QTY18" s="252"/>
      <c r="QTZ18" s="252"/>
      <c r="QUA18" s="252"/>
      <c r="QUB18" s="252"/>
      <c r="QUC18" s="252"/>
      <c r="QUD18" s="252"/>
      <c r="QUE18" s="252"/>
      <c r="QUF18" s="252"/>
      <c r="QUG18" s="252"/>
      <c r="QUH18" s="252"/>
      <c r="QUI18" s="252"/>
      <c r="QUJ18" s="252"/>
      <c r="QUK18" s="252"/>
      <c r="QUL18" s="252"/>
      <c r="QUM18" s="252"/>
      <c r="QUN18" s="252"/>
      <c r="QUO18" s="252"/>
      <c r="QUP18" s="252"/>
      <c r="QUQ18" s="252"/>
      <c r="QUR18" s="252"/>
      <c r="QUS18" s="252"/>
      <c r="QUT18" s="252"/>
      <c r="QUU18" s="252"/>
      <c r="QUV18" s="252"/>
      <c r="QUW18" s="252"/>
      <c r="QUX18" s="252"/>
      <c r="QUY18" s="252"/>
      <c r="QUZ18" s="252"/>
      <c r="QVA18" s="252"/>
      <c r="QVB18" s="252"/>
      <c r="QVC18" s="252"/>
      <c r="QVD18" s="252"/>
      <c r="QVE18" s="252"/>
      <c r="QVF18" s="252"/>
      <c r="QVG18" s="252"/>
      <c r="QVH18" s="252"/>
      <c r="QVI18" s="252"/>
      <c r="QVJ18" s="252"/>
      <c r="QVK18" s="252"/>
      <c r="QVL18" s="252"/>
      <c r="QVM18" s="252"/>
      <c r="QVN18" s="252"/>
      <c r="QVO18" s="252"/>
      <c r="QVP18" s="252"/>
      <c r="QVQ18" s="252"/>
      <c r="QVR18" s="252"/>
      <c r="QVS18" s="252"/>
      <c r="QVT18" s="252"/>
      <c r="QVU18" s="252"/>
      <c r="QVV18" s="252"/>
      <c r="QVW18" s="252"/>
      <c r="QVX18" s="252"/>
      <c r="QVY18" s="252"/>
      <c r="QVZ18" s="252"/>
      <c r="QWA18" s="252"/>
      <c r="QWB18" s="252"/>
      <c r="QWC18" s="252"/>
      <c r="QWD18" s="252"/>
      <c r="QWE18" s="252"/>
      <c r="QWF18" s="252"/>
      <c r="QWG18" s="252"/>
      <c r="QWH18" s="252"/>
      <c r="QWI18" s="252"/>
      <c r="QWJ18" s="252"/>
      <c r="QWK18" s="252"/>
      <c r="QWL18" s="252"/>
      <c r="QWM18" s="252"/>
      <c r="QWN18" s="252"/>
      <c r="QWO18" s="252"/>
      <c r="QWP18" s="252"/>
      <c r="QWQ18" s="252"/>
      <c r="QWR18" s="252"/>
      <c r="QWS18" s="252"/>
      <c r="QWT18" s="252"/>
      <c r="QWU18" s="252"/>
      <c r="QWV18" s="252"/>
      <c r="QWW18" s="252"/>
      <c r="QWX18" s="252"/>
      <c r="QWY18" s="252"/>
      <c r="QWZ18" s="252"/>
      <c r="QXA18" s="252"/>
      <c r="QXB18" s="252"/>
      <c r="QXC18" s="252"/>
      <c r="QXD18" s="252"/>
      <c r="QXE18" s="252"/>
      <c r="QXF18" s="252"/>
      <c r="QXG18" s="252"/>
      <c r="QXH18" s="252"/>
      <c r="QXI18" s="252"/>
      <c r="QXJ18" s="252"/>
      <c r="QXK18" s="252"/>
      <c r="QXL18" s="252"/>
      <c r="QXM18" s="252"/>
      <c r="QXN18" s="252"/>
      <c r="QXO18" s="252"/>
      <c r="QXP18" s="252"/>
      <c r="QXQ18" s="252"/>
      <c r="QXR18" s="252"/>
      <c r="QXS18" s="252"/>
      <c r="QXT18" s="252"/>
      <c r="QXU18" s="252"/>
      <c r="QXV18" s="252"/>
      <c r="QXW18" s="252"/>
      <c r="QXX18" s="252"/>
      <c r="QXY18" s="252"/>
      <c r="QXZ18" s="252"/>
      <c r="QYA18" s="252"/>
      <c r="QYB18" s="252"/>
      <c r="QYC18" s="252"/>
      <c r="QYD18" s="252"/>
      <c r="QYE18" s="252"/>
      <c r="QYF18" s="252"/>
      <c r="QYG18" s="252"/>
      <c r="QYH18" s="252"/>
      <c r="QYI18" s="252"/>
      <c r="QYJ18" s="252"/>
      <c r="QYK18" s="252"/>
      <c r="QYL18" s="252"/>
      <c r="QYM18" s="252"/>
      <c r="QYN18" s="252"/>
      <c r="QYO18" s="252"/>
      <c r="QYP18" s="252"/>
      <c r="QYQ18" s="252"/>
      <c r="QYR18" s="252"/>
      <c r="QYS18" s="252"/>
      <c r="QYT18" s="252"/>
      <c r="QYU18" s="252"/>
      <c r="QYV18" s="252"/>
      <c r="QYW18" s="252"/>
      <c r="QYX18" s="252"/>
      <c r="QYY18" s="252"/>
      <c r="QYZ18" s="252"/>
      <c r="QZA18" s="252"/>
      <c r="QZB18" s="252"/>
      <c r="QZC18" s="252"/>
      <c r="QZD18" s="252"/>
      <c r="QZE18" s="252"/>
      <c r="QZF18" s="252"/>
      <c r="QZG18" s="252"/>
      <c r="QZH18" s="252"/>
      <c r="QZI18" s="252"/>
      <c r="QZJ18" s="252"/>
      <c r="QZK18" s="252"/>
      <c r="QZL18" s="252"/>
      <c r="QZM18" s="252"/>
      <c r="QZN18" s="252"/>
      <c r="QZO18" s="252"/>
      <c r="QZP18" s="252"/>
      <c r="QZQ18" s="252"/>
      <c r="QZR18" s="252"/>
      <c r="QZS18" s="252"/>
      <c r="QZT18" s="252"/>
      <c r="QZU18" s="252"/>
      <c r="QZV18" s="252"/>
      <c r="QZW18" s="252"/>
      <c r="QZX18" s="252"/>
      <c r="QZY18" s="252"/>
      <c r="QZZ18" s="252"/>
      <c r="RAA18" s="252"/>
      <c r="RAB18" s="252"/>
      <c r="RAC18" s="252"/>
      <c r="RAD18" s="252"/>
      <c r="RAE18" s="252"/>
      <c r="RAF18" s="252"/>
      <c r="RAG18" s="252"/>
      <c r="RAH18" s="252"/>
      <c r="RAI18" s="252"/>
      <c r="RAJ18" s="252"/>
      <c r="RAK18" s="252"/>
      <c r="RAL18" s="252"/>
      <c r="RAM18" s="252"/>
      <c r="RAN18" s="252"/>
      <c r="RAO18" s="252"/>
      <c r="RAP18" s="252"/>
      <c r="RAQ18" s="252"/>
      <c r="RAR18" s="252"/>
      <c r="RAS18" s="252"/>
      <c r="RAT18" s="252"/>
      <c r="RAU18" s="252"/>
      <c r="RAV18" s="252"/>
      <c r="RAW18" s="252"/>
      <c r="RAX18" s="252"/>
      <c r="RAY18" s="252"/>
      <c r="RAZ18" s="252"/>
      <c r="RBA18" s="252"/>
      <c r="RBB18" s="252"/>
      <c r="RBC18" s="252"/>
      <c r="RBD18" s="252"/>
      <c r="RBE18" s="252"/>
      <c r="RBF18" s="252"/>
      <c r="RBG18" s="252"/>
      <c r="RBH18" s="252"/>
      <c r="RBI18" s="252"/>
      <c r="RBJ18" s="252"/>
      <c r="RBK18" s="252"/>
      <c r="RBL18" s="252"/>
      <c r="RBM18" s="252"/>
      <c r="RBN18" s="252"/>
      <c r="RBO18" s="252"/>
      <c r="RBP18" s="252"/>
      <c r="RBQ18" s="252"/>
      <c r="RBR18" s="252"/>
      <c r="RBS18" s="252"/>
      <c r="RBT18" s="252"/>
      <c r="RBU18" s="252"/>
      <c r="RBV18" s="252"/>
      <c r="RBW18" s="252"/>
      <c r="RBX18" s="252"/>
      <c r="RBY18" s="252"/>
      <c r="RBZ18" s="252"/>
      <c r="RCA18" s="252"/>
      <c r="RCB18" s="252"/>
      <c r="RCC18" s="252"/>
      <c r="RCD18" s="252"/>
      <c r="RCE18" s="252"/>
      <c r="RCF18" s="252"/>
      <c r="RCG18" s="252"/>
      <c r="RCH18" s="252"/>
      <c r="RCI18" s="252"/>
      <c r="RCJ18" s="252"/>
      <c r="RCK18" s="252"/>
      <c r="RCL18" s="252"/>
      <c r="RCM18" s="252"/>
      <c r="RCN18" s="252"/>
      <c r="RCO18" s="252"/>
      <c r="RCP18" s="252"/>
      <c r="RCQ18" s="252"/>
      <c r="RCR18" s="252"/>
      <c r="RCS18" s="252"/>
      <c r="RCT18" s="252"/>
      <c r="RCU18" s="252"/>
      <c r="RCV18" s="252"/>
      <c r="RCW18" s="252"/>
      <c r="RCX18" s="252"/>
      <c r="RCY18" s="252"/>
      <c r="RCZ18" s="252"/>
      <c r="RDA18" s="252"/>
      <c r="RDB18" s="252"/>
      <c r="RDC18" s="252"/>
      <c r="RDD18" s="252"/>
      <c r="RDE18" s="252"/>
      <c r="RDF18" s="252"/>
      <c r="RDG18" s="252"/>
      <c r="RDH18" s="252"/>
      <c r="RDI18" s="252"/>
      <c r="RDJ18" s="252"/>
      <c r="RDK18" s="252"/>
      <c r="RDL18" s="252"/>
      <c r="RDM18" s="252"/>
      <c r="RDN18" s="252"/>
      <c r="RDO18" s="252"/>
      <c r="RDP18" s="252"/>
      <c r="RDQ18" s="252"/>
      <c r="RDR18" s="252"/>
      <c r="RDS18" s="252"/>
      <c r="RDT18" s="252"/>
      <c r="RDU18" s="252"/>
      <c r="RDV18" s="252"/>
      <c r="RDW18" s="252"/>
      <c r="RDX18" s="252"/>
      <c r="RDY18" s="252"/>
      <c r="RDZ18" s="252"/>
      <c r="REA18" s="252"/>
      <c r="REB18" s="252"/>
      <c r="REC18" s="252"/>
      <c r="RED18" s="252"/>
      <c r="REE18" s="252"/>
      <c r="REF18" s="252"/>
      <c r="REG18" s="252"/>
      <c r="REH18" s="252"/>
      <c r="REI18" s="252"/>
      <c r="REJ18" s="252"/>
      <c r="REK18" s="252"/>
      <c r="REL18" s="252"/>
      <c r="REM18" s="252"/>
      <c r="REN18" s="252"/>
      <c r="REO18" s="252"/>
      <c r="REP18" s="252"/>
      <c r="REQ18" s="252"/>
      <c r="RER18" s="252"/>
      <c r="RES18" s="252"/>
      <c r="RET18" s="252"/>
      <c r="REU18" s="252"/>
      <c r="REV18" s="252"/>
      <c r="REW18" s="252"/>
      <c r="REX18" s="252"/>
      <c r="REY18" s="252"/>
      <c r="REZ18" s="252"/>
      <c r="RFA18" s="252"/>
      <c r="RFB18" s="252"/>
      <c r="RFC18" s="252"/>
      <c r="RFD18" s="252"/>
      <c r="RFE18" s="252"/>
      <c r="RFF18" s="252"/>
      <c r="RFG18" s="252"/>
      <c r="RFH18" s="252"/>
      <c r="RFI18" s="252"/>
      <c r="RFJ18" s="252"/>
      <c r="RFK18" s="252"/>
      <c r="RFL18" s="252"/>
      <c r="RFM18" s="252"/>
      <c r="RFN18" s="252"/>
      <c r="RFO18" s="252"/>
      <c r="RFP18" s="252"/>
      <c r="RFQ18" s="252"/>
      <c r="RFR18" s="252"/>
      <c r="RFS18" s="252"/>
      <c r="RFT18" s="252"/>
      <c r="RFU18" s="252"/>
      <c r="RFV18" s="252"/>
      <c r="RFW18" s="252"/>
      <c r="RFX18" s="252"/>
      <c r="RFY18" s="252"/>
      <c r="RFZ18" s="252"/>
      <c r="RGA18" s="252"/>
      <c r="RGB18" s="252"/>
      <c r="RGC18" s="252"/>
      <c r="RGD18" s="252"/>
      <c r="RGE18" s="252"/>
      <c r="RGF18" s="252"/>
      <c r="RGG18" s="252"/>
      <c r="RGH18" s="252"/>
      <c r="RGI18" s="252"/>
      <c r="RGJ18" s="252"/>
      <c r="RGK18" s="252"/>
      <c r="RGL18" s="252"/>
      <c r="RGM18" s="252"/>
      <c r="RGN18" s="252"/>
      <c r="RGO18" s="252"/>
      <c r="RGP18" s="252"/>
      <c r="RGQ18" s="252"/>
      <c r="RGR18" s="252"/>
      <c r="RGS18" s="252"/>
      <c r="RGT18" s="252"/>
      <c r="RGU18" s="252"/>
      <c r="RGV18" s="252"/>
      <c r="RGW18" s="252"/>
      <c r="RGX18" s="252"/>
      <c r="RGY18" s="252"/>
      <c r="RGZ18" s="252"/>
      <c r="RHA18" s="252"/>
      <c r="RHB18" s="252"/>
      <c r="RHC18" s="252"/>
      <c r="RHD18" s="252"/>
      <c r="RHE18" s="252"/>
      <c r="RHF18" s="252"/>
      <c r="RHG18" s="252"/>
      <c r="RHH18" s="252"/>
      <c r="RHI18" s="252"/>
      <c r="RHJ18" s="252"/>
      <c r="RHK18" s="252"/>
      <c r="RHL18" s="252"/>
      <c r="RHM18" s="252"/>
      <c r="RHN18" s="252"/>
      <c r="RHO18" s="252"/>
      <c r="RHP18" s="252"/>
      <c r="RHQ18" s="252"/>
      <c r="RHR18" s="252"/>
      <c r="RHS18" s="252"/>
      <c r="RHT18" s="252"/>
      <c r="RHU18" s="252"/>
      <c r="RHV18" s="252"/>
      <c r="RHW18" s="252"/>
      <c r="RHX18" s="252"/>
      <c r="RHY18" s="252"/>
      <c r="RHZ18" s="252"/>
      <c r="RIA18" s="252"/>
      <c r="RIB18" s="252"/>
      <c r="RIC18" s="252"/>
      <c r="RID18" s="252"/>
      <c r="RIE18" s="252"/>
      <c r="RIF18" s="252"/>
      <c r="RIG18" s="252"/>
      <c r="RIH18" s="252"/>
      <c r="RII18" s="252"/>
      <c r="RIJ18" s="252"/>
      <c r="RIK18" s="252"/>
      <c r="RIL18" s="252"/>
      <c r="RIM18" s="252"/>
      <c r="RIN18" s="252"/>
      <c r="RIO18" s="252"/>
      <c r="RIP18" s="252"/>
      <c r="RIQ18" s="252"/>
      <c r="RIR18" s="252"/>
      <c r="RIS18" s="252"/>
      <c r="RIT18" s="252"/>
      <c r="RIU18" s="252"/>
      <c r="RIV18" s="252"/>
      <c r="RIW18" s="252"/>
      <c r="RIX18" s="252"/>
      <c r="RIY18" s="252"/>
      <c r="RIZ18" s="252"/>
      <c r="RJA18" s="252"/>
      <c r="RJB18" s="252"/>
      <c r="RJC18" s="252"/>
      <c r="RJD18" s="252"/>
      <c r="RJE18" s="252"/>
      <c r="RJF18" s="252"/>
      <c r="RJG18" s="252"/>
      <c r="RJH18" s="252"/>
      <c r="RJI18" s="252"/>
      <c r="RJJ18" s="252"/>
      <c r="RJK18" s="252"/>
      <c r="RJL18" s="252"/>
      <c r="RJM18" s="252"/>
      <c r="RJN18" s="252"/>
      <c r="RJO18" s="252"/>
      <c r="RJP18" s="252"/>
      <c r="RJQ18" s="252"/>
      <c r="RJR18" s="252"/>
      <c r="RJS18" s="252"/>
      <c r="RJT18" s="252"/>
      <c r="RJU18" s="252"/>
      <c r="RJV18" s="252"/>
      <c r="RJW18" s="252"/>
      <c r="RJX18" s="252"/>
      <c r="RJY18" s="252"/>
      <c r="RJZ18" s="252"/>
      <c r="RKA18" s="252"/>
      <c r="RKB18" s="252"/>
      <c r="RKC18" s="252"/>
      <c r="RKD18" s="252"/>
      <c r="RKE18" s="252"/>
      <c r="RKF18" s="252"/>
      <c r="RKG18" s="252"/>
      <c r="RKH18" s="252"/>
      <c r="RKI18" s="252"/>
      <c r="RKJ18" s="252"/>
      <c r="RKK18" s="252"/>
      <c r="RKL18" s="252"/>
      <c r="RKM18" s="252"/>
      <c r="RKN18" s="252"/>
      <c r="RKO18" s="252"/>
      <c r="RKP18" s="252"/>
      <c r="RKQ18" s="252"/>
      <c r="RKR18" s="252"/>
      <c r="RKS18" s="252"/>
      <c r="RKT18" s="252"/>
      <c r="RKU18" s="252"/>
      <c r="RKV18" s="252"/>
      <c r="RKW18" s="252"/>
      <c r="RKX18" s="252"/>
      <c r="RKY18" s="252"/>
      <c r="RKZ18" s="252"/>
      <c r="RLA18" s="252"/>
      <c r="RLB18" s="252"/>
      <c r="RLC18" s="252"/>
      <c r="RLD18" s="252"/>
      <c r="RLE18" s="252"/>
      <c r="RLF18" s="252"/>
      <c r="RLG18" s="252"/>
      <c r="RLH18" s="252"/>
      <c r="RLI18" s="252"/>
      <c r="RLJ18" s="252"/>
      <c r="RLK18" s="252"/>
      <c r="RLL18" s="252"/>
      <c r="RLM18" s="252"/>
      <c r="RLN18" s="252"/>
      <c r="RLO18" s="252"/>
      <c r="RLP18" s="252"/>
      <c r="RLQ18" s="252"/>
      <c r="RLR18" s="252"/>
      <c r="RLS18" s="252"/>
      <c r="RLT18" s="252"/>
      <c r="RLU18" s="252"/>
      <c r="RLV18" s="252"/>
      <c r="RLW18" s="252"/>
      <c r="RLX18" s="252"/>
      <c r="RLY18" s="252"/>
      <c r="RLZ18" s="252"/>
      <c r="RMA18" s="252"/>
      <c r="RMB18" s="252"/>
      <c r="RMC18" s="252"/>
      <c r="RMD18" s="252"/>
      <c r="RME18" s="252"/>
      <c r="RMF18" s="252"/>
      <c r="RMG18" s="252"/>
      <c r="RMH18" s="252"/>
      <c r="RMI18" s="252"/>
      <c r="RMJ18" s="252"/>
      <c r="RMK18" s="252"/>
      <c r="RML18" s="252"/>
      <c r="RMM18" s="252"/>
      <c r="RMN18" s="252"/>
      <c r="RMO18" s="252"/>
      <c r="RMP18" s="252"/>
      <c r="RMQ18" s="252"/>
      <c r="RMR18" s="252"/>
      <c r="RMS18" s="252"/>
      <c r="RMT18" s="252"/>
      <c r="RMU18" s="252"/>
      <c r="RMV18" s="252"/>
      <c r="RMW18" s="252"/>
      <c r="RMX18" s="252"/>
      <c r="RMY18" s="252"/>
      <c r="RMZ18" s="252"/>
      <c r="RNA18" s="252"/>
      <c r="RNB18" s="252"/>
      <c r="RNC18" s="252"/>
      <c r="RND18" s="252"/>
      <c r="RNE18" s="252"/>
      <c r="RNF18" s="252"/>
      <c r="RNG18" s="252"/>
      <c r="RNH18" s="252"/>
      <c r="RNI18" s="252"/>
      <c r="RNJ18" s="252"/>
      <c r="RNK18" s="252"/>
      <c r="RNL18" s="252"/>
      <c r="RNM18" s="252"/>
      <c r="RNN18" s="252"/>
      <c r="RNO18" s="252"/>
      <c r="RNP18" s="252"/>
      <c r="RNQ18" s="252"/>
      <c r="RNR18" s="252"/>
      <c r="RNS18" s="252"/>
      <c r="RNT18" s="252"/>
      <c r="RNU18" s="252"/>
      <c r="RNV18" s="252"/>
      <c r="RNW18" s="252"/>
      <c r="RNX18" s="252"/>
      <c r="RNY18" s="252"/>
      <c r="RNZ18" s="252"/>
      <c r="ROA18" s="252"/>
      <c r="ROB18" s="252"/>
      <c r="ROC18" s="252"/>
      <c r="ROD18" s="252"/>
      <c r="ROE18" s="252"/>
      <c r="ROF18" s="252"/>
      <c r="ROG18" s="252"/>
      <c r="ROH18" s="252"/>
      <c r="ROI18" s="252"/>
      <c r="ROJ18" s="252"/>
      <c r="ROK18" s="252"/>
      <c r="ROL18" s="252"/>
      <c r="ROM18" s="252"/>
      <c r="RON18" s="252"/>
      <c r="ROO18" s="252"/>
      <c r="ROP18" s="252"/>
      <c r="ROQ18" s="252"/>
      <c r="ROR18" s="252"/>
      <c r="ROS18" s="252"/>
      <c r="ROT18" s="252"/>
      <c r="ROU18" s="252"/>
      <c r="ROV18" s="252"/>
      <c r="ROW18" s="252"/>
      <c r="ROX18" s="252"/>
      <c r="ROY18" s="252"/>
      <c r="ROZ18" s="252"/>
      <c r="RPA18" s="252"/>
      <c r="RPB18" s="252"/>
      <c r="RPC18" s="252"/>
      <c r="RPD18" s="252"/>
      <c r="RPE18" s="252"/>
      <c r="RPF18" s="252"/>
      <c r="RPG18" s="252"/>
      <c r="RPH18" s="252"/>
      <c r="RPI18" s="252"/>
      <c r="RPJ18" s="252"/>
      <c r="RPK18" s="252"/>
      <c r="RPL18" s="252"/>
      <c r="RPM18" s="252"/>
      <c r="RPN18" s="252"/>
      <c r="RPO18" s="252"/>
      <c r="RPP18" s="252"/>
      <c r="RPQ18" s="252"/>
      <c r="RPR18" s="252"/>
      <c r="RPS18" s="252"/>
      <c r="RPT18" s="252"/>
      <c r="RPU18" s="252"/>
      <c r="RPV18" s="252"/>
      <c r="RPW18" s="252"/>
      <c r="RPX18" s="252"/>
      <c r="RPY18" s="252"/>
      <c r="RPZ18" s="252"/>
      <c r="RQA18" s="252"/>
      <c r="RQB18" s="252"/>
      <c r="RQC18" s="252"/>
      <c r="RQD18" s="252"/>
      <c r="RQE18" s="252"/>
      <c r="RQF18" s="252"/>
      <c r="RQG18" s="252"/>
      <c r="RQH18" s="252"/>
      <c r="RQI18" s="252"/>
      <c r="RQJ18" s="252"/>
      <c r="RQK18" s="252"/>
      <c r="RQL18" s="252"/>
      <c r="RQM18" s="252"/>
      <c r="RQN18" s="252"/>
      <c r="RQO18" s="252"/>
      <c r="RQP18" s="252"/>
      <c r="RQQ18" s="252"/>
      <c r="RQR18" s="252"/>
      <c r="RQS18" s="252"/>
      <c r="RQT18" s="252"/>
      <c r="RQU18" s="252"/>
      <c r="RQV18" s="252"/>
      <c r="RQW18" s="252"/>
      <c r="RQX18" s="252"/>
      <c r="RQY18" s="252"/>
      <c r="RQZ18" s="252"/>
      <c r="RRA18" s="252"/>
      <c r="RRB18" s="252"/>
      <c r="RRC18" s="252"/>
      <c r="RRD18" s="252"/>
      <c r="RRE18" s="252"/>
      <c r="RRF18" s="252"/>
      <c r="RRG18" s="252"/>
      <c r="RRH18" s="252"/>
      <c r="RRI18" s="252"/>
      <c r="RRJ18" s="252"/>
      <c r="RRK18" s="252"/>
      <c r="RRL18" s="252"/>
      <c r="RRM18" s="252"/>
      <c r="RRN18" s="252"/>
      <c r="RRO18" s="252"/>
      <c r="RRP18" s="252"/>
      <c r="RRQ18" s="252"/>
      <c r="RRR18" s="252"/>
      <c r="RRS18" s="252"/>
      <c r="RRT18" s="252"/>
      <c r="RRU18" s="252"/>
      <c r="RRV18" s="252"/>
      <c r="RRW18" s="252"/>
      <c r="RRX18" s="252"/>
      <c r="RRY18" s="252"/>
      <c r="RRZ18" s="252"/>
      <c r="RSA18" s="252"/>
      <c r="RSB18" s="252"/>
      <c r="RSC18" s="252"/>
      <c r="RSD18" s="252"/>
      <c r="RSE18" s="252"/>
      <c r="RSF18" s="252"/>
      <c r="RSG18" s="252"/>
      <c r="RSH18" s="252"/>
      <c r="RSI18" s="252"/>
      <c r="RSJ18" s="252"/>
      <c r="RSK18" s="252"/>
      <c r="RSL18" s="252"/>
      <c r="RSM18" s="252"/>
      <c r="RSN18" s="252"/>
      <c r="RSO18" s="252"/>
      <c r="RSP18" s="252"/>
      <c r="RSQ18" s="252"/>
      <c r="RSR18" s="252"/>
      <c r="RSS18" s="252"/>
      <c r="RST18" s="252"/>
      <c r="RSU18" s="252"/>
      <c r="RSV18" s="252"/>
      <c r="RSW18" s="252"/>
      <c r="RSX18" s="252"/>
      <c r="RSY18" s="252"/>
      <c r="RSZ18" s="252"/>
      <c r="RTA18" s="252"/>
      <c r="RTB18" s="252"/>
      <c r="RTC18" s="252"/>
      <c r="RTD18" s="252"/>
      <c r="RTE18" s="252"/>
      <c r="RTF18" s="252"/>
      <c r="RTG18" s="252"/>
      <c r="RTH18" s="252"/>
      <c r="RTI18" s="252"/>
      <c r="RTJ18" s="252"/>
      <c r="RTK18" s="252"/>
      <c r="RTL18" s="252"/>
      <c r="RTM18" s="252"/>
      <c r="RTN18" s="252"/>
      <c r="RTO18" s="252"/>
      <c r="RTP18" s="252"/>
      <c r="RTQ18" s="252"/>
      <c r="RTR18" s="252"/>
      <c r="RTS18" s="252"/>
      <c r="RTT18" s="252"/>
      <c r="RTU18" s="252"/>
      <c r="RTV18" s="252"/>
      <c r="RTW18" s="252"/>
      <c r="RTX18" s="252"/>
      <c r="RTY18" s="252"/>
      <c r="RTZ18" s="252"/>
      <c r="RUA18" s="252"/>
      <c r="RUB18" s="252"/>
      <c r="RUC18" s="252"/>
      <c r="RUD18" s="252"/>
      <c r="RUE18" s="252"/>
      <c r="RUF18" s="252"/>
      <c r="RUG18" s="252"/>
      <c r="RUH18" s="252"/>
      <c r="RUI18" s="252"/>
      <c r="RUJ18" s="252"/>
      <c r="RUK18" s="252"/>
      <c r="RUL18" s="252"/>
      <c r="RUM18" s="252"/>
      <c r="RUN18" s="252"/>
      <c r="RUO18" s="252"/>
      <c r="RUP18" s="252"/>
      <c r="RUQ18" s="252"/>
      <c r="RUR18" s="252"/>
      <c r="RUS18" s="252"/>
      <c r="RUT18" s="252"/>
      <c r="RUU18" s="252"/>
      <c r="RUV18" s="252"/>
      <c r="RUW18" s="252"/>
      <c r="RUX18" s="252"/>
      <c r="RUY18" s="252"/>
      <c r="RUZ18" s="252"/>
      <c r="RVA18" s="252"/>
      <c r="RVB18" s="252"/>
      <c r="RVC18" s="252"/>
      <c r="RVD18" s="252"/>
      <c r="RVE18" s="252"/>
      <c r="RVF18" s="252"/>
      <c r="RVG18" s="252"/>
      <c r="RVH18" s="252"/>
      <c r="RVI18" s="252"/>
      <c r="RVJ18" s="252"/>
      <c r="RVK18" s="252"/>
      <c r="RVL18" s="252"/>
      <c r="RVM18" s="252"/>
      <c r="RVN18" s="252"/>
      <c r="RVO18" s="252"/>
      <c r="RVP18" s="252"/>
      <c r="RVQ18" s="252"/>
      <c r="RVR18" s="252"/>
      <c r="RVS18" s="252"/>
      <c r="RVT18" s="252"/>
      <c r="RVU18" s="252"/>
      <c r="RVV18" s="252"/>
      <c r="RVW18" s="252"/>
      <c r="RVX18" s="252"/>
      <c r="RVY18" s="252"/>
      <c r="RVZ18" s="252"/>
      <c r="RWA18" s="252"/>
      <c r="RWB18" s="252"/>
      <c r="RWC18" s="252"/>
      <c r="RWD18" s="252"/>
      <c r="RWE18" s="252"/>
      <c r="RWF18" s="252"/>
      <c r="RWG18" s="252"/>
      <c r="RWH18" s="252"/>
      <c r="RWI18" s="252"/>
      <c r="RWJ18" s="252"/>
      <c r="RWK18" s="252"/>
      <c r="RWL18" s="252"/>
      <c r="RWM18" s="252"/>
      <c r="RWN18" s="252"/>
      <c r="RWO18" s="252"/>
      <c r="RWP18" s="252"/>
      <c r="RWQ18" s="252"/>
      <c r="RWR18" s="252"/>
      <c r="RWS18" s="252"/>
      <c r="RWT18" s="252"/>
      <c r="RWU18" s="252"/>
      <c r="RWV18" s="252"/>
      <c r="RWW18" s="252"/>
      <c r="RWX18" s="252"/>
      <c r="RWY18" s="252"/>
      <c r="RWZ18" s="252"/>
      <c r="RXA18" s="252"/>
      <c r="RXB18" s="252"/>
      <c r="RXC18" s="252"/>
      <c r="RXD18" s="252"/>
      <c r="RXE18" s="252"/>
      <c r="RXF18" s="252"/>
      <c r="RXG18" s="252"/>
      <c r="RXH18" s="252"/>
      <c r="RXI18" s="252"/>
      <c r="RXJ18" s="252"/>
      <c r="RXK18" s="252"/>
      <c r="RXL18" s="252"/>
      <c r="RXM18" s="252"/>
      <c r="RXN18" s="252"/>
      <c r="RXO18" s="252"/>
      <c r="RXP18" s="252"/>
      <c r="RXQ18" s="252"/>
      <c r="RXR18" s="252"/>
      <c r="RXS18" s="252"/>
      <c r="RXT18" s="252"/>
      <c r="RXU18" s="252"/>
      <c r="RXV18" s="252"/>
      <c r="RXW18" s="252"/>
      <c r="RXX18" s="252"/>
      <c r="RXY18" s="252"/>
      <c r="RXZ18" s="252"/>
      <c r="RYA18" s="252"/>
      <c r="RYB18" s="252"/>
      <c r="RYC18" s="252"/>
      <c r="RYD18" s="252"/>
      <c r="RYE18" s="252"/>
      <c r="RYF18" s="252"/>
      <c r="RYG18" s="252"/>
      <c r="RYH18" s="252"/>
      <c r="RYI18" s="252"/>
      <c r="RYJ18" s="252"/>
      <c r="RYK18" s="252"/>
      <c r="RYL18" s="252"/>
      <c r="RYM18" s="252"/>
      <c r="RYN18" s="252"/>
      <c r="RYO18" s="252"/>
      <c r="RYP18" s="252"/>
      <c r="RYQ18" s="252"/>
      <c r="RYR18" s="252"/>
      <c r="RYS18" s="252"/>
      <c r="RYT18" s="252"/>
      <c r="RYU18" s="252"/>
      <c r="RYV18" s="252"/>
      <c r="RYW18" s="252"/>
      <c r="RYX18" s="252"/>
      <c r="RYY18" s="252"/>
      <c r="RYZ18" s="252"/>
      <c r="RZA18" s="252"/>
      <c r="RZB18" s="252"/>
      <c r="RZC18" s="252"/>
      <c r="RZD18" s="252"/>
      <c r="RZE18" s="252"/>
      <c r="RZF18" s="252"/>
      <c r="RZG18" s="252"/>
      <c r="RZH18" s="252"/>
      <c r="RZI18" s="252"/>
      <c r="RZJ18" s="252"/>
      <c r="RZK18" s="252"/>
      <c r="RZL18" s="252"/>
      <c r="RZM18" s="252"/>
      <c r="RZN18" s="252"/>
      <c r="RZO18" s="252"/>
      <c r="RZP18" s="252"/>
      <c r="RZQ18" s="252"/>
      <c r="RZR18" s="252"/>
      <c r="RZS18" s="252"/>
      <c r="RZT18" s="252"/>
      <c r="RZU18" s="252"/>
      <c r="RZV18" s="252"/>
      <c r="RZW18" s="252"/>
      <c r="RZX18" s="252"/>
      <c r="RZY18" s="252"/>
      <c r="RZZ18" s="252"/>
      <c r="SAA18" s="252"/>
      <c r="SAB18" s="252"/>
      <c r="SAC18" s="252"/>
      <c r="SAD18" s="252"/>
      <c r="SAE18" s="252"/>
      <c r="SAF18" s="252"/>
      <c r="SAG18" s="252"/>
      <c r="SAH18" s="252"/>
      <c r="SAI18" s="252"/>
      <c r="SAJ18" s="252"/>
      <c r="SAK18" s="252"/>
      <c r="SAL18" s="252"/>
      <c r="SAM18" s="252"/>
      <c r="SAN18" s="252"/>
      <c r="SAO18" s="252"/>
      <c r="SAP18" s="252"/>
      <c r="SAQ18" s="252"/>
      <c r="SAR18" s="252"/>
      <c r="SAS18" s="252"/>
      <c r="SAT18" s="252"/>
      <c r="SAU18" s="252"/>
      <c r="SAV18" s="252"/>
      <c r="SAW18" s="252"/>
      <c r="SAX18" s="252"/>
      <c r="SAY18" s="252"/>
      <c r="SAZ18" s="252"/>
      <c r="SBA18" s="252"/>
      <c r="SBB18" s="252"/>
      <c r="SBC18" s="252"/>
      <c r="SBD18" s="252"/>
      <c r="SBE18" s="252"/>
      <c r="SBF18" s="252"/>
      <c r="SBG18" s="252"/>
      <c r="SBH18" s="252"/>
      <c r="SBI18" s="252"/>
      <c r="SBJ18" s="252"/>
      <c r="SBK18" s="252"/>
      <c r="SBL18" s="252"/>
      <c r="SBM18" s="252"/>
      <c r="SBN18" s="252"/>
      <c r="SBO18" s="252"/>
      <c r="SBP18" s="252"/>
      <c r="SBQ18" s="252"/>
      <c r="SBR18" s="252"/>
      <c r="SBS18" s="252"/>
      <c r="SBT18" s="252"/>
      <c r="SBU18" s="252"/>
      <c r="SBV18" s="252"/>
      <c r="SBW18" s="252"/>
      <c r="SBX18" s="252"/>
      <c r="SBY18" s="252"/>
      <c r="SBZ18" s="252"/>
      <c r="SCA18" s="252"/>
      <c r="SCB18" s="252"/>
      <c r="SCC18" s="252"/>
      <c r="SCD18" s="252"/>
      <c r="SCE18" s="252"/>
      <c r="SCF18" s="252"/>
      <c r="SCG18" s="252"/>
      <c r="SCH18" s="252"/>
      <c r="SCI18" s="252"/>
      <c r="SCJ18" s="252"/>
      <c r="SCK18" s="252"/>
      <c r="SCL18" s="252"/>
      <c r="SCM18" s="252"/>
      <c r="SCN18" s="252"/>
      <c r="SCO18" s="252"/>
      <c r="SCP18" s="252"/>
      <c r="SCQ18" s="252"/>
      <c r="SCR18" s="252"/>
      <c r="SCS18" s="252"/>
      <c r="SCT18" s="252"/>
      <c r="SCU18" s="252"/>
      <c r="SCV18" s="252"/>
      <c r="SCW18" s="252"/>
      <c r="SCX18" s="252"/>
      <c r="SCY18" s="252"/>
      <c r="SCZ18" s="252"/>
      <c r="SDA18" s="252"/>
      <c r="SDB18" s="252"/>
      <c r="SDC18" s="252"/>
      <c r="SDD18" s="252"/>
      <c r="SDE18" s="252"/>
      <c r="SDF18" s="252"/>
      <c r="SDG18" s="252"/>
      <c r="SDH18" s="252"/>
      <c r="SDI18" s="252"/>
      <c r="SDJ18" s="252"/>
      <c r="SDK18" s="252"/>
      <c r="SDL18" s="252"/>
      <c r="SDM18" s="252"/>
      <c r="SDN18" s="252"/>
      <c r="SDO18" s="252"/>
      <c r="SDP18" s="252"/>
      <c r="SDQ18" s="252"/>
      <c r="SDR18" s="252"/>
      <c r="SDS18" s="252"/>
      <c r="SDT18" s="252"/>
      <c r="SDU18" s="252"/>
      <c r="SDV18" s="252"/>
      <c r="SDW18" s="252"/>
      <c r="SDX18" s="252"/>
      <c r="SDY18" s="252"/>
      <c r="SDZ18" s="252"/>
      <c r="SEA18" s="252"/>
      <c r="SEB18" s="252"/>
      <c r="SEC18" s="252"/>
      <c r="SED18" s="252"/>
      <c r="SEE18" s="252"/>
      <c r="SEF18" s="252"/>
      <c r="SEG18" s="252"/>
      <c r="SEH18" s="252"/>
      <c r="SEI18" s="252"/>
      <c r="SEJ18" s="252"/>
      <c r="SEK18" s="252"/>
      <c r="SEL18" s="252"/>
      <c r="SEM18" s="252"/>
      <c r="SEN18" s="252"/>
      <c r="SEO18" s="252"/>
      <c r="SEP18" s="252"/>
      <c r="SEQ18" s="252"/>
      <c r="SER18" s="252"/>
      <c r="SES18" s="252"/>
      <c r="SET18" s="252"/>
      <c r="SEU18" s="252"/>
      <c r="SEV18" s="252"/>
      <c r="SEW18" s="252"/>
      <c r="SEX18" s="252"/>
      <c r="SEY18" s="252"/>
      <c r="SEZ18" s="252"/>
      <c r="SFA18" s="252"/>
      <c r="SFB18" s="252"/>
      <c r="SFC18" s="252"/>
      <c r="SFD18" s="252"/>
      <c r="SFE18" s="252"/>
      <c r="SFF18" s="252"/>
      <c r="SFG18" s="252"/>
      <c r="SFH18" s="252"/>
      <c r="SFI18" s="252"/>
      <c r="SFJ18" s="252"/>
      <c r="SFK18" s="252"/>
      <c r="SFL18" s="252"/>
      <c r="SFM18" s="252"/>
      <c r="SFN18" s="252"/>
      <c r="SFO18" s="252"/>
      <c r="SFP18" s="252"/>
      <c r="SFQ18" s="252"/>
      <c r="SFR18" s="252"/>
      <c r="SFS18" s="252"/>
      <c r="SFT18" s="252"/>
      <c r="SFU18" s="252"/>
      <c r="SFV18" s="252"/>
      <c r="SFW18" s="252"/>
      <c r="SFX18" s="252"/>
      <c r="SFY18" s="252"/>
      <c r="SFZ18" s="252"/>
      <c r="SGA18" s="252"/>
      <c r="SGB18" s="252"/>
      <c r="SGC18" s="252"/>
      <c r="SGD18" s="252"/>
      <c r="SGE18" s="252"/>
      <c r="SGF18" s="252"/>
      <c r="SGG18" s="252"/>
      <c r="SGH18" s="252"/>
      <c r="SGI18" s="252"/>
      <c r="SGJ18" s="252"/>
      <c r="SGK18" s="252"/>
      <c r="SGL18" s="252"/>
      <c r="SGM18" s="252"/>
      <c r="SGN18" s="252"/>
      <c r="SGO18" s="252"/>
      <c r="SGP18" s="252"/>
      <c r="SGQ18" s="252"/>
      <c r="SGR18" s="252"/>
      <c r="SGS18" s="252"/>
      <c r="SGT18" s="252"/>
      <c r="SGU18" s="252"/>
      <c r="SGV18" s="252"/>
      <c r="SGW18" s="252"/>
      <c r="SGX18" s="252"/>
      <c r="SGY18" s="252"/>
      <c r="SGZ18" s="252"/>
      <c r="SHA18" s="252"/>
      <c r="SHB18" s="252"/>
      <c r="SHC18" s="252"/>
      <c r="SHD18" s="252"/>
      <c r="SHE18" s="252"/>
      <c r="SHF18" s="252"/>
      <c r="SHG18" s="252"/>
      <c r="SHH18" s="252"/>
      <c r="SHI18" s="252"/>
      <c r="SHJ18" s="252"/>
      <c r="SHK18" s="252"/>
      <c r="SHL18" s="252"/>
      <c r="SHM18" s="252"/>
      <c r="SHN18" s="252"/>
      <c r="SHO18" s="252"/>
      <c r="SHP18" s="252"/>
      <c r="SHQ18" s="252"/>
      <c r="SHR18" s="252"/>
      <c r="SHS18" s="252"/>
      <c r="SHT18" s="252"/>
      <c r="SHU18" s="252"/>
      <c r="SHV18" s="252"/>
      <c r="SHW18" s="252"/>
      <c r="SHX18" s="252"/>
      <c r="SHY18" s="252"/>
      <c r="SHZ18" s="252"/>
      <c r="SIA18" s="252"/>
      <c r="SIB18" s="252"/>
      <c r="SIC18" s="252"/>
      <c r="SID18" s="252"/>
      <c r="SIE18" s="252"/>
      <c r="SIF18" s="252"/>
      <c r="SIG18" s="252"/>
      <c r="SIH18" s="252"/>
      <c r="SII18" s="252"/>
      <c r="SIJ18" s="252"/>
      <c r="SIK18" s="252"/>
      <c r="SIL18" s="252"/>
      <c r="SIM18" s="252"/>
      <c r="SIN18" s="252"/>
      <c r="SIO18" s="252"/>
      <c r="SIP18" s="252"/>
      <c r="SIQ18" s="252"/>
      <c r="SIR18" s="252"/>
      <c r="SIS18" s="252"/>
      <c r="SIT18" s="252"/>
      <c r="SIU18" s="252"/>
      <c r="SIV18" s="252"/>
      <c r="SIW18" s="252"/>
      <c r="SIX18" s="252"/>
      <c r="SIY18" s="252"/>
      <c r="SIZ18" s="252"/>
      <c r="SJA18" s="252"/>
      <c r="SJB18" s="252"/>
      <c r="SJC18" s="252"/>
      <c r="SJD18" s="252"/>
      <c r="SJE18" s="252"/>
      <c r="SJF18" s="252"/>
      <c r="SJG18" s="252"/>
      <c r="SJH18" s="252"/>
      <c r="SJI18" s="252"/>
      <c r="SJJ18" s="252"/>
      <c r="SJK18" s="252"/>
      <c r="SJL18" s="252"/>
      <c r="SJM18" s="252"/>
      <c r="SJN18" s="252"/>
      <c r="SJO18" s="252"/>
      <c r="SJP18" s="252"/>
      <c r="SJQ18" s="252"/>
      <c r="SJR18" s="252"/>
      <c r="SJS18" s="252"/>
      <c r="SJT18" s="252"/>
      <c r="SJU18" s="252"/>
      <c r="SJV18" s="252"/>
      <c r="SJW18" s="252"/>
      <c r="SJX18" s="252"/>
      <c r="SJY18" s="252"/>
      <c r="SJZ18" s="252"/>
      <c r="SKA18" s="252"/>
      <c r="SKB18" s="252"/>
      <c r="SKC18" s="252"/>
      <c r="SKD18" s="252"/>
      <c r="SKE18" s="252"/>
      <c r="SKF18" s="252"/>
      <c r="SKG18" s="252"/>
      <c r="SKH18" s="252"/>
      <c r="SKI18" s="252"/>
      <c r="SKJ18" s="252"/>
      <c r="SKK18" s="252"/>
      <c r="SKL18" s="252"/>
      <c r="SKM18" s="252"/>
      <c r="SKN18" s="252"/>
      <c r="SKO18" s="252"/>
      <c r="SKP18" s="252"/>
      <c r="SKQ18" s="252"/>
      <c r="SKR18" s="252"/>
      <c r="SKS18" s="252"/>
      <c r="SKT18" s="252"/>
      <c r="SKU18" s="252"/>
      <c r="SKV18" s="252"/>
      <c r="SKW18" s="252"/>
      <c r="SKX18" s="252"/>
      <c r="SKY18" s="252"/>
      <c r="SKZ18" s="252"/>
      <c r="SLA18" s="252"/>
      <c r="SLB18" s="252"/>
      <c r="SLC18" s="252"/>
      <c r="SLD18" s="252"/>
      <c r="SLE18" s="252"/>
      <c r="SLF18" s="252"/>
      <c r="SLG18" s="252"/>
      <c r="SLH18" s="252"/>
      <c r="SLI18" s="252"/>
      <c r="SLJ18" s="252"/>
      <c r="SLK18" s="252"/>
      <c r="SLL18" s="252"/>
      <c r="SLM18" s="252"/>
      <c r="SLN18" s="252"/>
      <c r="SLO18" s="252"/>
      <c r="SLP18" s="252"/>
      <c r="SLQ18" s="252"/>
      <c r="SLR18" s="252"/>
      <c r="SLS18" s="252"/>
      <c r="SLT18" s="252"/>
      <c r="SLU18" s="252"/>
      <c r="SLV18" s="252"/>
      <c r="SLW18" s="252"/>
      <c r="SLX18" s="252"/>
      <c r="SLY18" s="252"/>
      <c r="SLZ18" s="252"/>
      <c r="SMA18" s="252"/>
      <c r="SMB18" s="252"/>
      <c r="SMC18" s="252"/>
      <c r="SMD18" s="252"/>
      <c r="SME18" s="252"/>
      <c r="SMF18" s="252"/>
      <c r="SMG18" s="252"/>
      <c r="SMH18" s="252"/>
      <c r="SMI18" s="252"/>
      <c r="SMJ18" s="252"/>
      <c r="SMK18" s="252"/>
      <c r="SML18" s="252"/>
      <c r="SMM18" s="252"/>
      <c r="SMN18" s="252"/>
      <c r="SMO18" s="252"/>
      <c r="SMP18" s="252"/>
      <c r="SMQ18" s="252"/>
      <c r="SMR18" s="252"/>
      <c r="SMS18" s="252"/>
      <c r="SMT18" s="252"/>
      <c r="SMU18" s="252"/>
      <c r="SMV18" s="252"/>
      <c r="SMW18" s="252"/>
      <c r="SMX18" s="252"/>
      <c r="SMY18" s="252"/>
      <c r="SMZ18" s="252"/>
      <c r="SNA18" s="252"/>
      <c r="SNB18" s="252"/>
      <c r="SNC18" s="252"/>
      <c r="SND18" s="252"/>
      <c r="SNE18" s="252"/>
      <c r="SNF18" s="252"/>
      <c r="SNG18" s="252"/>
      <c r="SNH18" s="252"/>
      <c r="SNI18" s="252"/>
      <c r="SNJ18" s="252"/>
      <c r="SNK18" s="252"/>
      <c r="SNL18" s="252"/>
      <c r="SNM18" s="252"/>
      <c r="SNN18" s="252"/>
      <c r="SNO18" s="252"/>
      <c r="SNP18" s="252"/>
      <c r="SNQ18" s="252"/>
      <c r="SNR18" s="252"/>
      <c r="SNS18" s="252"/>
      <c r="SNT18" s="252"/>
      <c r="SNU18" s="252"/>
      <c r="SNV18" s="252"/>
      <c r="SNW18" s="252"/>
      <c r="SNX18" s="252"/>
      <c r="SNY18" s="252"/>
      <c r="SNZ18" s="252"/>
      <c r="SOA18" s="252"/>
      <c r="SOB18" s="252"/>
      <c r="SOC18" s="252"/>
      <c r="SOD18" s="252"/>
      <c r="SOE18" s="252"/>
      <c r="SOF18" s="252"/>
      <c r="SOG18" s="252"/>
      <c r="SOH18" s="252"/>
      <c r="SOI18" s="252"/>
      <c r="SOJ18" s="252"/>
      <c r="SOK18" s="252"/>
      <c r="SOL18" s="252"/>
      <c r="SOM18" s="252"/>
      <c r="SON18" s="252"/>
      <c r="SOO18" s="252"/>
      <c r="SOP18" s="252"/>
      <c r="SOQ18" s="252"/>
      <c r="SOR18" s="252"/>
      <c r="SOS18" s="252"/>
      <c r="SOT18" s="252"/>
      <c r="SOU18" s="252"/>
      <c r="SOV18" s="252"/>
      <c r="SOW18" s="252"/>
      <c r="SOX18" s="252"/>
      <c r="SOY18" s="252"/>
      <c r="SOZ18" s="252"/>
      <c r="SPA18" s="252"/>
      <c r="SPB18" s="252"/>
      <c r="SPC18" s="252"/>
      <c r="SPD18" s="252"/>
      <c r="SPE18" s="252"/>
      <c r="SPF18" s="252"/>
      <c r="SPG18" s="252"/>
      <c r="SPH18" s="252"/>
      <c r="SPI18" s="252"/>
      <c r="SPJ18" s="252"/>
      <c r="SPK18" s="252"/>
      <c r="SPL18" s="252"/>
      <c r="SPM18" s="252"/>
      <c r="SPN18" s="252"/>
      <c r="SPO18" s="252"/>
      <c r="SPP18" s="252"/>
      <c r="SPQ18" s="252"/>
      <c r="SPR18" s="252"/>
      <c r="SPS18" s="252"/>
      <c r="SPT18" s="252"/>
      <c r="SPU18" s="252"/>
      <c r="SPV18" s="252"/>
      <c r="SPW18" s="252"/>
      <c r="SPX18" s="252"/>
      <c r="SPY18" s="252"/>
      <c r="SPZ18" s="252"/>
      <c r="SQA18" s="252"/>
      <c r="SQB18" s="252"/>
      <c r="SQC18" s="252"/>
      <c r="SQD18" s="252"/>
      <c r="SQE18" s="252"/>
      <c r="SQF18" s="252"/>
      <c r="SQG18" s="252"/>
      <c r="SQH18" s="252"/>
      <c r="SQI18" s="252"/>
      <c r="SQJ18" s="252"/>
      <c r="SQK18" s="252"/>
      <c r="SQL18" s="252"/>
      <c r="SQM18" s="252"/>
      <c r="SQN18" s="252"/>
      <c r="SQO18" s="252"/>
      <c r="SQP18" s="252"/>
      <c r="SQQ18" s="252"/>
      <c r="SQR18" s="252"/>
      <c r="SQS18" s="252"/>
      <c r="SQT18" s="252"/>
      <c r="SQU18" s="252"/>
      <c r="SQV18" s="252"/>
      <c r="SQW18" s="252"/>
      <c r="SQX18" s="252"/>
      <c r="SQY18" s="252"/>
      <c r="SQZ18" s="252"/>
      <c r="SRA18" s="252"/>
      <c r="SRB18" s="252"/>
      <c r="SRC18" s="252"/>
      <c r="SRD18" s="252"/>
      <c r="SRE18" s="252"/>
      <c r="SRF18" s="252"/>
      <c r="SRG18" s="252"/>
      <c r="SRH18" s="252"/>
      <c r="SRI18" s="252"/>
      <c r="SRJ18" s="252"/>
      <c r="SRK18" s="252"/>
      <c r="SRL18" s="252"/>
      <c r="SRM18" s="252"/>
      <c r="SRN18" s="252"/>
      <c r="SRO18" s="252"/>
      <c r="SRP18" s="252"/>
      <c r="SRQ18" s="252"/>
      <c r="SRR18" s="252"/>
      <c r="SRS18" s="252"/>
      <c r="SRT18" s="252"/>
      <c r="SRU18" s="252"/>
      <c r="SRV18" s="252"/>
      <c r="SRW18" s="252"/>
      <c r="SRX18" s="252"/>
      <c r="SRY18" s="252"/>
      <c r="SRZ18" s="252"/>
      <c r="SSA18" s="252"/>
      <c r="SSB18" s="252"/>
      <c r="SSC18" s="252"/>
      <c r="SSD18" s="252"/>
      <c r="SSE18" s="252"/>
      <c r="SSF18" s="252"/>
      <c r="SSG18" s="252"/>
      <c r="SSH18" s="252"/>
      <c r="SSI18" s="252"/>
      <c r="SSJ18" s="252"/>
      <c r="SSK18" s="252"/>
      <c r="SSL18" s="252"/>
      <c r="SSM18" s="252"/>
      <c r="SSN18" s="252"/>
      <c r="SSO18" s="252"/>
      <c r="SSP18" s="252"/>
      <c r="SSQ18" s="252"/>
      <c r="SSR18" s="252"/>
      <c r="SSS18" s="252"/>
      <c r="SST18" s="252"/>
      <c r="SSU18" s="252"/>
      <c r="SSV18" s="252"/>
      <c r="SSW18" s="252"/>
      <c r="SSX18" s="252"/>
      <c r="SSY18" s="252"/>
      <c r="SSZ18" s="252"/>
      <c r="STA18" s="252"/>
      <c r="STB18" s="252"/>
      <c r="STC18" s="252"/>
      <c r="STD18" s="252"/>
      <c r="STE18" s="252"/>
      <c r="STF18" s="252"/>
      <c r="STG18" s="252"/>
      <c r="STH18" s="252"/>
      <c r="STI18" s="252"/>
      <c r="STJ18" s="252"/>
      <c r="STK18" s="252"/>
      <c r="STL18" s="252"/>
      <c r="STM18" s="252"/>
      <c r="STN18" s="252"/>
      <c r="STO18" s="252"/>
      <c r="STP18" s="252"/>
      <c r="STQ18" s="252"/>
      <c r="STR18" s="252"/>
      <c r="STS18" s="252"/>
      <c r="STT18" s="252"/>
      <c r="STU18" s="252"/>
      <c r="STV18" s="252"/>
      <c r="STW18" s="252"/>
      <c r="STX18" s="252"/>
      <c r="STY18" s="252"/>
      <c r="STZ18" s="252"/>
      <c r="SUA18" s="252"/>
      <c r="SUB18" s="252"/>
      <c r="SUC18" s="252"/>
      <c r="SUD18" s="252"/>
      <c r="SUE18" s="252"/>
      <c r="SUF18" s="252"/>
      <c r="SUG18" s="252"/>
      <c r="SUH18" s="252"/>
      <c r="SUI18" s="252"/>
      <c r="SUJ18" s="252"/>
      <c r="SUK18" s="252"/>
      <c r="SUL18" s="252"/>
      <c r="SUM18" s="252"/>
      <c r="SUN18" s="252"/>
      <c r="SUO18" s="252"/>
      <c r="SUP18" s="252"/>
      <c r="SUQ18" s="252"/>
      <c r="SUR18" s="252"/>
      <c r="SUS18" s="252"/>
      <c r="SUT18" s="252"/>
      <c r="SUU18" s="252"/>
      <c r="SUV18" s="252"/>
      <c r="SUW18" s="252"/>
      <c r="SUX18" s="252"/>
      <c r="SUY18" s="252"/>
      <c r="SUZ18" s="252"/>
      <c r="SVA18" s="252"/>
      <c r="SVB18" s="252"/>
      <c r="SVC18" s="252"/>
      <c r="SVD18" s="252"/>
      <c r="SVE18" s="252"/>
      <c r="SVF18" s="252"/>
      <c r="SVG18" s="252"/>
      <c r="SVH18" s="252"/>
      <c r="SVI18" s="252"/>
      <c r="SVJ18" s="252"/>
      <c r="SVK18" s="252"/>
      <c r="SVL18" s="252"/>
      <c r="SVM18" s="252"/>
      <c r="SVN18" s="252"/>
      <c r="SVO18" s="252"/>
      <c r="SVP18" s="252"/>
      <c r="SVQ18" s="252"/>
      <c r="SVR18" s="252"/>
      <c r="SVS18" s="252"/>
      <c r="SVT18" s="252"/>
      <c r="SVU18" s="252"/>
      <c r="SVV18" s="252"/>
      <c r="SVW18" s="252"/>
      <c r="SVX18" s="252"/>
      <c r="SVY18" s="252"/>
      <c r="SVZ18" s="252"/>
      <c r="SWA18" s="252"/>
      <c r="SWB18" s="252"/>
      <c r="SWC18" s="252"/>
      <c r="SWD18" s="252"/>
      <c r="SWE18" s="252"/>
      <c r="SWF18" s="252"/>
      <c r="SWG18" s="252"/>
      <c r="SWH18" s="252"/>
      <c r="SWI18" s="252"/>
      <c r="SWJ18" s="252"/>
      <c r="SWK18" s="252"/>
      <c r="SWL18" s="252"/>
      <c r="SWM18" s="252"/>
      <c r="SWN18" s="252"/>
      <c r="SWO18" s="252"/>
      <c r="SWP18" s="252"/>
      <c r="SWQ18" s="252"/>
      <c r="SWR18" s="252"/>
      <c r="SWS18" s="252"/>
      <c r="SWT18" s="252"/>
      <c r="SWU18" s="252"/>
      <c r="SWV18" s="252"/>
      <c r="SWW18" s="252"/>
      <c r="SWX18" s="252"/>
      <c r="SWY18" s="252"/>
      <c r="SWZ18" s="252"/>
      <c r="SXA18" s="252"/>
      <c r="SXB18" s="252"/>
      <c r="SXC18" s="252"/>
      <c r="SXD18" s="252"/>
      <c r="SXE18" s="252"/>
      <c r="SXF18" s="252"/>
      <c r="SXG18" s="252"/>
      <c r="SXH18" s="252"/>
      <c r="SXI18" s="252"/>
      <c r="SXJ18" s="252"/>
      <c r="SXK18" s="252"/>
      <c r="SXL18" s="252"/>
      <c r="SXM18" s="252"/>
      <c r="SXN18" s="252"/>
      <c r="SXO18" s="252"/>
      <c r="SXP18" s="252"/>
      <c r="SXQ18" s="252"/>
      <c r="SXR18" s="252"/>
      <c r="SXS18" s="252"/>
      <c r="SXT18" s="252"/>
      <c r="SXU18" s="252"/>
      <c r="SXV18" s="252"/>
      <c r="SXW18" s="252"/>
      <c r="SXX18" s="252"/>
      <c r="SXY18" s="252"/>
      <c r="SXZ18" s="252"/>
      <c r="SYA18" s="252"/>
      <c r="SYB18" s="252"/>
      <c r="SYC18" s="252"/>
      <c r="SYD18" s="252"/>
      <c r="SYE18" s="252"/>
      <c r="SYF18" s="252"/>
      <c r="SYG18" s="252"/>
      <c r="SYH18" s="252"/>
      <c r="SYI18" s="252"/>
      <c r="SYJ18" s="252"/>
      <c r="SYK18" s="252"/>
      <c r="SYL18" s="252"/>
      <c r="SYM18" s="252"/>
      <c r="SYN18" s="252"/>
      <c r="SYO18" s="252"/>
      <c r="SYP18" s="252"/>
      <c r="SYQ18" s="252"/>
      <c r="SYR18" s="252"/>
      <c r="SYS18" s="252"/>
      <c r="SYT18" s="252"/>
      <c r="SYU18" s="252"/>
      <c r="SYV18" s="252"/>
      <c r="SYW18" s="252"/>
      <c r="SYX18" s="252"/>
      <c r="SYY18" s="252"/>
      <c r="SYZ18" s="252"/>
      <c r="SZA18" s="252"/>
      <c r="SZB18" s="252"/>
      <c r="SZC18" s="252"/>
      <c r="SZD18" s="252"/>
      <c r="SZE18" s="252"/>
      <c r="SZF18" s="252"/>
      <c r="SZG18" s="252"/>
      <c r="SZH18" s="252"/>
      <c r="SZI18" s="252"/>
      <c r="SZJ18" s="252"/>
      <c r="SZK18" s="252"/>
      <c r="SZL18" s="252"/>
      <c r="SZM18" s="252"/>
      <c r="SZN18" s="252"/>
      <c r="SZO18" s="252"/>
      <c r="SZP18" s="252"/>
      <c r="SZQ18" s="252"/>
      <c r="SZR18" s="252"/>
      <c r="SZS18" s="252"/>
      <c r="SZT18" s="252"/>
      <c r="SZU18" s="252"/>
      <c r="SZV18" s="252"/>
      <c r="SZW18" s="252"/>
      <c r="SZX18" s="252"/>
      <c r="SZY18" s="252"/>
      <c r="SZZ18" s="252"/>
      <c r="TAA18" s="252"/>
      <c r="TAB18" s="252"/>
      <c r="TAC18" s="252"/>
      <c r="TAD18" s="252"/>
      <c r="TAE18" s="252"/>
      <c r="TAF18" s="252"/>
      <c r="TAG18" s="252"/>
      <c r="TAH18" s="252"/>
      <c r="TAI18" s="252"/>
      <c r="TAJ18" s="252"/>
      <c r="TAK18" s="252"/>
      <c r="TAL18" s="252"/>
      <c r="TAM18" s="252"/>
      <c r="TAN18" s="252"/>
      <c r="TAO18" s="252"/>
      <c r="TAP18" s="252"/>
      <c r="TAQ18" s="252"/>
      <c r="TAR18" s="252"/>
      <c r="TAS18" s="252"/>
      <c r="TAT18" s="252"/>
      <c r="TAU18" s="252"/>
      <c r="TAV18" s="252"/>
      <c r="TAW18" s="252"/>
      <c r="TAX18" s="252"/>
      <c r="TAY18" s="252"/>
      <c r="TAZ18" s="252"/>
      <c r="TBA18" s="252"/>
      <c r="TBB18" s="252"/>
      <c r="TBC18" s="252"/>
      <c r="TBD18" s="252"/>
      <c r="TBE18" s="252"/>
      <c r="TBF18" s="252"/>
      <c r="TBG18" s="252"/>
      <c r="TBH18" s="252"/>
      <c r="TBI18" s="252"/>
      <c r="TBJ18" s="252"/>
      <c r="TBK18" s="252"/>
      <c r="TBL18" s="252"/>
      <c r="TBM18" s="252"/>
      <c r="TBN18" s="252"/>
      <c r="TBO18" s="252"/>
      <c r="TBP18" s="252"/>
      <c r="TBQ18" s="252"/>
      <c r="TBR18" s="252"/>
      <c r="TBS18" s="252"/>
      <c r="TBT18" s="252"/>
      <c r="TBU18" s="252"/>
      <c r="TBV18" s="252"/>
      <c r="TBW18" s="252"/>
      <c r="TBX18" s="252"/>
      <c r="TBY18" s="252"/>
      <c r="TBZ18" s="252"/>
      <c r="TCA18" s="252"/>
      <c r="TCB18" s="252"/>
      <c r="TCC18" s="252"/>
      <c r="TCD18" s="252"/>
      <c r="TCE18" s="252"/>
      <c r="TCF18" s="252"/>
      <c r="TCG18" s="252"/>
      <c r="TCH18" s="252"/>
      <c r="TCI18" s="252"/>
      <c r="TCJ18" s="252"/>
      <c r="TCK18" s="252"/>
      <c r="TCL18" s="252"/>
      <c r="TCM18" s="252"/>
      <c r="TCN18" s="252"/>
      <c r="TCO18" s="252"/>
      <c r="TCP18" s="252"/>
      <c r="TCQ18" s="252"/>
      <c r="TCR18" s="252"/>
      <c r="TCS18" s="252"/>
      <c r="TCT18" s="252"/>
      <c r="TCU18" s="252"/>
      <c r="TCV18" s="252"/>
      <c r="TCW18" s="252"/>
      <c r="TCX18" s="252"/>
      <c r="TCY18" s="252"/>
      <c r="TCZ18" s="252"/>
      <c r="TDA18" s="252"/>
      <c r="TDB18" s="252"/>
      <c r="TDC18" s="252"/>
      <c r="TDD18" s="252"/>
      <c r="TDE18" s="252"/>
      <c r="TDF18" s="252"/>
      <c r="TDG18" s="252"/>
      <c r="TDH18" s="252"/>
      <c r="TDI18" s="252"/>
      <c r="TDJ18" s="252"/>
      <c r="TDK18" s="252"/>
      <c r="TDL18" s="252"/>
      <c r="TDM18" s="252"/>
      <c r="TDN18" s="252"/>
      <c r="TDO18" s="252"/>
      <c r="TDP18" s="252"/>
      <c r="TDQ18" s="252"/>
      <c r="TDR18" s="252"/>
      <c r="TDS18" s="252"/>
      <c r="TDT18" s="252"/>
      <c r="TDU18" s="252"/>
      <c r="TDV18" s="252"/>
      <c r="TDW18" s="252"/>
      <c r="TDX18" s="252"/>
      <c r="TDY18" s="252"/>
      <c r="TDZ18" s="252"/>
      <c r="TEA18" s="252"/>
      <c r="TEB18" s="252"/>
      <c r="TEC18" s="252"/>
      <c r="TED18" s="252"/>
      <c r="TEE18" s="252"/>
      <c r="TEF18" s="252"/>
      <c r="TEG18" s="252"/>
      <c r="TEH18" s="252"/>
      <c r="TEI18" s="252"/>
      <c r="TEJ18" s="252"/>
      <c r="TEK18" s="252"/>
      <c r="TEL18" s="252"/>
      <c r="TEM18" s="252"/>
      <c r="TEN18" s="252"/>
      <c r="TEO18" s="252"/>
      <c r="TEP18" s="252"/>
      <c r="TEQ18" s="252"/>
      <c r="TER18" s="252"/>
      <c r="TES18" s="252"/>
      <c r="TET18" s="252"/>
      <c r="TEU18" s="252"/>
      <c r="TEV18" s="252"/>
      <c r="TEW18" s="252"/>
      <c r="TEX18" s="252"/>
      <c r="TEY18" s="252"/>
      <c r="TEZ18" s="252"/>
      <c r="TFA18" s="252"/>
      <c r="TFB18" s="252"/>
      <c r="TFC18" s="252"/>
      <c r="TFD18" s="252"/>
      <c r="TFE18" s="252"/>
      <c r="TFF18" s="252"/>
      <c r="TFG18" s="252"/>
      <c r="TFH18" s="252"/>
      <c r="TFI18" s="252"/>
      <c r="TFJ18" s="252"/>
      <c r="TFK18" s="252"/>
      <c r="TFL18" s="252"/>
      <c r="TFM18" s="252"/>
      <c r="TFN18" s="252"/>
      <c r="TFO18" s="252"/>
      <c r="TFP18" s="252"/>
      <c r="TFQ18" s="252"/>
      <c r="TFR18" s="252"/>
      <c r="TFS18" s="252"/>
      <c r="TFT18" s="252"/>
      <c r="TFU18" s="252"/>
      <c r="TFV18" s="252"/>
      <c r="TFW18" s="252"/>
      <c r="TFX18" s="252"/>
      <c r="TFY18" s="252"/>
      <c r="TFZ18" s="252"/>
      <c r="TGA18" s="252"/>
      <c r="TGB18" s="252"/>
      <c r="TGC18" s="252"/>
      <c r="TGD18" s="252"/>
      <c r="TGE18" s="252"/>
      <c r="TGF18" s="252"/>
      <c r="TGG18" s="252"/>
      <c r="TGH18" s="252"/>
      <c r="TGI18" s="252"/>
      <c r="TGJ18" s="252"/>
      <c r="TGK18" s="252"/>
      <c r="TGL18" s="252"/>
      <c r="TGM18" s="252"/>
      <c r="TGN18" s="252"/>
      <c r="TGO18" s="252"/>
      <c r="TGP18" s="252"/>
      <c r="TGQ18" s="252"/>
      <c r="TGR18" s="252"/>
      <c r="TGS18" s="252"/>
      <c r="TGT18" s="252"/>
      <c r="TGU18" s="252"/>
      <c r="TGV18" s="252"/>
      <c r="TGW18" s="252"/>
      <c r="TGX18" s="252"/>
      <c r="TGY18" s="252"/>
      <c r="TGZ18" s="252"/>
      <c r="THA18" s="252"/>
      <c r="THB18" s="252"/>
      <c r="THC18" s="252"/>
      <c r="THD18" s="252"/>
      <c r="THE18" s="252"/>
      <c r="THF18" s="252"/>
      <c r="THG18" s="252"/>
      <c r="THH18" s="252"/>
      <c r="THI18" s="252"/>
      <c r="THJ18" s="252"/>
      <c r="THK18" s="252"/>
      <c r="THL18" s="252"/>
      <c r="THM18" s="252"/>
      <c r="THN18" s="252"/>
      <c r="THO18" s="252"/>
      <c r="THP18" s="252"/>
      <c r="THQ18" s="252"/>
      <c r="THR18" s="252"/>
      <c r="THS18" s="252"/>
      <c r="THT18" s="252"/>
      <c r="THU18" s="252"/>
      <c r="THV18" s="252"/>
      <c r="THW18" s="252"/>
      <c r="THX18" s="252"/>
      <c r="THY18" s="252"/>
      <c r="THZ18" s="252"/>
      <c r="TIA18" s="252"/>
      <c r="TIB18" s="252"/>
      <c r="TIC18" s="252"/>
      <c r="TID18" s="252"/>
      <c r="TIE18" s="252"/>
      <c r="TIF18" s="252"/>
      <c r="TIG18" s="252"/>
      <c r="TIH18" s="252"/>
      <c r="TII18" s="252"/>
      <c r="TIJ18" s="252"/>
      <c r="TIK18" s="252"/>
      <c r="TIL18" s="252"/>
      <c r="TIM18" s="252"/>
      <c r="TIN18" s="252"/>
      <c r="TIO18" s="252"/>
      <c r="TIP18" s="252"/>
      <c r="TIQ18" s="252"/>
      <c r="TIR18" s="252"/>
      <c r="TIS18" s="252"/>
      <c r="TIT18" s="252"/>
      <c r="TIU18" s="252"/>
      <c r="TIV18" s="252"/>
      <c r="TIW18" s="252"/>
      <c r="TIX18" s="252"/>
      <c r="TIY18" s="252"/>
      <c r="TIZ18" s="252"/>
      <c r="TJA18" s="252"/>
      <c r="TJB18" s="252"/>
      <c r="TJC18" s="252"/>
      <c r="TJD18" s="252"/>
      <c r="TJE18" s="252"/>
      <c r="TJF18" s="252"/>
      <c r="TJG18" s="252"/>
      <c r="TJH18" s="252"/>
      <c r="TJI18" s="252"/>
      <c r="TJJ18" s="252"/>
      <c r="TJK18" s="252"/>
      <c r="TJL18" s="252"/>
      <c r="TJM18" s="252"/>
      <c r="TJN18" s="252"/>
      <c r="TJO18" s="252"/>
      <c r="TJP18" s="252"/>
      <c r="TJQ18" s="252"/>
      <c r="TJR18" s="252"/>
      <c r="TJS18" s="252"/>
      <c r="TJT18" s="252"/>
      <c r="TJU18" s="252"/>
      <c r="TJV18" s="252"/>
      <c r="TJW18" s="252"/>
      <c r="TJX18" s="252"/>
      <c r="TJY18" s="252"/>
      <c r="TJZ18" s="252"/>
      <c r="TKA18" s="252"/>
      <c r="TKB18" s="252"/>
      <c r="TKC18" s="252"/>
      <c r="TKD18" s="252"/>
      <c r="TKE18" s="252"/>
      <c r="TKF18" s="252"/>
      <c r="TKG18" s="252"/>
      <c r="TKH18" s="252"/>
      <c r="TKI18" s="252"/>
      <c r="TKJ18" s="252"/>
      <c r="TKK18" s="252"/>
      <c r="TKL18" s="252"/>
      <c r="TKM18" s="252"/>
      <c r="TKN18" s="252"/>
      <c r="TKO18" s="252"/>
      <c r="TKP18" s="252"/>
      <c r="TKQ18" s="252"/>
      <c r="TKR18" s="252"/>
      <c r="TKS18" s="252"/>
      <c r="TKT18" s="252"/>
      <c r="TKU18" s="252"/>
      <c r="TKV18" s="252"/>
      <c r="TKW18" s="252"/>
      <c r="TKX18" s="252"/>
      <c r="TKY18" s="252"/>
      <c r="TKZ18" s="252"/>
      <c r="TLA18" s="252"/>
      <c r="TLB18" s="252"/>
      <c r="TLC18" s="252"/>
      <c r="TLD18" s="252"/>
      <c r="TLE18" s="252"/>
      <c r="TLF18" s="252"/>
      <c r="TLG18" s="252"/>
      <c r="TLH18" s="252"/>
      <c r="TLI18" s="252"/>
      <c r="TLJ18" s="252"/>
      <c r="TLK18" s="252"/>
      <c r="TLL18" s="252"/>
      <c r="TLM18" s="252"/>
      <c r="TLN18" s="252"/>
      <c r="TLO18" s="252"/>
      <c r="TLP18" s="252"/>
      <c r="TLQ18" s="252"/>
      <c r="TLR18" s="252"/>
      <c r="TLS18" s="252"/>
      <c r="TLT18" s="252"/>
      <c r="TLU18" s="252"/>
      <c r="TLV18" s="252"/>
      <c r="TLW18" s="252"/>
      <c r="TLX18" s="252"/>
      <c r="TLY18" s="252"/>
      <c r="TLZ18" s="252"/>
      <c r="TMA18" s="252"/>
      <c r="TMB18" s="252"/>
      <c r="TMC18" s="252"/>
      <c r="TMD18" s="252"/>
      <c r="TME18" s="252"/>
      <c r="TMF18" s="252"/>
      <c r="TMG18" s="252"/>
      <c r="TMH18" s="252"/>
      <c r="TMI18" s="252"/>
      <c r="TMJ18" s="252"/>
      <c r="TMK18" s="252"/>
      <c r="TML18" s="252"/>
      <c r="TMM18" s="252"/>
      <c r="TMN18" s="252"/>
      <c r="TMO18" s="252"/>
      <c r="TMP18" s="252"/>
      <c r="TMQ18" s="252"/>
      <c r="TMR18" s="252"/>
      <c r="TMS18" s="252"/>
      <c r="TMT18" s="252"/>
      <c r="TMU18" s="252"/>
      <c r="TMV18" s="252"/>
      <c r="TMW18" s="252"/>
      <c r="TMX18" s="252"/>
      <c r="TMY18" s="252"/>
      <c r="TMZ18" s="252"/>
      <c r="TNA18" s="252"/>
      <c r="TNB18" s="252"/>
      <c r="TNC18" s="252"/>
      <c r="TND18" s="252"/>
      <c r="TNE18" s="252"/>
      <c r="TNF18" s="252"/>
      <c r="TNG18" s="252"/>
      <c r="TNH18" s="252"/>
      <c r="TNI18" s="252"/>
      <c r="TNJ18" s="252"/>
      <c r="TNK18" s="252"/>
      <c r="TNL18" s="252"/>
      <c r="TNM18" s="252"/>
      <c r="TNN18" s="252"/>
      <c r="TNO18" s="252"/>
      <c r="TNP18" s="252"/>
      <c r="TNQ18" s="252"/>
      <c r="TNR18" s="252"/>
      <c r="TNS18" s="252"/>
      <c r="TNT18" s="252"/>
      <c r="TNU18" s="252"/>
      <c r="TNV18" s="252"/>
      <c r="TNW18" s="252"/>
      <c r="TNX18" s="252"/>
      <c r="TNY18" s="252"/>
      <c r="TNZ18" s="252"/>
      <c r="TOA18" s="252"/>
      <c r="TOB18" s="252"/>
      <c r="TOC18" s="252"/>
      <c r="TOD18" s="252"/>
      <c r="TOE18" s="252"/>
      <c r="TOF18" s="252"/>
      <c r="TOG18" s="252"/>
      <c r="TOH18" s="252"/>
      <c r="TOI18" s="252"/>
      <c r="TOJ18" s="252"/>
      <c r="TOK18" s="252"/>
      <c r="TOL18" s="252"/>
      <c r="TOM18" s="252"/>
      <c r="TON18" s="252"/>
      <c r="TOO18" s="252"/>
      <c r="TOP18" s="252"/>
      <c r="TOQ18" s="252"/>
      <c r="TOR18" s="252"/>
      <c r="TOS18" s="252"/>
      <c r="TOT18" s="252"/>
      <c r="TOU18" s="252"/>
      <c r="TOV18" s="252"/>
      <c r="TOW18" s="252"/>
      <c r="TOX18" s="252"/>
      <c r="TOY18" s="252"/>
      <c r="TOZ18" s="252"/>
      <c r="TPA18" s="252"/>
      <c r="TPB18" s="252"/>
      <c r="TPC18" s="252"/>
      <c r="TPD18" s="252"/>
      <c r="TPE18" s="252"/>
      <c r="TPF18" s="252"/>
      <c r="TPG18" s="252"/>
      <c r="TPH18" s="252"/>
      <c r="TPI18" s="252"/>
      <c r="TPJ18" s="252"/>
      <c r="TPK18" s="252"/>
      <c r="TPL18" s="252"/>
      <c r="TPM18" s="252"/>
      <c r="TPN18" s="252"/>
      <c r="TPO18" s="252"/>
      <c r="TPP18" s="252"/>
      <c r="TPQ18" s="252"/>
      <c r="TPR18" s="252"/>
      <c r="TPS18" s="252"/>
      <c r="TPT18" s="252"/>
      <c r="TPU18" s="252"/>
      <c r="TPV18" s="252"/>
      <c r="TPW18" s="252"/>
      <c r="TPX18" s="252"/>
      <c r="TPY18" s="252"/>
      <c r="TPZ18" s="252"/>
      <c r="TQA18" s="252"/>
      <c r="TQB18" s="252"/>
      <c r="TQC18" s="252"/>
      <c r="TQD18" s="252"/>
      <c r="TQE18" s="252"/>
      <c r="TQF18" s="252"/>
      <c r="TQG18" s="252"/>
      <c r="TQH18" s="252"/>
      <c r="TQI18" s="252"/>
      <c r="TQJ18" s="252"/>
      <c r="TQK18" s="252"/>
      <c r="TQL18" s="252"/>
      <c r="TQM18" s="252"/>
      <c r="TQN18" s="252"/>
      <c r="TQO18" s="252"/>
      <c r="TQP18" s="252"/>
      <c r="TQQ18" s="252"/>
      <c r="TQR18" s="252"/>
      <c r="TQS18" s="252"/>
      <c r="TQT18" s="252"/>
      <c r="TQU18" s="252"/>
      <c r="TQV18" s="252"/>
      <c r="TQW18" s="252"/>
      <c r="TQX18" s="252"/>
      <c r="TQY18" s="252"/>
      <c r="TQZ18" s="252"/>
      <c r="TRA18" s="252"/>
      <c r="TRB18" s="252"/>
      <c r="TRC18" s="252"/>
      <c r="TRD18" s="252"/>
      <c r="TRE18" s="252"/>
      <c r="TRF18" s="252"/>
      <c r="TRG18" s="252"/>
      <c r="TRH18" s="252"/>
      <c r="TRI18" s="252"/>
      <c r="TRJ18" s="252"/>
      <c r="TRK18" s="252"/>
      <c r="TRL18" s="252"/>
      <c r="TRM18" s="252"/>
      <c r="TRN18" s="252"/>
      <c r="TRO18" s="252"/>
      <c r="TRP18" s="252"/>
      <c r="TRQ18" s="252"/>
      <c r="TRR18" s="252"/>
      <c r="TRS18" s="252"/>
      <c r="TRT18" s="252"/>
      <c r="TRU18" s="252"/>
      <c r="TRV18" s="252"/>
      <c r="TRW18" s="252"/>
      <c r="TRX18" s="252"/>
      <c r="TRY18" s="252"/>
      <c r="TRZ18" s="252"/>
      <c r="TSA18" s="252"/>
      <c r="TSB18" s="252"/>
      <c r="TSC18" s="252"/>
      <c r="TSD18" s="252"/>
      <c r="TSE18" s="252"/>
      <c r="TSF18" s="252"/>
      <c r="TSG18" s="252"/>
      <c r="TSH18" s="252"/>
      <c r="TSI18" s="252"/>
      <c r="TSJ18" s="252"/>
      <c r="TSK18" s="252"/>
      <c r="TSL18" s="252"/>
      <c r="TSM18" s="252"/>
      <c r="TSN18" s="252"/>
      <c r="TSO18" s="252"/>
      <c r="TSP18" s="252"/>
      <c r="TSQ18" s="252"/>
      <c r="TSR18" s="252"/>
      <c r="TSS18" s="252"/>
      <c r="TST18" s="252"/>
      <c r="TSU18" s="252"/>
      <c r="TSV18" s="252"/>
      <c r="TSW18" s="252"/>
      <c r="TSX18" s="252"/>
      <c r="TSY18" s="252"/>
      <c r="TSZ18" s="252"/>
      <c r="TTA18" s="252"/>
      <c r="TTB18" s="252"/>
      <c r="TTC18" s="252"/>
      <c r="TTD18" s="252"/>
      <c r="TTE18" s="252"/>
      <c r="TTF18" s="252"/>
      <c r="TTG18" s="252"/>
      <c r="TTH18" s="252"/>
      <c r="TTI18" s="252"/>
      <c r="TTJ18" s="252"/>
      <c r="TTK18" s="252"/>
      <c r="TTL18" s="252"/>
      <c r="TTM18" s="252"/>
      <c r="TTN18" s="252"/>
      <c r="TTO18" s="252"/>
      <c r="TTP18" s="252"/>
      <c r="TTQ18" s="252"/>
      <c r="TTR18" s="252"/>
      <c r="TTS18" s="252"/>
      <c r="TTT18" s="252"/>
      <c r="TTU18" s="252"/>
      <c r="TTV18" s="252"/>
      <c r="TTW18" s="252"/>
      <c r="TTX18" s="252"/>
      <c r="TTY18" s="252"/>
      <c r="TTZ18" s="252"/>
      <c r="TUA18" s="252"/>
      <c r="TUB18" s="252"/>
      <c r="TUC18" s="252"/>
      <c r="TUD18" s="252"/>
      <c r="TUE18" s="252"/>
      <c r="TUF18" s="252"/>
      <c r="TUG18" s="252"/>
      <c r="TUH18" s="252"/>
      <c r="TUI18" s="252"/>
      <c r="TUJ18" s="252"/>
      <c r="TUK18" s="252"/>
      <c r="TUL18" s="252"/>
      <c r="TUM18" s="252"/>
      <c r="TUN18" s="252"/>
      <c r="TUO18" s="252"/>
      <c r="TUP18" s="252"/>
      <c r="TUQ18" s="252"/>
      <c r="TUR18" s="252"/>
      <c r="TUS18" s="252"/>
      <c r="TUT18" s="252"/>
      <c r="TUU18" s="252"/>
      <c r="TUV18" s="252"/>
      <c r="TUW18" s="252"/>
      <c r="TUX18" s="252"/>
      <c r="TUY18" s="252"/>
      <c r="TUZ18" s="252"/>
      <c r="TVA18" s="252"/>
      <c r="TVB18" s="252"/>
      <c r="TVC18" s="252"/>
      <c r="TVD18" s="252"/>
      <c r="TVE18" s="252"/>
      <c r="TVF18" s="252"/>
      <c r="TVG18" s="252"/>
      <c r="TVH18" s="252"/>
      <c r="TVI18" s="252"/>
      <c r="TVJ18" s="252"/>
      <c r="TVK18" s="252"/>
      <c r="TVL18" s="252"/>
      <c r="TVM18" s="252"/>
      <c r="TVN18" s="252"/>
      <c r="TVO18" s="252"/>
      <c r="TVP18" s="252"/>
      <c r="TVQ18" s="252"/>
      <c r="TVR18" s="252"/>
      <c r="TVS18" s="252"/>
      <c r="TVT18" s="252"/>
      <c r="TVU18" s="252"/>
      <c r="TVV18" s="252"/>
      <c r="TVW18" s="252"/>
      <c r="TVX18" s="252"/>
      <c r="TVY18" s="252"/>
      <c r="TVZ18" s="252"/>
      <c r="TWA18" s="252"/>
      <c r="TWB18" s="252"/>
      <c r="TWC18" s="252"/>
      <c r="TWD18" s="252"/>
      <c r="TWE18" s="252"/>
      <c r="TWF18" s="252"/>
      <c r="TWG18" s="252"/>
      <c r="TWH18" s="252"/>
      <c r="TWI18" s="252"/>
      <c r="TWJ18" s="252"/>
      <c r="TWK18" s="252"/>
      <c r="TWL18" s="252"/>
      <c r="TWM18" s="252"/>
      <c r="TWN18" s="252"/>
      <c r="TWO18" s="252"/>
      <c r="TWP18" s="252"/>
      <c r="TWQ18" s="252"/>
      <c r="TWR18" s="252"/>
      <c r="TWS18" s="252"/>
      <c r="TWT18" s="252"/>
      <c r="TWU18" s="252"/>
      <c r="TWV18" s="252"/>
      <c r="TWW18" s="252"/>
      <c r="TWX18" s="252"/>
      <c r="TWY18" s="252"/>
      <c r="TWZ18" s="252"/>
      <c r="TXA18" s="252"/>
      <c r="TXB18" s="252"/>
      <c r="TXC18" s="252"/>
      <c r="TXD18" s="252"/>
      <c r="TXE18" s="252"/>
      <c r="TXF18" s="252"/>
      <c r="TXG18" s="252"/>
      <c r="TXH18" s="252"/>
      <c r="TXI18" s="252"/>
      <c r="TXJ18" s="252"/>
      <c r="TXK18" s="252"/>
      <c r="TXL18" s="252"/>
      <c r="TXM18" s="252"/>
      <c r="TXN18" s="252"/>
      <c r="TXO18" s="252"/>
      <c r="TXP18" s="252"/>
      <c r="TXQ18" s="252"/>
      <c r="TXR18" s="252"/>
      <c r="TXS18" s="252"/>
      <c r="TXT18" s="252"/>
      <c r="TXU18" s="252"/>
      <c r="TXV18" s="252"/>
      <c r="TXW18" s="252"/>
      <c r="TXX18" s="252"/>
      <c r="TXY18" s="252"/>
      <c r="TXZ18" s="252"/>
      <c r="TYA18" s="252"/>
      <c r="TYB18" s="252"/>
      <c r="TYC18" s="252"/>
      <c r="TYD18" s="252"/>
      <c r="TYE18" s="252"/>
      <c r="TYF18" s="252"/>
      <c r="TYG18" s="252"/>
      <c r="TYH18" s="252"/>
      <c r="TYI18" s="252"/>
      <c r="TYJ18" s="252"/>
      <c r="TYK18" s="252"/>
      <c r="TYL18" s="252"/>
      <c r="TYM18" s="252"/>
      <c r="TYN18" s="252"/>
      <c r="TYO18" s="252"/>
      <c r="TYP18" s="252"/>
      <c r="TYQ18" s="252"/>
      <c r="TYR18" s="252"/>
      <c r="TYS18" s="252"/>
      <c r="TYT18" s="252"/>
      <c r="TYU18" s="252"/>
      <c r="TYV18" s="252"/>
      <c r="TYW18" s="252"/>
      <c r="TYX18" s="252"/>
      <c r="TYY18" s="252"/>
      <c r="TYZ18" s="252"/>
      <c r="TZA18" s="252"/>
      <c r="TZB18" s="252"/>
      <c r="TZC18" s="252"/>
      <c r="TZD18" s="252"/>
      <c r="TZE18" s="252"/>
      <c r="TZF18" s="252"/>
      <c r="TZG18" s="252"/>
      <c r="TZH18" s="252"/>
      <c r="TZI18" s="252"/>
      <c r="TZJ18" s="252"/>
      <c r="TZK18" s="252"/>
      <c r="TZL18" s="252"/>
      <c r="TZM18" s="252"/>
      <c r="TZN18" s="252"/>
      <c r="TZO18" s="252"/>
      <c r="TZP18" s="252"/>
      <c r="TZQ18" s="252"/>
      <c r="TZR18" s="252"/>
      <c r="TZS18" s="252"/>
      <c r="TZT18" s="252"/>
      <c r="TZU18" s="252"/>
      <c r="TZV18" s="252"/>
      <c r="TZW18" s="252"/>
      <c r="TZX18" s="252"/>
      <c r="TZY18" s="252"/>
      <c r="TZZ18" s="252"/>
      <c r="UAA18" s="252"/>
      <c r="UAB18" s="252"/>
      <c r="UAC18" s="252"/>
      <c r="UAD18" s="252"/>
      <c r="UAE18" s="252"/>
      <c r="UAF18" s="252"/>
      <c r="UAG18" s="252"/>
      <c r="UAH18" s="252"/>
      <c r="UAI18" s="252"/>
      <c r="UAJ18" s="252"/>
      <c r="UAK18" s="252"/>
      <c r="UAL18" s="252"/>
      <c r="UAM18" s="252"/>
      <c r="UAN18" s="252"/>
      <c r="UAO18" s="252"/>
      <c r="UAP18" s="252"/>
      <c r="UAQ18" s="252"/>
      <c r="UAR18" s="252"/>
      <c r="UAS18" s="252"/>
      <c r="UAT18" s="252"/>
      <c r="UAU18" s="252"/>
      <c r="UAV18" s="252"/>
      <c r="UAW18" s="252"/>
      <c r="UAX18" s="252"/>
      <c r="UAY18" s="252"/>
      <c r="UAZ18" s="252"/>
      <c r="UBA18" s="252"/>
      <c r="UBB18" s="252"/>
      <c r="UBC18" s="252"/>
      <c r="UBD18" s="252"/>
      <c r="UBE18" s="252"/>
      <c r="UBF18" s="252"/>
      <c r="UBG18" s="252"/>
      <c r="UBH18" s="252"/>
      <c r="UBI18" s="252"/>
      <c r="UBJ18" s="252"/>
      <c r="UBK18" s="252"/>
      <c r="UBL18" s="252"/>
      <c r="UBM18" s="252"/>
      <c r="UBN18" s="252"/>
      <c r="UBO18" s="252"/>
      <c r="UBP18" s="252"/>
      <c r="UBQ18" s="252"/>
      <c r="UBR18" s="252"/>
      <c r="UBS18" s="252"/>
      <c r="UBT18" s="252"/>
      <c r="UBU18" s="252"/>
      <c r="UBV18" s="252"/>
      <c r="UBW18" s="252"/>
      <c r="UBX18" s="252"/>
      <c r="UBY18" s="252"/>
      <c r="UBZ18" s="252"/>
      <c r="UCA18" s="252"/>
      <c r="UCB18" s="252"/>
      <c r="UCC18" s="252"/>
      <c r="UCD18" s="252"/>
      <c r="UCE18" s="252"/>
      <c r="UCF18" s="252"/>
      <c r="UCG18" s="252"/>
      <c r="UCH18" s="252"/>
      <c r="UCI18" s="252"/>
      <c r="UCJ18" s="252"/>
      <c r="UCK18" s="252"/>
      <c r="UCL18" s="252"/>
      <c r="UCM18" s="252"/>
      <c r="UCN18" s="252"/>
      <c r="UCO18" s="252"/>
      <c r="UCP18" s="252"/>
      <c r="UCQ18" s="252"/>
      <c r="UCR18" s="252"/>
      <c r="UCS18" s="252"/>
      <c r="UCT18" s="252"/>
      <c r="UCU18" s="252"/>
      <c r="UCV18" s="252"/>
      <c r="UCW18" s="252"/>
      <c r="UCX18" s="252"/>
      <c r="UCY18" s="252"/>
      <c r="UCZ18" s="252"/>
      <c r="UDA18" s="252"/>
      <c r="UDB18" s="252"/>
      <c r="UDC18" s="252"/>
      <c r="UDD18" s="252"/>
      <c r="UDE18" s="252"/>
      <c r="UDF18" s="252"/>
      <c r="UDG18" s="252"/>
      <c r="UDH18" s="252"/>
      <c r="UDI18" s="252"/>
      <c r="UDJ18" s="252"/>
      <c r="UDK18" s="252"/>
      <c r="UDL18" s="252"/>
      <c r="UDM18" s="252"/>
      <c r="UDN18" s="252"/>
      <c r="UDO18" s="252"/>
      <c r="UDP18" s="252"/>
      <c r="UDQ18" s="252"/>
      <c r="UDR18" s="252"/>
      <c r="UDS18" s="252"/>
      <c r="UDT18" s="252"/>
      <c r="UDU18" s="252"/>
      <c r="UDV18" s="252"/>
      <c r="UDW18" s="252"/>
      <c r="UDX18" s="252"/>
      <c r="UDY18" s="252"/>
      <c r="UDZ18" s="252"/>
      <c r="UEA18" s="252"/>
      <c r="UEB18" s="252"/>
      <c r="UEC18" s="252"/>
      <c r="UED18" s="252"/>
      <c r="UEE18" s="252"/>
      <c r="UEF18" s="252"/>
      <c r="UEG18" s="252"/>
      <c r="UEH18" s="252"/>
      <c r="UEI18" s="252"/>
      <c r="UEJ18" s="252"/>
      <c r="UEK18" s="252"/>
      <c r="UEL18" s="252"/>
      <c r="UEM18" s="252"/>
      <c r="UEN18" s="252"/>
      <c r="UEO18" s="252"/>
      <c r="UEP18" s="252"/>
      <c r="UEQ18" s="252"/>
      <c r="UER18" s="252"/>
      <c r="UES18" s="252"/>
      <c r="UET18" s="252"/>
      <c r="UEU18" s="252"/>
      <c r="UEV18" s="252"/>
      <c r="UEW18" s="252"/>
      <c r="UEX18" s="252"/>
      <c r="UEY18" s="252"/>
      <c r="UEZ18" s="252"/>
      <c r="UFA18" s="252"/>
      <c r="UFB18" s="252"/>
      <c r="UFC18" s="252"/>
      <c r="UFD18" s="252"/>
      <c r="UFE18" s="252"/>
      <c r="UFF18" s="252"/>
      <c r="UFG18" s="252"/>
      <c r="UFH18" s="252"/>
      <c r="UFI18" s="252"/>
      <c r="UFJ18" s="252"/>
      <c r="UFK18" s="252"/>
      <c r="UFL18" s="252"/>
      <c r="UFM18" s="252"/>
      <c r="UFN18" s="252"/>
      <c r="UFO18" s="252"/>
      <c r="UFP18" s="252"/>
      <c r="UFQ18" s="252"/>
      <c r="UFR18" s="252"/>
      <c r="UFS18" s="252"/>
      <c r="UFT18" s="252"/>
      <c r="UFU18" s="252"/>
      <c r="UFV18" s="252"/>
      <c r="UFW18" s="252"/>
      <c r="UFX18" s="252"/>
      <c r="UFY18" s="252"/>
      <c r="UFZ18" s="252"/>
      <c r="UGA18" s="252"/>
      <c r="UGB18" s="252"/>
      <c r="UGC18" s="252"/>
      <c r="UGD18" s="252"/>
      <c r="UGE18" s="252"/>
      <c r="UGF18" s="252"/>
      <c r="UGG18" s="252"/>
      <c r="UGH18" s="252"/>
      <c r="UGI18" s="252"/>
      <c r="UGJ18" s="252"/>
      <c r="UGK18" s="252"/>
      <c r="UGL18" s="252"/>
      <c r="UGM18" s="252"/>
      <c r="UGN18" s="252"/>
      <c r="UGO18" s="252"/>
      <c r="UGP18" s="252"/>
      <c r="UGQ18" s="252"/>
      <c r="UGR18" s="252"/>
      <c r="UGS18" s="252"/>
      <c r="UGT18" s="252"/>
      <c r="UGU18" s="252"/>
      <c r="UGV18" s="252"/>
      <c r="UGW18" s="252"/>
      <c r="UGX18" s="252"/>
      <c r="UGY18" s="252"/>
      <c r="UGZ18" s="252"/>
      <c r="UHA18" s="252"/>
      <c r="UHB18" s="252"/>
      <c r="UHC18" s="252"/>
      <c r="UHD18" s="252"/>
      <c r="UHE18" s="252"/>
      <c r="UHF18" s="252"/>
      <c r="UHG18" s="252"/>
      <c r="UHH18" s="252"/>
      <c r="UHI18" s="252"/>
      <c r="UHJ18" s="252"/>
      <c r="UHK18" s="252"/>
      <c r="UHL18" s="252"/>
      <c r="UHM18" s="252"/>
      <c r="UHN18" s="252"/>
      <c r="UHO18" s="252"/>
      <c r="UHP18" s="252"/>
      <c r="UHQ18" s="252"/>
      <c r="UHR18" s="252"/>
      <c r="UHS18" s="252"/>
      <c r="UHT18" s="252"/>
      <c r="UHU18" s="252"/>
      <c r="UHV18" s="252"/>
      <c r="UHW18" s="252"/>
      <c r="UHX18" s="252"/>
      <c r="UHY18" s="252"/>
      <c r="UHZ18" s="252"/>
      <c r="UIA18" s="252"/>
      <c r="UIB18" s="252"/>
      <c r="UIC18" s="252"/>
      <c r="UID18" s="252"/>
      <c r="UIE18" s="252"/>
      <c r="UIF18" s="252"/>
      <c r="UIG18" s="252"/>
      <c r="UIH18" s="252"/>
      <c r="UII18" s="252"/>
      <c r="UIJ18" s="252"/>
      <c r="UIK18" s="252"/>
      <c r="UIL18" s="252"/>
      <c r="UIM18" s="252"/>
      <c r="UIN18" s="252"/>
      <c r="UIO18" s="252"/>
      <c r="UIP18" s="252"/>
      <c r="UIQ18" s="252"/>
      <c r="UIR18" s="252"/>
      <c r="UIS18" s="252"/>
      <c r="UIT18" s="252"/>
      <c r="UIU18" s="252"/>
      <c r="UIV18" s="252"/>
      <c r="UIW18" s="252"/>
      <c r="UIX18" s="252"/>
      <c r="UIY18" s="252"/>
      <c r="UIZ18" s="252"/>
      <c r="UJA18" s="252"/>
      <c r="UJB18" s="252"/>
      <c r="UJC18" s="252"/>
      <c r="UJD18" s="252"/>
      <c r="UJE18" s="252"/>
      <c r="UJF18" s="252"/>
      <c r="UJG18" s="252"/>
      <c r="UJH18" s="252"/>
      <c r="UJI18" s="252"/>
      <c r="UJJ18" s="252"/>
      <c r="UJK18" s="252"/>
      <c r="UJL18" s="252"/>
      <c r="UJM18" s="252"/>
      <c r="UJN18" s="252"/>
      <c r="UJO18" s="252"/>
      <c r="UJP18" s="252"/>
      <c r="UJQ18" s="252"/>
      <c r="UJR18" s="252"/>
      <c r="UJS18" s="252"/>
      <c r="UJT18" s="252"/>
      <c r="UJU18" s="252"/>
      <c r="UJV18" s="252"/>
      <c r="UJW18" s="252"/>
      <c r="UJX18" s="252"/>
      <c r="UJY18" s="252"/>
      <c r="UJZ18" s="252"/>
      <c r="UKA18" s="252"/>
      <c r="UKB18" s="252"/>
      <c r="UKC18" s="252"/>
      <c r="UKD18" s="252"/>
      <c r="UKE18" s="252"/>
      <c r="UKF18" s="252"/>
      <c r="UKG18" s="252"/>
      <c r="UKH18" s="252"/>
      <c r="UKI18" s="252"/>
      <c r="UKJ18" s="252"/>
      <c r="UKK18" s="252"/>
      <c r="UKL18" s="252"/>
      <c r="UKM18" s="252"/>
      <c r="UKN18" s="252"/>
      <c r="UKO18" s="252"/>
      <c r="UKP18" s="252"/>
      <c r="UKQ18" s="252"/>
      <c r="UKR18" s="252"/>
      <c r="UKS18" s="252"/>
      <c r="UKT18" s="252"/>
      <c r="UKU18" s="252"/>
      <c r="UKV18" s="252"/>
      <c r="UKW18" s="252"/>
      <c r="UKX18" s="252"/>
      <c r="UKY18" s="252"/>
      <c r="UKZ18" s="252"/>
      <c r="ULA18" s="252"/>
      <c r="ULB18" s="252"/>
      <c r="ULC18" s="252"/>
      <c r="ULD18" s="252"/>
      <c r="ULE18" s="252"/>
      <c r="ULF18" s="252"/>
      <c r="ULG18" s="252"/>
      <c r="ULH18" s="252"/>
      <c r="ULI18" s="252"/>
      <c r="ULJ18" s="252"/>
      <c r="ULK18" s="252"/>
      <c r="ULL18" s="252"/>
      <c r="ULM18" s="252"/>
      <c r="ULN18" s="252"/>
      <c r="ULO18" s="252"/>
      <c r="ULP18" s="252"/>
      <c r="ULQ18" s="252"/>
      <c r="ULR18" s="252"/>
      <c r="ULS18" s="252"/>
      <c r="ULT18" s="252"/>
      <c r="ULU18" s="252"/>
      <c r="ULV18" s="252"/>
      <c r="ULW18" s="252"/>
      <c r="ULX18" s="252"/>
      <c r="ULY18" s="252"/>
      <c r="ULZ18" s="252"/>
      <c r="UMA18" s="252"/>
      <c r="UMB18" s="252"/>
      <c r="UMC18" s="252"/>
      <c r="UMD18" s="252"/>
      <c r="UME18" s="252"/>
      <c r="UMF18" s="252"/>
      <c r="UMG18" s="252"/>
      <c r="UMH18" s="252"/>
      <c r="UMI18" s="252"/>
      <c r="UMJ18" s="252"/>
      <c r="UMK18" s="252"/>
      <c r="UML18" s="252"/>
      <c r="UMM18" s="252"/>
      <c r="UMN18" s="252"/>
      <c r="UMO18" s="252"/>
      <c r="UMP18" s="252"/>
      <c r="UMQ18" s="252"/>
      <c r="UMR18" s="252"/>
      <c r="UMS18" s="252"/>
      <c r="UMT18" s="252"/>
      <c r="UMU18" s="252"/>
      <c r="UMV18" s="252"/>
      <c r="UMW18" s="252"/>
      <c r="UMX18" s="252"/>
      <c r="UMY18" s="252"/>
      <c r="UMZ18" s="252"/>
      <c r="UNA18" s="252"/>
      <c r="UNB18" s="252"/>
      <c r="UNC18" s="252"/>
      <c r="UND18" s="252"/>
      <c r="UNE18" s="252"/>
      <c r="UNF18" s="252"/>
      <c r="UNG18" s="252"/>
      <c r="UNH18" s="252"/>
      <c r="UNI18" s="252"/>
      <c r="UNJ18" s="252"/>
      <c r="UNK18" s="252"/>
      <c r="UNL18" s="252"/>
      <c r="UNM18" s="252"/>
      <c r="UNN18" s="252"/>
      <c r="UNO18" s="252"/>
      <c r="UNP18" s="252"/>
      <c r="UNQ18" s="252"/>
      <c r="UNR18" s="252"/>
      <c r="UNS18" s="252"/>
      <c r="UNT18" s="252"/>
      <c r="UNU18" s="252"/>
      <c r="UNV18" s="252"/>
      <c r="UNW18" s="252"/>
      <c r="UNX18" s="252"/>
      <c r="UNY18" s="252"/>
      <c r="UNZ18" s="252"/>
      <c r="UOA18" s="252"/>
      <c r="UOB18" s="252"/>
      <c r="UOC18" s="252"/>
      <c r="UOD18" s="252"/>
      <c r="UOE18" s="252"/>
      <c r="UOF18" s="252"/>
      <c r="UOG18" s="252"/>
      <c r="UOH18" s="252"/>
      <c r="UOI18" s="252"/>
      <c r="UOJ18" s="252"/>
      <c r="UOK18" s="252"/>
      <c r="UOL18" s="252"/>
      <c r="UOM18" s="252"/>
      <c r="UON18" s="252"/>
      <c r="UOO18" s="252"/>
      <c r="UOP18" s="252"/>
      <c r="UOQ18" s="252"/>
      <c r="UOR18" s="252"/>
      <c r="UOS18" s="252"/>
      <c r="UOT18" s="252"/>
      <c r="UOU18" s="252"/>
      <c r="UOV18" s="252"/>
      <c r="UOW18" s="252"/>
      <c r="UOX18" s="252"/>
      <c r="UOY18" s="252"/>
      <c r="UOZ18" s="252"/>
      <c r="UPA18" s="252"/>
      <c r="UPB18" s="252"/>
      <c r="UPC18" s="252"/>
      <c r="UPD18" s="252"/>
      <c r="UPE18" s="252"/>
      <c r="UPF18" s="252"/>
      <c r="UPG18" s="252"/>
      <c r="UPH18" s="252"/>
      <c r="UPI18" s="252"/>
      <c r="UPJ18" s="252"/>
      <c r="UPK18" s="252"/>
      <c r="UPL18" s="252"/>
      <c r="UPM18" s="252"/>
      <c r="UPN18" s="252"/>
      <c r="UPO18" s="252"/>
      <c r="UPP18" s="252"/>
      <c r="UPQ18" s="252"/>
      <c r="UPR18" s="252"/>
      <c r="UPS18" s="252"/>
      <c r="UPT18" s="252"/>
      <c r="UPU18" s="252"/>
      <c r="UPV18" s="252"/>
      <c r="UPW18" s="252"/>
      <c r="UPX18" s="252"/>
      <c r="UPY18" s="252"/>
      <c r="UPZ18" s="252"/>
      <c r="UQA18" s="252"/>
      <c r="UQB18" s="252"/>
      <c r="UQC18" s="252"/>
      <c r="UQD18" s="252"/>
      <c r="UQE18" s="252"/>
      <c r="UQF18" s="252"/>
      <c r="UQG18" s="252"/>
      <c r="UQH18" s="252"/>
      <c r="UQI18" s="252"/>
      <c r="UQJ18" s="252"/>
      <c r="UQK18" s="252"/>
      <c r="UQL18" s="252"/>
      <c r="UQM18" s="252"/>
      <c r="UQN18" s="252"/>
      <c r="UQO18" s="252"/>
      <c r="UQP18" s="252"/>
      <c r="UQQ18" s="252"/>
      <c r="UQR18" s="252"/>
      <c r="UQS18" s="252"/>
      <c r="UQT18" s="252"/>
      <c r="UQU18" s="252"/>
      <c r="UQV18" s="252"/>
      <c r="UQW18" s="252"/>
      <c r="UQX18" s="252"/>
      <c r="UQY18" s="252"/>
      <c r="UQZ18" s="252"/>
      <c r="URA18" s="252"/>
      <c r="URB18" s="252"/>
      <c r="URC18" s="252"/>
      <c r="URD18" s="252"/>
      <c r="URE18" s="252"/>
      <c r="URF18" s="252"/>
      <c r="URG18" s="252"/>
      <c r="URH18" s="252"/>
      <c r="URI18" s="252"/>
      <c r="URJ18" s="252"/>
      <c r="URK18" s="252"/>
      <c r="URL18" s="252"/>
      <c r="URM18" s="252"/>
      <c r="URN18" s="252"/>
      <c r="URO18" s="252"/>
      <c r="URP18" s="252"/>
      <c r="URQ18" s="252"/>
      <c r="URR18" s="252"/>
      <c r="URS18" s="252"/>
      <c r="URT18" s="252"/>
      <c r="URU18" s="252"/>
      <c r="URV18" s="252"/>
      <c r="URW18" s="252"/>
      <c r="URX18" s="252"/>
      <c r="URY18" s="252"/>
      <c r="URZ18" s="252"/>
      <c r="USA18" s="252"/>
      <c r="USB18" s="252"/>
      <c r="USC18" s="252"/>
      <c r="USD18" s="252"/>
      <c r="USE18" s="252"/>
      <c r="USF18" s="252"/>
      <c r="USG18" s="252"/>
      <c r="USH18" s="252"/>
      <c r="USI18" s="252"/>
      <c r="USJ18" s="252"/>
      <c r="USK18" s="252"/>
      <c r="USL18" s="252"/>
      <c r="USM18" s="252"/>
      <c r="USN18" s="252"/>
      <c r="USO18" s="252"/>
      <c r="USP18" s="252"/>
      <c r="USQ18" s="252"/>
      <c r="USR18" s="252"/>
      <c r="USS18" s="252"/>
      <c r="UST18" s="252"/>
      <c r="USU18" s="252"/>
      <c r="USV18" s="252"/>
      <c r="USW18" s="252"/>
      <c r="USX18" s="252"/>
      <c r="USY18" s="252"/>
      <c r="USZ18" s="252"/>
      <c r="UTA18" s="252"/>
      <c r="UTB18" s="252"/>
      <c r="UTC18" s="252"/>
      <c r="UTD18" s="252"/>
      <c r="UTE18" s="252"/>
      <c r="UTF18" s="252"/>
      <c r="UTG18" s="252"/>
      <c r="UTH18" s="252"/>
      <c r="UTI18" s="252"/>
      <c r="UTJ18" s="252"/>
      <c r="UTK18" s="252"/>
      <c r="UTL18" s="252"/>
      <c r="UTM18" s="252"/>
      <c r="UTN18" s="252"/>
      <c r="UTO18" s="252"/>
      <c r="UTP18" s="252"/>
      <c r="UTQ18" s="252"/>
      <c r="UTR18" s="252"/>
      <c r="UTS18" s="252"/>
      <c r="UTT18" s="252"/>
      <c r="UTU18" s="252"/>
      <c r="UTV18" s="252"/>
      <c r="UTW18" s="252"/>
      <c r="UTX18" s="252"/>
      <c r="UTY18" s="252"/>
      <c r="UTZ18" s="252"/>
      <c r="UUA18" s="252"/>
      <c r="UUB18" s="252"/>
      <c r="UUC18" s="252"/>
      <c r="UUD18" s="252"/>
      <c r="UUE18" s="252"/>
      <c r="UUF18" s="252"/>
      <c r="UUG18" s="252"/>
      <c r="UUH18" s="252"/>
      <c r="UUI18" s="252"/>
      <c r="UUJ18" s="252"/>
      <c r="UUK18" s="252"/>
      <c r="UUL18" s="252"/>
      <c r="UUM18" s="252"/>
      <c r="UUN18" s="252"/>
      <c r="UUO18" s="252"/>
      <c r="UUP18" s="252"/>
      <c r="UUQ18" s="252"/>
      <c r="UUR18" s="252"/>
      <c r="UUS18" s="252"/>
      <c r="UUT18" s="252"/>
      <c r="UUU18" s="252"/>
      <c r="UUV18" s="252"/>
      <c r="UUW18" s="252"/>
      <c r="UUX18" s="252"/>
      <c r="UUY18" s="252"/>
      <c r="UUZ18" s="252"/>
      <c r="UVA18" s="252"/>
      <c r="UVB18" s="252"/>
      <c r="UVC18" s="252"/>
      <c r="UVD18" s="252"/>
      <c r="UVE18" s="252"/>
      <c r="UVF18" s="252"/>
      <c r="UVG18" s="252"/>
      <c r="UVH18" s="252"/>
      <c r="UVI18" s="252"/>
      <c r="UVJ18" s="252"/>
      <c r="UVK18" s="252"/>
      <c r="UVL18" s="252"/>
      <c r="UVM18" s="252"/>
      <c r="UVN18" s="252"/>
      <c r="UVO18" s="252"/>
      <c r="UVP18" s="252"/>
      <c r="UVQ18" s="252"/>
      <c r="UVR18" s="252"/>
      <c r="UVS18" s="252"/>
      <c r="UVT18" s="252"/>
      <c r="UVU18" s="252"/>
      <c r="UVV18" s="252"/>
      <c r="UVW18" s="252"/>
      <c r="UVX18" s="252"/>
      <c r="UVY18" s="252"/>
      <c r="UVZ18" s="252"/>
      <c r="UWA18" s="252"/>
      <c r="UWB18" s="252"/>
      <c r="UWC18" s="252"/>
      <c r="UWD18" s="252"/>
      <c r="UWE18" s="252"/>
      <c r="UWF18" s="252"/>
      <c r="UWG18" s="252"/>
      <c r="UWH18" s="252"/>
      <c r="UWI18" s="252"/>
      <c r="UWJ18" s="252"/>
      <c r="UWK18" s="252"/>
      <c r="UWL18" s="252"/>
      <c r="UWM18" s="252"/>
      <c r="UWN18" s="252"/>
      <c r="UWO18" s="252"/>
      <c r="UWP18" s="252"/>
      <c r="UWQ18" s="252"/>
      <c r="UWR18" s="252"/>
      <c r="UWS18" s="252"/>
      <c r="UWT18" s="252"/>
      <c r="UWU18" s="252"/>
      <c r="UWV18" s="252"/>
      <c r="UWW18" s="252"/>
      <c r="UWX18" s="252"/>
      <c r="UWY18" s="252"/>
      <c r="UWZ18" s="252"/>
      <c r="UXA18" s="252"/>
      <c r="UXB18" s="252"/>
      <c r="UXC18" s="252"/>
      <c r="UXD18" s="252"/>
      <c r="UXE18" s="252"/>
      <c r="UXF18" s="252"/>
      <c r="UXG18" s="252"/>
      <c r="UXH18" s="252"/>
      <c r="UXI18" s="252"/>
      <c r="UXJ18" s="252"/>
      <c r="UXK18" s="252"/>
      <c r="UXL18" s="252"/>
      <c r="UXM18" s="252"/>
      <c r="UXN18" s="252"/>
      <c r="UXO18" s="252"/>
      <c r="UXP18" s="252"/>
      <c r="UXQ18" s="252"/>
      <c r="UXR18" s="252"/>
      <c r="UXS18" s="252"/>
      <c r="UXT18" s="252"/>
      <c r="UXU18" s="252"/>
      <c r="UXV18" s="252"/>
      <c r="UXW18" s="252"/>
      <c r="UXX18" s="252"/>
      <c r="UXY18" s="252"/>
      <c r="UXZ18" s="252"/>
      <c r="UYA18" s="252"/>
      <c r="UYB18" s="252"/>
      <c r="UYC18" s="252"/>
      <c r="UYD18" s="252"/>
      <c r="UYE18" s="252"/>
      <c r="UYF18" s="252"/>
      <c r="UYG18" s="252"/>
      <c r="UYH18" s="252"/>
      <c r="UYI18" s="252"/>
      <c r="UYJ18" s="252"/>
      <c r="UYK18" s="252"/>
      <c r="UYL18" s="252"/>
      <c r="UYM18" s="252"/>
      <c r="UYN18" s="252"/>
      <c r="UYO18" s="252"/>
      <c r="UYP18" s="252"/>
      <c r="UYQ18" s="252"/>
      <c r="UYR18" s="252"/>
      <c r="UYS18" s="252"/>
      <c r="UYT18" s="252"/>
      <c r="UYU18" s="252"/>
      <c r="UYV18" s="252"/>
      <c r="UYW18" s="252"/>
      <c r="UYX18" s="252"/>
      <c r="UYY18" s="252"/>
      <c r="UYZ18" s="252"/>
      <c r="UZA18" s="252"/>
      <c r="UZB18" s="252"/>
      <c r="UZC18" s="252"/>
      <c r="UZD18" s="252"/>
      <c r="UZE18" s="252"/>
      <c r="UZF18" s="252"/>
      <c r="UZG18" s="252"/>
      <c r="UZH18" s="252"/>
      <c r="UZI18" s="252"/>
      <c r="UZJ18" s="252"/>
      <c r="UZK18" s="252"/>
      <c r="UZL18" s="252"/>
      <c r="UZM18" s="252"/>
      <c r="UZN18" s="252"/>
      <c r="UZO18" s="252"/>
      <c r="UZP18" s="252"/>
      <c r="UZQ18" s="252"/>
      <c r="UZR18" s="252"/>
      <c r="UZS18" s="252"/>
      <c r="UZT18" s="252"/>
      <c r="UZU18" s="252"/>
      <c r="UZV18" s="252"/>
      <c r="UZW18" s="252"/>
      <c r="UZX18" s="252"/>
      <c r="UZY18" s="252"/>
      <c r="UZZ18" s="252"/>
      <c r="VAA18" s="252"/>
      <c r="VAB18" s="252"/>
      <c r="VAC18" s="252"/>
      <c r="VAD18" s="252"/>
      <c r="VAE18" s="252"/>
      <c r="VAF18" s="252"/>
      <c r="VAG18" s="252"/>
      <c r="VAH18" s="252"/>
      <c r="VAI18" s="252"/>
      <c r="VAJ18" s="252"/>
      <c r="VAK18" s="252"/>
      <c r="VAL18" s="252"/>
      <c r="VAM18" s="252"/>
      <c r="VAN18" s="252"/>
      <c r="VAO18" s="252"/>
      <c r="VAP18" s="252"/>
      <c r="VAQ18" s="252"/>
      <c r="VAR18" s="252"/>
      <c r="VAS18" s="252"/>
      <c r="VAT18" s="252"/>
      <c r="VAU18" s="252"/>
      <c r="VAV18" s="252"/>
      <c r="VAW18" s="252"/>
      <c r="VAX18" s="252"/>
      <c r="VAY18" s="252"/>
      <c r="VAZ18" s="252"/>
      <c r="VBA18" s="252"/>
      <c r="VBB18" s="252"/>
      <c r="VBC18" s="252"/>
      <c r="VBD18" s="252"/>
      <c r="VBE18" s="252"/>
      <c r="VBF18" s="252"/>
      <c r="VBG18" s="252"/>
      <c r="VBH18" s="252"/>
      <c r="VBI18" s="252"/>
      <c r="VBJ18" s="252"/>
      <c r="VBK18" s="252"/>
      <c r="VBL18" s="252"/>
      <c r="VBM18" s="252"/>
      <c r="VBN18" s="252"/>
      <c r="VBO18" s="252"/>
      <c r="VBP18" s="252"/>
      <c r="VBQ18" s="252"/>
      <c r="VBR18" s="252"/>
      <c r="VBS18" s="252"/>
      <c r="VBT18" s="252"/>
      <c r="VBU18" s="252"/>
      <c r="VBV18" s="252"/>
      <c r="VBW18" s="252"/>
      <c r="VBX18" s="252"/>
      <c r="VBY18" s="252"/>
      <c r="VBZ18" s="252"/>
      <c r="VCA18" s="252"/>
      <c r="VCB18" s="252"/>
      <c r="VCC18" s="252"/>
      <c r="VCD18" s="252"/>
      <c r="VCE18" s="252"/>
      <c r="VCF18" s="252"/>
      <c r="VCG18" s="252"/>
      <c r="VCH18" s="252"/>
      <c r="VCI18" s="252"/>
      <c r="VCJ18" s="252"/>
      <c r="VCK18" s="252"/>
      <c r="VCL18" s="252"/>
      <c r="VCM18" s="252"/>
      <c r="VCN18" s="252"/>
      <c r="VCO18" s="252"/>
      <c r="VCP18" s="252"/>
      <c r="VCQ18" s="252"/>
      <c r="VCR18" s="252"/>
      <c r="VCS18" s="252"/>
      <c r="VCT18" s="252"/>
      <c r="VCU18" s="252"/>
      <c r="VCV18" s="252"/>
      <c r="VCW18" s="252"/>
      <c r="VCX18" s="252"/>
      <c r="VCY18" s="252"/>
      <c r="VCZ18" s="252"/>
      <c r="VDA18" s="252"/>
      <c r="VDB18" s="252"/>
      <c r="VDC18" s="252"/>
      <c r="VDD18" s="252"/>
      <c r="VDE18" s="252"/>
      <c r="VDF18" s="252"/>
      <c r="VDG18" s="252"/>
      <c r="VDH18" s="252"/>
      <c r="VDI18" s="252"/>
      <c r="VDJ18" s="252"/>
      <c r="VDK18" s="252"/>
      <c r="VDL18" s="252"/>
      <c r="VDM18" s="252"/>
      <c r="VDN18" s="252"/>
      <c r="VDO18" s="252"/>
      <c r="VDP18" s="252"/>
      <c r="VDQ18" s="252"/>
      <c r="VDR18" s="252"/>
      <c r="VDS18" s="252"/>
      <c r="VDT18" s="252"/>
      <c r="VDU18" s="252"/>
      <c r="VDV18" s="252"/>
      <c r="VDW18" s="252"/>
      <c r="VDX18" s="252"/>
      <c r="VDY18" s="252"/>
      <c r="VDZ18" s="252"/>
      <c r="VEA18" s="252"/>
      <c r="VEB18" s="252"/>
      <c r="VEC18" s="252"/>
      <c r="VED18" s="252"/>
      <c r="VEE18" s="252"/>
      <c r="VEF18" s="252"/>
      <c r="VEG18" s="252"/>
      <c r="VEH18" s="252"/>
      <c r="VEI18" s="252"/>
      <c r="VEJ18" s="252"/>
      <c r="VEK18" s="252"/>
      <c r="VEL18" s="252"/>
      <c r="VEM18" s="252"/>
      <c r="VEN18" s="252"/>
      <c r="VEO18" s="252"/>
      <c r="VEP18" s="252"/>
      <c r="VEQ18" s="252"/>
      <c r="VER18" s="252"/>
      <c r="VES18" s="252"/>
      <c r="VET18" s="252"/>
      <c r="VEU18" s="252"/>
      <c r="VEV18" s="252"/>
      <c r="VEW18" s="252"/>
      <c r="VEX18" s="252"/>
      <c r="VEY18" s="252"/>
      <c r="VEZ18" s="252"/>
      <c r="VFA18" s="252"/>
      <c r="VFB18" s="252"/>
      <c r="VFC18" s="252"/>
      <c r="VFD18" s="252"/>
      <c r="VFE18" s="252"/>
      <c r="VFF18" s="252"/>
      <c r="VFG18" s="252"/>
      <c r="VFH18" s="252"/>
      <c r="VFI18" s="252"/>
      <c r="VFJ18" s="252"/>
      <c r="VFK18" s="252"/>
      <c r="VFL18" s="252"/>
      <c r="VFM18" s="252"/>
      <c r="VFN18" s="252"/>
      <c r="VFO18" s="252"/>
      <c r="VFP18" s="252"/>
      <c r="VFQ18" s="252"/>
      <c r="VFR18" s="252"/>
      <c r="VFS18" s="252"/>
      <c r="VFT18" s="252"/>
      <c r="VFU18" s="252"/>
      <c r="VFV18" s="252"/>
      <c r="VFW18" s="252"/>
      <c r="VFX18" s="252"/>
      <c r="VFY18" s="252"/>
      <c r="VFZ18" s="252"/>
      <c r="VGA18" s="252"/>
      <c r="VGB18" s="252"/>
      <c r="VGC18" s="252"/>
      <c r="VGD18" s="252"/>
      <c r="VGE18" s="252"/>
      <c r="VGF18" s="252"/>
      <c r="VGG18" s="252"/>
      <c r="VGH18" s="252"/>
      <c r="VGI18" s="252"/>
      <c r="VGJ18" s="252"/>
      <c r="VGK18" s="252"/>
      <c r="VGL18" s="252"/>
      <c r="VGM18" s="252"/>
      <c r="VGN18" s="252"/>
      <c r="VGO18" s="252"/>
      <c r="VGP18" s="252"/>
      <c r="VGQ18" s="252"/>
      <c r="VGR18" s="252"/>
      <c r="VGS18" s="252"/>
      <c r="VGT18" s="252"/>
      <c r="VGU18" s="252"/>
      <c r="VGV18" s="252"/>
      <c r="VGW18" s="252"/>
      <c r="VGX18" s="252"/>
      <c r="VGY18" s="252"/>
      <c r="VGZ18" s="252"/>
      <c r="VHA18" s="252"/>
      <c r="VHB18" s="252"/>
      <c r="VHC18" s="252"/>
      <c r="VHD18" s="252"/>
      <c r="VHE18" s="252"/>
      <c r="VHF18" s="252"/>
      <c r="VHG18" s="252"/>
      <c r="VHH18" s="252"/>
      <c r="VHI18" s="252"/>
      <c r="VHJ18" s="252"/>
      <c r="VHK18" s="252"/>
      <c r="VHL18" s="252"/>
      <c r="VHM18" s="252"/>
      <c r="VHN18" s="252"/>
      <c r="VHO18" s="252"/>
      <c r="VHP18" s="252"/>
      <c r="VHQ18" s="252"/>
      <c r="VHR18" s="252"/>
      <c r="VHS18" s="252"/>
      <c r="VHT18" s="252"/>
      <c r="VHU18" s="252"/>
      <c r="VHV18" s="252"/>
      <c r="VHW18" s="252"/>
      <c r="VHX18" s="252"/>
      <c r="VHY18" s="252"/>
      <c r="VHZ18" s="252"/>
      <c r="VIA18" s="252"/>
      <c r="VIB18" s="252"/>
      <c r="VIC18" s="252"/>
      <c r="VID18" s="252"/>
      <c r="VIE18" s="252"/>
      <c r="VIF18" s="252"/>
      <c r="VIG18" s="252"/>
      <c r="VIH18" s="252"/>
      <c r="VII18" s="252"/>
      <c r="VIJ18" s="252"/>
      <c r="VIK18" s="252"/>
      <c r="VIL18" s="252"/>
      <c r="VIM18" s="252"/>
      <c r="VIN18" s="252"/>
      <c r="VIO18" s="252"/>
      <c r="VIP18" s="252"/>
      <c r="VIQ18" s="252"/>
      <c r="VIR18" s="252"/>
      <c r="VIS18" s="252"/>
      <c r="VIT18" s="252"/>
      <c r="VIU18" s="252"/>
      <c r="VIV18" s="252"/>
      <c r="VIW18" s="252"/>
      <c r="VIX18" s="252"/>
      <c r="VIY18" s="252"/>
      <c r="VIZ18" s="252"/>
      <c r="VJA18" s="252"/>
      <c r="VJB18" s="252"/>
      <c r="VJC18" s="252"/>
      <c r="VJD18" s="252"/>
      <c r="VJE18" s="252"/>
      <c r="VJF18" s="252"/>
      <c r="VJG18" s="252"/>
      <c r="VJH18" s="252"/>
      <c r="VJI18" s="252"/>
      <c r="VJJ18" s="252"/>
      <c r="VJK18" s="252"/>
      <c r="VJL18" s="252"/>
      <c r="VJM18" s="252"/>
      <c r="VJN18" s="252"/>
      <c r="VJO18" s="252"/>
      <c r="VJP18" s="252"/>
      <c r="VJQ18" s="252"/>
      <c r="VJR18" s="252"/>
      <c r="VJS18" s="252"/>
      <c r="VJT18" s="252"/>
      <c r="VJU18" s="252"/>
      <c r="VJV18" s="252"/>
      <c r="VJW18" s="252"/>
      <c r="VJX18" s="252"/>
      <c r="VJY18" s="252"/>
      <c r="VJZ18" s="252"/>
      <c r="VKA18" s="252"/>
      <c r="VKB18" s="252"/>
      <c r="VKC18" s="252"/>
      <c r="VKD18" s="252"/>
      <c r="VKE18" s="252"/>
      <c r="VKF18" s="252"/>
      <c r="VKG18" s="252"/>
      <c r="VKH18" s="252"/>
      <c r="VKI18" s="252"/>
      <c r="VKJ18" s="252"/>
      <c r="VKK18" s="252"/>
      <c r="VKL18" s="252"/>
      <c r="VKM18" s="252"/>
      <c r="VKN18" s="252"/>
      <c r="VKO18" s="252"/>
      <c r="VKP18" s="252"/>
      <c r="VKQ18" s="252"/>
      <c r="VKR18" s="252"/>
      <c r="VKS18" s="252"/>
      <c r="VKT18" s="252"/>
      <c r="VKU18" s="252"/>
      <c r="VKV18" s="252"/>
      <c r="VKW18" s="252"/>
      <c r="VKX18" s="252"/>
      <c r="VKY18" s="252"/>
      <c r="VKZ18" s="252"/>
      <c r="VLA18" s="252"/>
      <c r="VLB18" s="252"/>
      <c r="VLC18" s="252"/>
      <c r="VLD18" s="252"/>
      <c r="VLE18" s="252"/>
      <c r="VLF18" s="252"/>
      <c r="VLG18" s="252"/>
      <c r="VLH18" s="252"/>
      <c r="VLI18" s="252"/>
      <c r="VLJ18" s="252"/>
      <c r="VLK18" s="252"/>
      <c r="VLL18" s="252"/>
      <c r="VLM18" s="252"/>
      <c r="VLN18" s="252"/>
      <c r="VLO18" s="252"/>
      <c r="VLP18" s="252"/>
      <c r="VLQ18" s="252"/>
      <c r="VLR18" s="252"/>
      <c r="VLS18" s="252"/>
      <c r="VLT18" s="252"/>
      <c r="VLU18" s="252"/>
      <c r="VLV18" s="252"/>
      <c r="VLW18" s="252"/>
      <c r="VLX18" s="252"/>
      <c r="VLY18" s="252"/>
      <c r="VLZ18" s="252"/>
      <c r="VMA18" s="252"/>
      <c r="VMB18" s="252"/>
      <c r="VMC18" s="252"/>
      <c r="VMD18" s="252"/>
      <c r="VME18" s="252"/>
      <c r="VMF18" s="252"/>
      <c r="VMG18" s="252"/>
      <c r="VMH18" s="252"/>
      <c r="VMI18" s="252"/>
      <c r="VMJ18" s="252"/>
      <c r="VMK18" s="252"/>
      <c r="VML18" s="252"/>
      <c r="VMM18" s="252"/>
      <c r="VMN18" s="252"/>
      <c r="VMO18" s="252"/>
      <c r="VMP18" s="252"/>
      <c r="VMQ18" s="252"/>
      <c r="VMR18" s="252"/>
      <c r="VMS18" s="252"/>
      <c r="VMT18" s="252"/>
      <c r="VMU18" s="252"/>
      <c r="VMV18" s="252"/>
      <c r="VMW18" s="252"/>
      <c r="VMX18" s="252"/>
      <c r="VMY18" s="252"/>
      <c r="VMZ18" s="252"/>
      <c r="VNA18" s="252"/>
      <c r="VNB18" s="252"/>
      <c r="VNC18" s="252"/>
      <c r="VND18" s="252"/>
      <c r="VNE18" s="252"/>
      <c r="VNF18" s="252"/>
      <c r="VNG18" s="252"/>
      <c r="VNH18" s="252"/>
      <c r="VNI18" s="252"/>
      <c r="VNJ18" s="252"/>
      <c r="VNK18" s="252"/>
      <c r="VNL18" s="252"/>
      <c r="VNM18" s="252"/>
      <c r="VNN18" s="252"/>
      <c r="VNO18" s="252"/>
      <c r="VNP18" s="252"/>
      <c r="VNQ18" s="252"/>
      <c r="VNR18" s="252"/>
      <c r="VNS18" s="252"/>
      <c r="VNT18" s="252"/>
      <c r="VNU18" s="252"/>
      <c r="VNV18" s="252"/>
      <c r="VNW18" s="252"/>
      <c r="VNX18" s="252"/>
      <c r="VNY18" s="252"/>
      <c r="VNZ18" s="252"/>
      <c r="VOA18" s="252"/>
      <c r="VOB18" s="252"/>
      <c r="VOC18" s="252"/>
      <c r="VOD18" s="252"/>
      <c r="VOE18" s="252"/>
      <c r="VOF18" s="252"/>
      <c r="VOG18" s="252"/>
      <c r="VOH18" s="252"/>
      <c r="VOI18" s="252"/>
      <c r="VOJ18" s="252"/>
      <c r="VOK18" s="252"/>
      <c r="VOL18" s="252"/>
      <c r="VOM18" s="252"/>
      <c r="VON18" s="252"/>
      <c r="VOO18" s="252"/>
      <c r="VOP18" s="252"/>
      <c r="VOQ18" s="252"/>
      <c r="VOR18" s="252"/>
      <c r="VOS18" s="252"/>
      <c r="VOT18" s="252"/>
      <c r="VOU18" s="252"/>
      <c r="VOV18" s="252"/>
      <c r="VOW18" s="252"/>
      <c r="VOX18" s="252"/>
      <c r="VOY18" s="252"/>
      <c r="VOZ18" s="252"/>
      <c r="VPA18" s="252"/>
      <c r="VPB18" s="252"/>
      <c r="VPC18" s="252"/>
      <c r="VPD18" s="252"/>
      <c r="VPE18" s="252"/>
      <c r="VPF18" s="252"/>
      <c r="VPG18" s="252"/>
      <c r="VPH18" s="252"/>
      <c r="VPI18" s="252"/>
      <c r="VPJ18" s="252"/>
      <c r="VPK18" s="252"/>
      <c r="VPL18" s="252"/>
      <c r="VPM18" s="252"/>
      <c r="VPN18" s="252"/>
      <c r="VPO18" s="252"/>
      <c r="VPP18" s="252"/>
      <c r="VPQ18" s="252"/>
      <c r="VPR18" s="252"/>
      <c r="VPS18" s="252"/>
      <c r="VPT18" s="252"/>
      <c r="VPU18" s="252"/>
      <c r="VPV18" s="252"/>
      <c r="VPW18" s="252"/>
      <c r="VPX18" s="252"/>
      <c r="VPY18" s="252"/>
      <c r="VPZ18" s="252"/>
      <c r="VQA18" s="252"/>
      <c r="VQB18" s="252"/>
      <c r="VQC18" s="252"/>
      <c r="VQD18" s="252"/>
      <c r="VQE18" s="252"/>
      <c r="VQF18" s="252"/>
      <c r="VQG18" s="252"/>
      <c r="VQH18" s="252"/>
      <c r="VQI18" s="252"/>
      <c r="VQJ18" s="252"/>
      <c r="VQK18" s="252"/>
      <c r="VQL18" s="252"/>
      <c r="VQM18" s="252"/>
      <c r="VQN18" s="252"/>
      <c r="VQO18" s="252"/>
      <c r="VQP18" s="252"/>
      <c r="VQQ18" s="252"/>
      <c r="VQR18" s="252"/>
      <c r="VQS18" s="252"/>
      <c r="VQT18" s="252"/>
      <c r="VQU18" s="252"/>
      <c r="VQV18" s="252"/>
      <c r="VQW18" s="252"/>
      <c r="VQX18" s="252"/>
      <c r="VQY18" s="252"/>
      <c r="VQZ18" s="252"/>
      <c r="VRA18" s="252"/>
      <c r="VRB18" s="252"/>
      <c r="VRC18" s="252"/>
      <c r="VRD18" s="252"/>
      <c r="VRE18" s="252"/>
      <c r="VRF18" s="252"/>
      <c r="VRG18" s="252"/>
      <c r="VRH18" s="252"/>
      <c r="VRI18" s="252"/>
      <c r="VRJ18" s="252"/>
      <c r="VRK18" s="252"/>
      <c r="VRL18" s="252"/>
      <c r="VRM18" s="252"/>
      <c r="VRN18" s="252"/>
      <c r="VRO18" s="252"/>
      <c r="VRP18" s="252"/>
      <c r="VRQ18" s="252"/>
      <c r="VRR18" s="252"/>
      <c r="VRS18" s="252"/>
      <c r="VRT18" s="252"/>
      <c r="VRU18" s="252"/>
      <c r="VRV18" s="252"/>
      <c r="VRW18" s="252"/>
      <c r="VRX18" s="252"/>
      <c r="VRY18" s="252"/>
      <c r="VRZ18" s="252"/>
      <c r="VSA18" s="252"/>
      <c r="VSB18" s="252"/>
      <c r="VSC18" s="252"/>
      <c r="VSD18" s="252"/>
      <c r="VSE18" s="252"/>
      <c r="VSF18" s="252"/>
      <c r="VSG18" s="252"/>
      <c r="VSH18" s="252"/>
      <c r="VSI18" s="252"/>
      <c r="VSJ18" s="252"/>
      <c r="VSK18" s="252"/>
      <c r="VSL18" s="252"/>
      <c r="VSM18" s="252"/>
      <c r="VSN18" s="252"/>
      <c r="VSO18" s="252"/>
      <c r="VSP18" s="252"/>
      <c r="VSQ18" s="252"/>
      <c r="VSR18" s="252"/>
      <c r="VSS18" s="252"/>
      <c r="VST18" s="252"/>
      <c r="VSU18" s="252"/>
      <c r="VSV18" s="252"/>
      <c r="VSW18" s="252"/>
      <c r="VSX18" s="252"/>
      <c r="VSY18" s="252"/>
      <c r="VSZ18" s="252"/>
      <c r="VTA18" s="252"/>
      <c r="VTB18" s="252"/>
      <c r="VTC18" s="252"/>
      <c r="VTD18" s="252"/>
      <c r="VTE18" s="252"/>
      <c r="VTF18" s="252"/>
      <c r="VTG18" s="252"/>
      <c r="VTH18" s="252"/>
      <c r="VTI18" s="252"/>
      <c r="VTJ18" s="252"/>
      <c r="VTK18" s="252"/>
      <c r="VTL18" s="252"/>
      <c r="VTM18" s="252"/>
      <c r="VTN18" s="252"/>
      <c r="VTO18" s="252"/>
      <c r="VTP18" s="252"/>
      <c r="VTQ18" s="252"/>
      <c r="VTR18" s="252"/>
      <c r="VTS18" s="252"/>
      <c r="VTT18" s="252"/>
      <c r="VTU18" s="252"/>
      <c r="VTV18" s="252"/>
      <c r="VTW18" s="252"/>
      <c r="VTX18" s="252"/>
      <c r="VTY18" s="252"/>
      <c r="VTZ18" s="252"/>
      <c r="VUA18" s="252"/>
      <c r="VUB18" s="252"/>
      <c r="VUC18" s="252"/>
      <c r="VUD18" s="252"/>
      <c r="VUE18" s="252"/>
      <c r="VUF18" s="252"/>
      <c r="VUG18" s="252"/>
      <c r="VUH18" s="252"/>
      <c r="VUI18" s="252"/>
      <c r="VUJ18" s="252"/>
      <c r="VUK18" s="252"/>
      <c r="VUL18" s="252"/>
      <c r="VUM18" s="252"/>
      <c r="VUN18" s="252"/>
      <c r="VUO18" s="252"/>
      <c r="VUP18" s="252"/>
      <c r="VUQ18" s="252"/>
      <c r="VUR18" s="252"/>
      <c r="VUS18" s="252"/>
      <c r="VUT18" s="252"/>
      <c r="VUU18" s="252"/>
      <c r="VUV18" s="252"/>
      <c r="VUW18" s="252"/>
      <c r="VUX18" s="252"/>
      <c r="VUY18" s="252"/>
      <c r="VUZ18" s="252"/>
      <c r="VVA18" s="252"/>
      <c r="VVB18" s="252"/>
      <c r="VVC18" s="252"/>
      <c r="VVD18" s="252"/>
      <c r="VVE18" s="252"/>
      <c r="VVF18" s="252"/>
      <c r="VVG18" s="252"/>
      <c r="VVH18" s="252"/>
      <c r="VVI18" s="252"/>
      <c r="VVJ18" s="252"/>
      <c r="VVK18" s="252"/>
      <c r="VVL18" s="252"/>
      <c r="VVM18" s="252"/>
      <c r="VVN18" s="252"/>
      <c r="VVO18" s="252"/>
      <c r="VVP18" s="252"/>
      <c r="VVQ18" s="252"/>
      <c r="VVR18" s="252"/>
      <c r="VVS18" s="252"/>
      <c r="VVT18" s="252"/>
      <c r="VVU18" s="252"/>
      <c r="VVV18" s="252"/>
      <c r="VVW18" s="252"/>
      <c r="VVX18" s="252"/>
      <c r="VVY18" s="252"/>
      <c r="VVZ18" s="252"/>
      <c r="VWA18" s="252"/>
      <c r="VWB18" s="252"/>
      <c r="VWC18" s="252"/>
      <c r="VWD18" s="252"/>
      <c r="VWE18" s="252"/>
      <c r="VWF18" s="252"/>
      <c r="VWG18" s="252"/>
      <c r="VWH18" s="252"/>
      <c r="VWI18" s="252"/>
      <c r="VWJ18" s="252"/>
      <c r="VWK18" s="252"/>
      <c r="VWL18" s="252"/>
      <c r="VWM18" s="252"/>
      <c r="VWN18" s="252"/>
      <c r="VWO18" s="252"/>
      <c r="VWP18" s="252"/>
      <c r="VWQ18" s="252"/>
      <c r="VWR18" s="252"/>
      <c r="VWS18" s="252"/>
      <c r="VWT18" s="252"/>
      <c r="VWU18" s="252"/>
      <c r="VWV18" s="252"/>
      <c r="VWW18" s="252"/>
      <c r="VWX18" s="252"/>
      <c r="VWY18" s="252"/>
      <c r="VWZ18" s="252"/>
      <c r="VXA18" s="252"/>
      <c r="VXB18" s="252"/>
      <c r="VXC18" s="252"/>
      <c r="VXD18" s="252"/>
      <c r="VXE18" s="252"/>
      <c r="VXF18" s="252"/>
      <c r="VXG18" s="252"/>
      <c r="VXH18" s="252"/>
      <c r="VXI18" s="252"/>
      <c r="VXJ18" s="252"/>
      <c r="VXK18" s="252"/>
      <c r="VXL18" s="252"/>
      <c r="VXM18" s="252"/>
      <c r="VXN18" s="252"/>
      <c r="VXO18" s="252"/>
      <c r="VXP18" s="252"/>
      <c r="VXQ18" s="252"/>
      <c r="VXR18" s="252"/>
      <c r="VXS18" s="252"/>
      <c r="VXT18" s="252"/>
      <c r="VXU18" s="252"/>
      <c r="VXV18" s="252"/>
      <c r="VXW18" s="252"/>
      <c r="VXX18" s="252"/>
      <c r="VXY18" s="252"/>
      <c r="VXZ18" s="252"/>
      <c r="VYA18" s="252"/>
      <c r="VYB18" s="252"/>
      <c r="VYC18" s="252"/>
      <c r="VYD18" s="252"/>
      <c r="VYE18" s="252"/>
      <c r="VYF18" s="252"/>
      <c r="VYG18" s="252"/>
      <c r="VYH18" s="252"/>
      <c r="VYI18" s="252"/>
      <c r="VYJ18" s="252"/>
      <c r="VYK18" s="252"/>
      <c r="VYL18" s="252"/>
      <c r="VYM18" s="252"/>
      <c r="VYN18" s="252"/>
      <c r="VYO18" s="252"/>
      <c r="VYP18" s="252"/>
      <c r="VYQ18" s="252"/>
      <c r="VYR18" s="252"/>
      <c r="VYS18" s="252"/>
      <c r="VYT18" s="252"/>
      <c r="VYU18" s="252"/>
      <c r="VYV18" s="252"/>
      <c r="VYW18" s="252"/>
      <c r="VYX18" s="252"/>
      <c r="VYY18" s="252"/>
      <c r="VYZ18" s="252"/>
      <c r="VZA18" s="252"/>
      <c r="VZB18" s="252"/>
      <c r="VZC18" s="252"/>
      <c r="VZD18" s="252"/>
      <c r="VZE18" s="252"/>
      <c r="VZF18" s="252"/>
      <c r="VZG18" s="252"/>
      <c r="VZH18" s="252"/>
      <c r="VZI18" s="252"/>
      <c r="VZJ18" s="252"/>
      <c r="VZK18" s="252"/>
      <c r="VZL18" s="252"/>
      <c r="VZM18" s="252"/>
      <c r="VZN18" s="252"/>
      <c r="VZO18" s="252"/>
      <c r="VZP18" s="252"/>
      <c r="VZQ18" s="252"/>
      <c r="VZR18" s="252"/>
      <c r="VZS18" s="252"/>
      <c r="VZT18" s="252"/>
      <c r="VZU18" s="252"/>
      <c r="VZV18" s="252"/>
      <c r="VZW18" s="252"/>
      <c r="VZX18" s="252"/>
      <c r="VZY18" s="252"/>
      <c r="VZZ18" s="252"/>
      <c r="WAA18" s="252"/>
      <c r="WAB18" s="252"/>
      <c r="WAC18" s="252"/>
      <c r="WAD18" s="252"/>
      <c r="WAE18" s="252"/>
      <c r="WAF18" s="252"/>
      <c r="WAG18" s="252"/>
      <c r="WAH18" s="252"/>
      <c r="WAI18" s="252"/>
      <c r="WAJ18" s="252"/>
      <c r="WAK18" s="252"/>
      <c r="WAL18" s="252"/>
      <c r="WAM18" s="252"/>
      <c r="WAN18" s="252"/>
      <c r="WAO18" s="252"/>
      <c r="WAP18" s="252"/>
      <c r="WAQ18" s="252"/>
      <c r="WAR18" s="252"/>
      <c r="WAS18" s="252"/>
      <c r="WAT18" s="252"/>
      <c r="WAU18" s="252"/>
      <c r="WAV18" s="252"/>
      <c r="WAW18" s="252"/>
      <c r="WAX18" s="252"/>
      <c r="WAY18" s="252"/>
      <c r="WAZ18" s="252"/>
      <c r="WBA18" s="252"/>
      <c r="WBB18" s="252"/>
      <c r="WBC18" s="252"/>
      <c r="WBD18" s="252"/>
      <c r="WBE18" s="252"/>
      <c r="WBF18" s="252"/>
      <c r="WBG18" s="252"/>
      <c r="WBH18" s="252"/>
      <c r="WBI18" s="252"/>
      <c r="WBJ18" s="252"/>
      <c r="WBK18" s="252"/>
      <c r="WBL18" s="252"/>
      <c r="WBM18" s="252"/>
      <c r="WBN18" s="252"/>
      <c r="WBO18" s="252"/>
      <c r="WBP18" s="252"/>
      <c r="WBQ18" s="252"/>
      <c r="WBR18" s="252"/>
      <c r="WBS18" s="252"/>
      <c r="WBT18" s="252"/>
      <c r="WBU18" s="252"/>
      <c r="WBV18" s="252"/>
      <c r="WBW18" s="252"/>
      <c r="WBX18" s="252"/>
      <c r="WBY18" s="252"/>
      <c r="WBZ18" s="252"/>
      <c r="WCA18" s="252"/>
      <c r="WCB18" s="252"/>
      <c r="WCC18" s="252"/>
      <c r="WCD18" s="252"/>
      <c r="WCE18" s="252"/>
      <c r="WCF18" s="252"/>
      <c r="WCG18" s="252"/>
      <c r="WCH18" s="252"/>
      <c r="WCI18" s="252"/>
      <c r="WCJ18" s="252"/>
      <c r="WCK18" s="252"/>
      <c r="WCL18" s="252"/>
      <c r="WCM18" s="252"/>
      <c r="WCN18" s="252"/>
      <c r="WCO18" s="252"/>
      <c r="WCP18" s="252"/>
      <c r="WCQ18" s="252"/>
      <c r="WCR18" s="252"/>
      <c r="WCS18" s="252"/>
      <c r="WCT18" s="252"/>
      <c r="WCU18" s="252"/>
      <c r="WCV18" s="252"/>
      <c r="WCW18" s="252"/>
      <c r="WCX18" s="252"/>
      <c r="WCY18" s="252"/>
      <c r="WCZ18" s="252"/>
      <c r="WDA18" s="252"/>
      <c r="WDB18" s="252"/>
      <c r="WDC18" s="252"/>
      <c r="WDD18" s="252"/>
      <c r="WDE18" s="252"/>
      <c r="WDF18" s="252"/>
      <c r="WDG18" s="252"/>
      <c r="WDH18" s="252"/>
      <c r="WDI18" s="252"/>
      <c r="WDJ18" s="252"/>
      <c r="WDK18" s="252"/>
      <c r="WDL18" s="252"/>
      <c r="WDM18" s="252"/>
      <c r="WDN18" s="252"/>
      <c r="WDO18" s="252"/>
      <c r="WDP18" s="252"/>
      <c r="WDQ18" s="252"/>
      <c r="WDR18" s="252"/>
      <c r="WDS18" s="252"/>
      <c r="WDT18" s="252"/>
      <c r="WDU18" s="252"/>
      <c r="WDV18" s="252"/>
      <c r="WDW18" s="252"/>
      <c r="WDX18" s="252"/>
      <c r="WDY18" s="252"/>
      <c r="WDZ18" s="252"/>
      <c r="WEA18" s="252"/>
      <c r="WEB18" s="252"/>
      <c r="WEC18" s="252"/>
      <c r="WED18" s="252"/>
      <c r="WEE18" s="252"/>
      <c r="WEF18" s="252"/>
      <c r="WEG18" s="252"/>
      <c r="WEH18" s="252"/>
      <c r="WEI18" s="252"/>
      <c r="WEJ18" s="252"/>
      <c r="WEK18" s="252"/>
      <c r="WEL18" s="252"/>
      <c r="WEM18" s="252"/>
      <c r="WEN18" s="252"/>
      <c r="WEO18" s="252"/>
      <c r="WEP18" s="252"/>
      <c r="WEQ18" s="252"/>
      <c r="WER18" s="252"/>
      <c r="WES18" s="252"/>
      <c r="WET18" s="252"/>
      <c r="WEU18" s="252"/>
      <c r="WEV18" s="252"/>
      <c r="WEW18" s="252"/>
      <c r="WEX18" s="252"/>
      <c r="WEY18" s="252"/>
      <c r="WEZ18" s="252"/>
      <c r="WFA18" s="252"/>
      <c r="WFB18" s="252"/>
      <c r="WFC18" s="252"/>
      <c r="WFD18" s="252"/>
      <c r="WFE18" s="252"/>
      <c r="WFF18" s="252"/>
      <c r="WFG18" s="252"/>
      <c r="WFH18" s="252"/>
      <c r="WFI18" s="252"/>
      <c r="WFJ18" s="252"/>
      <c r="WFK18" s="252"/>
      <c r="WFL18" s="252"/>
      <c r="WFM18" s="252"/>
      <c r="WFN18" s="252"/>
      <c r="WFO18" s="252"/>
      <c r="WFP18" s="252"/>
      <c r="WFQ18" s="252"/>
      <c r="WFR18" s="252"/>
      <c r="WFS18" s="252"/>
      <c r="WFT18" s="252"/>
      <c r="WFU18" s="252"/>
      <c r="WFV18" s="252"/>
      <c r="WFW18" s="252"/>
      <c r="WFX18" s="252"/>
      <c r="WFY18" s="252"/>
      <c r="WFZ18" s="252"/>
      <c r="WGA18" s="252"/>
      <c r="WGB18" s="252"/>
      <c r="WGC18" s="252"/>
      <c r="WGD18" s="252"/>
      <c r="WGE18" s="252"/>
      <c r="WGF18" s="252"/>
      <c r="WGG18" s="252"/>
      <c r="WGH18" s="252"/>
      <c r="WGI18" s="252"/>
      <c r="WGJ18" s="252"/>
      <c r="WGK18" s="252"/>
      <c r="WGL18" s="252"/>
      <c r="WGM18" s="252"/>
      <c r="WGN18" s="252"/>
      <c r="WGO18" s="252"/>
      <c r="WGP18" s="252"/>
      <c r="WGQ18" s="252"/>
      <c r="WGR18" s="252"/>
      <c r="WGS18" s="252"/>
      <c r="WGT18" s="252"/>
      <c r="WGU18" s="252"/>
      <c r="WGV18" s="252"/>
      <c r="WGW18" s="252"/>
      <c r="WGX18" s="252"/>
      <c r="WGY18" s="252"/>
      <c r="WGZ18" s="252"/>
      <c r="WHA18" s="252"/>
      <c r="WHB18" s="252"/>
      <c r="WHC18" s="252"/>
      <c r="WHD18" s="252"/>
      <c r="WHE18" s="252"/>
      <c r="WHF18" s="252"/>
      <c r="WHG18" s="252"/>
      <c r="WHH18" s="252"/>
      <c r="WHI18" s="252"/>
      <c r="WHJ18" s="252"/>
      <c r="WHK18" s="252"/>
      <c r="WHL18" s="252"/>
      <c r="WHM18" s="252"/>
      <c r="WHN18" s="252"/>
      <c r="WHO18" s="252"/>
      <c r="WHP18" s="252"/>
      <c r="WHQ18" s="252"/>
      <c r="WHR18" s="252"/>
      <c r="WHS18" s="252"/>
      <c r="WHT18" s="252"/>
      <c r="WHU18" s="252"/>
      <c r="WHV18" s="252"/>
      <c r="WHW18" s="252"/>
      <c r="WHX18" s="252"/>
      <c r="WHY18" s="252"/>
      <c r="WHZ18" s="252"/>
      <c r="WIA18" s="252"/>
      <c r="WIB18" s="252"/>
      <c r="WIC18" s="252"/>
      <c r="WID18" s="252"/>
      <c r="WIE18" s="252"/>
      <c r="WIF18" s="252"/>
      <c r="WIG18" s="252"/>
      <c r="WIH18" s="252"/>
      <c r="WII18" s="252"/>
      <c r="WIJ18" s="252"/>
      <c r="WIK18" s="252"/>
      <c r="WIL18" s="252"/>
      <c r="WIM18" s="252"/>
      <c r="WIN18" s="252"/>
      <c r="WIO18" s="252"/>
      <c r="WIP18" s="252"/>
      <c r="WIQ18" s="252"/>
      <c r="WIR18" s="252"/>
      <c r="WIS18" s="252"/>
      <c r="WIT18" s="252"/>
      <c r="WIU18" s="252"/>
      <c r="WIV18" s="252"/>
      <c r="WIW18" s="252"/>
      <c r="WIX18" s="252"/>
      <c r="WIY18" s="252"/>
      <c r="WIZ18" s="252"/>
      <c r="WJA18" s="252"/>
      <c r="WJB18" s="252"/>
      <c r="WJC18" s="252"/>
      <c r="WJD18" s="252"/>
      <c r="WJE18" s="252"/>
      <c r="WJF18" s="252"/>
      <c r="WJG18" s="252"/>
      <c r="WJH18" s="252"/>
      <c r="WJI18" s="252"/>
      <c r="WJJ18" s="252"/>
      <c r="WJK18" s="252"/>
      <c r="WJL18" s="252"/>
      <c r="WJM18" s="252"/>
      <c r="WJN18" s="252"/>
      <c r="WJO18" s="252"/>
      <c r="WJP18" s="252"/>
      <c r="WJQ18" s="252"/>
      <c r="WJR18" s="252"/>
      <c r="WJS18" s="252"/>
      <c r="WJT18" s="252"/>
      <c r="WJU18" s="252"/>
      <c r="WJV18" s="252"/>
      <c r="WJW18" s="252"/>
      <c r="WJX18" s="252"/>
      <c r="WJY18" s="252"/>
      <c r="WJZ18" s="252"/>
      <c r="WKA18" s="252"/>
      <c r="WKB18" s="252"/>
      <c r="WKC18" s="252"/>
      <c r="WKD18" s="252"/>
      <c r="WKE18" s="252"/>
      <c r="WKF18" s="252"/>
      <c r="WKG18" s="252"/>
      <c r="WKH18" s="252"/>
      <c r="WKI18" s="252"/>
      <c r="WKJ18" s="252"/>
      <c r="WKK18" s="252"/>
      <c r="WKL18" s="252"/>
      <c r="WKM18" s="252"/>
      <c r="WKN18" s="252"/>
      <c r="WKO18" s="252"/>
      <c r="WKP18" s="252"/>
      <c r="WKQ18" s="252"/>
      <c r="WKR18" s="252"/>
      <c r="WKS18" s="252"/>
      <c r="WKT18" s="252"/>
      <c r="WKU18" s="252"/>
      <c r="WKV18" s="252"/>
      <c r="WKW18" s="252"/>
      <c r="WKX18" s="252"/>
      <c r="WKY18" s="252"/>
      <c r="WKZ18" s="252"/>
      <c r="WLA18" s="252"/>
      <c r="WLB18" s="252"/>
      <c r="WLC18" s="252"/>
      <c r="WLD18" s="252"/>
      <c r="WLE18" s="252"/>
      <c r="WLF18" s="252"/>
      <c r="WLG18" s="252"/>
      <c r="WLH18" s="252"/>
      <c r="WLI18" s="252"/>
      <c r="WLJ18" s="252"/>
      <c r="WLK18" s="252"/>
      <c r="WLL18" s="252"/>
      <c r="WLM18" s="252"/>
      <c r="WLN18" s="252"/>
      <c r="WLO18" s="252"/>
      <c r="WLP18" s="252"/>
      <c r="WLQ18" s="252"/>
      <c r="WLR18" s="252"/>
      <c r="WLS18" s="252"/>
      <c r="WLT18" s="252"/>
      <c r="WLU18" s="252"/>
      <c r="WLV18" s="252"/>
      <c r="WLW18" s="252"/>
      <c r="WLX18" s="252"/>
      <c r="WLY18" s="252"/>
      <c r="WLZ18" s="252"/>
      <c r="WMA18" s="252"/>
      <c r="WMB18" s="252"/>
      <c r="WMC18" s="252"/>
      <c r="WMD18" s="252"/>
      <c r="WME18" s="252"/>
      <c r="WMF18" s="252"/>
      <c r="WMG18" s="252"/>
      <c r="WMH18" s="252"/>
      <c r="WMI18" s="252"/>
      <c r="WMJ18" s="252"/>
      <c r="WMK18" s="252"/>
      <c r="WML18" s="252"/>
      <c r="WMM18" s="252"/>
      <c r="WMN18" s="252"/>
      <c r="WMO18" s="252"/>
      <c r="WMP18" s="252"/>
      <c r="WMQ18" s="252"/>
      <c r="WMR18" s="252"/>
      <c r="WMS18" s="252"/>
      <c r="WMT18" s="252"/>
      <c r="WMU18" s="252"/>
      <c r="WMV18" s="252"/>
      <c r="WMW18" s="252"/>
      <c r="WMX18" s="252"/>
      <c r="WMY18" s="252"/>
      <c r="WMZ18" s="252"/>
      <c r="WNA18" s="252"/>
      <c r="WNB18" s="252"/>
      <c r="WNC18" s="252"/>
      <c r="WND18" s="252"/>
      <c r="WNE18" s="252"/>
      <c r="WNF18" s="252"/>
      <c r="WNG18" s="252"/>
      <c r="WNH18" s="252"/>
      <c r="WNI18" s="252"/>
      <c r="WNJ18" s="252"/>
      <c r="WNK18" s="252"/>
      <c r="WNL18" s="252"/>
      <c r="WNM18" s="252"/>
      <c r="WNN18" s="252"/>
      <c r="WNO18" s="252"/>
      <c r="WNP18" s="252"/>
      <c r="WNQ18" s="252"/>
      <c r="WNR18" s="252"/>
      <c r="WNS18" s="252"/>
      <c r="WNT18" s="252"/>
      <c r="WNU18" s="252"/>
      <c r="WNV18" s="252"/>
      <c r="WNW18" s="252"/>
      <c r="WNX18" s="252"/>
      <c r="WNY18" s="252"/>
      <c r="WNZ18" s="252"/>
      <c r="WOA18" s="252"/>
      <c r="WOB18" s="252"/>
      <c r="WOC18" s="252"/>
      <c r="WOD18" s="252"/>
      <c r="WOE18" s="252"/>
      <c r="WOF18" s="252"/>
      <c r="WOG18" s="252"/>
      <c r="WOH18" s="252"/>
      <c r="WOI18" s="252"/>
      <c r="WOJ18" s="252"/>
      <c r="WOK18" s="252"/>
      <c r="WOL18" s="252"/>
      <c r="WOM18" s="252"/>
      <c r="WON18" s="252"/>
      <c r="WOO18" s="252"/>
      <c r="WOP18" s="252"/>
      <c r="WOQ18" s="252"/>
      <c r="WOR18" s="252"/>
      <c r="WOS18" s="252"/>
      <c r="WOT18" s="252"/>
      <c r="WOU18" s="252"/>
      <c r="WOV18" s="252"/>
      <c r="WOW18" s="252"/>
      <c r="WOX18" s="252"/>
      <c r="WOY18" s="252"/>
      <c r="WOZ18" s="252"/>
      <c r="WPA18" s="252"/>
      <c r="WPB18" s="252"/>
      <c r="WPC18" s="252"/>
      <c r="WPD18" s="252"/>
      <c r="WPE18" s="252"/>
      <c r="WPF18" s="252"/>
      <c r="WPG18" s="252"/>
      <c r="WPH18" s="252"/>
      <c r="WPI18" s="252"/>
      <c r="WPJ18" s="252"/>
      <c r="WPK18" s="252"/>
      <c r="WPL18" s="252"/>
      <c r="WPM18" s="252"/>
      <c r="WPN18" s="252"/>
      <c r="WPO18" s="252"/>
      <c r="WPP18" s="252"/>
      <c r="WPQ18" s="252"/>
      <c r="WPR18" s="252"/>
      <c r="WPS18" s="252"/>
      <c r="WPT18" s="252"/>
      <c r="WPU18" s="252"/>
      <c r="WPV18" s="252"/>
      <c r="WPW18" s="252"/>
      <c r="WPX18" s="252"/>
      <c r="WPY18" s="252"/>
      <c r="WPZ18" s="252"/>
      <c r="WQA18" s="252"/>
      <c r="WQB18" s="252"/>
      <c r="WQC18" s="252"/>
      <c r="WQD18" s="252"/>
      <c r="WQE18" s="252"/>
      <c r="WQF18" s="252"/>
      <c r="WQG18" s="252"/>
      <c r="WQH18" s="252"/>
      <c r="WQI18" s="252"/>
      <c r="WQJ18" s="252"/>
      <c r="WQK18" s="252"/>
      <c r="WQL18" s="252"/>
      <c r="WQM18" s="252"/>
      <c r="WQN18" s="252"/>
      <c r="WQO18" s="252"/>
      <c r="WQP18" s="252"/>
      <c r="WQQ18" s="252"/>
      <c r="WQR18" s="252"/>
      <c r="WQS18" s="252"/>
      <c r="WQT18" s="252"/>
      <c r="WQU18" s="252"/>
      <c r="WQV18" s="252"/>
      <c r="WQW18" s="252"/>
      <c r="WQX18" s="252"/>
      <c r="WQY18" s="252"/>
      <c r="WQZ18" s="252"/>
      <c r="WRA18" s="252"/>
      <c r="WRB18" s="252"/>
      <c r="WRC18" s="252"/>
      <c r="WRD18" s="252"/>
      <c r="WRE18" s="252"/>
      <c r="WRF18" s="252"/>
      <c r="WRG18" s="252"/>
      <c r="WRH18" s="252"/>
      <c r="WRI18" s="252"/>
      <c r="WRJ18" s="252"/>
      <c r="WRK18" s="252"/>
      <c r="WRL18" s="252"/>
      <c r="WRM18" s="252"/>
      <c r="WRN18" s="252"/>
      <c r="WRO18" s="252"/>
      <c r="WRP18" s="252"/>
      <c r="WRQ18" s="252"/>
      <c r="WRR18" s="252"/>
      <c r="WRS18" s="252"/>
      <c r="WRT18" s="252"/>
      <c r="WRU18" s="252"/>
      <c r="WRV18" s="252"/>
      <c r="WRW18" s="252"/>
      <c r="WRX18" s="252"/>
      <c r="WRY18" s="252"/>
      <c r="WRZ18" s="252"/>
      <c r="WSA18" s="252"/>
      <c r="WSB18" s="252"/>
      <c r="WSC18" s="252"/>
      <c r="WSD18" s="252"/>
      <c r="WSE18" s="252"/>
      <c r="WSF18" s="252"/>
      <c r="WSG18" s="252"/>
      <c r="WSH18" s="252"/>
      <c r="WSI18" s="252"/>
      <c r="WSJ18" s="252"/>
      <c r="WSK18" s="252"/>
      <c r="WSL18" s="252"/>
      <c r="WSM18" s="252"/>
      <c r="WSN18" s="252"/>
      <c r="WSO18" s="252"/>
      <c r="WSP18" s="252"/>
      <c r="WSQ18" s="252"/>
      <c r="WSR18" s="252"/>
      <c r="WSS18" s="252"/>
      <c r="WST18" s="252"/>
      <c r="WSU18" s="252"/>
      <c r="WSV18" s="252"/>
      <c r="WSW18" s="252"/>
      <c r="WSX18" s="252"/>
      <c r="WSY18" s="252"/>
      <c r="WSZ18" s="252"/>
      <c r="WTA18" s="252"/>
      <c r="WTB18" s="252"/>
      <c r="WTC18" s="252"/>
      <c r="WTD18" s="252"/>
      <c r="WTE18" s="252"/>
      <c r="WTF18" s="252"/>
      <c r="WTG18" s="252"/>
      <c r="WTH18" s="252"/>
      <c r="WTI18" s="252"/>
      <c r="WTJ18" s="252"/>
      <c r="WTK18" s="252"/>
      <c r="WTL18" s="252"/>
      <c r="WTM18" s="252"/>
      <c r="WTN18" s="252"/>
      <c r="WTO18" s="252"/>
      <c r="WTP18" s="252"/>
      <c r="WTQ18" s="252"/>
      <c r="WTR18" s="252"/>
      <c r="WTS18" s="252"/>
      <c r="WTT18" s="252"/>
      <c r="WTU18" s="252"/>
      <c r="WTV18" s="252"/>
      <c r="WTW18" s="252"/>
      <c r="WTX18" s="252"/>
      <c r="WTY18" s="252"/>
      <c r="WTZ18" s="252"/>
      <c r="WUA18" s="252"/>
      <c r="WUB18" s="252"/>
      <c r="WUC18" s="252"/>
      <c r="WUD18" s="252"/>
      <c r="WUE18" s="252"/>
      <c r="WUF18" s="252"/>
      <c r="WUG18" s="252"/>
      <c r="WUH18" s="252"/>
      <c r="WUI18" s="252"/>
      <c r="WUJ18" s="252"/>
      <c r="WUK18" s="252"/>
      <c r="WUL18" s="252"/>
      <c r="WUM18" s="252"/>
      <c r="WUN18" s="252"/>
      <c r="WUO18" s="252"/>
      <c r="WUP18" s="252"/>
      <c r="WUQ18" s="252"/>
      <c r="WUR18" s="252"/>
      <c r="WUS18" s="252"/>
      <c r="WUT18" s="252"/>
      <c r="WUU18" s="252"/>
      <c r="WUV18" s="252"/>
      <c r="WUW18" s="252"/>
      <c r="WUX18" s="252"/>
      <c r="WUY18" s="252"/>
      <c r="WUZ18" s="252"/>
      <c r="WVA18" s="252"/>
      <c r="WVB18" s="252"/>
      <c r="WVC18" s="252"/>
      <c r="WVD18" s="252"/>
      <c r="WVE18" s="252"/>
      <c r="WVF18" s="252"/>
      <c r="WVG18" s="252"/>
      <c r="WVH18" s="252"/>
      <c r="WVI18" s="252"/>
      <c r="WVJ18" s="252"/>
      <c r="WVK18" s="252"/>
      <c r="WVL18" s="252"/>
      <c r="WVM18" s="252"/>
      <c r="WVN18" s="252"/>
      <c r="WVO18" s="252"/>
      <c r="WVP18" s="252"/>
      <c r="WVQ18" s="252"/>
      <c r="WVR18" s="252"/>
      <c r="WVS18" s="252"/>
      <c r="WVT18" s="252"/>
      <c r="WVU18" s="252"/>
      <c r="WVV18" s="252"/>
      <c r="WVW18" s="252"/>
      <c r="WVX18" s="252"/>
      <c r="WVY18" s="252"/>
      <c r="WVZ18" s="252"/>
      <c r="WWA18" s="252"/>
      <c r="WWB18" s="252"/>
      <c r="WWC18" s="252"/>
      <c r="WWD18" s="252"/>
      <c r="WWE18" s="252"/>
      <c r="WWF18" s="252"/>
      <c r="WWG18" s="252"/>
      <c r="WWH18" s="252"/>
      <c r="WWI18" s="252"/>
      <c r="WWJ18" s="252"/>
      <c r="WWK18" s="252"/>
      <c r="WWL18" s="252"/>
      <c r="WWM18" s="252"/>
      <c r="WWN18" s="252"/>
      <c r="WWO18" s="252"/>
      <c r="WWP18" s="252"/>
      <c r="WWQ18" s="252"/>
      <c r="WWR18" s="252"/>
      <c r="WWS18" s="252"/>
      <c r="WWT18" s="252"/>
      <c r="WWU18" s="252"/>
      <c r="WWV18" s="252"/>
      <c r="WWW18" s="252"/>
      <c r="WWX18" s="252"/>
      <c r="WWY18" s="252"/>
      <c r="WWZ18" s="252"/>
      <c r="WXA18" s="252"/>
      <c r="WXB18" s="252"/>
      <c r="WXC18" s="252"/>
      <c r="WXD18" s="252"/>
      <c r="WXE18" s="252"/>
      <c r="WXF18" s="252"/>
      <c r="WXG18" s="252"/>
      <c r="WXH18" s="252"/>
      <c r="WXI18" s="252"/>
      <c r="WXJ18" s="252"/>
      <c r="WXK18" s="252"/>
      <c r="WXL18" s="252"/>
      <c r="WXM18" s="252"/>
      <c r="WXN18" s="252"/>
      <c r="WXO18" s="252"/>
      <c r="WXP18" s="252"/>
      <c r="WXQ18" s="252"/>
      <c r="WXR18" s="252"/>
      <c r="WXS18" s="252"/>
      <c r="WXT18" s="252"/>
      <c r="WXU18" s="252"/>
      <c r="WXV18" s="252"/>
      <c r="WXW18" s="252"/>
      <c r="WXX18" s="252"/>
      <c r="WXY18" s="252"/>
      <c r="WXZ18" s="252"/>
      <c r="WYA18" s="252"/>
      <c r="WYB18" s="252"/>
      <c r="WYC18" s="252"/>
      <c r="WYD18" s="252"/>
      <c r="WYE18" s="252"/>
      <c r="WYF18" s="252"/>
      <c r="WYG18" s="252"/>
      <c r="WYH18" s="252"/>
      <c r="WYI18" s="252"/>
      <c r="WYJ18" s="252"/>
      <c r="WYK18" s="252"/>
      <c r="WYL18" s="252"/>
      <c r="WYM18" s="252"/>
      <c r="WYN18" s="252"/>
      <c r="WYO18" s="252"/>
      <c r="WYP18" s="252"/>
      <c r="WYQ18" s="252"/>
      <c r="WYR18" s="252"/>
      <c r="WYS18" s="252"/>
      <c r="WYT18" s="252"/>
      <c r="WYU18" s="252"/>
      <c r="WYV18" s="252"/>
      <c r="WYW18" s="252"/>
      <c r="WYX18" s="252"/>
      <c r="WYY18" s="252"/>
      <c r="WYZ18" s="252"/>
      <c r="WZA18" s="252"/>
      <c r="WZB18" s="252"/>
      <c r="WZC18" s="252"/>
      <c r="WZD18" s="252"/>
      <c r="WZE18" s="252"/>
      <c r="WZF18" s="252"/>
      <c r="WZG18" s="252"/>
      <c r="WZH18" s="252"/>
      <c r="WZI18" s="252"/>
      <c r="WZJ18" s="252"/>
      <c r="WZK18" s="252"/>
      <c r="WZL18" s="252"/>
      <c r="WZM18" s="252"/>
      <c r="WZN18" s="252"/>
      <c r="WZO18" s="252"/>
      <c r="WZP18" s="252"/>
      <c r="WZQ18" s="252"/>
      <c r="WZR18" s="252"/>
      <c r="WZS18" s="252"/>
      <c r="WZT18" s="252"/>
      <c r="WZU18" s="252"/>
      <c r="WZV18" s="252"/>
      <c r="WZW18" s="252"/>
      <c r="WZX18" s="252"/>
      <c r="WZY18" s="252"/>
      <c r="WZZ18" s="252"/>
      <c r="XAA18" s="252"/>
      <c r="XAB18" s="252"/>
      <c r="XAC18" s="252"/>
      <c r="XAD18" s="252"/>
      <c r="XAE18" s="252"/>
      <c r="XAF18" s="252"/>
      <c r="XAG18" s="252"/>
      <c r="XAH18" s="252"/>
      <c r="XAI18" s="252"/>
      <c r="XAJ18" s="252"/>
      <c r="XAK18" s="252"/>
      <c r="XAL18" s="252"/>
      <c r="XAM18" s="252"/>
      <c r="XAN18" s="252"/>
      <c r="XAO18" s="252"/>
      <c r="XAP18" s="252"/>
      <c r="XAQ18" s="252"/>
      <c r="XAR18" s="252"/>
      <c r="XAS18" s="252"/>
      <c r="XAT18" s="252"/>
      <c r="XAU18" s="252"/>
      <c r="XAV18" s="252"/>
      <c r="XAW18" s="252"/>
      <c r="XAX18" s="252"/>
      <c r="XAY18" s="252"/>
      <c r="XAZ18" s="252"/>
      <c r="XBA18" s="252"/>
      <c r="XBB18" s="252"/>
      <c r="XBC18" s="252"/>
      <c r="XBD18" s="252"/>
      <c r="XBE18" s="252"/>
      <c r="XBF18" s="252"/>
      <c r="XBG18" s="252"/>
      <c r="XBH18" s="252"/>
      <c r="XBI18" s="252"/>
      <c r="XBJ18" s="252"/>
      <c r="XBK18" s="252"/>
      <c r="XBL18" s="252"/>
      <c r="XBM18" s="252"/>
      <c r="XBN18" s="252"/>
      <c r="XBO18" s="252"/>
      <c r="XBP18" s="252"/>
      <c r="XBQ18" s="252"/>
      <c r="XBR18" s="252"/>
      <c r="XBS18" s="252"/>
      <c r="XBT18" s="252"/>
      <c r="XBU18" s="252"/>
      <c r="XBV18" s="252"/>
      <c r="XBW18" s="252"/>
      <c r="XBX18" s="252"/>
      <c r="XBY18" s="252"/>
      <c r="XBZ18" s="252"/>
      <c r="XCA18" s="252"/>
      <c r="XCB18" s="252"/>
      <c r="XCC18" s="252"/>
      <c r="XCD18" s="252"/>
      <c r="XCE18" s="252"/>
      <c r="XCF18" s="252"/>
      <c r="XCG18" s="252"/>
      <c r="XCH18" s="252"/>
      <c r="XCI18" s="252"/>
      <c r="XCJ18" s="252"/>
      <c r="XCK18" s="252"/>
      <c r="XCL18" s="252"/>
      <c r="XCM18" s="252"/>
      <c r="XCN18" s="252"/>
      <c r="XCO18" s="252"/>
      <c r="XCP18" s="252"/>
      <c r="XCQ18" s="252"/>
      <c r="XCR18" s="252"/>
      <c r="XCS18" s="252"/>
      <c r="XCT18" s="252"/>
      <c r="XCU18" s="252"/>
      <c r="XCV18" s="252"/>
      <c r="XCW18" s="252"/>
      <c r="XCX18" s="252"/>
      <c r="XCY18" s="252"/>
      <c r="XCZ18" s="252"/>
      <c r="XDA18" s="252"/>
      <c r="XDB18" s="252"/>
      <c r="XDC18" s="252"/>
      <c r="XDD18" s="252"/>
      <c r="XDE18" s="252"/>
      <c r="XDF18" s="252"/>
      <c r="XDG18" s="252"/>
      <c r="XDH18" s="252"/>
      <c r="XDI18" s="252"/>
      <c r="XDJ18" s="252"/>
      <c r="XDK18" s="252"/>
      <c r="XDL18" s="252"/>
      <c r="XDM18" s="252"/>
      <c r="XDN18" s="252"/>
      <c r="XDO18" s="252"/>
      <c r="XDP18" s="252"/>
      <c r="XDQ18" s="252"/>
      <c r="XDR18" s="252"/>
      <c r="XDS18" s="252"/>
      <c r="XDT18" s="252"/>
      <c r="XDU18" s="252"/>
      <c r="XDV18" s="252"/>
      <c r="XDW18" s="252"/>
      <c r="XDX18" s="252"/>
      <c r="XDY18" s="252"/>
      <c r="XDZ18" s="252"/>
      <c r="XEA18" s="252"/>
      <c r="XEB18" s="252"/>
      <c r="XEC18" s="252"/>
      <c r="XED18" s="252"/>
      <c r="XEE18" s="252"/>
      <c r="XEF18" s="252"/>
      <c r="XEG18" s="252"/>
      <c r="XEH18" s="252"/>
      <c r="XEI18" s="252"/>
      <c r="XEJ18" s="252"/>
      <c r="XEK18" s="252"/>
      <c r="XEL18" s="252"/>
      <c r="XEM18" s="252"/>
      <c r="XEN18" s="252"/>
      <c r="XEO18" s="252"/>
      <c r="XEP18" s="252"/>
      <c r="XEQ18" s="252"/>
      <c r="XER18" s="252"/>
      <c r="XES18" s="252"/>
      <c r="XET18" s="252"/>
      <c r="XEU18" s="252"/>
      <c r="XEV18" s="252"/>
      <c r="XEW18" s="252"/>
      <c r="XEX18" s="252"/>
      <c r="XEY18" s="252"/>
      <c r="XEZ18" s="252"/>
      <c r="XFA18" s="252"/>
      <c r="XFB18" s="252"/>
      <c r="XFC18" s="252"/>
      <c r="XFD18" s="252"/>
    </row>
    <row r="19" spans="1:16384" customFormat="1" ht="14.5" customHeight="1" x14ac:dyDescent="0.35">
      <c r="A19" s="215" t="s">
        <v>200</v>
      </c>
      <c r="B19" s="215"/>
      <c r="C19" s="215"/>
      <c r="D19" s="215"/>
      <c r="E19" s="215"/>
      <c r="F19" s="215"/>
      <c r="G19" s="215"/>
      <c r="H19" s="215"/>
      <c r="I19" s="215"/>
      <c r="J19" s="215"/>
      <c r="K19" s="215"/>
      <c r="L19" s="215"/>
      <c r="M19" s="215"/>
      <c r="N19" s="215"/>
      <c r="O19" s="215"/>
      <c r="P19" s="215"/>
      <c r="Q19" s="215"/>
      <c r="R19" s="215"/>
      <c r="S19" s="215"/>
      <c r="T19" s="215"/>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2"/>
      <c r="BK19" s="252"/>
      <c r="BL19" s="252"/>
      <c r="BM19" s="252"/>
      <c r="BN19" s="252"/>
      <c r="BO19" s="252"/>
      <c r="BP19" s="252"/>
      <c r="BQ19" s="252"/>
      <c r="BR19" s="252"/>
      <c r="BS19" s="252"/>
      <c r="BT19" s="252"/>
      <c r="BU19" s="252"/>
      <c r="BV19" s="252"/>
      <c r="BW19" s="252"/>
      <c r="BX19" s="252"/>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c r="DM19" s="252"/>
      <c r="DN19" s="252"/>
      <c r="DO19" s="252"/>
      <c r="DP19" s="252"/>
      <c r="DQ19" s="252"/>
      <c r="DR19" s="252"/>
      <c r="DS19" s="252"/>
      <c r="DT19" s="252"/>
      <c r="DU19" s="252"/>
      <c r="DV19" s="252"/>
      <c r="DW19" s="252"/>
      <c r="DX19" s="252"/>
      <c r="DY19" s="252"/>
      <c r="DZ19" s="252"/>
      <c r="EA19" s="252"/>
      <c r="EB19" s="252"/>
      <c r="EC19" s="252"/>
      <c r="ED19" s="252"/>
      <c r="EE19" s="252"/>
      <c r="EF19" s="252"/>
      <c r="EG19" s="252"/>
      <c r="EH19" s="252"/>
      <c r="EI19" s="252"/>
      <c r="EJ19" s="252"/>
      <c r="EK19" s="252"/>
      <c r="EL19" s="252"/>
      <c r="EM19" s="252"/>
      <c r="EN19" s="252"/>
      <c r="EO19" s="252"/>
      <c r="EP19" s="252"/>
      <c r="EQ19" s="252"/>
      <c r="ER19" s="252"/>
      <c r="ES19" s="252"/>
      <c r="ET19" s="252"/>
      <c r="EU19" s="252"/>
      <c r="EV19" s="252"/>
      <c r="EW19" s="252"/>
      <c r="EX19" s="252"/>
      <c r="EY19" s="252"/>
      <c r="EZ19" s="252"/>
      <c r="FA19" s="252"/>
      <c r="FB19" s="252"/>
      <c r="FC19" s="252"/>
      <c r="FD19" s="252"/>
      <c r="FE19" s="252"/>
      <c r="FF19" s="252"/>
      <c r="FG19" s="252"/>
      <c r="FH19" s="252"/>
      <c r="FI19" s="252"/>
      <c r="FJ19" s="252"/>
      <c r="FK19" s="252"/>
      <c r="FL19" s="252"/>
      <c r="FM19" s="252"/>
      <c r="FN19" s="252"/>
      <c r="FO19" s="252"/>
      <c r="FP19" s="252"/>
      <c r="FQ19" s="252"/>
      <c r="FR19" s="252"/>
      <c r="FS19" s="252"/>
      <c r="FT19" s="252"/>
      <c r="FU19" s="252"/>
      <c r="FV19" s="252"/>
      <c r="FW19" s="252"/>
      <c r="FX19" s="252"/>
      <c r="FY19" s="252"/>
      <c r="FZ19" s="252"/>
      <c r="GA19" s="252"/>
      <c r="GB19" s="252"/>
      <c r="GC19" s="252"/>
      <c r="GD19" s="252"/>
      <c r="GE19" s="252"/>
      <c r="GF19" s="252"/>
      <c r="GG19" s="252"/>
      <c r="GH19" s="252"/>
      <c r="GI19" s="252"/>
      <c r="GJ19" s="252"/>
      <c r="GK19" s="252"/>
      <c r="GL19" s="252"/>
      <c r="GM19" s="252"/>
      <c r="GN19" s="252"/>
      <c r="GO19" s="252"/>
      <c r="GP19" s="252"/>
      <c r="GQ19" s="252"/>
      <c r="GR19" s="252"/>
      <c r="GS19" s="252"/>
      <c r="GT19" s="252"/>
      <c r="GU19" s="252"/>
      <c r="GV19" s="252"/>
      <c r="GW19" s="252"/>
      <c r="GX19" s="252"/>
      <c r="GY19" s="252"/>
      <c r="GZ19" s="252"/>
      <c r="HA19" s="252"/>
      <c r="HB19" s="252"/>
      <c r="HC19" s="252"/>
      <c r="HD19" s="252"/>
      <c r="HE19" s="252"/>
      <c r="HF19" s="252"/>
      <c r="HG19" s="252"/>
      <c r="HH19" s="252"/>
      <c r="HI19" s="252"/>
      <c r="HJ19" s="252"/>
      <c r="HK19" s="252"/>
      <c r="HL19" s="252"/>
      <c r="HM19" s="252"/>
      <c r="HN19" s="252"/>
      <c r="HO19" s="252"/>
      <c r="HP19" s="252"/>
      <c r="HQ19" s="252"/>
      <c r="HR19" s="252"/>
      <c r="HS19" s="252"/>
      <c r="HT19" s="252"/>
      <c r="HU19" s="252"/>
      <c r="HV19" s="252"/>
      <c r="HW19" s="252"/>
      <c r="HX19" s="252"/>
      <c r="HY19" s="252"/>
      <c r="HZ19" s="252"/>
      <c r="IA19" s="252"/>
      <c r="IB19" s="252"/>
      <c r="IC19" s="252"/>
      <c r="ID19" s="252"/>
      <c r="IE19" s="252"/>
      <c r="IF19" s="252"/>
      <c r="IG19" s="252"/>
      <c r="IH19" s="252"/>
      <c r="II19" s="252"/>
      <c r="IJ19" s="252"/>
      <c r="IK19" s="252"/>
      <c r="IL19" s="252"/>
      <c r="IM19" s="252"/>
      <c r="IN19" s="252"/>
      <c r="IO19" s="252"/>
      <c r="IP19" s="252"/>
      <c r="IQ19" s="252"/>
      <c r="IR19" s="252"/>
      <c r="IS19" s="252"/>
      <c r="IT19" s="252"/>
      <c r="IU19" s="252"/>
      <c r="IV19" s="252"/>
      <c r="IW19" s="252"/>
      <c r="IX19" s="252"/>
      <c r="IY19" s="252"/>
      <c r="IZ19" s="252"/>
      <c r="JA19" s="252"/>
      <c r="JB19" s="252"/>
      <c r="JC19" s="252"/>
      <c r="JD19" s="252"/>
      <c r="JE19" s="252"/>
      <c r="JF19" s="252"/>
      <c r="JG19" s="252"/>
      <c r="JH19" s="252"/>
      <c r="JI19" s="252"/>
      <c r="JJ19" s="252"/>
      <c r="JK19" s="252"/>
      <c r="JL19" s="252"/>
      <c r="JM19" s="252"/>
      <c r="JN19" s="252"/>
      <c r="JO19" s="252"/>
      <c r="JP19" s="252"/>
      <c r="JQ19" s="252"/>
      <c r="JR19" s="252"/>
      <c r="JS19" s="252"/>
      <c r="JT19" s="252"/>
      <c r="JU19" s="252"/>
      <c r="JV19" s="252"/>
      <c r="JW19" s="252"/>
      <c r="JX19" s="252"/>
      <c r="JY19" s="252"/>
      <c r="JZ19" s="252"/>
      <c r="KA19" s="252"/>
      <c r="KB19" s="252"/>
      <c r="KC19" s="252"/>
      <c r="KD19" s="252"/>
      <c r="KE19" s="252"/>
      <c r="KF19" s="252"/>
      <c r="KG19" s="252"/>
      <c r="KH19" s="252"/>
      <c r="KI19" s="252"/>
      <c r="KJ19" s="252"/>
      <c r="KK19" s="252"/>
      <c r="KL19" s="252"/>
      <c r="KM19" s="252"/>
      <c r="KN19" s="252"/>
      <c r="KO19" s="252"/>
      <c r="KP19" s="252"/>
      <c r="KQ19" s="252"/>
      <c r="KR19" s="252"/>
      <c r="KS19" s="252"/>
      <c r="KT19" s="252"/>
      <c r="KU19" s="252"/>
      <c r="KV19" s="252"/>
      <c r="KW19" s="252"/>
      <c r="KX19" s="252"/>
      <c r="KY19" s="252"/>
      <c r="KZ19" s="252"/>
      <c r="LA19" s="252"/>
      <c r="LB19" s="252"/>
      <c r="LC19" s="252"/>
      <c r="LD19" s="252"/>
      <c r="LE19" s="252"/>
      <c r="LF19" s="252"/>
      <c r="LG19" s="252"/>
      <c r="LH19" s="252"/>
      <c r="LI19" s="252"/>
      <c r="LJ19" s="252"/>
      <c r="LK19" s="252"/>
      <c r="LL19" s="252"/>
      <c r="LM19" s="252"/>
      <c r="LN19" s="252"/>
      <c r="LO19" s="252"/>
      <c r="LP19" s="252"/>
      <c r="LQ19" s="252"/>
      <c r="LR19" s="252"/>
      <c r="LS19" s="252"/>
      <c r="LT19" s="252"/>
      <c r="LU19" s="252"/>
      <c r="LV19" s="252"/>
      <c r="LW19" s="252"/>
      <c r="LX19" s="252"/>
      <c r="LY19" s="252"/>
      <c r="LZ19" s="252"/>
      <c r="MA19" s="252"/>
      <c r="MB19" s="252"/>
      <c r="MC19" s="252"/>
      <c r="MD19" s="252"/>
      <c r="ME19" s="252"/>
      <c r="MF19" s="252"/>
      <c r="MG19" s="252"/>
      <c r="MH19" s="252"/>
      <c r="MI19" s="252"/>
      <c r="MJ19" s="252"/>
      <c r="MK19" s="252"/>
      <c r="ML19" s="252"/>
      <c r="MM19" s="252"/>
      <c r="MN19" s="252"/>
      <c r="MO19" s="252"/>
      <c r="MP19" s="252"/>
      <c r="MQ19" s="252"/>
      <c r="MR19" s="252"/>
      <c r="MS19" s="252"/>
      <c r="MT19" s="252"/>
      <c r="MU19" s="252"/>
      <c r="MV19" s="252"/>
      <c r="MW19" s="252"/>
      <c r="MX19" s="252"/>
      <c r="MY19" s="252"/>
      <c r="MZ19" s="252"/>
      <c r="NA19" s="252"/>
      <c r="NB19" s="252"/>
      <c r="NC19" s="252"/>
      <c r="ND19" s="252"/>
      <c r="NE19" s="252"/>
      <c r="NF19" s="252"/>
      <c r="NG19" s="252"/>
      <c r="NH19" s="252"/>
      <c r="NI19" s="252"/>
      <c r="NJ19" s="252"/>
      <c r="NK19" s="252"/>
      <c r="NL19" s="252"/>
      <c r="NM19" s="252"/>
      <c r="NN19" s="252"/>
      <c r="NO19" s="252"/>
      <c r="NP19" s="252"/>
      <c r="NQ19" s="252"/>
      <c r="NR19" s="252"/>
      <c r="NS19" s="252"/>
      <c r="NT19" s="252"/>
      <c r="NU19" s="252"/>
      <c r="NV19" s="252"/>
      <c r="NW19" s="252"/>
      <c r="NX19" s="252"/>
      <c r="NY19" s="252"/>
      <c r="NZ19" s="252"/>
      <c r="OA19" s="252"/>
      <c r="OB19" s="252"/>
      <c r="OC19" s="252"/>
      <c r="OD19" s="252"/>
      <c r="OE19" s="252"/>
      <c r="OF19" s="252"/>
      <c r="OG19" s="252"/>
      <c r="OH19" s="252"/>
      <c r="OI19" s="252"/>
      <c r="OJ19" s="252"/>
      <c r="OK19" s="252"/>
      <c r="OL19" s="252"/>
      <c r="OM19" s="252"/>
      <c r="ON19" s="252"/>
      <c r="OO19" s="252"/>
      <c r="OP19" s="252"/>
      <c r="OQ19" s="252"/>
      <c r="OR19" s="252"/>
      <c r="OS19" s="252"/>
      <c r="OT19" s="252"/>
      <c r="OU19" s="252"/>
      <c r="OV19" s="252"/>
      <c r="OW19" s="252"/>
      <c r="OX19" s="252"/>
      <c r="OY19" s="252"/>
      <c r="OZ19" s="252"/>
      <c r="PA19" s="252"/>
      <c r="PB19" s="252"/>
      <c r="PC19" s="252"/>
      <c r="PD19" s="252"/>
      <c r="PE19" s="252"/>
      <c r="PF19" s="252"/>
      <c r="PG19" s="252"/>
      <c r="PH19" s="252"/>
      <c r="PI19" s="252"/>
      <c r="PJ19" s="252"/>
      <c r="PK19" s="252"/>
      <c r="PL19" s="252"/>
      <c r="PM19" s="252"/>
      <c r="PN19" s="252"/>
      <c r="PO19" s="252"/>
      <c r="PP19" s="252"/>
      <c r="PQ19" s="252"/>
      <c r="PR19" s="252"/>
      <c r="PS19" s="252"/>
      <c r="PT19" s="252"/>
      <c r="PU19" s="252"/>
      <c r="PV19" s="252"/>
      <c r="PW19" s="252"/>
      <c r="PX19" s="252"/>
      <c r="PY19" s="252"/>
      <c r="PZ19" s="252"/>
      <c r="QA19" s="252"/>
      <c r="QB19" s="252"/>
      <c r="QC19" s="252"/>
      <c r="QD19" s="252"/>
      <c r="QE19" s="252"/>
      <c r="QF19" s="252"/>
      <c r="QG19" s="252"/>
      <c r="QH19" s="252"/>
      <c r="QI19" s="252"/>
      <c r="QJ19" s="252"/>
      <c r="QK19" s="252"/>
      <c r="QL19" s="252"/>
      <c r="QM19" s="252"/>
      <c r="QN19" s="252"/>
      <c r="QO19" s="252"/>
      <c r="QP19" s="252"/>
      <c r="QQ19" s="252"/>
      <c r="QR19" s="252"/>
      <c r="QS19" s="252"/>
      <c r="QT19" s="252"/>
      <c r="QU19" s="252"/>
      <c r="QV19" s="252"/>
      <c r="QW19" s="252"/>
      <c r="QX19" s="252"/>
      <c r="QY19" s="252"/>
      <c r="QZ19" s="252"/>
      <c r="RA19" s="252"/>
      <c r="RB19" s="252"/>
      <c r="RC19" s="252"/>
      <c r="RD19" s="252"/>
      <c r="RE19" s="252"/>
      <c r="RF19" s="252"/>
      <c r="RG19" s="252"/>
      <c r="RH19" s="252"/>
      <c r="RI19" s="252"/>
      <c r="RJ19" s="252"/>
      <c r="RK19" s="252"/>
      <c r="RL19" s="252"/>
      <c r="RM19" s="252"/>
      <c r="RN19" s="252"/>
      <c r="RO19" s="252"/>
      <c r="RP19" s="252"/>
      <c r="RQ19" s="252"/>
      <c r="RR19" s="252"/>
      <c r="RS19" s="252"/>
      <c r="RT19" s="252"/>
      <c r="RU19" s="252"/>
      <c r="RV19" s="252"/>
      <c r="RW19" s="252"/>
      <c r="RX19" s="252"/>
      <c r="RY19" s="252"/>
      <c r="RZ19" s="252"/>
      <c r="SA19" s="252"/>
      <c r="SB19" s="252"/>
      <c r="SC19" s="252"/>
      <c r="SD19" s="252"/>
      <c r="SE19" s="252"/>
      <c r="SF19" s="252"/>
      <c r="SG19" s="252"/>
      <c r="SH19" s="252"/>
      <c r="SI19" s="252"/>
      <c r="SJ19" s="252"/>
      <c r="SK19" s="252"/>
      <c r="SL19" s="252"/>
      <c r="SM19" s="252"/>
      <c r="SN19" s="252"/>
      <c r="SO19" s="252"/>
      <c r="SP19" s="252"/>
      <c r="SQ19" s="252"/>
      <c r="SR19" s="252"/>
      <c r="SS19" s="252"/>
      <c r="ST19" s="252"/>
      <c r="SU19" s="252"/>
      <c r="SV19" s="252"/>
      <c r="SW19" s="252"/>
      <c r="SX19" s="252"/>
      <c r="SY19" s="252"/>
      <c r="SZ19" s="252"/>
      <c r="TA19" s="252"/>
      <c r="TB19" s="252"/>
      <c r="TC19" s="252"/>
      <c r="TD19" s="252"/>
      <c r="TE19" s="252"/>
      <c r="TF19" s="252"/>
      <c r="TG19" s="252"/>
      <c r="TH19" s="252"/>
      <c r="TI19" s="252"/>
      <c r="TJ19" s="252"/>
      <c r="TK19" s="252"/>
      <c r="TL19" s="252"/>
      <c r="TM19" s="252"/>
      <c r="TN19" s="252"/>
      <c r="TO19" s="252"/>
      <c r="TP19" s="252"/>
      <c r="TQ19" s="252"/>
      <c r="TR19" s="252"/>
      <c r="TS19" s="252"/>
      <c r="TT19" s="252"/>
      <c r="TU19" s="252"/>
      <c r="TV19" s="252"/>
      <c r="TW19" s="252"/>
      <c r="TX19" s="252"/>
      <c r="TY19" s="252"/>
      <c r="TZ19" s="252"/>
      <c r="UA19" s="252"/>
      <c r="UB19" s="252"/>
      <c r="UC19" s="252"/>
      <c r="UD19" s="252"/>
      <c r="UE19" s="252"/>
      <c r="UF19" s="252"/>
      <c r="UG19" s="252"/>
      <c r="UH19" s="252"/>
      <c r="UI19" s="252"/>
      <c r="UJ19" s="252"/>
      <c r="UK19" s="252"/>
      <c r="UL19" s="252"/>
      <c r="UM19" s="252"/>
      <c r="UN19" s="252"/>
      <c r="UO19" s="252"/>
      <c r="UP19" s="252"/>
      <c r="UQ19" s="252"/>
      <c r="UR19" s="252"/>
      <c r="US19" s="252"/>
      <c r="UT19" s="252"/>
      <c r="UU19" s="252"/>
      <c r="UV19" s="252"/>
      <c r="UW19" s="252"/>
      <c r="UX19" s="252"/>
      <c r="UY19" s="252"/>
      <c r="UZ19" s="252"/>
      <c r="VA19" s="252"/>
      <c r="VB19" s="252"/>
      <c r="VC19" s="252"/>
      <c r="VD19" s="252"/>
      <c r="VE19" s="252"/>
      <c r="VF19" s="252"/>
      <c r="VG19" s="252"/>
      <c r="VH19" s="252"/>
      <c r="VI19" s="252"/>
      <c r="VJ19" s="252"/>
      <c r="VK19" s="252"/>
      <c r="VL19" s="252"/>
      <c r="VM19" s="252"/>
      <c r="VN19" s="252"/>
      <c r="VO19" s="252"/>
      <c r="VP19" s="252"/>
      <c r="VQ19" s="252"/>
      <c r="VR19" s="252"/>
      <c r="VS19" s="252"/>
      <c r="VT19" s="252"/>
      <c r="VU19" s="252"/>
      <c r="VV19" s="252"/>
      <c r="VW19" s="252"/>
      <c r="VX19" s="252"/>
      <c r="VY19" s="252"/>
      <c r="VZ19" s="252"/>
      <c r="WA19" s="252"/>
      <c r="WB19" s="252"/>
      <c r="WC19" s="252"/>
      <c r="WD19" s="252"/>
      <c r="WE19" s="252"/>
      <c r="WF19" s="252"/>
      <c r="WG19" s="252"/>
      <c r="WH19" s="252"/>
      <c r="WI19" s="252"/>
      <c r="WJ19" s="252"/>
      <c r="WK19" s="252"/>
      <c r="WL19" s="252"/>
      <c r="WM19" s="252"/>
      <c r="WN19" s="252"/>
      <c r="WO19" s="252"/>
      <c r="WP19" s="252"/>
      <c r="WQ19" s="252"/>
      <c r="WR19" s="252"/>
      <c r="WS19" s="252"/>
      <c r="WT19" s="252"/>
      <c r="WU19" s="252"/>
      <c r="WV19" s="252"/>
      <c r="WW19" s="252"/>
      <c r="WX19" s="252"/>
      <c r="WY19" s="252"/>
      <c r="WZ19" s="252"/>
      <c r="XA19" s="252"/>
      <c r="XB19" s="252"/>
      <c r="XC19" s="252"/>
      <c r="XD19" s="252"/>
      <c r="XE19" s="252"/>
      <c r="XF19" s="252"/>
      <c r="XG19" s="252"/>
      <c r="XH19" s="252"/>
      <c r="XI19" s="252"/>
      <c r="XJ19" s="252"/>
      <c r="XK19" s="252"/>
      <c r="XL19" s="252"/>
      <c r="XM19" s="252"/>
      <c r="XN19" s="252"/>
      <c r="XO19" s="252"/>
      <c r="XP19" s="252"/>
      <c r="XQ19" s="252"/>
      <c r="XR19" s="252"/>
      <c r="XS19" s="252"/>
      <c r="XT19" s="252"/>
      <c r="XU19" s="252"/>
      <c r="XV19" s="252"/>
      <c r="XW19" s="252"/>
      <c r="XX19" s="252"/>
      <c r="XY19" s="252"/>
      <c r="XZ19" s="252"/>
      <c r="YA19" s="252"/>
      <c r="YB19" s="252"/>
      <c r="YC19" s="252"/>
      <c r="YD19" s="252"/>
      <c r="YE19" s="252"/>
      <c r="YF19" s="252"/>
      <c r="YG19" s="252"/>
      <c r="YH19" s="252"/>
      <c r="YI19" s="252"/>
      <c r="YJ19" s="252"/>
      <c r="YK19" s="252"/>
      <c r="YL19" s="252"/>
      <c r="YM19" s="252"/>
      <c r="YN19" s="252"/>
      <c r="YO19" s="252"/>
      <c r="YP19" s="252"/>
      <c r="YQ19" s="252"/>
      <c r="YR19" s="252"/>
      <c r="YS19" s="252"/>
      <c r="YT19" s="252"/>
      <c r="YU19" s="252"/>
      <c r="YV19" s="252"/>
      <c r="YW19" s="252"/>
      <c r="YX19" s="252"/>
      <c r="YY19" s="252"/>
      <c r="YZ19" s="252"/>
      <c r="ZA19" s="252"/>
      <c r="ZB19" s="252"/>
      <c r="ZC19" s="252"/>
      <c r="ZD19" s="252"/>
      <c r="ZE19" s="252"/>
      <c r="ZF19" s="252"/>
      <c r="ZG19" s="252"/>
      <c r="ZH19" s="252"/>
      <c r="ZI19" s="252"/>
      <c r="ZJ19" s="252"/>
      <c r="ZK19" s="252"/>
      <c r="ZL19" s="252"/>
      <c r="ZM19" s="252"/>
      <c r="ZN19" s="252"/>
      <c r="ZO19" s="252"/>
      <c r="ZP19" s="252"/>
      <c r="ZQ19" s="252"/>
      <c r="ZR19" s="252"/>
      <c r="ZS19" s="252"/>
      <c r="ZT19" s="252"/>
      <c r="ZU19" s="252"/>
      <c r="ZV19" s="252"/>
      <c r="ZW19" s="252"/>
      <c r="ZX19" s="252"/>
      <c r="ZY19" s="252"/>
      <c r="ZZ19" s="252"/>
      <c r="AAA19" s="252"/>
      <c r="AAB19" s="252"/>
      <c r="AAC19" s="252"/>
      <c r="AAD19" s="252"/>
      <c r="AAE19" s="252"/>
      <c r="AAF19" s="252"/>
      <c r="AAG19" s="252"/>
      <c r="AAH19" s="252"/>
      <c r="AAI19" s="252"/>
      <c r="AAJ19" s="252"/>
      <c r="AAK19" s="252"/>
      <c r="AAL19" s="252"/>
      <c r="AAM19" s="252"/>
      <c r="AAN19" s="252"/>
      <c r="AAO19" s="252"/>
      <c r="AAP19" s="252"/>
      <c r="AAQ19" s="252"/>
      <c r="AAR19" s="252"/>
      <c r="AAS19" s="252"/>
      <c r="AAT19" s="252"/>
      <c r="AAU19" s="252"/>
      <c r="AAV19" s="252"/>
      <c r="AAW19" s="252"/>
      <c r="AAX19" s="252"/>
      <c r="AAY19" s="252"/>
      <c r="AAZ19" s="252"/>
      <c r="ABA19" s="252"/>
      <c r="ABB19" s="252"/>
      <c r="ABC19" s="252"/>
      <c r="ABD19" s="252"/>
      <c r="ABE19" s="252"/>
      <c r="ABF19" s="252"/>
      <c r="ABG19" s="252"/>
      <c r="ABH19" s="252"/>
      <c r="ABI19" s="252"/>
      <c r="ABJ19" s="252"/>
      <c r="ABK19" s="252"/>
      <c r="ABL19" s="252"/>
      <c r="ABM19" s="252"/>
      <c r="ABN19" s="252"/>
      <c r="ABO19" s="252"/>
      <c r="ABP19" s="252"/>
      <c r="ABQ19" s="252"/>
      <c r="ABR19" s="252"/>
      <c r="ABS19" s="252"/>
      <c r="ABT19" s="252"/>
      <c r="ABU19" s="252"/>
      <c r="ABV19" s="252"/>
      <c r="ABW19" s="252"/>
      <c r="ABX19" s="252"/>
      <c r="ABY19" s="252"/>
      <c r="ABZ19" s="252"/>
      <c r="ACA19" s="252"/>
      <c r="ACB19" s="252"/>
      <c r="ACC19" s="252"/>
      <c r="ACD19" s="252"/>
      <c r="ACE19" s="252"/>
      <c r="ACF19" s="252"/>
      <c r="ACG19" s="252"/>
      <c r="ACH19" s="252"/>
      <c r="ACI19" s="252"/>
      <c r="ACJ19" s="252"/>
      <c r="ACK19" s="252"/>
      <c r="ACL19" s="252"/>
      <c r="ACM19" s="252"/>
      <c r="ACN19" s="252"/>
      <c r="ACO19" s="252"/>
      <c r="ACP19" s="252"/>
      <c r="ACQ19" s="252"/>
      <c r="ACR19" s="252"/>
      <c r="ACS19" s="252"/>
      <c r="ACT19" s="252"/>
      <c r="ACU19" s="252"/>
      <c r="ACV19" s="252"/>
      <c r="ACW19" s="252"/>
      <c r="ACX19" s="252"/>
      <c r="ACY19" s="252"/>
      <c r="ACZ19" s="252"/>
      <c r="ADA19" s="252"/>
      <c r="ADB19" s="252"/>
      <c r="ADC19" s="252"/>
      <c r="ADD19" s="252"/>
      <c r="ADE19" s="252"/>
      <c r="ADF19" s="252"/>
      <c r="ADG19" s="252"/>
      <c r="ADH19" s="252"/>
      <c r="ADI19" s="252"/>
      <c r="ADJ19" s="252"/>
      <c r="ADK19" s="252"/>
      <c r="ADL19" s="252"/>
      <c r="ADM19" s="252"/>
      <c r="ADN19" s="252"/>
      <c r="ADO19" s="252"/>
      <c r="ADP19" s="252"/>
      <c r="ADQ19" s="252"/>
      <c r="ADR19" s="252"/>
      <c r="ADS19" s="252"/>
      <c r="ADT19" s="252"/>
      <c r="ADU19" s="252"/>
      <c r="ADV19" s="252"/>
      <c r="ADW19" s="252"/>
      <c r="ADX19" s="252"/>
      <c r="ADY19" s="252"/>
      <c r="ADZ19" s="252"/>
      <c r="AEA19" s="252"/>
      <c r="AEB19" s="252"/>
      <c r="AEC19" s="252"/>
      <c r="AED19" s="252"/>
      <c r="AEE19" s="252"/>
      <c r="AEF19" s="252"/>
      <c r="AEG19" s="252"/>
      <c r="AEH19" s="252"/>
      <c r="AEI19" s="252"/>
      <c r="AEJ19" s="252"/>
      <c r="AEK19" s="252"/>
      <c r="AEL19" s="252"/>
      <c r="AEM19" s="252"/>
      <c r="AEN19" s="252"/>
      <c r="AEO19" s="252"/>
      <c r="AEP19" s="252"/>
      <c r="AEQ19" s="252"/>
      <c r="AER19" s="252"/>
      <c r="AES19" s="252"/>
      <c r="AET19" s="252"/>
      <c r="AEU19" s="252"/>
      <c r="AEV19" s="252"/>
      <c r="AEW19" s="252"/>
      <c r="AEX19" s="252"/>
      <c r="AEY19" s="252"/>
      <c r="AEZ19" s="252"/>
      <c r="AFA19" s="252"/>
      <c r="AFB19" s="252"/>
      <c r="AFC19" s="252"/>
      <c r="AFD19" s="252"/>
      <c r="AFE19" s="252"/>
      <c r="AFF19" s="252"/>
      <c r="AFG19" s="252"/>
      <c r="AFH19" s="252"/>
      <c r="AFI19" s="252"/>
      <c r="AFJ19" s="252"/>
      <c r="AFK19" s="252"/>
      <c r="AFL19" s="252"/>
      <c r="AFM19" s="252"/>
      <c r="AFN19" s="252"/>
      <c r="AFO19" s="252"/>
      <c r="AFP19" s="252"/>
      <c r="AFQ19" s="252"/>
      <c r="AFR19" s="252"/>
      <c r="AFS19" s="252"/>
      <c r="AFT19" s="252"/>
      <c r="AFU19" s="252"/>
      <c r="AFV19" s="252"/>
      <c r="AFW19" s="252"/>
      <c r="AFX19" s="252"/>
      <c r="AFY19" s="252"/>
      <c r="AFZ19" s="252"/>
      <c r="AGA19" s="252"/>
      <c r="AGB19" s="252"/>
      <c r="AGC19" s="252"/>
      <c r="AGD19" s="252"/>
      <c r="AGE19" s="252"/>
      <c r="AGF19" s="252"/>
      <c r="AGG19" s="252"/>
      <c r="AGH19" s="252"/>
      <c r="AGI19" s="252"/>
      <c r="AGJ19" s="252"/>
      <c r="AGK19" s="252"/>
      <c r="AGL19" s="252"/>
      <c r="AGM19" s="252"/>
      <c r="AGN19" s="252"/>
      <c r="AGO19" s="252"/>
      <c r="AGP19" s="252"/>
      <c r="AGQ19" s="252"/>
      <c r="AGR19" s="252"/>
      <c r="AGS19" s="252"/>
      <c r="AGT19" s="252"/>
      <c r="AGU19" s="252"/>
      <c r="AGV19" s="252"/>
      <c r="AGW19" s="252"/>
      <c r="AGX19" s="252"/>
      <c r="AGY19" s="252"/>
      <c r="AGZ19" s="252"/>
      <c r="AHA19" s="252"/>
      <c r="AHB19" s="252"/>
      <c r="AHC19" s="252"/>
      <c r="AHD19" s="252"/>
      <c r="AHE19" s="252"/>
      <c r="AHF19" s="252"/>
      <c r="AHG19" s="252"/>
      <c r="AHH19" s="252"/>
      <c r="AHI19" s="252"/>
      <c r="AHJ19" s="252"/>
      <c r="AHK19" s="252"/>
      <c r="AHL19" s="252"/>
      <c r="AHM19" s="252"/>
      <c r="AHN19" s="252"/>
      <c r="AHO19" s="252"/>
      <c r="AHP19" s="252"/>
      <c r="AHQ19" s="252"/>
      <c r="AHR19" s="252"/>
      <c r="AHS19" s="252"/>
      <c r="AHT19" s="252"/>
      <c r="AHU19" s="252"/>
      <c r="AHV19" s="252"/>
      <c r="AHW19" s="252"/>
      <c r="AHX19" s="252"/>
      <c r="AHY19" s="252"/>
      <c r="AHZ19" s="252"/>
      <c r="AIA19" s="252"/>
      <c r="AIB19" s="252"/>
      <c r="AIC19" s="252"/>
      <c r="AID19" s="252"/>
      <c r="AIE19" s="252"/>
      <c r="AIF19" s="252"/>
      <c r="AIG19" s="252"/>
      <c r="AIH19" s="252"/>
      <c r="AII19" s="252"/>
      <c r="AIJ19" s="252"/>
      <c r="AIK19" s="252"/>
      <c r="AIL19" s="252"/>
      <c r="AIM19" s="252"/>
      <c r="AIN19" s="252"/>
      <c r="AIO19" s="252"/>
      <c r="AIP19" s="252"/>
      <c r="AIQ19" s="252"/>
      <c r="AIR19" s="252"/>
      <c r="AIS19" s="252"/>
      <c r="AIT19" s="252"/>
      <c r="AIU19" s="252"/>
      <c r="AIV19" s="252"/>
      <c r="AIW19" s="252"/>
      <c r="AIX19" s="252"/>
      <c r="AIY19" s="252"/>
      <c r="AIZ19" s="252"/>
      <c r="AJA19" s="252"/>
      <c r="AJB19" s="252"/>
      <c r="AJC19" s="252"/>
      <c r="AJD19" s="252"/>
      <c r="AJE19" s="252"/>
      <c r="AJF19" s="252"/>
      <c r="AJG19" s="252"/>
      <c r="AJH19" s="252"/>
      <c r="AJI19" s="252"/>
      <c r="AJJ19" s="252"/>
      <c r="AJK19" s="252"/>
      <c r="AJL19" s="252"/>
      <c r="AJM19" s="252"/>
      <c r="AJN19" s="252"/>
      <c r="AJO19" s="252"/>
      <c r="AJP19" s="252"/>
      <c r="AJQ19" s="252"/>
      <c r="AJR19" s="252"/>
      <c r="AJS19" s="252"/>
      <c r="AJT19" s="252"/>
      <c r="AJU19" s="252"/>
      <c r="AJV19" s="252"/>
      <c r="AJW19" s="252"/>
      <c r="AJX19" s="252"/>
      <c r="AJY19" s="252"/>
      <c r="AJZ19" s="252"/>
      <c r="AKA19" s="252"/>
      <c r="AKB19" s="252"/>
      <c r="AKC19" s="252"/>
      <c r="AKD19" s="252"/>
      <c r="AKE19" s="252"/>
      <c r="AKF19" s="252"/>
      <c r="AKG19" s="252"/>
      <c r="AKH19" s="252"/>
      <c r="AKI19" s="252"/>
      <c r="AKJ19" s="252"/>
      <c r="AKK19" s="252"/>
      <c r="AKL19" s="252"/>
      <c r="AKM19" s="252"/>
      <c r="AKN19" s="252"/>
      <c r="AKO19" s="252"/>
      <c r="AKP19" s="252"/>
      <c r="AKQ19" s="252"/>
      <c r="AKR19" s="252"/>
      <c r="AKS19" s="252"/>
      <c r="AKT19" s="252"/>
      <c r="AKU19" s="252"/>
      <c r="AKV19" s="252"/>
      <c r="AKW19" s="252"/>
      <c r="AKX19" s="252"/>
      <c r="AKY19" s="252"/>
      <c r="AKZ19" s="252"/>
      <c r="ALA19" s="252"/>
      <c r="ALB19" s="252"/>
      <c r="ALC19" s="252"/>
      <c r="ALD19" s="252"/>
      <c r="ALE19" s="252"/>
      <c r="ALF19" s="252"/>
      <c r="ALG19" s="252"/>
      <c r="ALH19" s="252"/>
      <c r="ALI19" s="252"/>
      <c r="ALJ19" s="252"/>
      <c r="ALK19" s="252"/>
      <c r="ALL19" s="252"/>
      <c r="ALM19" s="252"/>
      <c r="ALN19" s="252"/>
      <c r="ALO19" s="252"/>
      <c r="ALP19" s="252"/>
      <c r="ALQ19" s="252"/>
      <c r="ALR19" s="252"/>
      <c r="ALS19" s="252"/>
      <c r="ALT19" s="252"/>
      <c r="ALU19" s="252"/>
      <c r="ALV19" s="252"/>
      <c r="ALW19" s="252"/>
      <c r="ALX19" s="252"/>
      <c r="ALY19" s="252"/>
      <c r="ALZ19" s="252"/>
      <c r="AMA19" s="252"/>
      <c r="AMB19" s="252"/>
      <c r="AMC19" s="252"/>
      <c r="AMD19" s="252"/>
      <c r="AME19" s="252"/>
      <c r="AMF19" s="252"/>
      <c r="AMG19" s="252"/>
      <c r="AMH19" s="252"/>
      <c r="AMI19" s="252"/>
      <c r="AMJ19" s="252"/>
      <c r="AMK19" s="252"/>
      <c r="AML19" s="252"/>
      <c r="AMM19" s="252"/>
      <c r="AMN19" s="252"/>
      <c r="AMO19" s="252"/>
      <c r="AMP19" s="252"/>
      <c r="AMQ19" s="252"/>
      <c r="AMR19" s="252"/>
      <c r="AMS19" s="252"/>
      <c r="AMT19" s="252"/>
      <c r="AMU19" s="252"/>
      <c r="AMV19" s="252"/>
      <c r="AMW19" s="252"/>
      <c r="AMX19" s="252"/>
      <c r="AMY19" s="252"/>
      <c r="AMZ19" s="252"/>
      <c r="ANA19" s="252"/>
      <c r="ANB19" s="252"/>
      <c r="ANC19" s="252"/>
      <c r="AND19" s="252"/>
      <c r="ANE19" s="252"/>
      <c r="ANF19" s="252"/>
      <c r="ANG19" s="252"/>
      <c r="ANH19" s="252"/>
      <c r="ANI19" s="252"/>
      <c r="ANJ19" s="252"/>
      <c r="ANK19" s="252"/>
      <c r="ANL19" s="252"/>
      <c r="ANM19" s="252"/>
      <c r="ANN19" s="252"/>
      <c r="ANO19" s="252"/>
      <c r="ANP19" s="252"/>
      <c r="ANQ19" s="252"/>
      <c r="ANR19" s="252"/>
      <c r="ANS19" s="252"/>
      <c r="ANT19" s="252"/>
      <c r="ANU19" s="252"/>
      <c r="ANV19" s="252"/>
      <c r="ANW19" s="252"/>
      <c r="ANX19" s="252"/>
      <c r="ANY19" s="252"/>
      <c r="ANZ19" s="252"/>
      <c r="AOA19" s="252"/>
      <c r="AOB19" s="252"/>
      <c r="AOC19" s="252"/>
      <c r="AOD19" s="252"/>
      <c r="AOE19" s="252"/>
      <c r="AOF19" s="252"/>
      <c r="AOG19" s="252"/>
      <c r="AOH19" s="252"/>
      <c r="AOI19" s="252"/>
      <c r="AOJ19" s="252"/>
      <c r="AOK19" s="252"/>
      <c r="AOL19" s="252"/>
      <c r="AOM19" s="252"/>
      <c r="AON19" s="252"/>
      <c r="AOO19" s="252"/>
      <c r="AOP19" s="252"/>
      <c r="AOQ19" s="252"/>
      <c r="AOR19" s="252"/>
      <c r="AOS19" s="252"/>
      <c r="AOT19" s="252"/>
      <c r="AOU19" s="252"/>
      <c r="AOV19" s="252"/>
      <c r="AOW19" s="252"/>
      <c r="AOX19" s="252"/>
      <c r="AOY19" s="252"/>
      <c r="AOZ19" s="252"/>
      <c r="APA19" s="252"/>
      <c r="APB19" s="252"/>
      <c r="APC19" s="252"/>
      <c r="APD19" s="252"/>
      <c r="APE19" s="252"/>
      <c r="APF19" s="252"/>
      <c r="APG19" s="252"/>
      <c r="APH19" s="252"/>
      <c r="API19" s="252"/>
      <c r="APJ19" s="252"/>
      <c r="APK19" s="252"/>
      <c r="APL19" s="252"/>
      <c r="APM19" s="252"/>
      <c r="APN19" s="252"/>
      <c r="APO19" s="252"/>
      <c r="APP19" s="252"/>
      <c r="APQ19" s="252"/>
      <c r="APR19" s="252"/>
      <c r="APS19" s="252"/>
      <c r="APT19" s="252"/>
      <c r="APU19" s="252"/>
      <c r="APV19" s="252"/>
      <c r="APW19" s="252"/>
      <c r="APX19" s="252"/>
      <c r="APY19" s="252"/>
      <c r="APZ19" s="252"/>
      <c r="AQA19" s="252"/>
      <c r="AQB19" s="252"/>
      <c r="AQC19" s="252"/>
      <c r="AQD19" s="252"/>
      <c r="AQE19" s="252"/>
      <c r="AQF19" s="252"/>
      <c r="AQG19" s="252"/>
      <c r="AQH19" s="252"/>
      <c r="AQI19" s="252"/>
      <c r="AQJ19" s="252"/>
      <c r="AQK19" s="252"/>
      <c r="AQL19" s="252"/>
      <c r="AQM19" s="252"/>
      <c r="AQN19" s="252"/>
      <c r="AQO19" s="252"/>
      <c r="AQP19" s="252"/>
      <c r="AQQ19" s="252"/>
      <c r="AQR19" s="252"/>
      <c r="AQS19" s="252"/>
      <c r="AQT19" s="252"/>
      <c r="AQU19" s="252"/>
      <c r="AQV19" s="252"/>
      <c r="AQW19" s="252"/>
      <c r="AQX19" s="252"/>
      <c r="AQY19" s="252"/>
      <c r="AQZ19" s="252"/>
      <c r="ARA19" s="252"/>
      <c r="ARB19" s="252"/>
      <c r="ARC19" s="252"/>
      <c r="ARD19" s="252"/>
      <c r="ARE19" s="252"/>
      <c r="ARF19" s="252"/>
      <c r="ARG19" s="252"/>
      <c r="ARH19" s="252"/>
      <c r="ARI19" s="252"/>
      <c r="ARJ19" s="252"/>
      <c r="ARK19" s="252"/>
      <c r="ARL19" s="252"/>
      <c r="ARM19" s="252"/>
      <c r="ARN19" s="252"/>
      <c r="ARO19" s="252"/>
      <c r="ARP19" s="252"/>
      <c r="ARQ19" s="252"/>
      <c r="ARR19" s="252"/>
      <c r="ARS19" s="252"/>
      <c r="ART19" s="252"/>
      <c r="ARU19" s="252"/>
      <c r="ARV19" s="252"/>
      <c r="ARW19" s="252"/>
      <c r="ARX19" s="252"/>
      <c r="ARY19" s="252"/>
      <c r="ARZ19" s="252"/>
      <c r="ASA19" s="252"/>
      <c r="ASB19" s="252"/>
      <c r="ASC19" s="252"/>
      <c r="ASD19" s="252"/>
      <c r="ASE19" s="252"/>
      <c r="ASF19" s="252"/>
      <c r="ASG19" s="252"/>
      <c r="ASH19" s="252"/>
      <c r="ASI19" s="252"/>
      <c r="ASJ19" s="252"/>
      <c r="ASK19" s="252"/>
      <c r="ASL19" s="252"/>
      <c r="ASM19" s="252"/>
      <c r="ASN19" s="252"/>
      <c r="ASO19" s="252"/>
      <c r="ASP19" s="252"/>
      <c r="ASQ19" s="252"/>
      <c r="ASR19" s="252"/>
      <c r="ASS19" s="252"/>
      <c r="AST19" s="252"/>
      <c r="ASU19" s="252"/>
      <c r="ASV19" s="252"/>
      <c r="ASW19" s="252"/>
      <c r="ASX19" s="252"/>
      <c r="ASY19" s="252"/>
      <c r="ASZ19" s="252"/>
      <c r="ATA19" s="252"/>
      <c r="ATB19" s="252"/>
      <c r="ATC19" s="252"/>
      <c r="ATD19" s="252"/>
      <c r="ATE19" s="252"/>
      <c r="ATF19" s="252"/>
      <c r="ATG19" s="252"/>
      <c r="ATH19" s="252"/>
      <c r="ATI19" s="252"/>
      <c r="ATJ19" s="252"/>
      <c r="ATK19" s="252"/>
      <c r="ATL19" s="252"/>
      <c r="ATM19" s="252"/>
      <c r="ATN19" s="252"/>
      <c r="ATO19" s="252"/>
      <c r="ATP19" s="252"/>
      <c r="ATQ19" s="252"/>
      <c r="ATR19" s="252"/>
      <c r="ATS19" s="252"/>
      <c r="ATT19" s="252"/>
      <c r="ATU19" s="252"/>
      <c r="ATV19" s="252"/>
      <c r="ATW19" s="252"/>
      <c r="ATX19" s="252"/>
      <c r="ATY19" s="252"/>
      <c r="ATZ19" s="252"/>
      <c r="AUA19" s="252"/>
      <c r="AUB19" s="252"/>
      <c r="AUC19" s="252"/>
      <c r="AUD19" s="252"/>
      <c r="AUE19" s="252"/>
      <c r="AUF19" s="252"/>
      <c r="AUG19" s="252"/>
      <c r="AUH19" s="252"/>
      <c r="AUI19" s="252"/>
      <c r="AUJ19" s="252"/>
      <c r="AUK19" s="252"/>
      <c r="AUL19" s="252"/>
      <c r="AUM19" s="252"/>
      <c r="AUN19" s="252"/>
      <c r="AUO19" s="252"/>
      <c r="AUP19" s="252"/>
      <c r="AUQ19" s="252"/>
      <c r="AUR19" s="252"/>
      <c r="AUS19" s="252"/>
      <c r="AUT19" s="252"/>
      <c r="AUU19" s="252"/>
      <c r="AUV19" s="252"/>
      <c r="AUW19" s="252"/>
      <c r="AUX19" s="252"/>
      <c r="AUY19" s="252"/>
      <c r="AUZ19" s="252"/>
      <c r="AVA19" s="252"/>
      <c r="AVB19" s="252"/>
      <c r="AVC19" s="252"/>
      <c r="AVD19" s="252"/>
      <c r="AVE19" s="252"/>
      <c r="AVF19" s="252"/>
      <c r="AVG19" s="252"/>
      <c r="AVH19" s="252"/>
      <c r="AVI19" s="252"/>
      <c r="AVJ19" s="252"/>
      <c r="AVK19" s="252"/>
      <c r="AVL19" s="252"/>
      <c r="AVM19" s="252"/>
      <c r="AVN19" s="252"/>
      <c r="AVO19" s="252"/>
      <c r="AVP19" s="252"/>
      <c r="AVQ19" s="252"/>
      <c r="AVR19" s="252"/>
      <c r="AVS19" s="252"/>
      <c r="AVT19" s="252"/>
      <c r="AVU19" s="252"/>
      <c r="AVV19" s="252"/>
      <c r="AVW19" s="252"/>
      <c r="AVX19" s="252"/>
      <c r="AVY19" s="252"/>
      <c r="AVZ19" s="252"/>
      <c r="AWA19" s="252"/>
      <c r="AWB19" s="252"/>
      <c r="AWC19" s="252"/>
      <c r="AWD19" s="252"/>
      <c r="AWE19" s="252"/>
      <c r="AWF19" s="252"/>
      <c r="AWG19" s="252"/>
      <c r="AWH19" s="252"/>
      <c r="AWI19" s="252"/>
      <c r="AWJ19" s="252"/>
      <c r="AWK19" s="252"/>
      <c r="AWL19" s="252"/>
      <c r="AWM19" s="252"/>
      <c r="AWN19" s="252"/>
      <c r="AWO19" s="252"/>
      <c r="AWP19" s="252"/>
      <c r="AWQ19" s="252"/>
      <c r="AWR19" s="252"/>
      <c r="AWS19" s="252"/>
      <c r="AWT19" s="252"/>
      <c r="AWU19" s="252"/>
      <c r="AWV19" s="252"/>
      <c r="AWW19" s="252"/>
      <c r="AWX19" s="252"/>
      <c r="AWY19" s="252"/>
      <c r="AWZ19" s="252"/>
      <c r="AXA19" s="252"/>
      <c r="AXB19" s="252"/>
      <c r="AXC19" s="252"/>
      <c r="AXD19" s="252"/>
      <c r="AXE19" s="252"/>
      <c r="AXF19" s="252"/>
      <c r="AXG19" s="252"/>
      <c r="AXH19" s="252"/>
      <c r="AXI19" s="252"/>
      <c r="AXJ19" s="252"/>
      <c r="AXK19" s="252"/>
      <c r="AXL19" s="252"/>
      <c r="AXM19" s="252"/>
      <c r="AXN19" s="252"/>
      <c r="AXO19" s="252"/>
      <c r="AXP19" s="252"/>
      <c r="AXQ19" s="252"/>
      <c r="AXR19" s="252"/>
      <c r="AXS19" s="252"/>
      <c r="AXT19" s="252"/>
      <c r="AXU19" s="252"/>
      <c r="AXV19" s="252"/>
      <c r="AXW19" s="252"/>
      <c r="AXX19" s="252"/>
      <c r="AXY19" s="252"/>
      <c r="AXZ19" s="252"/>
      <c r="AYA19" s="252"/>
      <c r="AYB19" s="252"/>
      <c r="AYC19" s="252"/>
      <c r="AYD19" s="252"/>
      <c r="AYE19" s="252"/>
      <c r="AYF19" s="252"/>
      <c r="AYG19" s="252"/>
      <c r="AYH19" s="252"/>
      <c r="AYI19" s="252"/>
      <c r="AYJ19" s="252"/>
      <c r="AYK19" s="252"/>
      <c r="AYL19" s="252"/>
      <c r="AYM19" s="252"/>
      <c r="AYN19" s="252"/>
      <c r="AYO19" s="252"/>
      <c r="AYP19" s="252"/>
      <c r="AYQ19" s="252"/>
      <c r="AYR19" s="252"/>
      <c r="AYS19" s="252"/>
      <c r="AYT19" s="252"/>
      <c r="AYU19" s="252"/>
      <c r="AYV19" s="252"/>
      <c r="AYW19" s="252"/>
      <c r="AYX19" s="252"/>
      <c r="AYY19" s="252"/>
      <c r="AYZ19" s="252"/>
      <c r="AZA19" s="252"/>
      <c r="AZB19" s="252"/>
      <c r="AZC19" s="252"/>
      <c r="AZD19" s="252"/>
      <c r="AZE19" s="252"/>
      <c r="AZF19" s="252"/>
      <c r="AZG19" s="252"/>
      <c r="AZH19" s="252"/>
      <c r="AZI19" s="252"/>
      <c r="AZJ19" s="252"/>
      <c r="AZK19" s="252"/>
      <c r="AZL19" s="252"/>
      <c r="AZM19" s="252"/>
      <c r="AZN19" s="252"/>
      <c r="AZO19" s="252"/>
      <c r="AZP19" s="252"/>
      <c r="AZQ19" s="252"/>
      <c r="AZR19" s="252"/>
      <c r="AZS19" s="252"/>
      <c r="AZT19" s="252"/>
      <c r="AZU19" s="252"/>
      <c r="AZV19" s="252"/>
      <c r="AZW19" s="252"/>
      <c r="AZX19" s="252"/>
      <c r="AZY19" s="252"/>
      <c r="AZZ19" s="252"/>
      <c r="BAA19" s="252"/>
      <c r="BAB19" s="252"/>
      <c r="BAC19" s="252"/>
      <c r="BAD19" s="252"/>
      <c r="BAE19" s="252"/>
      <c r="BAF19" s="252"/>
      <c r="BAG19" s="252"/>
      <c r="BAH19" s="252"/>
      <c r="BAI19" s="252"/>
      <c r="BAJ19" s="252"/>
      <c r="BAK19" s="252"/>
      <c r="BAL19" s="252"/>
      <c r="BAM19" s="252"/>
      <c r="BAN19" s="252"/>
      <c r="BAO19" s="252"/>
      <c r="BAP19" s="252"/>
      <c r="BAQ19" s="252"/>
      <c r="BAR19" s="252"/>
      <c r="BAS19" s="252"/>
      <c r="BAT19" s="252"/>
      <c r="BAU19" s="252"/>
      <c r="BAV19" s="252"/>
      <c r="BAW19" s="252"/>
      <c r="BAX19" s="252"/>
      <c r="BAY19" s="252"/>
      <c r="BAZ19" s="252"/>
      <c r="BBA19" s="252"/>
      <c r="BBB19" s="252"/>
      <c r="BBC19" s="252"/>
      <c r="BBD19" s="252"/>
      <c r="BBE19" s="252"/>
      <c r="BBF19" s="252"/>
      <c r="BBG19" s="252"/>
      <c r="BBH19" s="252"/>
      <c r="BBI19" s="252"/>
      <c r="BBJ19" s="252"/>
      <c r="BBK19" s="252"/>
      <c r="BBL19" s="252"/>
      <c r="BBM19" s="252"/>
      <c r="BBN19" s="252"/>
      <c r="BBO19" s="252"/>
      <c r="BBP19" s="252"/>
      <c r="BBQ19" s="252"/>
      <c r="BBR19" s="252"/>
      <c r="BBS19" s="252"/>
      <c r="BBT19" s="252"/>
      <c r="BBU19" s="252"/>
      <c r="BBV19" s="252"/>
      <c r="BBW19" s="252"/>
      <c r="BBX19" s="252"/>
      <c r="BBY19" s="252"/>
      <c r="BBZ19" s="252"/>
      <c r="BCA19" s="252"/>
      <c r="BCB19" s="252"/>
      <c r="BCC19" s="252"/>
      <c r="BCD19" s="252"/>
      <c r="BCE19" s="252"/>
      <c r="BCF19" s="252"/>
      <c r="BCG19" s="252"/>
      <c r="BCH19" s="252"/>
      <c r="BCI19" s="252"/>
      <c r="BCJ19" s="252"/>
      <c r="BCK19" s="252"/>
      <c r="BCL19" s="252"/>
      <c r="BCM19" s="252"/>
      <c r="BCN19" s="252"/>
      <c r="BCO19" s="252"/>
      <c r="BCP19" s="252"/>
      <c r="BCQ19" s="252"/>
      <c r="BCR19" s="252"/>
      <c r="BCS19" s="252"/>
      <c r="BCT19" s="252"/>
      <c r="BCU19" s="252"/>
      <c r="BCV19" s="252"/>
      <c r="BCW19" s="252"/>
      <c r="BCX19" s="252"/>
      <c r="BCY19" s="252"/>
      <c r="BCZ19" s="252"/>
      <c r="BDA19" s="252"/>
      <c r="BDB19" s="252"/>
      <c r="BDC19" s="252"/>
      <c r="BDD19" s="252"/>
      <c r="BDE19" s="252"/>
      <c r="BDF19" s="252"/>
      <c r="BDG19" s="252"/>
      <c r="BDH19" s="252"/>
      <c r="BDI19" s="252"/>
      <c r="BDJ19" s="252"/>
      <c r="BDK19" s="252"/>
      <c r="BDL19" s="252"/>
      <c r="BDM19" s="252"/>
      <c r="BDN19" s="252"/>
      <c r="BDO19" s="252"/>
      <c r="BDP19" s="252"/>
      <c r="BDQ19" s="252"/>
      <c r="BDR19" s="252"/>
      <c r="BDS19" s="252"/>
      <c r="BDT19" s="252"/>
      <c r="BDU19" s="252"/>
      <c r="BDV19" s="252"/>
      <c r="BDW19" s="252"/>
      <c r="BDX19" s="252"/>
      <c r="BDY19" s="252"/>
      <c r="BDZ19" s="252"/>
      <c r="BEA19" s="252"/>
      <c r="BEB19" s="252"/>
      <c r="BEC19" s="252"/>
      <c r="BED19" s="252"/>
      <c r="BEE19" s="252"/>
      <c r="BEF19" s="252"/>
      <c r="BEG19" s="252"/>
      <c r="BEH19" s="252"/>
      <c r="BEI19" s="252"/>
      <c r="BEJ19" s="252"/>
      <c r="BEK19" s="252"/>
      <c r="BEL19" s="252"/>
      <c r="BEM19" s="252"/>
      <c r="BEN19" s="252"/>
      <c r="BEO19" s="252"/>
      <c r="BEP19" s="252"/>
      <c r="BEQ19" s="252"/>
      <c r="BER19" s="252"/>
      <c r="BES19" s="252"/>
      <c r="BET19" s="252"/>
      <c r="BEU19" s="252"/>
      <c r="BEV19" s="252"/>
      <c r="BEW19" s="252"/>
      <c r="BEX19" s="252"/>
      <c r="BEY19" s="252"/>
      <c r="BEZ19" s="252"/>
      <c r="BFA19" s="252"/>
      <c r="BFB19" s="252"/>
      <c r="BFC19" s="252"/>
      <c r="BFD19" s="252"/>
      <c r="BFE19" s="252"/>
      <c r="BFF19" s="252"/>
      <c r="BFG19" s="252"/>
      <c r="BFH19" s="252"/>
      <c r="BFI19" s="252"/>
      <c r="BFJ19" s="252"/>
      <c r="BFK19" s="252"/>
      <c r="BFL19" s="252"/>
      <c r="BFM19" s="252"/>
      <c r="BFN19" s="252"/>
      <c r="BFO19" s="252"/>
      <c r="BFP19" s="252"/>
      <c r="BFQ19" s="252"/>
      <c r="BFR19" s="252"/>
      <c r="BFS19" s="252"/>
      <c r="BFT19" s="252"/>
      <c r="BFU19" s="252"/>
      <c r="BFV19" s="252"/>
      <c r="BFW19" s="252"/>
      <c r="BFX19" s="252"/>
      <c r="BFY19" s="252"/>
      <c r="BFZ19" s="252"/>
      <c r="BGA19" s="252"/>
      <c r="BGB19" s="252"/>
      <c r="BGC19" s="252"/>
      <c r="BGD19" s="252"/>
      <c r="BGE19" s="252"/>
      <c r="BGF19" s="252"/>
      <c r="BGG19" s="252"/>
      <c r="BGH19" s="252"/>
      <c r="BGI19" s="252"/>
      <c r="BGJ19" s="252"/>
      <c r="BGK19" s="252"/>
      <c r="BGL19" s="252"/>
      <c r="BGM19" s="252"/>
      <c r="BGN19" s="252"/>
      <c r="BGO19" s="252"/>
      <c r="BGP19" s="252"/>
      <c r="BGQ19" s="252"/>
      <c r="BGR19" s="252"/>
      <c r="BGS19" s="252"/>
      <c r="BGT19" s="252"/>
      <c r="BGU19" s="252"/>
      <c r="BGV19" s="252"/>
      <c r="BGW19" s="252"/>
      <c r="BGX19" s="252"/>
      <c r="BGY19" s="252"/>
      <c r="BGZ19" s="252"/>
      <c r="BHA19" s="252"/>
      <c r="BHB19" s="252"/>
      <c r="BHC19" s="252"/>
      <c r="BHD19" s="252"/>
      <c r="BHE19" s="252"/>
      <c r="BHF19" s="252"/>
      <c r="BHG19" s="252"/>
      <c r="BHH19" s="252"/>
      <c r="BHI19" s="252"/>
      <c r="BHJ19" s="252"/>
      <c r="BHK19" s="252"/>
      <c r="BHL19" s="252"/>
      <c r="BHM19" s="252"/>
      <c r="BHN19" s="252"/>
      <c r="BHO19" s="252"/>
      <c r="BHP19" s="252"/>
      <c r="BHQ19" s="252"/>
      <c r="BHR19" s="252"/>
      <c r="BHS19" s="252"/>
      <c r="BHT19" s="252"/>
      <c r="BHU19" s="252"/>
      <c r="BHV19" s="252"/>
      <c r="BHW19" s="252"/>
      <c r="BHX19" s="252"/>
      <c r="BHY19" s="252"/>
      <c r="BHZ19" s="252"/>
      <c r="BIA19" s="252"/>
      <c r="BIB19" s="252"/>
      <c r="BIC19" s="252"/>
      <c r="BID19" s="252"/>
      <c r="BIE19" s="252"/>
      <c r="BIF19" s="252"/>
      <c r="BIG19" s="252"/>
      <c r="BIH19" s="252"/>
      <c r="BII19" s="252"/>
      <c r="BIJ19" s="252"/>
      <c r="BIK19" s="252"/>
      <c r="BIL19" s="252"/>
      <c r="BIM19" s="252"/>
      <c r="BIN19" s="252"/>
      <c r="BIO19" s="252"/>
      <c r="BIP19" s="252"/>
      <c r="BIQ19" s="252"/>
      <c r="BIR19" s="252"/>
      <c r="BIS19" s="252"/>
      <c r="BIT19" s="252"/>
      <c r="BIU19" s="252"/>
      <c r="BIV19" s="252"/>
      <c r="BIW19" s="252"/>
      <c r="BIX19" s="252"/>
      <c r="BIY19" s="252"/>
      <c r="BIZ19" s="252"/>
      <c r="BJA19" s="252"/>
      <c r="BJB19" s="252"/>
      <c r="BJC19" s="252"/>
      <c r="BJD19" s="252"/>
      <c r="BJE19" s="252"/>
      <c r="BJF19" s="252"/>
      <c r="BJG19" s="252"/>
      <c r="BJH19" s="252"/>
      <c r="BJI19" s="252"/>
      <c r="BJJ19" s="252"/>
      <c r="BJK19" s="252"/>
      <c r="BJL19" s="252"/>
      <c r="BJM19" s="252"/>
      <c r="BJN19" s="252"/>
      <c r="BJO19" s="252"/>
      <c r="BJP19" s="252"/>
      <c r="BJQ19" s="252"/>
      <c r="BJR19" s="252"/>
      <c r="BJS19" s="252"/>
      <c r="BJT19" s="252"/>
      <c r="BJU19" s="252"/>
      <c r="BJV19" s="252"/>
      <c r="BJW19" s="252"/>
      <c r="BJX19" s="252"/>
      <c r="BJY19" s="252"/>
      <c r="BJZ19" s="252"/>
      <c r="BKA19" s="252"/>
      <c r="BKB19" s="252"/>
      <c r="BKC19" s="252"/>
      <c r="BKD19" s="252"/>
      <c r="BKE19" s="252"/>
      <c r="BKF19" s="252"/>
      <c r="BKG19" s="252"/>
      <c r="BKH19" s="252"/>
      <c r="BKI19" s="252"/>
      <c r="BKJ19" s="252"/>
      <c r="BKK19" s="252"/>
      <c r="BKL19" s="252"/>
      <c r="BKM19" s="252"/>
      <c r="BKN19" s="252"/>
      <c r="BKO19" s="252"/>
      <c r="BKP19" s="252"/>
      <c r="BKQ19" s="252"/>
      <c r="BKR19" s="252"/>
      <c r="BKS19" s="252"/>
      <c r="BKT19" s="252"/>
      <c r="BKU19" s="252"/>
      <c r="BKV19" s="252"/>
      <c r="BKW19" s="252"/>
      <c r="BKX19" s="252"/>
      <c r="BKY19" s="252"/>
      <c r="BKZ19" s="252"/>
      <c r="BLA19" s="252"/>
      <c r="BLB19" s="252"/>
      <c r="BLC19" s="252"/>
      <c r="BLD19" s="252"/>
      <c r="BLE19" s="252"/>
      <c r="BLF19" s="252"/>
      <c r="BLG19" s="252"/>
      <c r="BLH19" s="252"/>
      <c r="BLI19" s="252"/>
      <c r="BLJ19" s="252"/>
      <c r="BLK19" s="252"/>
      <c r="BLL19" s="252"/>
      <c r="BLM19" s="252"/>
      <c r="BLN19" s="252"/>
      <c r="BLO19" s="252"/>
      <c r="BLP19" s="252"/>
      <c r="BLQ19" s="252"/>
      <c r="BLR19" s="252"/>
      <c r="BLS19" s="252"/>
      <c r="BLT19" s="252"/>
      <c r="BLU19" s="252"/>
      <c r="BLV19" s="252"/>
      <c r="BLW19" s="252"/>
      <c r="BLX19" s="252"/>
      <c r="BLY19" s="252"/>
      <c r="BLZ19" s="252"/>
      <c r="BMA19" s="252"/>
      <c r="BMB19" s="252"/>
      <c r="BMC19" s="252"/>
      <c r="BMD19" s="252"/>
      <c r="BME19" s="252"/>
      <c r="BMF19" s="252"/>
      <c r="BMG19" s="252"/>
      <c r="BMH19" s="252"/>
      <c r="BMI19" s="252"/>
      <c r="BMJ19" s="252"/>
      <c r="BMK19" s="252"/>
      <c r="BML19" s="252"/>
      <c r="BMM19" s="252"/>
      <c r="BMN19" s="252"/>
      <c r="BMO19" s="252"/>
      <c r="BMP19" s="252"/>
      <c r="BMQ19" s="252"/>
      <c r="BMR19" s="252"/>
      <c r="BMS19" s="252"/>
      <c r="BMT19" s="252"/>
      <c r="BMU19" s="252"/>
      <c r="BMV19" s="252"/>
      <c r="BMW19" s="252"/>
      <c r="BMX19" s="252"/>
      <c r="BMY19" s="252"/>
      <c r="BMZ19" s="252"/>
      <c r="BNA19" s="252"/>
      <c r="BNB19" s="252"/>
      <c r="BNC19" s="252"/>
      <c r="BND19" s="252"/>
      <c r="BNE19" s="252"/>
      <c r="BNF19" s="252"/>
      <c r="BNG19" s="252"/>
      <c r="BNH19" s="252"/>
      <c r="BNI19" s="252"/>
      <c r="BNJ19" s="252"/>
      <c r="BNK19" s="252"/>
      <c r="BNL19" s="252"/>
      <c r="BNM19" s="252"/>
      <c r="BNN19" s="252"/>
      <c r="BNO19" s="252"/>
      <c r="BNP19" s="252"/>
      <c r="BNQ19" s="252"/>
      <c r="BNR19" s="252"/>
      <c r="BNS19" s="252"/>
      <c r="BNT19" s="252"/>
      <c r="BNU19" s="252"/>
      <c r="BNV19" s="252"/>
      <c r="BNW19" s="252"/>
      <c r="BNX19" s="252"/>
      <c r="BNY19" s="252"/>
      <c r="BNZ19" s="252"/>
      <c r="BOA19" s="252"/>
      <c r="BOB19" s="252"/>
      <c r="BOC19" s="252"/>
      <c r="BOD19" s="252"/>
      <c r="BOE19" s="252"/>
      <c r="BOF19" s="252"/>
      <c r="BOG19" s="252"/>
      <c r="BOH19" s="252"/>
      <c r="BOI19" s="252"/>
      <c r="BOJ19" s="252"/>
      <c r="BOK19" s="252"/>
      <c r="BOL19" s="252"/>
      <c r="BOM19" s="252"/>
      <c r="BON19" s="252"/>
      <c r="BOO19" s="252"/>
      <c r="BOP19" s="252"/>
      <c r="BOQ19" s="252"/>
      <c r="BOR19" s="252"/>
      <c r="BOS19" s="252"/>
      <c r="BOT19" s="252"/>
      <c r="BOU19" s="252"/>
      <c r="BOV19" s="252"/>
      <c r="BOW19" s="252"/>
      <c r="BOX19" s="252"/>
      <c r="BOY19" s="252"/>
      <c r="BOZ19" s="252"/>
      <c r="BPA19" s="252"/>
      <c r="BPB19" s="252"/>
      <c r="BPC19" s="252"/>
      <c r="BPD19" s="252"/>
      <c r="BPE19" s="252"/>
      <c r="BPF19" s="252"/>
      <c r="BPG19" s="252"/>
      <c r="BPH19" s="252"/>
      <c r="BPI19" s="252"/>
      <c r="BPJ19" s="252"/>
      <c r="BPK19" s="252"/>
      <c r="BPL19" s="252"/>
      <c r="BPM19" s="252"/>
      <c r="BPN19" s="252"/>
      <c r="BPO19" s="252"/>
      <c r="BPP19" s="252"/>
      <c r="BPQ19" s="252"/>
      <c r="BPR19" s="252"/>
      <c r="BPS19" s="252"/>
      <c r="BPT19" s="252"/>
      <c r="BPU19" s="252"/>
      <c r="BPV19" s="252"/>
      <c r="BPW19" s="252"/>
      <c r="BPX19" s="252"/>
      <c r="BPY19" s="252"/>
      <c r="BPZ19" s="252"/>
      <c r="BQA19" s="252"/>
      <c r="BQB19" s="252"/>
      <c r="BQC19" s="252"/>
      <c r="BQD19" s="252"/>
      <c r="BQE19" s="252"/>
      <c r="BQF19" s="252"/>
      <c r="BQG19" s="252"/>
      <c r="BQH19" s="252"/>
      <c r="BQI19" s="252"/>
      <c r="BQJ19" s="252"/>
      <c r="BQK19" s="252"/>
      <c r="BQL19" s="252"/>
      <c r="BQM19" s="252"/>
      <c r="BQN19" s="252"/>
      <c r="BQO19" s="252"/>
      <c r="BQP19" s="252"/>
      <c r="BQQ19" s="252"/>
      <c r="BQR19" s="252"/>
      <c r="BQS19" s="252"/>
      <c r="BQT19" s="252"/>
      <c r="BQU19" s="252"/>
      <c r="BQV19" s="252"/>
      <c r="BQW19" s="252"/>
      <c r="BQX19" s="252"/>
      <c r="BQY19" s="252"/>
      <c r="BQZ19" s="252"/>
      <c r="BRA19" s="252"/>
      <c r="BRB19" s="252"/>
      <c r="BRC19" s="252"/>
      <c r="BRD19" s="252"/>
      <c r="BRE19" s="252"/>
      <c r="BRF19" s="252"/>
      <c r="BRG19" s="252"/>
      <c r="BRH19" s="252"/>
      <c r="BRI19" s="252"/>
      <c r="BRJ19" s="252"/>
      <c r="BRK19" s="252"/>
      <c r="BRL19" s="252"/>
      <c r="BRM19" s="252"/>
      <c r="BRN19" s="252"/>
      <c r="BRO19" s="252"/>
      <c r="BRP19" s="252"/>
      <c r="BRQ19" s="252"/>
      <c r="BRR19" s="252"/>
      <c r="BRS19" s="252"/>
      <c r="BRT19" s="252"/>
      <c r="BRU19" s="252"/>
      <c r="BRV19" s="252"/>
      <c r="BRW19" s="252"/>
      <c r="BRX19" s="252"/>
      <c r="BRY19" s="252"/>
      <c r="BRZ19" s="252"/>
      <c r="BSA19" s="252"/>
      <c r="BSB19" s="252"/>
      <c r="BSC19" s="252"/>
      <c r="BSD19" s="252"/>
      <c r="BSE19" s="252"/>
      <c r="BSF19" s="252"/>
      <c r="BSG19" s="252"/>
      <c r="BSH19" s="252"/>
      <c r="BSI19" s="252"/>
      <c r="BSJ19" s="252"/>
      <c r="BSK19" s="252"/>
      <c r="BSL19" s="252"/>
      <c r="BSM19" s="252"/>
      <c r="BSN19" s="252"/>
      <c r="BSO19" s="252"/>
      <c r="BSP19" s="252"/>
      <c r="BSQ19" s="252"/>
      <c r="BSR19" s="252"/>
      <c r="BSS19" s="252"/>
      <c r="BST19" s="252"/>
      <c r="BSU19" s="252"/>
      <c r="BSV19" s="252"/>
      <c r="BSW19" s="252"/>
      <c r="BSX19" s="252"/>
      <c r="BSY19" s="252"/>
      <c r="BSZ19" s="252"/>
      <c r="BTA19" s="252"/>
      <c r="BTB19" s="252"/>
      <c r="BTC19" s="252"/>
      <c r="BTD19" s="252"/>
      <c r="BTE19" s="252"/>
      <c r="BTF19" s="252"/>
      <c r="BTG19" s="252"/>
      <c r="BTH19" s="252"/>
      <c r="BTI19" s="252"/>
      <c r="BTJ19" s="252"/>
      <c r="BTK19" s="252"/>
      <c r="BTL19" s="252"/>
      <c r="BTM19" s="252"/>
      <c r="BTN19" s="252"/>
      <c r="BTO19" s="252"/>
      <c r="BTP19" s="252"/>
      <c r="BTQ19" s="252"/>
      <c r="BTR19" s="252"/>
      <c r="BTS19" s="252"/>
      <c r="BTT19" s="252"/>
      <c r="BTU19" s="252"/>
      <c r="BTV19" s="252"/>
      <c r="BTW19" s="252"/>
      <c r="BTX19" s="252"/>
      <c r="BTY19" s="252"/>
      <c r="BTZ19" s="252"/>
      <c r="BUA19" s="252"/>
      <c r="BUB19" s="252"/>
      <c r="BUC19" s="252"/>
      <c r="BUD19" s="252"/>
      <c r="BUE19" s="252"/>
      <c r="BUF19" s="252"/>
      <c r="BUG19" s="252"/>
      <c r="BUH19" s="252"/>
      <c r="BUI19" s="252"/>
      <c r="BUJ19" s="252"/>
      <c r="BUK19" s="252"/>
      <c r="BUL19" s="252"/>
      <c r="BUM19" s="252"/>
      <c r="BUN19" s="252"/>
      <c r="BUO19" s="252"/>
      <c r="BUP19" s="252"/>
      <c r="BUQ19" s="252"/>
      <c r="BUR19" s="252"/>
      <c r="BUS19" s="252"/>
      <c r="BUT19" s="252"/>
      <c r="BUU19" s="252"/>
      <c r="BUV19" s="252"/>
      <c r="BUW19" s="252"/>
      <c r="BUX19" s="252"/>
      <c r="BUY19" s="252"/>
      <c r="BUZ19" s="252"/>
      <c r="BVA19" s="252"/>
      <c r="BVB19" s="252"/>
      <c r="BVC19" s="252"/>
      <c r="BVD19" s="252"/>
      <c r="BVE19" s="252"/>
      <c r="BVF19" s="252"/>
      <c r="BVG19" s="252"/>
      <c r="BVH19" s="252"/>
      <c r="BVI19" s="252"/>
      <c r="BVJ19" s="252"/>
      <c r="BVK19" s="252"/>
      <c r="BVL19" s="252"/>
      <c r="BVM19" s="252"/>
      <c r="BVN19" s="252"/>
      <c r="BVO19" s="252"/>
      <c r="BVP19" s="252"/>
      <c r="BVQ19" s="252"/>
      <c r="BVR19" s="252"/>
      <c r="BVS19" s="252"/>
      <c r="BVT19" s="252"/>
      <c r="BVU19" s="252"/>
      <c r="BVV19" s="252"/>
      <c r="BVW19" s="252"/>
      <c r="BVX19" s="252"/>
      <c r="BVY19" s="252"/>
      <c r="BVZ19" s="252"/>
      <c r="BWA19" s="252"/>
      <c r="BWB19" s="252"/>
      <c r="BWC19" s="252"/>
      <c r="BWD19" s="252"/>
      <c r="BWE19" s="252"/>
      <c r="BWF19" s="252"/>
      <c r="BWG19" s="252"/>
      <c r="BWH19" s="252"/>
      <c r="BWI19" s="252"/>
      <c r="BWJ19" s="252"/>
      <c r="BWK19" s="252"/>
      <c r="BWL19" s="252"/>
      <c r="BWM19" s="252"/>
      <c r="BWN19" s="252"/>
      <c r="BWO19" s="252"/>
      <c r="BWP19" s="252"/>
      <c r="BWQ19" s="252"/>
      <c r="BWR19" s="252"/>
      <c r="BWS19" s="252"/>
      <c r="BWT19" s="252"/>
      <c r="BWU19" s="252"/>
      <c r="BWV19" s="252"/>
      <c r="BWW19" s="252"/>
      <c r="BWX19" s="252"/>
      <c r="BWY19" s="252"/>
      <c r="BWZ19" s="252"/>
      <c r="BXA19" s="252"/>
      <c r="BXB19" s="252"/>
      <c r="BXC19" s="252"/>
      <c r="BXD19" s="252"/>
      <c r="BXE19" s="252"/>
      <c r="BXF19" s="252"/>
      <c r="BXG19" s="252"/>
      <c r="BXH19" s="252"/>
      <c r="BXI19" s="252"/>
      <c r="BXJ19" s="252"/>
      <c r="BXK19" s="252"/>
      <c r="BXL19" s="252"/>
      <c r="BXM19" s="252"/>
      <c r="BXN19" s="252"/>
      <c r="BXO19" s="252"/>
      <c r="BXP19" s="252"/>
      <c r="BXQ19" s="252"/>
      <c r="BXR19" s="252"/>
      <c r="BXS19" s="252"/>
      <c r="BXT19" s="252"/>
      <c r="BXU19" s="252"/>
      <c r="BXV19" s="252"/>
      <c r="BXW19" s="252"/>
      <c r="BXX19" s="252"/>
      <c r="BXY19" s="252"/>
      <c r="BXZ19" s="252"/>
      <c r="BYA19" s="252"/>
      <c r="BYB19" s="252"/>
      <c r="BYC19" s="252"/>
      <c r="BYD19" s="252"/>
      <c r="BYE19" s="252"/>
      <c r="BYF19" s="252"/>
      <c r="BYG19" s="252"/>
      <c r="BYH19" s="252"/>
      <c r="BYI19" s="252"/>
      <c r="BYJ19" s="252"/>
      <c r="BYK19" s="252"/>
      <c r="BYL19" s="252"/>
      <c r="BYM19" s="252"/>
      <c r="BYN19" s="252"/>
      <c r="BYO19" s="252"/>
      <c r="BYP19" s="252"/>
      <c r="BYQ19" s="252"/>
      <c r="BYR19" s="252"/>
      <c r="BYS19" s="252"/>
      <c r="BYT19" s="252"/>
      <c r="BYU19" s="252"/>
      <c r="BYV19" s="252"/>
      <c r="BYW19" s="252"/>
      <c r="BYX19" s="252"/>
      <c r="BYY19" s="252"/>
      <c r="BYZ19" s="252"/>
      <c r="BZA19" s="252"/>
      <c r="BZB19" s="252"/>
      <c r="BZC19" s="252"/>
      <c r="BZD19" s="252"/>
      <c r="BZE19" s="252"/>
      <c r="BZF19" s="252"/>
      <c r="BZG19" s="252"/>
      <c r="BZH19" s="252"/>
      <c r="BZI19" s="252"/>
      <c r="BZJ19" s="252"/>
      <c r="BZK19" s="252"/>
      <c r="BZL19" s="252"/>
      <c r="BZM19" s="252"/>
      <c r="BZN19" s="252"/>
      <c r="BZO19" s="252"/>
      <c r="BZP19" s="252"/>
      <c r="BZQ19" s="252"/>
      <c r="BZR19" s="252"/>
      <c r="BZS19" s="252"/>
      <c r="BZT19" s="252"/>
      <c r="BZU19" s="252"/>
      <c r="BZV19" s="252"/>
      <c r="BZW19" s="252"/>
      <c r="BZX19" s="252"/>
      <c r="BZY19" s="252"/>
      <c r="BZZ19" s="252"/>
      <c r="CAA19" s="252"/>
      <c r="CAB19" s="252"/>
      <c r="CAC19" s="252"/>
      <c r="CAD19" s="252"/>
      <c r="CAE19" s="252"/>
      <c r="CAF19" s="252"/>
      <c r="CAG19" s="252"/>
      <c r="CAH19" s="252"/>
      <c r="CAI19" s="252"/>
      <c r="CAJ19" s="252"/>
      <c r="CAK19" s="252"/>
      <c r="CAL19" s="252"/>
      <c r="CAM19" s="252"/>
      <c r="CAN19" s="252"/>
      <c r="CAO19" s="252"/>
      <c r="CAP19" s="252"/>
      <c r="CAQ19" s="252"/>
      <c r="CAR19" s="252"/>
      <c r="CAS19" s="252"/>
      <c r="CAT19" s="252"/>
      <c r="CAU19" s="252"/>
      <c r="CAV19" s="252"/>
      <c r="CAW19" s="252"/>
      <c r="CAX19" s="252"/>
      <c r="CAY19" s="252"/>
      <c r="CAZ19" s="252"/>
      <c r="CBA19" s="252"/>
      <c r="CBB19" s="252"/>
      <c r="CBC19" s="252"/>
      <c r="CBD19" s="252"/>
      <c r="CBE19" s="252"/>
      <c r="CBF19" s="252"/>
      <c r="CBG19" s="252"/>
      <c r="CBH19" s="252"/>
      <c r="CBI19" s="252"/>
      <c r="CBJ19" s="252"/>
      <c r="CBK19" s="252"/>
      <c r="CBL19" s="252"/>
      <c r="CBM19" s="252"/>
      <c r="CBN19" s="252"/>
      <c r="CBO19" s="252"/>
      <c r="CBP19" s="252"/>
      <c r="CBQ19" s="252"/>
      <c r="CBR19" s="252"/>
      <c r="CBS19" s="252"/>
      <c r="CBT19" s="252"/>
      <c r="CBU19" s="252"/>
      <c r="CBV19" s="252"/>
      <c r="CBW19" s="252"/>
      <c r="CBX19" s="252"/>
      <c r="CBY19" s="252"/>
      <c r="CBZ19" s="252"/>
      <c r="CCA19" s="252"/>
      <c r="CCB19" s="252"/>
      <c r="CCC19" s="252"/>
      <c r="CCD19" s="252"/>
      <c r="CCE19" s="252"/>
      <c r="CCF19" s="252"/>
      <c r="CCG19" s="252"/>
      <c r="CCH19" s="252"/>
      <c r="CCI19" s="252"/>
      <c r="CCJ19" s="252"/>
      <c r="CCK19" s="252"/>
      <c r="CCL19" s="252"/>
      <c r="CCM19" s="252"/>
      <c r="CCN19" s="252"/>
      <c r="CCO19" s="252"/>
      <c r="CCP19" s="252"/>
      <c r="CCQ19" s="252"/>
      <c r="CCR19" s="252"/>
      <c r="CCS19" s="252"/>
      <c r="CCT19" s="252"/>
      <c r="CCU19" s="252"/>
      <c r="CCV19" s="252"/>
      <c r="CCW19" s="252"/>
      <c r="CCX19" s="252"/>
      <c r="CCY19" s="252"/>
      <c r="CCZ19" s="252"/>
      <c r="CDA19" s="252"/>
      <c r="CDB19" s="252"/>
      <c r="CDC19" s="252"/>
      <c r="CDD19" s="252"/>
      <c r="CDE19" s="252"/>
      <c r="CDF19" s="252"/>
      <c r="CDG19" s="252"/>
      <c r="CDH19" s="252"/>
      <c r="CDI19" s="252"/>
      <c r="CDJ19" s="252"/>
      <c r="CDK19" s="252"/>
      <c r="CDL19" s="252"/>
      <c r="CDM19" s="252"/>
      <c r="CDN19" s="252"/>
      <c r="CDO19" s="252"/>
      <c r="CDP19" s="252"/>
      <c r="CDQ19" s="252"/>
      <c r="CDR19" s="252"/>
      <c r="CDS19" s="252"/>
      <c r="CDT19" s="252"/>
      <c r="CDU19" s="252"/>
      <c r="CDV19" s="252"/>
      <c r="CDW19" s="252"/>
      <c r="CDX19" s="252"/>
      <c r="CDY19" s="252"/>
      <c r="CDZ19" s="252"/>
      <c r="CEA19" s="252"/>
      <c r="CEB19" s="252"/>
      <c r="CEC19" s="252"/>
      <c r="CED19" s="252"/>
      <c r="CEE19" s="252"/>
      <c r="CEF19" s="252"/>
      <c r="CEG19" s="252"/>
      <c r="CEH19" s="252"/>
      <c r="CEI19" s="252"/>
      <c r="CEJ19" s="252"/>
      <c r="CEK19" s="252"/>
      <c r="CEL19" s="252"/>
      <c r="CEM19" s="252"/>
      <c r="CEN19" s="252"/>
      <c r="CEO19" s="252"/>
      <c r="CEP19" s="252"/>
      <c r="CEQ19" s="252"/>
      <c r="CER19" s="252"/>
      <c r="CES19" s="252"/>
      <c r="CET19" s="252"/>
      <c r="CEU19" s="252"/>
      <c r="CEV19" s="252"/>
      <c r="CEW19" s="252"/>
      <c r="CEX19" s="252"/>
      <c r="CEY19" s="252"/>
      <c r="CEZ19" s="252"/>
      <c r="CFA19" s="252"/>
      <c r="CFB19" s="252"/>
      <c r="CFC19" s="252"/>
      <c r="CFD19" s="252"/>
      <c r="CFE19" s="252"/>
      <c r="CFF19" s="252"/>
      <c r="CFG19" s="252"/>
      <c r="CFH19" s="252"/>
      <c r="CFI19" s="252"/>
      <c r="CFJ19" s="252"/>
      <c r="CFK19" s="252"/>
      <c r="CFL19" s="252"/>
      <c r="CFM19" s="252"/>
      <c r="CFN19" s="252"/>
      <c r="CFO19" s="252"/>
      <c r="CFP19" s="252"/>
      <c r="CFQ19" s="252"/>
      <c r="CFR19" s="252"/>
      <c r="CFS19" s="252"/>
      <c r="CFT19" s="252"/>
      <c r="CFU19" s="252"/>
      <c r="CFV19" s="252"/>
      <c r="CFW19" s="252"/>
      <c r="CFX19" s="252"/>
      <c r="CFY19" s="252"/>
      <c r="CFZ19" s="252"/>
      <c r="CGA19" s="252"/>
      <c r="CGB19" s="252"/>
      <c r="CGC19" s="252"/>
      <c r="CGD19" s="252"/>
      <c r="CGE19" s="252"/>
      <c r="CGF19" s="252"/>
      <c r="CGG19" s="252"/>
      <c r="CGH19" s="252"/>
      <c r="CGI19" s="252"/>
      <c r="CGJ19" s="252"/>
      <c r="CGK19" s="252"/>
      <c r="CGL19" s="252"/>
      <c r="CGM19" s="252"/>
      <c r="CGN19" s="252"/>
      <c r="CGO19" s="252"/>
      <c r="CGP19" s="252"/>
      <c r="CGQ19" s="252"/>
      <c r="CGR19" s="252"/>
      <c r="CGS19" s="252"/>
      <c r="CGT19" s="252"/>
      <c r="CGU19" s="252"/>
      <c r="CGV19" s="252"/>
      <c r="CGW19" s="252"/>
      <c r="CGX19" s="252"/>
      <c r="CGY19" s="252"/>
      <c r="CGZ19" s="252"/>
      <c r="CHA19" s="252"/>
      <c r="CHB19" s="252"/>
      <c r="CHC19" s="252"/>
      <c r="CHD19" s="252"/>
      <c r="CHE19" s="252"/>
      <c r="CHF19" s="252"/>
      <c r="CHG19" s="252"/>
      <c r="CHH19" s="252"/>
      <c r="CHI19" s="252"/>
      <c r="CHJ19" s="252"/>
      <c r="CHK19" s="252"/>
      <c r="CHL19" s="252"/>
      <c r="CHM19" s="252"/>
      <c r="CHN19" s="252"/>
      <c r="CHO19" s="252"/>
      <c r="CHP19" s="252"/>
      <c r="CHQ19" s="252"/>
      <c r="CHR19" s="252"/>
      <c r="CHS19" s="252"/>
      <c r="CHT19" s="252"/>
      <c r="CHU19" s="252"/>
      <c r="CHV19" s="252"/>
      <c r="CHW19" s="252"/>
      <c r="CHX19" s="252"/>
      <c r="CHY19" s="252"/>
      <c r="CHZ19" s="252"/>
      <c r="CIA19" s="252"/>
      <c r="CIB19" s="252"/>
      <c r="CIC19" s="252"/>
      <c r="CID19" s="252"/>
      <c r="CIE19" s="252"/>
      <c r="CIF19" s="252"/>
      <c r="CIG19" s="252"/>
      <c r="CIH19" s="252"/>
      <c r="CII19" s="252"/>
      <c r="CIJ19" s="252"/>
      <c r="CIK19" s="252"/>
      <c r="CIL19" s="252"/>
      <c r="CIM19" s="252"/>
      <c r="CIN19" s="252"/>
      <c r="CIO19" s="252"/>
      <c r="CIP19" s="252"/>
      <c r="CIQ19" s="252"/>
      <c r="CIR19" s="252"/>
      <c r="CIS19" s="252"/>
      <c r="CIT19" s="252"/>
      <c r="CIU19" s="252"/>
      <c r="CIV19" s="252"/>
      <c r="CIW19" s="252"/>
      <c r="CIX19" s="252"/>
      <c r="CIY19" s="252"/>
      <c r="CIZ19" s="252"/>
      <c r="CJA19" s="252"/>
      <c r="CJB19" s="252"/>
      <c r="CJC19" s="252"/>
      <c r="CJD19" s="252"/>
      <c r="CJE19" s="252"/>
      <c r="CJF19" s="252"/>
      <c r="CJG19" s="252"/>
      <c r="CJH19" s="252"/>
      <c r="CJI19" s="252"/>
      <c r="CJJ19" s="252"/>
      <c r="CJK19" s="252"/>
      <c r="CJL19" s="252"/>
      <c r="CJM19" s="252"/>
      <c r="CJN19" s="252"/>
      <c r="CJO19" s="252"/>
      <c r="CJP19" s="252"/>
      <c r="CJQ19" s="252"/>
      <c r="CJR19" s="252"/>
      <c r="CJS19" s="252"/>
      <c r="CJT19" s="252"/>
      <c r="CJU19" s="252"/>
      <c r="CJV19" s="252"/>
      <c r="CJW19" s="252"/>
      <c r="CJX19" s="252"/>
      <c r="CJY19" s="252"/>
      <c r="CJZ19" s="252"/>
      <c r="CKA19" s="252"/>
      <c r="CKB19" s="252"/>
      <c r="CKC19" s="252"/>
      <c r="CKD19" s="252"/>
      <c r="CKE19" s="252"/>
      <c r="CKF19" s="252"/>
      <c r="CKG19" s="252"/>
      <c r="CKH19" s="252"/>
      <c r="CKI19" s="252"/>
      <c r="CKJ19" s="252"/>
      <c r="CKK19" s="252"/>
      <c r="CKL19" s="252"/>
      <c r="CKM19" s="252"/>
      <c r="CKN19" s="252"/>
      <c r="CKO19" s="252"/>
      <c r="CKP19" s="252"/>
      <c r="CKQ19" s="252"/>
      <c r="CKR19" s="252"/>
      <c r="CKS19" s="252"/>
      <c r="CKT19" s="252"/>
      <c r="CKU19" s="252"/>
      <c r="CKV19" s="252"/>
      <c r="CKW19" s="252"/>
      <c r="CKX19" s="252"/>
      <c r="CKY19" s="252"/>
      <c r="CKZ19" s="252"/>
      <c r="CLA19" s="252"/>
      <c r="CLB19" s="252"/>
      <c r="CLC19" s="252"/>
      <c r="CLD19" s="252"/>
      <c r="CLE19" s="252"/>
      <c r="CLF19" s="252"/>
      <c r="CLG19" s="252"/>
      <c r="CLH19" s="252"/>
      <c r="CLI19" s="252"/>
      <c r="CLJ19" s="252"/>
      <c r="CLK19" s="252"/>
      <c r="CLL19" s="252"/>
      <c r="CLM19" s="252"/>
      <c r="CLN19" s="252"/>
      <c r="CLO19" s="252"/>
      <c r="CLP19" s="252"/>
      <c r="CLQ19" s="252"/>
      <c r="CLR19" s="252"/>
      <c r="CLS19" s="252"/>
      <c r="CLT19" s="252"/>
      <c r="CLU19" s="252"/>
      <c r="CLV19" s="252"/>
      <c r="CLW19" s="252"/>
      <c r="CLX19" s="252"/>
      <c r="CLY19" s="252"/>
      <c r="CLZ19" s="252"/>
      <c r="CMA19" s="252"/>
      <c r="CMB19" s="252"/>
      <c r="CMC19" s="252"/>
      <c r="CMD19" s="252"/>
      <c r="CME19" s="252"/>
      <c r="CMF19" s="252"/>
      <c r="CMG19" s="252"/>
      <c r="CMH19" s="252"/>
      <c r="CMI19" s="252"/>
      <c r="CMJ19" s="252"/>
      <c r="CMK19" s="252"/>
      <c r="CML19" s="252"/>
      <c r="CMM19" s="252"/>
      <c r="CMN19" s="252"/>
      <c r="CMO19" s="252"/>
      <c r="CMP19" s="252"/>
      <c r="CMQ19" s="252"/>
      <c r="CMR19" s="252"/>
      <c r="CMS19" s="252"/>
      <c r="CMT19" s="252"/>
      <c r="CMU19" s="252"/>
      <c r="CMV19" s="252"/>
      <c r="CMW19" s="252"/>
      <c r="CMX19" s="252"/>
      <c r="CMY19" s="252"/>
      <c r="CMZ19" s="252"/>
      <c r="CNA19" s="252"/>
      <c r="CNB19" s="252"/>
      <c r="CNC19" s="252"/>
      <c r="CND19" s="252"/>
      <c r="CNE19" s="252"/>
      <c r="CNF19" s="252"/>
      <c r="CNG19" s="252"/>
      <c r="CNH19" s="252"/>
      <c r="CNI19" s="252"/>
      <c r="CNJ19" s="252"/>
      <c r="CNK19" s="252"/>
      <c r="CNL19" s="252"/>
      <c r="CNM19" s="252"/>
      <c r="CNN19" s="252"/>
      <c r="CNO19" s="252"/>
      <c r="CNP19" s="252"/>
      <c r="CNQ19" s="252"/>
      <c r="CNR19" s="252"/>
      <c r="CNS19" s="252"/>
      <c r="CNT19" s="252"/>
      <c r="CNU19" s="252"/>
      <c r="CNV19" s="252"/>
      <c r="CNW19" s="252"/>
      <c r="CNX19" s="252"/>
      <c r="CNY19" s="252"/>
      <c r="CNZ19" s="252"/>
      <c r="COA19" s="252"/>
      <c r="COB19" s="252"/>
      <c r="COC19" s="252"/>
      <c r="COD19" s="252"/>
      <c r="COE19" s="252"/>
      <c r="COF19" s="252"/>
      <c r="COG19" s="252"/>
      <c r="COH19" s="252"/>
      <c r="COI19" s="252"/>
      <c r="COJ19" s="252"/>
      <c r="COK19" s="252"/>
      <c r="COL19" s="252"/>
      <c r="COM19" s="252"/>
      <c r="CON19" s="252"/>
      <c r="COO19" s="252"/>
      <c r="COP19" s="252"/>
      <c r="COQ19" s="252"/>
      <c r="COR19" s="252"/>
      <c r="COS19" s="252"/>
      <c r="COT19" s="252"/>
      <c r="COU19" s="252"/>
      <c r="COV19" s="252"/>
      <c r="COW19" s="252"/>
      <c r="COX19" s="252"/>
      <c r="COY19" s="252"/>
      <c r="COZ19" s="252"/>
      <c r="CPA19" s="252"/>
      <c r="CPB19" s="252"/>
      <c r="CPC19" s="252"/>
      <c r="CPD19" s="252"/>
      <c r="CPE19" s="252"/>
      <c r="CPF19" s="252"/>
      <c r="CPG19" s="252"/>
      <c r="CPH19" s="252"/>
      <c r="CPI19" s="252"/>
      <c r="CPJ19" s="252"/>
      <c r="CPK19" s="252"/>
      <c r="CPL19" s="252"/>
      <c r="CPM19" s="252"/>
      <c r="CPN19" s="252"/>
      <c r="CPO19" s="252"/>
      <c r="CPP19" s="252"/>
      <c r="CPQ19" s="252"/>
      <c r="CPR19" s="252"/>
      <c r="CPS19" s="252"/>
      <c r="CPT19" s="252"/>
      <c r="CPU19" s="252"/>
      <c r="CPV19" s="252"/>
      <c r="CPW19" s="252"/>
      <c r="CPX19" s="252"/>
      <c r="CPY19" s="252"/>
      <c r="CPZ19" s="252"/>
      <c r="CQA19" s="252"/>
      <c r="CQB19" s="252"/>
      <c r="CQC19" s="252"/>
      <c r="CQD19" s="252"/>
      <c r="CQE19" s="252"/>
      <c r="CQF19" s="252"/>
      <c r="CQG19" s="252"/>
      <c r="CQH19" s="252"/>
      <c r="CQI19" s="252"/>
      <c r="CQJ19" s="252"/>
      <c r="CQK19" s="252"/>
      <c r="CQL19" s="252"/>
      <c r="CQM19" s="252"/>
      <c r="CQN19" s="252"/>
      <c r="CQO19" s="252"/>
      <c r="CQP19" s="252"/>
      <c r="CQQ19" s="252"/>
      <c r="CQR19" s="252"/>
      <c r="CQS19" s="252"/>
      <c r="CQT19" s="252"/>
      <c r="CQU19" s="252"/>
      <c r="CQV19" s="252"/>
      <c r="CQW19" s="252"/>
      <c r="CQX19" s="252"/>
      <c r="CQY19" s="252"/>
      <c r="CQZ19" s="252"/>
      <c r="CRA19" s="252"/>
      <c r="CRB19" s="252"/>
      <c r="CRC19" s="252"/>
      <c r="CRD19" s="252"/>
      <c r="CRE19" s="252"/>
      <c r="CRF19" s="252"/>
      <c r="CRG19" s="252"/>
      <c r="CRH19" s="252"/>
      <c r="CRI19" s="252"/>
      <c r="CRJ19" s="252"/>
      <c r="CRK19" s="252"/>
      <c r="CRL19" s="252"/>
      <c r="CRM19" s="252"/>
      <c r="CRN19" s="252"/>
      <c r="CRO19" s="252"/>
      <c r="CRP19" s="252"/>
      <c r="CRQ19" s="252"/>
      <c r="CRR19" s="252"/>
      <c r="CRS19" s="252"/>
      <c r="CRT19" s="252"/>
      <c r="CRU19" s="252"/>
      <c r="CRV19" s="252"/>
      <c r="CRW19" s="252"/>
      <c r="CRX19" s="252"/>
      <c r="CRY19" s="252"/>
      <c r="CRZ19" s="252"/>
      <c r="CSA19" s="252"/>
      <c r="CSB19" s="252"/>
      <c r="CSC19" s="252"/>
      <c r="CSD19" s="252"/>
      <c r="CSE19" s="252"/>
      <c r="CSF19" s="252"/>
      <c r="CSG19" s="252"/>
      <c r="CSH19" s="252"/>
      <c r="CSI19" s="252"/>
      <c r="CSJ19" s="252"/>
      <c r="CSK19" s="252"/>
      <c r="CSL19" s="252"/>
      <c r="CSM19" s="252"/>
      <c r="CSN19" s="252"/>
      <c r="CSO19" s="252"/>
      <c r="CSP19" s="252"/>
      <c r="CSQ19" s="252"/>
      <c r="CSR19" s="252"/>
      <c r="CSS19" s="252"/>
      <c r="CST19" s="252"/>
      <c r="CSU19" s="252"/>
      <c r="CSV19" s="252"/>
      <c r="CSW19" s="252"/>
      <c r="CSX19" s="252"/>
      <c r="CSY19" s="252"/>
      <c r="CSZ19" s="252"/>
      <c r="CTA19" s="252"/>
      <c r="CTB19" s="252"/>
      <c r="CTC19" s="252"/>
      <c r="CTD19" s="252"/>
      <c r="CTE19" s="252"/>
      <c r="CTF19" s="252"/>
      <c r="CTG19" s="252"/>
      <c r="CTH19" s="252"/>
      <c r="CTI19" s="252"/>
      <c r="CTJ19" s="252"/>
      <c r="CTK19" s="252"/>
      <c r="CTL19" s="252"/>
      <c r="CTM19" s="252"/>
      <c r="CTN19" s="252"/>
      <c r="CTO19" s="252"/>
      <c r="CTP19" s="252"/>
      <c r="CTQ19" s="252"/>
      <c r="CTR19" s="252"/>
      <c r="CTS19" s="252"/>
      <c r="CTT19" s="252"/>
      <c r="CTU19" s="252"/>
      <c r="CTV19" s="252"/>
      <c r="CTW19" s="252"/>
      <c r="CTX19" s="252"/>
      <c r="CTY19" s="252"/>
      <c r="CTZ19" s="252"/>
      <c r="CUA19" s="252"/>
      <c r="CUB19" s="252"/>
      <c r="CUC19" s="252"/>
      <c r="CUD19" s="252"/>
      <c r="CUE19" s="252"/>
      <c r="CUF19" s="252"/>
      <c r="CUG19" s="252"/>
      <c r="CUH19" s="252"/>
      <c r="CUI19" s="252"/>
      <c r="CUJ19" s="252"/>
      <c r="CUK19" s="252"/>
      <c r="CUL19" s="252"/>
      <c r="CUM19" s="252"/>
      <c r="CUN19" s="252"/>
      <c r="CUO19" s="252"/>
      <c r="CUP19" s="252"/>
      <c r="CUQ19" s="252"/>
      <c r="CUR19" s="252"/>
      <c r="CUS19" s="252"/>
      <c r="CUT19" s="252"/>
      <c r="CUU19" s="252"/>
      <c r="CUV19" s="252"/>
      <c r="CUW19" s="252"/>
      <c r="CUX19" s="252"/>
      <c r="CUY19" s="252"/>
      <c r="CUZ19" s="252"/>
      <c r="CVA19" s="252"/>
      <c r="CVB19" s="252"/>
      <c r="CVC19" s="252"/>
      <c r="CVD19" s="252"/>
      <c r="CVE19" s="252"/>
      <c r="CVF19" s="252"/>
      <c r="CVG19" s="252"/>
      <c r="CVH19" s="252"/>
      <c r="CVI19" s="252"/>
      <c r="CVJ19" s="252"/>
      <c r="CVK19" s="252"/>
      <c r="CVL19" s="252"/>
      <c r="CVM19" s="252"/>
      <c r="CVN19" s="252"/>
      <c r="CVO19" s="252"/>
      <c r="CVP19" s="252"/>
      <c r="CVQ19" s="252"/>
      <c r="CVR19" s="252"/>
      <c r="CVS19" s="252"/>
      <c r="CVT19" s="252"/>
      <c r="CVU19" s="252"/>
      <c r="CVV19" s="252"/>
      <c r="CVW19" s="252"/>
      <c r="CVX19" s="252"/>
      <c r="CVY19" s="252"/>
      <c r="CVZ19" s="252"/>
      <c r="CWA19" s="252"/>
      <c r="CWB19" s="252"/>
      <c r="CWC19" s="252"/>
      <c r="CWD19" s="252"/>
      <c r="CWE19" s="252"/>
      <c r="CWF19" s="252"/>
      <c r="CWG19" s="252"/>
      <c r="CWH19" s="252"/>
      <c r="CWI19" s="252"/>
      <c r="CWJ19" s="252"/>
      <c r="CWK19" s="252"/>
      <c r="CWL19" s="252"/>
      <c r="CWM19" s="252"/>
      <c r="CWN19" s="252"/>
      <c r="CWO19" s="252"/>
      <c r="CWP19" s="252"/>
      <c r="CWQ19" s="252"/>
      <c r="CWR19" s="252"/>
      <c r="CWS19" s="252"/>
      <c r="CWT19" s="252"/>
      <c r="CWU19" s="252"/>
      <c r="CWV19" s="252"/>
      <c r="CWW19" s="252"/>
      <c r="CWX19" s="252"/>
      <c r="CWY19" s="252"/>
      <c r="CWZ19" s="252"/>
      <c r="CXA19" s="252"/>
      <c r="CXB19" s="252"/>
      <c r="CXC19" s="252"/>
      <c r="CXD19" s="252"/>
      <c r="CXE19" s="252"/>
      <c r="CXF19" s="252"/>
      <c r="CXG19" s="252"/>
      <c r="CXH19" s="252"/>
      <c r="CXI19" s="252"/>
      <c r="CXJ19" s="252"/>
      <c r="CXK19" s="252"/>
      <c r="CXL19" s="252"/>
      <c r="CXM19" s="252"/>
      <c r="CXN19" s="252"/>
      <c r="CXO19" s="252"/>
      <c r="CXP19" s="252"/>
      <c r="CXQ19" s="252"/>
      <c r="CXR19" s="252"/>
      <c r="CXS19" s="252"/>
      <c r="CXT19" s="252"/>
      <c r="CXU19" s="252"/>
      <c r="CXV19" s="252"/>
      <c r="CXW19" s="252"/>
      <c r="CXX19" s="252"/>
      <c r="CXY19" s="252"/>
      <c r="CXZ19" s="252"/>
      <c r="CYA19" s="252"/>
      <c r="CYB19" s="252"/>
      <c r="CYC19" s="252"/>
      <c r="CYD19" s="252"/>
      <c r="CYE19" s="252"/>
      <c r="CYF19" s="252"/>
      <c r="CYG19" s="252"/>
      <c r="CYH19" s="252"/>
      <c r="CYI19" s="252"/>
      <c r="CYJ19" s="252"/>
      <c r="CYK19" s="252"/>
      <c r="CYL19" s="252"/>
      <c r="CYM19" s="252"/>
      <c r="CYN19" s="252"/>
      <c r="CYO19" s="252"/>
      <c r="CYP19" s="252"/>
      <c r="CYQ19" s="252"/>
      <c r="CYR19" s="252"/>
      <c r="CYS19" s="252"/>
      <c r="CYT19" s="252"/>
      <c r="CYU19" s="252"/>
      <c r="CYV19" s="252"/>
      <c r="CYW19" s="252"/>
      <c r="CYX19" s="252"/>
      <c r="CYY19" s="252"/>
      <c r="CYZ19" s="252"/>
      <c r="CZA19" s="252"/>
      <c r="CZB19" s="252"/>
      <c r="CZC19" s="252"/>
      <c r="CZD19" s="252"/>
      <c r="CZE19" s="252"/>
      <c r="CZF19" s="252"/>
      <c r="CZG19" s="252"/>
      <c r="CZH19" s="252"/>
      <c r="CZI19" s="252"/>
      <c r="CZJ19" s="252"/>
      <c r="CZK19" s="252"/>
      <c r="CZL19" s="252"/>
      <c r="CZM19" s="252"/>
      <c r="CZN19" s="252"/>
      <c r="CZO19" s="252"/>
      <c r="CZP19" s="252"/>
      <c r="CZQ19" s="252"/>
      <c r="CZR19" s="252"/>
      <c r="CZS19" s="252"/>
      <c r="CZT19" s="252"/>
      <c r="CZU19" s="252"/>
      <c r="CZV19" s="252"/>
      <c r="CZW19" s="252"/>
      <c r="CZX19" s="252"/>
      <c r="CZY19" s="252"/>
      <c r="CZZ19" s="252"/>
      <c r="DAA19" s="252"/>
      <c r="DAB19" s="252"/>
      <c r="DAC19" s="252"/>
      <c r="DAD19" s="252"/>
      <c r="DAE19" s="252"/>
      <c r="DAF19" s="252"/>
      <c r="DAG19" s="252"/>
      <c r="DAH19" s="252"/>
      <c r="DAI19" s="252"/>
      <c r="DAJ19" s="252"/>
      <c r="DAK19" s="252"/>
      <c r="DAL19" s="252"/>
      <c r="DAM19" s="252"/>
      <c r="DAN19" s="252"/>
      <c r="DAO19" s="252"/>
      <c r="DAP19" s="252"/>
      <c r="DAQ19" s="252"/>
      <c r="DAR19" s="252"/>
      <c r="DAS19" s="252"/>
      <c r="DAT19" s="252"/>
      <c r="DAU19" s="252"/>
      <c r="DAV19" s="252"/>
      <c r="DAW19" s="252"/>
      <c r="DAX19" s="252"/>
      <c r="DAY19" s="252"/>
      <c r="DAZ19" s="252"/>
      <c r="DBA19" s="252"/>
      <c r="DBB19" s="252"/>
      <c r="DBC19" s="252"/>
      <c r="DBD19" s="252"/>
      <c r="DBE19" s="252"/>
      <c r="DBF19" s="252"/>
      <c r="DBG19" s="252"/>
      <c r="DBH19" s="252"/>
      <c r="DBI19" s="252"/>
      <c r="DBJ19" s="252"/>
      <c r="DBK19" s="252"/>
      <c r="DBL19" s="252"/>
      <c r="DBM19" s="252"/>
      <c r="DBN19" s="252"/>
      <c r="DBO19" s="252"/>
      <c r="DBP19" s="252"/>
      <c r="DBQ19" s="252"/>
      <c r="DBR19" s="252"/>
      <c r="DBS19" s="252"/>
      <c r="DBT19" s="252"/>
      <c r="DBU19" s="252"/>
      <c r="DBV19" s="252"/>
      <c r="DBW19" s="252"/>
      <c r="DBX19" s="252"/>
      <c r="DBY19" s="252"/>
      <c r="DBZ19" s="252"/>
      <c r="DCA19" s="252"/>
      <c r="DCB19" s="252"/>
      <c r="DCC19" s="252"/>
      <c r="DCD19" s="252"/>
      <c r="DCE19" s="252"/>
      <c r="DCF19" s="252"/>
      <c r="DCG19" s="252"/>
      <c r="DCH19" s="252"/>
      <c r="DCI19" s="252"/>
      <c r="DCJ19" s="252"/>
      <c r="DCK19" s="252"/>
      <c r="DCL19" s="252"/>
      <c r="DCM19" s="252"/>
      <c r="DCN19" s="252"/>
      <c r="DCO19" s="252"/>
      <c r="DCP19" s="252"/>
      <c r="DCQ19" s="252"/>
      <c r="DCR19" s="252"/>
      <c r="DCS19" s="252"/>
      <c r="DCT19" s="252"/>
      <c r="DCU19" s="252"/>
      <c r="DCV19" s="252"/>
      <c r="DCW19" s="252"/>
      <c r="DCX19" s="252"/>
      <c r="DCY19" s="252"/>
      <c r="DCZ19" s="252"/>
      <c r="DDA19" s="252"/>
      <c r="DDB19" s="252"/>
      <c r="DDC19" s="252"/>
      <c r="DDD19" s="252"/>
      <c r="DDE19" s="252"/>
      <c r="DDF19" s="252"/>
      <c r="DDG19" s="252"/>
      <c r="DDH19" s="252"/>
      <c r="DDI19" s="252"/>
      <c r="DDJ19" s="252"/>
      <c r="DDK19" s="252"/>
      <c r="DDL19" s="252"/>
      <c r="DDM19" s="252"/>
      <c r="DDN19" s="252"/>
      <c r="DDO19" s="252"/>
      <c r="DDP19" s="252"/>
      <c r="DDQ19" s="252"/>
      <c r="DDR19" s="252"/>
      <c r="DDS19" s="252"/>
      <c r="DDT19" s="252"/>
      <c r="DDU19" s="252"/>
      <c r="DDV19" s="252"/>
      <c r="DDW19" s="252"/>
      <c r="DDX19" s="252"/>
      <c r="DDY19" s="252"/>
      <c r="DDZ19" s="252"/>
      <c r="DEA19" s="252"/>
      <c r="DEB19" s="252"/>
      <c r="DEC19" s="252"/>
      <c r="DED19" s="252"/>
      <c r="DEE19" s="252"/>
      <c r="DEF19" s="252"/>
      <c r="DEG19" s="252"/>
      <c r="DEH19" s="252"/>
      <c r="DEI19" s="252"/>
      <c r="DEJ19" s="252"/>
      <c r="DEK19" s="252"/>
      <c r="DEL19" s="252"/>
      <c r="DEM19" s="252"/>
      <c r="DEN19" s="252"/>
      <c r="DEO19" s="252"/>
      <c r="DEP19" s="252"/>
      <c r="DEQ19" s="252"/>
      <c r="DER19" s="252"/>
      <c r="DES19" s="252"/>
      <c r="DET19" s="252"/>
      <c r="DEU19" s="252"/>
      <c r="DEV19" s="252"/>
      <c r="DEW19" s="252"/>
      <c r="DEX19" s="252"/>
      <c r="DEY19" s="252"/>
      <c r="DEZ19" s="252"/>
      <c r="DFA19" s="252"/>
      <c r="DFB19" s="252"/>
      <c r="DFC19" s="252"/>
      <c r="DFD19" s="252"/>
      <c r="DFE19" s="252"/>
      <c r="DFF19" s="252"/>
      <c r="DFG19" s="252"/>
      <c r="DFH19" s="252"/>
      <c r="DFI19" s="252"/>
      <c r="DFJ19" s="252"/>
      <c r="DFK19" s="252"/>
      <c r="DFL19" s="252"/>
      <c r="DFM19" s="252"/>
      <c r="DFN19" s="252"/>
      <c r="DFO19" s="252"/>
      <c r="DFP19" s="252"/>
      <c r="DFQ19" s="252"/>
      <c r="DFR19" s="252"/>
      <c r="DFS19" s="252"/>
      <c r="DFT19" s="252"/>
      <c r="DFU19" s="252"/>
      <c r="DFV19" s="252"/>
      <c r="DFW19" s="252"/>
      <c r="DFX19" s="252"/>
      <c r="DFY19" s="252"/>
      <c r="DFZ19" s="252"/>
      <c r="DGA19" s="252"/>
      <c r="DGB19" s="252"/>
      <c r="DGC19" s="252"/>
      <c r="DGD19" s="252"/>
      <c r="DGE19" s="252"/>
      <c r="DGF19" s="252"/>
      <c r="DGG19" s="252"/>
      <c r="DGH19" s="252"/>
      <c r="DGI19" s="252"/>
      <c r="DGJ19" s="252"/>
      <c r="DGK19" s="252"/>
      <c r="DGL19" s="252"/>
      <c r="DGM19" s="252"/>
      <c r="DGN19" s="252"/>
      <c r="DGO19" s="252"/>
      <c r="DGP19" s="252"/>
      <c r="DGQ19" s="252"/>
      <c r="DGR19" s="252"/>
      <c r="DGS19" s="252"/>
      <c r="DGT19" s="252"/>
      <c r="DGU19" s="252"/>
      <c r="DGV19" s="252"/>
      <c r="DGW19" s="252"/>
      <c r="DGX19" s="252"/>
      <c r="DGY19" s="252"/>
      <c r="DGZ19" s="252"/>
      <c r="DHA19" s="252"/>
      <c r="DHB19" s="252"/>
      <c r="DHC19" s="252"/>
      <c r="DHD19" s="252"/>
      <c r="DHE19" s="252"/>
      <c r="DHF19" s="252"/>
      <c r="DHG19" s="252"/>
      <c r="DHH19" s="252"/>
      <c r="DHI19" s="252"/>
      <c r="DHJ19" s="252"/>
      <c r="DHK19" s="252"/>
      <c r="DHL19" s="252"/>
      <c r="DHM19" s="252"/>
      <c r="DHN19" s="252"/>
      <c r="DHO19" s="252"/>
      <c r="DHP19" s="252"/>
      <c r="DHQ19" s="252"/>
      <c r="DHR19" s="252"/>
      <c r="DHS19" s="252"/>
      <c r="DHT19" s="252"/>
      <c r="DHU19" s="252"/>
      <c r="DHV19" s="252"/>
      <c r="DHW19" s="252"/>
      <c r="DHX19" s="252"/>
      <c r="DHY19" s="252"/>
      <c r="DHZ19" s="252"/>
      <c r="DIA19" s="252"/>
      <c r="DIB19" s="252"/>
      <c r="DIC19" s="252"/>
      <c r="DID19" s="252"/>
      <c r="DIE19" s="252"/>
      <c r="DIF19" s="252"/>
      <c r="DIG19" s="252"/>
      <c r="DIH19" s="252"/>
      <c r="DII19" s="252"/>
      <c r="DIJ19" s="252"/>
      <c r="DIK19" s="252"/>
      <c r="DIL19" s="252"/>
      <c r="DIM19" s="252"/>
      <c r="DIN19" s="252"/>
      <c r="DIO19" s="252"/>
      <c r="DIP19" s="252"/>
      <c r="DIQ19" s="252"/>
      <c r="DIR19" s="252"/>
      <c r="DIS19" s="252"/>
      <c r="DIT19" s="252"/>
      <c r="DIU19" s="252"/>
      <c r="DIV19" s="252"/>
      <c r="DIW19" s="252"/>
      <c r="DIX19" s="252"/>
      <c r="DIY19" s="252"/>
      <c r="DIZ19" s="252"/>
      <c r="DJA19" s="252"/>
      <c r="DJB19" s="252"/>
      <c r="DJC19" s="252"/>
      <c r="DJD19" s="252"/>
      <c r="DJE19" s="252"/>
      <c r="DJF19" s="252"/>
      <c r="DJG19" s="252"/>
      <c r="DJH19" s="252"/>
      <c r="DJI19" s="252"/>
      <c r="DJJ19" s="252"/>
      <c r="DJK19" s="252"/>
      <c r="DJL19" s="252"/>
      <c r="DJM19" s="252"/>
      <c r="DJN19" s="252"/>
      <c r="DJO19" s="252"/>
      <c r="DJP19" s="252"/>
      <c r="DJQ19" s="252"/>
      <c r="DJR19" s="252"/>
      <c r="DJS19" s="252"/>
      <c r="DJT19" s="252"/>
      <c r="DJU19" s="252"/>
      <c r="DJV19" s="252"/>
      <c r="DJW19" s="252"/>
      <c r="DJX19" s="252"/>
      <c r="DJY19" s="252"/>
      <c r="DJZ19" s="252"/>
      <c r="DKA19" s="252"/>
      <c r="DKB19" s="252"/>
      <c r="DKC19" s="252"/>
      <c r="DKD19" s="252"/>
      <c r="DKE19" s="252"/>
      <c r="DKF19" s="252"/>
      <c r="DKG19" s="252"/>
      <c r="DKH19" s="252"/>
      <c r="DKI19" s="252"/>
      <c r="DKJ19" s="252"/>
      <c r="DKK19" s="252"/>
      <c r="DKL19" s="252"/>
      <c r="DKM19" s="252"/>
      <c r="DKN19" s="252"/>
      <c r="DKO19" s="252"/>
      <c r="DKP19" s="252"/>
      <c r="DKQ19" s="252"/>
      <c r="DKR19" s="252"/>
      <c r="DKS19" s="252"/>
      <c r="DKT19" s="252"/>
      <c r="DKU19" s="252"/>
      <c r="DKV19" s="252"/>
      <c r="DKW19" s="252"/>
      <c r="DKX19" s="252"/>
      <c r="DKY19" s="252"/>
      <c r="DKZ19" s="252"/>
      <c r="DLA19" s="252"/>
      <c r="DLB19" s="252"/>
      <c r="DLC19" s="252"/>
      <c r="DLD19" s="252"/>
      <c r="DLE19" s="252"/>
      <c r="DLF19" s="252"/>
      <c r="DLG19" s="252"/>
      <c r="DLH19" s="252"/>
      <c r="DLI19" s="252"/>
      <c r="DLJ19" s="252"/>
      <c r="DLK19" s="252"/>
      <c r="DLL19" s="252"/>
      <c r="DLM19" s="252"/>
      <c r="DLN19" s="252"/>
      <c r="DLO19" s="252"/>
      <c r="DLP19" s="252"/>
      <c r="DLQ19" s="252"/>
      <c r="DLR19" s="252"/>
      <c r="DLS19" s="252"/>
      <c r="DLT19" s="252"/>
      <c r="DLU19" s="252"/>
      <c r="DLV19" s="252"/>
      <c r="DLW19" s="252"/>
      <c r="DLX19" s="252"/>
      <c r="DLY19" s="252"/>
      <c r="DLZ19" s="252"/>
      <c r="DMA19" s="252"/>
      <c r="DMB19" s="252"/>
      <c r="DMC19" s="252"/>
      <c r="DMD19" s="252"/>
      <c r="DME19" s="252"/>
      <c r="DMF19" s="252"/>
      <c r="DMG19" s="252"/>
      <c r="DMH19" s="252"/>
      <c r="DMI19" s="252"/>
      <c r="DMJ19" s="252"/>
      <c r="DMK19" s="252"/>
      <c r="DML19" s="252"/>
      <c r="DMM19" s="252"/>
      <c r="DMN19" s="252"/>
      <c r="DMO19" s="252"/>
      <c r="DMP19" s="252"/>
      <c r="DMQ19" s="252"/>
      <c r="DMR19" s="252"/>
      <c r="DMS19" s="252"/>
      <c r="DMT19" s="252"/>
      <c r="DMU19" s="252"/>
      <c r="DMV19" s="252"/>
      <c r="DMW19" s="252"/>
      <c r="DMX19" s="252"/>
      <c r="DMY19" s="252"/>
      <c r="DMZ19" s="252"/>
      <c r="DNA19" s="252"/>
      <c r="DNB19" s="252"/>
      <c r="DNC19" s="252"/>
      <c r="DND19" s="252"/>
      <c r="DNE19" s="252"/>
      <c r="DNF19" s="252"/>
      <c r="DNG19" s="252"/>
      <c r="DNH19" s="252"/>
      <c r="DNI19" s="252"/>
      <c r="DNJ19" s="252"/>
      <c r="DNK19" s="252"/>
      <c r="DNL19" s="252"/>
      <c r="DNM19" s="252"/>
      <c r="DNN19" s="252"/>
      <c r="DNO19" s="252"/>
      <c r="DNP19" s="252"/>
      <c r="DNQ19" s="252"/>
      <c r="DNR19" s="252"/>
      <c r="DNS19" s="252"/>
      <c r="DNT19" s="252"/>
      <c r="DNU19" s="252"/>
      <c r="DNV19" s="252"/>
      <c r="DNW19" s="252"/>
      <c r="DNX19" s="252"/>
      <c r="DNY19" s="252"/>
      <c r="DNZ19" s="252"/>
      <c r="DOA19" s="252"/>
      <c r="DOB19" s="252"/>
      <c r="DOC19" s="252"/>
      <c r="DOD19" s="252"/>
      <c r="DOE19" s="252"/>
      <c r="DOF19" s="252"/>
      <c r="DOG19" s="252"/>
      <c r="DOH19" s="252"/>
      <c r="DOI19" s="252"/>
      <c r="DOJ19" s="252"/>
      <c r="DOK19" s="252"/>
      <c r="DOL19" s="252"/>
      <c r="DOM19" s="252"/>
      <c r="DON19" s="252"/>
      <c r="DOO19" s="252"/>
      <c r="DOP19" s="252"/>
      <c r="DOQ19" s="252"/>
      <c r="DOR19" s="252"/>
      <c r="DOS19" s="252"/>
      <c r="DOT19" s="252"/>
      <c r="DOU19" s="252"/>
      <c r="DOV19" s="252"/>
      <c r="DOW19" s="252"/>
      <c r="DOX19" s="252"/>
      <c r="DOY19" s="252"/>
      <c r="DOZ19" s="252"/>
      <c r="DPA19" s="252"/>
      <c r="DPB19" s="252"/>
      <c r="DPC19" s="252"/>
      <c r="DPD19" s="252"/>
      <c r="DPE19" s="252"/>
      <c r="DPF19" s="252"/>
      <c r="DPG19" s="252"/>
      <c r="DPH19" s="252"/>
      <c r="DPI19" s="252"/>
      <c r="DPJ19" s="252"/>
      <c r="DPK19" s="252"/>
      <c r="DPL19" s="252"/>
      <c r="DPM19" s="252"/>
      <c r="DPN19" s="252"/>
      <c r="DPO19" s="252"/>
      <c r="DPP19" s="252"/>
      <c r="DPQ19" s="252"/>
      <c r="DPR19" s="252"/>
      <c r="DPS19" s="252"/>
      <c r="DPT19" s="252"/>
      <c r="DPU19" s="252"/>
      <c r="DPV19" s="252"/>
      <c r="DPW19" s="252"/>
      <c r="DPX19" s="252"/>
      <c r="DPY19" s="252"/>
      <c r="DPZ19" s="252"/>
      <c r="DQA19" s="252"/>
      <c r="DQB19" s="252"/>
      <c r="DQC19" s="252"/>
      <c r="DQD19" s="252"/>
      <c r="DQE19" s="252"/>
      <c r="DQF19" s="252"/>
      <c r="DQG19" s="252"/>
      <c r="DQH19" s="252"/>
      <c r="DQI19" s="252"/>
      <c r="DQJ19" s="252"/>
      <c r="DQK19" s="252"/>
      <c r="DQL19" s="252"/>
      <c r="DQM19" s="252"/>
      <c r="DQN19" s="252"/>
      <c r="DQO19" s="252"/>
      <c r="DQP19" s="252"/>
      <c r="DQQ19" s="252"/>
      <c r="DQR19" s="252"/>
      <c r="DQS19" s="252"/>
      <c r="DQT19" s="252"/>
      <c r="DQU19" s="252"/>
      <c r="DQV19" s="252"/>
      <c r="DQW19" s="252"/>
      <c r="DQX19" s="252"/>
      <c r="DQY19" s="252"/>
      <c r="DQZ19" s="252"/>
      <c r="DRA19" s="252"/>
      <c r="DRB19" s="252"/>
      <c r="DRC19" s="252"/>
      <c r="DRD19" s="252"/>
      <c r="DRE19" s="252"/>
      <c r="DRF19" s="252"/>
      <c r="DRG19" s="252"/>
      <c r="DRH19" s="252"/>
      <c r="DRI19" s="252"/>
      <c r="DRJ19" s="252"/>
      <c r="DRK19" s="252"/>
      <c r="DRL19" s="252"/>
      <c r="DRM19" s="252"/>
      <c r="DRN19" s="252"/>
      <c r="DRO19" s="252"/>
      <c r="DRP19" s="252"/>
      <c r="DRQ19" s="252"/>
      <c r="DRR19" s="252"/>
      <c r="DRS19" s="252"/>
      <c r="DRT19" s="252"/>
      <c r="DRU19" s="252"/>
      <c r="DRV19" s="252"/>
      <c r="DRW19" s="252"/>
      <c r="DRX19" s="252"/>
      <c r="DRY19" s="252"/>
      <c r="DRZ19" s="252"/>
      <c r="DSA19" s="252"/>
      <c r="DSB19" s="252"/>
      <c r="DSC19" s="252"/>
      <c r="DSD19" s="252"/>
      <c r="DSE19" s="252"/>
      <c r="DSF19" s="252"/>
      <c r="DSG19" s="252"/>
      <c r="DSH19" s="252"/>
      <c r="DSI19" s="252"/>
      <c r="DSJ19" s="252"/>
      <c r="DSK19" s="252"/>
      <c r="DSL19" s="252"/>
      <c r="DSM19" s="252"/>
      <c r="DSN19" s="252"/>
      <c r="DSO19" s="252"/>
      <c r="DSP19" s="252"/>
      <c r="DSQ19" s="252"/>
      <c r="DSR19" s="252"/>
      <c r="DSS19" s="252"/>
      <c r="DST19" s="252"/>
      <c r="DSU19" s="252"/>
      <c r="DSV19" s="252"/>
      <c r="DSW19" s="252"/>
      <c r="DSX19" s="252"/>
      <c r="DSY19" s="252"/>
      <c r="DSZ19" s="252"/>
      <c r="DTA19" s="252"/>
      <c r="DTB19" s="252"/>
      <c r="DTC19" s="252"/>
      <c r="DTD19" s="252"/>
      <c r="DTE19" s="252"/>
      <c r="DTF19" s="252"/>
      <c r="DTG19" s="252"/>
      <c r="DTH19" s="252"/>
      <c r="DTI19" s="252"/>
      <c r="DTJ19" s="252"/>
      <c r="DTK19" s="252"/>
      <c r="DTL19" s="252"/>
      <c r="DTM19" s="252"/>
      <c r="DTN19" s="252"/>
      <c r="DTO19" s="252"/>
      <c r="DTP19" s="252"/>
      <c r="DTQ19" s="252"/>
      <c r="DTR19" s="252"/>
      <c r="DTS19" s="252"/>
      <c r="DTT19" s="252"/>
      <c r="DTU19" s="252"/>
      <c r="DTV19" s="252"/>
      <c r="DTW19" s="252"/>
      <c r="DTX19" s="252"/>
      <c r="DTY19" s="252"/>
      <c r="DTZ19" s="252"/>
      <c r="DUA19" s="252"/>
      <c r="DUB19" s="252"/>
      <c r="DUC19" s="252"/>
      <c r="DUD19" s="252"/>
      <c r="DUE19" s="252"/>
      <c r="DUF19" s="252"/>
      <c r="DUG19" s="252"/>
      <c r="DUH19" s="252"/>
      <c r="DUI19" s="252"/>
      <c r="DUJ19" s="252"/>
      <c r="DUK19" s="252"/>
      <c r="DUL19" s="252"/>
      <c r="DUM19" s="252"/>
      <c r="DUN19" s="252"/>
      <c r="DUO19" s="252"/>
      <c r="DUP19" s="252"/>
      <c r="DUQ19" s="252"/>
      <c r="DUR19" s="252"/>
      <c r="DUS19" s="252"/>
      <c r="DUT19" s="252"/>
      <c r="DUU19" s="252"/>
      <c r="DUV19" s="252"/>
      <c r="DUW19" s="252"/>
      <c r="DUX19" s="252"/>
      <c r="DUY19" s="252"/>
      <c r="DUZ19" s="252"/>
      <c r="DVA19" s="252"/>
      <c r="DVB19" s="252"/>
      <c r="DVC19" s="252"/>
      <c r="DVD19" s="252"/>
      <c r="DVE19" s="252"/>
      <c r="DVF19" s="252"/>
      <c r="DVG19" s="252"/>
      <c r="DVH19" s="252"/>
      <c r="DVI19" s="252"/>
      <c r="DVJ19" s="252"/>
      <c r="DVK19" s="252"/>
      <c r="DVL19" s="252"/>
      <c r="DVM19" s="252"/>
      <c r="DVN19" s="252"/>
      <c r="DVO19" s="252"/>
      <c r="DVP19" s="252"/>
      <c r="DVQ19" s="252"/>
      <c r="DVR19" s="252"/>
      <c r="DVS19" s="252"/>
      <c r="DVT19" s="252"/>
      <c r="DVU19" s="252"/>
      <c r="DVV19" s="252"/>
      <c r="DVW19" s="252"/>
      <c r="DVX19" s="252"/>
      <c r="DVY19" s="252"/>
      <c r="DVZ19" s="252"/>
      <c r="DWA19" s="252"/>
      <c r="DWB19" s="252"/>
      <c r="DWC19" s="252"/>
      <c r="DWD19" s="252"/>
      <c r="DWE19" s="252"/>
      <c r="DWF19" s="252"/>
      <c r="DWG19" s="252"/>
      <c r="DWH19" s="252"/>
      <c r="DWI19" s="252"/>
      <c r="DWJ19" s="252"/>
      <c r="DWK19" s="252"/>
      <c r="DWL19" s="252"/>
      <c r="DWM19" s="252"/>
      <c r="DWN19" s="252"/>
      <c r="DWO19" s="252"/>
      <c r="DWP19" s="252"/>
      <c r="DWQ19" s="252"/>
      <c r="DWR19" s="252"/>
      <c r="DWS19" s="252"/>
      <c r="DWT19" s="252"/>
      <c r="DWU19" s="252"/>
      <c r="DWV19" s="252"/>
      <c r="DWW19" s="252"/>
      <c r="DWX19" s="252"/>
      <c r="DWY19" s="252"/>
      <c r="DWZ19" s="252"/>
      <c r="DXA19" s="252"/>
      <c r="DXB19" s="252"/>
      <c r="DXC19" s="252"/>
      <c r="DXD19" s="252"/>
      <c r="DXE19" s="252"/>
      <c r="DXF19" s="252"/>
      <c r="DXG19" s="252"/>
      <c r="DXH19" s="252"/>
      <c r="DXI19" s="252"/>
      <c r="DXJ19" s="252"/>
      <c r="DXK19" s="252"/>
      <c r="DXL19" s="252"/>
      <c r="DXM19" s="252"/>
      <c r="DXN19" s="252"/>
      <c r="DXO19" s="252"/>
      <c r="DXP19" s="252"/>
      <c r="DXQ19" s="252"/>
      <c r="DXR19" s="252"/>
      <c r="DXS19" s="252"/>
      <c r="DXT19" s="252"/>
      <c r="DXU19" s="252"/>
      <c r="DXV19" s="252"/>
      <c r="DXW19" s="252"/>
      <c r="DXX19" s="252"/>
      <c r="DXY19" s="252"/>
      <c r="DXZ19" s="252"/>
      <c r="DYA19" s="252"/>
      <c r="DYB19" s="252"/>
      <c r="DYC19" s="252"/>
      <c r="DYD19" s="252"/>
      <c r="DYE19" s="252"/>
      <c r="DYF19" s="252"/>
      <c r="DYG19" s="252"/>
      <c r="DYH19" s="252"/>
      <c r="DYI19" s="252"/>
      <c r="DYJ19" s="252"/>
      <c r="DYK19" s="252"/>
      <c r="DYL19" s="252"/>
      <c r="DYM19" s="252"/>
      <c r="DYN19" s="252"/>
      <c r="DYO19" s="252"/>
      <c r="DYP19" s="252"/>
      <c r="DYQ19" s="252"/>
      <c r="DYR19" s="252"/>
      <c r="DYS19" s="252"/>
      <c r="DYT19" s="252"/>
      <c r="DYU19" s="252"/>
      <c r="DYV19" s="252"/>
      <c r="DYW19" s="252"/>
      <c r="DYX19" s="252"/>
      <c r="DYY19" s="252"/>
      <c r="DYZ19" s="252"/>
      <c r="DZA19" s="252"/>
      <c r="DZB19" s="252"/>
      <c r="DZC19" s="252"/>
      <c r="DZD19" s="252"/>
      <c r="DZE19" s="252"/>
      <c r="DZF19" s="252"/>
      <c r="DZG19" s="252"/>
      <c r="DZH19" s="252"/>
      <c r="DZI19" s="252"/>
      <c r="DZJ19" s="252"/>
      <c r="DZK19" s="252"/>
      <c r="DZL19" s="252"/>
      <c r="DZM19" s="252"/>
      <c r="DZN19" s="252"/>
      <c r="DZO19" s="252"/>
      <c r="DZP19" s="252"/>
      <c r="DZQ19" s="252"/>
      <c r="DZR19" s="252"/>
      <c r="DZS19" s="252"/>
      <c r="DZT19" s="252"/>
      <c r="DZU19" s="252"/>
      <c r="DZV19" s="252"/>
      <c r="DZW19" s="252"/>
      <c r="DZX19" s="252"/>
      <c r="DZY19" s="252"/>
      <c r="DZZ19" s="252"/>
      <c r="EAA19" s="252"/>
      <c r="EAB19" s="252"/>
      <c r="EAC19" s="252"/>
      <c r="EAD19" s="252"/>
      <c r="EAE19" s="252"/>
      <c r="EAF19" s="252"/>
      <c r="EAG19" s="252"/>
      <c r="EAH19" s="252"/>
      <c r="EAI19" s="252"/>
      <c r="EAJ19" s="252"/>
      <c r="EAK19" s="252"/>
      <c r="EAL19" s="252"/>
      <c r="EAM19" s="252"/>
      <c r="EAN19" s="252"/>
      <c r="EAO19" s="252"/>
      <c r="EAP19" s="252"/>
      <c r="EAQ19" s="252"/>
      <c r="EAR19" s="252"/>
      <c r="EAS19" s="252"/>
      <c r="EAT19" s="252"/>
      <c r="EAU19" s="252"/>
      <c r="EAV19" s="252"/>
      <c r="EAW19" s="252"/>
      <c r="EAX19" s="252"/>
      <c r="EAY19" s="252"/>
      <c r="EAZ19" s="252"/>
      <c r="EBA19" s="252"/>
      <c r="EBB19" s="252"/>
      <c r="EBC19" s="252"/>
      <c r="EBD19" s="252"/>
      <c r="EBE19" s="252"/>
      <c r="EBF19" s="252"/>
      <c r="EBG19" s="252"/>
      <c r="EBH19" s="252"/>
      <c r="EBI19" s="252"/>
      <c r="EBJ19" s="252"/>
      <c r="EBK19" s="252"/>
      <c r="EBL19" s="252"/>
      <c r="EBM19" s="252"/>
      <c r="EBN19" s="252"/>
      <c r="EBO19" s="252"/>
      <c r="EBP19" s="252"/>
      <c r="EBQ19" s="252"/>
      <c r="EBR19" s="252"/>
      <c r="EBS19" s="252"/>
      <c r="EBT19" s="252"/>
      <c r="EBU19" s="252"/>
      <c r="EBV19" s="252"/>
      <c r="EBW19" s="252"/>
      <c r="EBX19" s="252"/>
      <c r="EBY19" s="252"/>
      <c r="EBZ19" s="252"/>
      <c r="ECA19" s="252"/>
      <c r="ECB19" s="252"/>
      <c r="ECC19" s="252"/>
      <c r="ECD19" s="252"/>
      <c r="ECE19" s="252"/>
      <c r="ECF19" s="252"/>
      <c r="ECG19" s="252"/>
      <c r="ECH19" s="252"/>
      <c r="ECI19" s="252"/>
      <c r="ECJ19" s="252"/>
      <c r="ECK19" s="252"/>
      <c r="ECL19" s="252"/>
      <c r="ECM19" s="252"/>
      <c r="ECN19" s="252"/>
      <c r="ECO19" s="252"/>
      <c r="ECP19" s="252"/>
      <c r="ECQ19" s="252"/>
      <c r="ECR19" s="252"/>
      <c r="ECS19" s="252"/>
      <c r="ECT19" s="252"/>
      <c r="ECU19" s="252"/>
      <c r="ECV19" s="252"/>
      <c r="ECW19" s="252"/>
      <c r="ECX19" s="252"/>
      <c r="ECY19" s="252"/>
      <c r="ECZ19" s="252"/>
      <c r="EDA19" s="252"/>
      <c r="EDB19" s="252"/>
      <c r="EDC19" s="252"/>
      <c r="EDD19" s="252"/>
      <c r="EDE19" s="252"/>
      <c r="EDF19" s="252"/>
      <c r="EDG19" s="252"/>
      <c r="EDH19" s="252"/>
      <c r="EDI19" s="252"/>
      <c r="EDJ19" s="252"/>
      <c r="EDK19" s="252"/>
      <c r="EDL19" s="252"/>
      <c r="EDM19" s="252"/>
      <c r="EDN19" s="252"/>
      <c r="EDO19" s="252"/>
      <c r="EDP19" s="252"/>
      <c r="EDQ19" s="252"/>
      <c r="EDR19" s="252"/>
      <c r="EDS19" s="252"/>
      <c r="EDT19" s="252"/>
      <c r="EDU19" s="252"/>
      <c r="EDV19" s="252"/>
      <c r="EDW19" s="252"/>
      <c r="EDX19" s="252"/>
      <c r="EDY19" s="252"/>
      <c r="EDZ19" s="252"/>
      <c r="EEA19" s="252"/>
      <c r="EEB19" s="252"/>
      <c r="EEC19" s="252"/>
      <c r="EED19" s="252"/>
      <c r="EEE19" s="252"/>
      <c r="EEF19" s="252"/>
      <c r="EEG19" s="252"/>
      <c r="EEH19" s="252"/>
      <c r="EEI19" s="252"/>
      <c r="EEJ19" s="252"/>
      <c r="EEK19" s="252"/>
      <c r="EEL19" s="252"/>
      <c r="EEM19" s="252"/>
      <c r="EEN19" s="252"/>
      <c r="EEO19" s="252"/>
      <c r="EEP19" s="252"/>
      <c r="EEQ19" s="252"/>
      <c r="EER19" s="252"/>
      <c r="EES19" s="252"/>
      <c r="EET19" s="252"/>
      <c r="EEU19" s="252"/>
      <c r="EEV19" s="252"/>
      <c r="EEW19" s="252"/>
      <c r="EEX19" s="252"/>
      <c r="EEY19" s="252"/>
      <c r="EEZ19" s="252"/>
      <c r="EFA19" s="252"/>
      <c r="EFB19" s="252"/>
      <c r="EFC19" s="252"/>
      <c r="EFD19" s="252"/>
      <c r="EFE19" s="252"/>
      <c r="EFF19" s="252"/>
      <c r="EFG19" s="252"/>
      <c r="EFH19" s="252"/>
      <c r="EFI19" s="252"/>
      <c r="EFJ19" s="252"/>
      <c r="EFK19" s="252"/>
      <c r="EFL19" s="252"/>
      <c r="EFM19" s="252"/>
      <c r="EFN19" s="252"/>
      <c r="EFO19" s="252"/>
      <c r="EFP19" s="252"/>
      <c r="EFQ19" s="252"/>
      <c r="EFR19" s="252"/>
      <c r="EFS19" s="252"/>
      <c r="EFT19" s="252"/>
      <c r="EFU19" s="252"/>
      <c r="EFV19" s="252"/>
      <c r="EFW19" s="252"/>
      <c r="EFX19" s="252"/>
      <c r="EFY19" s="252"/>
      <c r="EFZ19" s="252"/>
      <c r="EGA19" s="252"/>
      <c r="EGB19" s="252"/>
      <c r="EGC19" s="252"/>
      <c r="EGD19" s="252"/>
      <c r="EGE19" s="252"/>
      <c r="EGF19" s="252"/>
      <c r="EGG19" s="252"/>
      <c r="EGH19" s="252"/>
      <c r="EGI19" s="252"/>
      <c r="EGJ19" s="252"/>
      <c r="EGK19" s="252"/>
      <c r="EGL19" s="252"/>
      <c r="EGM19" s="252"/>
      <c r="EGN19" s="252"/>
      <c r="EGO19" s="252"/>
      <c r="EGP19" s="252"/>
      <c r="EGQ19" s="252"/>
      <c r="EGR19" s="252"/>
      <c r="EGS19" s="252"/>
      <c r="EGT19" s="252"/>
      <c r="EGU19" s="252"/>
      <c r="EGV19" s="252"/>
      <c r="EGW19" s="252"/>
      <c r="EGX19" s="252"/>
      <c r="EGY19" s="252"/>
      <c r="EGZ19" s="252"/>
      <c r="EHA19" s="252"/>
      <c r="EHB19" s="252"/>
      <c r="EHC19" s="252"/>
      <c r="EHD19" s="252"/>
      <c r="EHE19" s="252"/>
      <c r="EHF19" s="252"/>
      <c r="EHG19" s="252"/>
      <c r="EHH19" s="252"/>
      <c r="EHI19" s="252"/>
      <c r="EHJ19" s="252"/>
      <c r="EHK19" s="252"/>
      <c r="EHL19" s="252"/>
      <c r="EHM19" s="252"/>
      <c r="EHN19" s="252"/>
      <c r="EHO19" s="252"/>
      <c r="EHP19" s="252"/>
      <c r="EHQ19" s="252"/>
      <c r="EHR19" s="252"/>
      <c r="EHS19" s="252"/>
      <c r="EHT19" s="252"/>
      <c r="EHU19" s="252"/>
      <c r="EHV19" s="252"/>
      <c r="EHW19" s="252"/>
      <c r="EHX19" s="252"/>
      <c r="EHY19" s="252"/>
      <c r="EHZ19" s="252"/>
      <c r="EIA19" s="252"/>
      <c r="EIB19" s="252"/>
      <c r="EIC19" s="252"/>
      <c r="EID19" s="252"/>
      <c r="EIE19" s="252"/>
      <c r="EIF19" s="252"/>
      <c r="EIG19" s="252"/>
      <c r="EIH19" s="252"/>
      <c r="EII19" s="252"/>
      <c r="EIJ19" s="252"/>
      <c r="EIK19" s="252"/>
      <c r="EIL19" s="252"/>
      <c r="EIM19" s="252"/>
      <c r="EIN19" s="252"/>
      <c r="EIO19" s="252"/>
      <c r="EIP19" s="252"/>
      <c r="EIQ19" s="252"/>
      <c r="EIR19" s="252"/>
      <c r="EIS19" s="252"/>
      <c r="EIT19" s="252"/>
      <c r="EIU19" s="252"/>
      <c r="EIV19" s="252"/>
      <c r="EIW19" s="252"/>
      <c r="EIX19" s="252"/>
      <c r="EIY19" s="252"/>
      <c r="EIZ19" s="252"/>
      <c r="EJA19" s="252"/>
      <c r="EJB19" s="252"/>
      <c r="EJC19" s="252"/>
      <c r="EJD19" s="252"/>
      <c r="EJE19" s="252"/>
      <c r="EJF19" s="252"/>
      <c r="EJG19" s="252"/>
      <c r="EJH19" s="252"/>
      <c r="EJI19" s="252"/>
      <c r="EJJ19" s="252"/>
      <c r="EJK19" s="252"/>
      <c r="EJL19" s="252"/>
      <c r="EJM19" s="252"/>
      <c r="EJN19" s="252"/>
      <c r="EJO19" s="252"/>
      <c r="EJP19" s="252"/>
      <c r="EJQ19" s="252"/>
      <c r="EJR19" s="252"/>
      <c r="EJS19" s="252"/>
      <c r="EJT19" s="252"/>
      <c r="EJU19" s="252"/>
      <c r="EJV19" s="252"/>
      <c r="EJW19" s="252"/>
      <c r="EJX19" s="252"/>
      <c r="EJY19" s="252"/>
      <c r="EJZ19" s="252"/>
      <c r="EKA19" s="252"/>
      <c r="EKB19" s="252"/>
      <c r="EKC19" s="252"/>
      <c r="EKD19" s="252"/>
      <c r="EKE19" s="252"/>
      <c r="EKF19" s="252"/>
      <c r="EKG19" s="252"/>
      <c r="EKH19" s="252"/>
      <c r="EKI19" s="252"/>
      <c r="EKJ19" s="252"/>
      <c r="EKK19" s="252"/>
      <c r="EKL19" s="252"/>
      <c r="EKM19" s="252"/>
      <c r="EKN19" s="252"/>
      <c r="EKO19" s="252"/>
      <c r="EKP19" s="252"/>
      <c r="EKQ19" s="252"/>
      <c r="EKR19" s="252"/>
      <c r="EKS19" s="252"/>
      <c r="EKT19" s="252"/>
      <c r="EKU19" s="252"/>
      <c r="EKV19" s="252"/>
      <c r="EKW19" s="252"/>
      <c r="EKX19" s="252"/>
      <c r="EKY19" s="252"/>
      <c r="EKZ19" s="252"/>
      <c r="ELA19" s="252"/>
      <c r="ELB19" s="252"/>
      <c r="ELC19" s="252"/>
      <c r="ELD19" s="252"/>
      <c r="ELE19" s="252"/>
      <c r="ELF19" s="252"/>
      <c r="ELG19" s="252"/>
      <c r="ELH19" s="252"/>
      <c r="ELI19" s="252"/>
      <c r="ELJ19" s="252"/>
      <c r="ELK19" s="252"/>
      <c r="ELL19" s="252"/>
      <c r="ELM19" s="252"/>
      <c r="ELN19" s="252"/>
      <c r="ELO19" s="252"/>
      <c r="ELP19" s="252"/>
      <c r="ELQ19" s="252"/>
      <c r="ELR19" s="252"/>
      <c r="ELS19" s="252"/>
      <c r="ELT19" s="252"/>
      <c r="ELU19" s="252"/>
      <c r="ELV19" s="252"/>
      <c r="ELW19" s="252"/>
      <c r="ELX19" s="252"/>
      <c r="ELY19" s="252"/>
      <c r="ELZ19" s="252"/>
      <c r="EMA19" s="252"/>
      <c r="EMB19" s="252"/>
      <c r="EMC19" s="252"/>
      <c r="EMD19" s="252"/>
      <c r="EME19" s="252"/>
      <c r="EMF19" s="252"/>
      <c r="EMG19" s="252"/>
      <c r="EMH19" s="252"/>
      <c r="EMI19" s="252"/>
      <c r="EMJ19" s="252"/>
      <c r="EMK19" s="252"/>
      <c r="EML19" s="252"/>
      <c r="EMM19" s="252"/>
      <c r="EMN19" s="252"/>
      <c r="EMO19" s="252"/>
      <c r="EMP19" s="252"/>
      <c r="EMQ19" s="252"/>
      <c r="EMR19" s="252"/>
      <c r="EMS19" s="252"/>
      <c r="EMT19" s="252"/>
      <c r="EMU19" s="252"/>
      <c r="EMV19" s="252"/>
      <c r="EMW19" s="252"/>
      <c r="EMX19" s="252"/>
      <c r="EMY19" s="252"/>
      <c r="EMZ19" s="252"/>
      <c r="ENA19" s="252"/>
      <c r="ENB19" s="252"/>
      <c r="ENC19" s="252"/>
      <c r="END19" s="252"/>
      <c r="ENE19" s="252"/>
      <c r="ENF19" s="252"/>
      <c r="ENG19" s="252"/>
      <c r="ENH19" s="252"/>
      <c r="ENI19" s="252"/>
      <c r="ENJ19" s="252"/>
      <c r="ENK19" s="252"/>
      <c r="ENL19" s="252"/>
      <c r="ENM19" s="252"/>
      <c r="ENN19" s="252"/>
      <c r="ENO19" s="252"/>
      <c r="ENP19" s="252"/>
      <c r="ENQ19" s="252"/>
      <c r="ENR19" s="252"/>
      <c r="ENS19" s="252"/>
      <c r="ENT19" s="252"/>
      <c r="ENU19" s="252"/>
      <c r="ENV19" s="252"/>
      <c r="ENW19" s="252"/>
      <c r="ENX19" s="252"/>
      <c r="ENY19" s="252"/>
      <c r="ENZ19" s="252"/>
      <c r="EOA19" s="252"/>
      <c r="EOB19" s="252"/>
      <c r="EOC19" s="252"/>
      <c r="EOD19" s="252"/>
      <c r="EOE19" s="252"/>
      <c r="EOF19" s="252"/>
      <c r="EOG19" s="252"/>
      <c r="EOH19" s="252"/>
      <c r="EOI19" s="252"/>
      <c r="EOJ19" s="252"/>
      <c r="EOK19" s="252"/>
      <c r="EOL19" s="252"/>
      <c r="EOM19" s="252"/>
      <c r="EON19" s="252"/>
      <c r="EOO19" s="252"/>
      <c r="EOP19" s="252"/>
      <c r="EOQ19" s="252"/>
      <c r="EOR19" s="252"/>
      <c r="EOS19" s="252"/>
      <c r="EOT19" s="252"/>
      <c r="EOU19" s="252"/>
      <c r="EOV19" s="252"/>
      <c r="EOW19" s="252"/>
      <c r="EOX19" s="252"/>
      <c r="EOY19" s="252"/>
      <c r="EOZ19" s="252"/>
      <c r="EPA19" s="252"/>
      <c r="EPB19" s="252"/>
      <c r="EPC19" s="252"/>
      <c r="EPD19" s="252"/>
      <c r="EPE19" s="252"/>
      <c r="EPF19" s="252"/>
      <c r="EPG19" s="252"/>
      <c r="EPH19" s="252"/>
      <c r="EPI19" s="252"/>
      <c r="EPJ19" s="252"/>
      <c r="EPK19" s="252"/>
      <c r="EPL19" s="252"/>
      <c r="EPM19" s="252"/>
      <c r="EPN19" s="252"/>
      <c r="EPO19" s="252"/>
      <c r="EPP19" s="252"/>
      <c r="EPQ19" s="252"/>
      <c r="EPR19" s="252"/>
      <c r="EPS19" s="252"/>
      <c r="EPT19" s="252"/>
      <c r="EPU19" s="252"/>
      <c r="EPV19" s="252"/>
      <c r="EPW19" s="252"/>
      <c r="EPX19" s="252"/>
      <c r="EPY19" s="252"/>
      <c r="EPZ19" s="252"/>
      <c r="EQA19" s="252"/>
      <c r="EQB19" s="252"/>
      <c r="EQC19" s="252"/>
      <c r="EQD19" s="252"/>
      <c r="EQE19" s="252"/>
      <c r="EQF19" s="252"/>
      <c r="EQG19" s="252"/>
      <c r="EQH19" s="252"/>
      <c r="EQI19" s="252"/>
      <c r="EQJ19" s="252"/>
      <c r="EQK19" s="252"/>
      <c r="EQL19" s="252"/>
      <c r="EQM19" s="252"/>
      <c r="EQN19" s="252"/>
      <c r="EQO19" s="252"/>
      <c r="EQP19" s="252"/>
      <c r="EQQ19" s="252"/>
      <c r="EQR19" s="252"/>
      <c r="EQS19" s="252"/>
      <c r="EQT19" s="252"/>
      <c r="EQU19" s="252"/>
      <c r="EQV19" s="252"/>
      <c r="EQW19" s="252"/>
      <c r="EQX19" s="252"/>
      <c r="EQY19" s="252"/>
      <c r="EQZ19" s="252"/>
      <c r="ERA19" s="252"/>
      <c r="ERB19" s="252"/>
      <c r="ERC19" s="252"/>
      <c r="ERD19" s="252"/>
      <c r="ERE19" s="252"/>
      <c r="ERF19" s="252"/>
      <c r="ERG19" s="252"/>
      <c r="ERH19" s="252"/>
      <c r="ERI19" s="252"/>
      <c r="ERJ19" s="252"/>
      <c r="ERK19" s="252"/>
      <c r="ERL19" s="252"/>
      <c r="ERM19" s="252"/>
      <c r="ERN19" s="252"/>
      <c r="ERO19" s="252"/>
      <c r="ERP19" s="252"/>
      <c r="ERQ19" s="252"/>
      <c r="ERR19" s="252"/>
      <c r="ERS19" s="252"/>
      <c r="ERT19" s="252"/>
      <c r="ERU19" s="252"/>
      <c r="ERV19" s="252"/>
      <c r="ERW19" s="252"/>
      <c r="ERX19" s="252"/>
      <c r="ERY19" s="252"/>
      <c r="ERZ19" s="252"/>
      <c r="ESA19" s="252"/>
      <c r="ESB19" s="252"/>
      <c r="ESC19" s="252"/>
      <c r="ESD19" s="252"/>
      <c r="ESE19" s="252"/>
      <c r="ESF19" s="252"/>
      <c r="ESG19" s="252"/>
      <c r="ESH19" s="252"/>
      <c r="ESI19" s="252"/>
      <c r="ESJ19" s="252"/>
      <c r="ESK19" s="252"/>
      <c r="ESL19" s="252"/>
      <c r="ESM19" s="252"/>
      <c r="ESN19" s="252"/>
      <c r="ESO19" s="252"/>
      <c r="ESP19" s="252"/>
      <c r="ESQ19" s="252"/>
      <c r="ESR19" s="252"/>
      <c r="ESS19" s="252"/>
      <c r="EST19" s="252"/>
      <c r="ESU19" s="252"/>
      <c r="ESV19" s="252"/>
      <c r="ESW19" s="252"/>
      <c r="ESX19" s="252"/>
      <c r="ESY19" s="252"/>
      <c r="ESZ19" s="252"/>
      <c r="ETA19" s="252"/>
      <c r="ETB19" s="252"/>
      <c r="ETC19" s="252"/>
      <c r="ETD19" s="252"/>
      <c r="ETE19" s="252"/>
      <c r="ETF19" s="252"/>
      <c r="ETG19" s="252"/>
      <c r="ETH19" s="252"/>
      <c r="ETI19" s="252"/>
      <c r="ETJ19" s="252"/>
      <c r="ETK19" s="252"/>
      <c r="ETL19" s="252"/>
      <c r="ETM19" s="252"/>
      <c r="ETN19" s="252"/>
      <c r="ETO19" s="252"/>
      <c r="ETP19" s="252"/>
      <c r="ETQ19" s="252"/>
      <c r="ETR19" s="252"/>
      <c r="ETS19" s="252"/>
      <c r="ETT19" s="252"/>
      <c r="ETU19" s="252"/>
      <c r="ETV19" s="252"/>
      <c r="ETW19" s="252"/>
      <c r="ETX19" s="252"/>
      <c r="ETY19" s="252"/>
      <c r="ETZ19" s="252"/>
      <c r="EUA19" s="252"/>
      <c r="EUB19" s="252"/>
      <c r="EUC19" s="252"/>
      <c r="EUD19" s="252"/>
      <c r="EUE19" s="252"/>
      <c r="EUF19" s="252"/>
      <c r="EUG19" s="252"/>
      <c r="EUH19" s="252"/>
      <c r="EUI19" s="252"/>
      <c r="EUJ19" s="252"/>
      <c r="EUK19" s="252"/>
      <c r="EUL19" s="252"/>
      <c r="EUM19" s="252"/>
      <c r="EUN19" s="252"/>
      <c r="EUO19" s="252"/>
      <c r="EUP19" s="252"/>
      <c r="EUQ19" s="252"/>
      <c r="EUR19" s="252"/>
      <c r="EUS19" s="252"/>
      <c r="EUT19" s="252"/>
      <c r="EUU19" s="252"/>
      <c r="EUV19" s="252"/>
      <c r="EUW19" s="252"/>
      <c r="EUX19" s="252"/>
      <c r="EUY19" s="252"/>
      <c r="EUZ19" s="252"/>
      <c r="EVA19" s="252"/>
      <c r="EVB19" s="252"/>
      <c r="EVC19" s="252"/>
      <c r="EVD19" s="252"/>
      <c r="EVE19" s="252"/>
      <c r="EVF19" s="252"/>
      <c r="EVG19" s="252"/>
      <c r="EVH19" s="252"/>
      <c r="EVI19" s="252"/>
      <c r="EVJ19" s="252"/>
      <c r="EVK19" s="252"/>
      <c r="EVL19" s="252"/>
      <c r="EVM19" s="252"/>
      <c r="EVN19" s="252"/>
      <c r="EVO19" s="252"/>
      <c r="EVP19" s="252"/>
      <c r="EVQ19" s="252"/>
      <c r="EVR19" s="252"/>
      <c r="EVS19" s="252"/>
      <c r="EVT19" s="252"/>
      <c r="EVU19" s="252"/>
      <c r="EVV19" s="252"/>
      <c r="EVW19" s="252"/>
      <c r="EVX19" s="252"/>
      <c r="EVY19" s="252"/>
      <c r="EVZ19" s="252"/>
      <c r="EWA19" s="252"/>
      <c r="EWB19" s="252"/>
      <c r="EWC19" s="252"/>
      <c r="EWD19" s="252"/>
      <c r="EWE19" s="252"/>
      <c r="EWF19" s="252"/>
      <c r="EWG19" s="252"/>
      <c r="EWH19" s="252"/>
      <c r="EWI19" s="252"/>
      <c r="EWJ19" s="252"/>
      <c r="EWK19" s="252"/>
      <c r="EWL19" s="252"/>
      <c r="EWM19" s="252"/>
      <c r="EWN19" s="252"/>
      <c r="EWO19" s="252"/>
      <c r="EWP19" s="252"/>
      <c r="EWQ19" s="252"/>
      <c r="EWR19" s="252"/>
      <c r="EWS19" s="252"/>
      <c r="EWT19" s="252"/>
      <c r="EWU19" s="252"/>
      <c r="EWV19" s="252"/>
      <c r="EWW19" s="252"/>
      <c r="EWX19" s="252"/>
      <c r="EWY19" s="252"/>
      <c r="EWZ19" s="252"/>
      <c r="EXA19" s="252"/>
      <c r="EXB19" s="252"/>
      <c r="EXC19" s="252"/>
      <c r="EXD19" s="252"/>
      <c r="EXE19" s="252"/>
      <c r="EXF19" s="252"/>
      <c r="EXG19" s="252"/>
      <c r="EXH19" s="252"/>
      <c r="EXI19" s="252"/>
      <c r="EXJ19" s="252"/>
      <c r="EXK19" s="252"/>
      <c r="EXL19" s="252"/>
      <c r="EXM19" s="252"/>
      <c r="EXN19" s="252"/>
      <c r="EXO19" s="252"/>
      <c r="EXP19" s="252"/>
      <c r="EXQ19" s="252"/>
      <c r="EXR19" s="252"/>
      <c r="EXS19" s="252"/>
      <c r="EXT19" s="252"/>
      <c r="EXU19" s="252"/>
      <c r="EXV19" s="252"/>
      <c r="EXW19" s="252"/>
      <c r="EXX19" s="252"/>
      <c r="EXY19" s="252"/>
      <c r="EXZ19" s="252"/>
      <c r="EYA19" s="252"/>
      <c r="EYB19" s="252"/>
      <c r="EYC19" s="252"/>
      <c r="EYD19" s="252"/>
      <c r="EYE19" s="252"/>
      <c r="EYF19" s="252"/>
      <c r="EYG19" s="252"/>
      <c r="EYH19" s="252"/>
      <c r="EYI19" s="252"/>
      <c r="EYJ19" s="252"/>
      <c r="EYK19" s="252"/>
      <c r="EYL19" s="252"/>
      <c r="EYM19" s="252"/>
      <c r="EYN19" s="252"/>
      <c r="EYO19" s="252"/>
      <c r="EYP19" s="252"/>
      <c r="EYQ19" s="252"/>
      <c r="EYR19" s="252"/>
      <c r="EYS19" s="252"/>
      <c r="EYT19" s="252"/>
      <c r="EYU19" s="252"/>
      <c r="EYV19" s="252"/>
      <c r="EYW19" s="252"/>
      <c r="EYX19" s="252"/>
      <c r="EYY19" s="252"/>
      <c r="EYZ19" s="252"/>
      <c r="EZA19" s="252"/>
      <c r="EZB19" s="252"/>
      <c r="EZC19" s="252"/>
      <c r="EZD19" s="252"/>
      <c r="EZE19" s="252"/>
      <c r="EZF19" s="252"/>
      <c r="EZG19" s="252"/>
      <c r="EZH19" s="252"/>
      <c r="EZI19" s="252"/>
      <c r="EZJ19" s="252"/>
      <c r="EZK19" s="252"/>
      <c r="EZL19" s="252"/>
      <c r="EZM19" s="252"/>
      <c r="EZN19" s="252"/>
      <c r="EZO19" s="252"/>
      <c r="EZP19" s="252"/>
      <c r="EZQ19" s="252"/>
      <c r="EZR19" s="252"/>
      <c r="EZS19" s="252"/>
      <c r="EZT19" s="252"/>
      <c r="EZU19" s="252"/>
      <c r="EZV19" s="252"/>
      <c r="EZW19" s="252"/>
      <c r="EZX19" s="252"/>
      <c r="EZY19" s="252"/>
      <c r="EZZ19" s="252"/>
      <c r="FAA19" s="252"/>
      <c r="FAB19" s="252"/>
      <c r="FAC19" s="252"/>
      <c r="FAD19" s="252"/>
      <c r="FAE19" s="252"/>
      <c r="FAF19" s="252"/>
      <c r="FAG19" s="252"/>
      <c r="FAH19" s="252"/>
      <c r="FAI19" s="252"/>
      <c r="FAJ19" s="252"/>
      <c r="FAK19" s="252"/>
      <c r="FAL19" s="252"/>
      <c r="FAM19" s="252"/>
      <c r="FAN19" s="252"/>
      <c r="FAO19" s="252"/>
      <c r="FAP19" s="252"/>
      <c r="FAQ19" s="252"/>
      <c r="FAR19" s="252"/>
      <c r="FAS19" s="252"/>
      <c r="FAT19" s="252"/>
      <c r="FAU19" s="252"/>
      <c r="FAV19" s="252"/>
      <c r="FAW19" s="252"/>
      <c r="FAX19" s="252"/>
      <c r="FAY19" s="252"/>
      <c r="FAZ19" s="252"/>
      <c r="FBA19" s="252"/>
      <c r="FBB19" s="252"/>
      <c r="FBC19" s="252"/>
      <c r="FBD19" s="252"/>
      <c r="FBE19" s="252"/>
      <c r="FBF19" s="252"/>
      <c r="FBG19" s="252"/>
      <c r="FBH19" s="252"/>
      <c r="FBI19" s="252"/>
      <c r="FBJ19" s="252"/>
      <c r="FBK19" s="252"/>
      <c r="FBL19" s="252"/>
      <c r="FBM19" s="252"/>
      <c r="FBN19" s="252"/>
      <c r="FBO19" s="252"/>
      <c r="FBP19" s="252"/>
      <c r="FBQ19" s="252"/>
      <c r="FBR19" s="252"/>
      <c r="FBS19" s="252"/>
      <c r="FBT19" s="252"/>
      <c r="FBU19" s="252"/>
      <c r="FBV19" s="252"/>
      <c r="FBW19" s="252"/>
      <c r="FBX19" s="252"/>
      <c r="FBY19" s="252"/>
      <c r="FBZ19" s="252"/>
      <c r="FCA19" s="252"/>
      <c r="FCB19" s="252"/>
      <c r="FCC19" s="252"/>
      <c r="FCD19" s="252"/>
      <c r="FCE19" s="252"/>
      <c r="FCF19" s="252"/>
      <c r="FCG19" s="252"/>
      <c r="FCH19" s="252"/>
      <c r="FCI19" s="252"/>
      <c r="FCJ19" s="252"/>
      <c r="FCK19" s="252"/>
      <c r="FCL19" s="252"/>
      <c r="FCM19" s="252"/>
      <c r="FCN19" s="252"/>
      <c r="FCO19" s="252"/>
      <c r="FCP19" s="252"/>
      <c r="FCQ19" s="252"/>
      <c r="FCR19" s="252"/>
      <c r="FCS19" s="252"/>
      <c r="FCT19" s="252"/>
      <c r="FCU19" s="252"/>
      <c r="FCV19" s="252"/>
      <c r="FCW19" s="252"/>
      <c r="FCX19" s="252"/>
      <c r="FCY19" s="252"/>
      <c r="FCZ19" s="252"/>
      <c r="FDA19" s="252"/>
      <c r="FDB19" s="252"/>
      <c r="FDC19" s="252"/>
      <c r="FDD19" s="252"/>
      <c r="FDE19" s="252"/>
      <c r="FDF19" s="252"/>
      <c r="FDG19" s="252"/>
      <c r="FDH19" s="252"/>
      <c r="FDI19" s="252"/>
      <c r="FDJ19" s="252"/>
      <c r="FDK19" s="252"/>
      <c r="FDL19" s="252"/>
      <c r="FDM19" s="252"/>
      <c r="FDN19" s="252"/>
      <c r="FDO19" s="252"/>
      <c r="FDP19" s="252"/>
      <c r="FDQ19" s="252"/>
      <c r="FDR19" s="252"/>
      <c r="FDS19" s="252"/>
      <c r="FDT19" s="252"/>
      <c r="FDU19" s="252"/>
      <c r="FDV19" s="252"/>
      <c r="FDW19" s="252"/>
      <c r="FDX19" s="252"/>
      <c r="FDY19" s="252"/>
      <c r="FDZ19" s="252"/>
      <c r="FEA19" s="252"/>
      <c r="FEB19" s="252"/>
      <c r="FEC19" s="252"/>
      <c r="FED19" s="252"/>
      <c r="FEE19" s="252"/>
      <c r="FEF19" s="252"/>
      <c r="FEG19" s="252"/>
      <c r="FEH19" s="252"/>
      <c r="FEI19" s="252"/>
      <c r="FEJ19" s="252"/>
      <c r="FEK19" s="252"/>
      <c r="FEL19" s="252"/>
      <c r="FEM19" s="252"/>
      <c r="FEN19" s="252"/>
      <c r="FEO19" s="252"/>
      <c r="FEP19" s="252"/>
      <c r="FEQ19" s="252"/>
      <c r="FER19" s="252"/>
      <c r="FES19" s="252"/>
      <c r="FET19" s="252"/>
      <c r="FEU19" s="252"/>
      <c r="FEV19" s="252"/>
      <c r="FEW19" s="252"/>
      <c r="FEX19" s="252"/>
      <c r="FEY19" s="252"/>
      <c r="FEZ19" s="252"/>
      <c r="FFA19" s="252"/>
      <c r="FFB19" s="252"/>
      <c r="FFC19" s="252"/>
      <c r="FFD19" s="252"/>
      <c r="FFE19" s="252"/>
      <c r="FFF19" s="252"/>
      <c r="FFG19" s="252"/>
      <c r="FFH19" s="252"/>
      <c r="FFI19" s="252"/>
      <c r="FFJ19" s="252"/>
      <c r="FFK19" s="252"/>
      <c r="FFL19" s="252"/>
      <c r="FFM19" s="252"/>
      <c r="FFN19" s="252"/>
      <c r="FFO19" s="252"/>
      <c r="FFP19" s="252"/>
      <c r="FFQ19" s="252"/>
      <c r="FFR19" s="252"/>
      <c r="FFS19" s="252"/>
      <c r="FFT19" s="252"/>
      <c r="FFU19" s="252"/>
      <c r="FFV19" s="252"/>
      <c r="FFW19" s="252"/>
      <c r="FFX19" s="252"/>
      <c r="FFY19" s="252"/>
      <c r="FFZ19" s="252"/>
      <c r="FGA19" s="252"/>
      <c r="FGB19" s="252"/>
      <c r="FGC19" s="252"/>
      <c r="FGD19" s="252"/>
      <c r="FGE19" s="252"/>
      <c r="FGF19" s="252"/>
      <c r="FGG19" s="252"/>
      <c r="FGH19" s="252"/>
      <c r="FGI19" s="252"/>
      <c r="FGJ19" s="252"/>
      <c r="FGK19" s="252"/>
      <c r="FGL19" s="252"/>
      <c r="FGM19" s="252"/>
      <c r="FGN19" s="252"/>
      <c r="FGO19" s="252"/>
      <c r="FGP19" s="252"/>
      <c r="FGQ19" s="252"/>
      <c r="FGR19" s="252"/>
      <c r="FGS19" s="252"/>
      <c r="FGT19" s="252"/>
      <c r="FGU19" s="252"/>
      <c r="FGV19" s="252"/>
      <c r="FGW19" s="252"/>
      <c r="FGX19" s="252"/>
      <c r="FGY19" s="252"/>
      <c r="FGZ19" s="252"/>
      <c r="FHA19" s="252"/>
      <c r="FHB19" s="252"/>
      <c r="FHC19" s="252"/>
      <c r="FHD19" s="252"/>
      <c r="FHE19" s="252"/>
      <c r="FHF19" s="252"/>
      <c r="FHG19" s="252"/>
      <c r="FHH19" s="252"/>
      <c r="FHI19" s="252"/>
      <c r="FHJ19" s="252"/>
      <c r="FHK19" s="252"/>
      <c r="FHL19" s="252"/>
      <c r="FHM19" s="252"/>
      <c r="FHN19" s="252"/>
      <c r="FHO19" s="252"/>
      <c r="FHP19" s="252"/>
      <c r="FHQ19" s="252"/>
      <c r="FHR19" s="252"/>
      <c r="FHS19" s="252"/>
      <c r="FHT19" s="252"/>
      <c r="FHU19" s="252"/>
      <c r="FHV19" s="252"/>
      <c r="FHW19" s="252"/>
      <c r="FHX19" s="252"/>
      <c r="FHY19" s="252"/>
      <c r="FHZ19" s="252"/>
      <c r="FIA19" s="252"/>
      <c r="FIB19" s="252"/>
      <c r="FIC19" s="252"/>
      <c r="FID19" s="252"/>
      <c r="FIE19" s="252"/>
      <c r="FIF19" s="252"/>
      <c r="FIG19" s="252"/>
      <c r="FIH19" s="252"/>
      <c r="FII19" s="252"/>
      <c r="FIJ19" s="252"/>
      <c r="FIK19" s="252"/>
      <c r="FIL19" s="252"/>
      <c r="FIM19" s="252"/>
      <c r="FIN19" s="252"/>
      <c r="FIO19" s="252"/>
      <c r="FIP19" s="252"/>
      <c r="FIQ19" s="252"/>
      <c r="FIR19" s="252"/>
      <c r="FIS19" s="252"/>
      <c r="FIT19" s="252"/>
      <c r="FIU19" s="252"/>
      <c r="FIV19" s="252"/>
      <c r="FIW19" s="252"/>
      <c r="FIX19" s="252"/>
      <c r="FIY19" s="252"/>
      <c r="FIZ19" s="252"/>
      <c r="FJA19" s="252"/>
      <c r="FJB19" s="252"/>
      <c r="FJC19" s="252"/>
      <c r="FJD19" s="252"/>
      <c r="FJE19" s="252"/>
      <c r="FJF19" s="252"/>
      <c r="FJG19" s="252"/>
      <c r="FJH19" s="252"/>
      <c r="FJI19" s="252"/>
      <c r="FJJ19" s="252"/>
      <c r="FJK19" s="252"/>
      <c r="FJL19" s="252"/>
      <c r="FJM19" s="252"/>
      <c r="FJN19" s="252"/>
      <c r="FJO19" s="252"/>
      <c r="FJP19" s="252"/>
      <c r="FJQ19" s="252"/>
      <c r="FJR19" s="252"/>
      <c r="FJS19" s="252"/>
      <c r="FJT19" s="252"/>
      <c r="FJU19" s="252"/>
      <c r="FJV19" s="252"/>
      <c r="FJW19" s="252"/>
      <c r="FJX19" s="252"/>
      <c r="FJY19" s="252"/>
      <c r="FJZ19" s="252"/>
      <c r="FKA19" s="252"/>
      <c r="FKB19" s="252"/>
      <c r="FKC19" s="252"/>
      <c r="FKD19" s="252"/>
      <c r="FKE19" s="252"/>
      <c r="FKF19" s="252"/>
      <c r="FKG19" s="252"/>
      <c r="FKH19" s="252"/>
      <c r="FKI19" s="252"/>
      <c r="FKJ19" s="252"/>
      <c r="FKK19" s="252"/>
      <c r="FKL19" s="252"/>
      <c r="FKM19" s="252"/>
      <c r="FKN19" s="252"/>
      <c r="FKO19" s="252"/>
      <c r="FKP19" s="252"/>
      <c r="FKQ19" s="252"/>
      <c r="FKR19" s="252"/>
      <c r="FKS19" s="252"/>
      <c r="FKT19" s="252"/>
      <c r="FKU19" s="252"/>
      <c r="FKV19" s="252"/>
      <c r="FKW19" s="252"/>
      <c r="FKX19" s="252"/>
      <c r="FKY19" s="252"/>
      <c r="FKZ19" s="252"/>
      <c r="FLA19" s="252"/>
      <c r="FLB19" s="252"/>
      <c r="FLC19" s="252"/>
      <c r="FLD19" s="252"/>
      <c r="FLE19" s="252"/>
      <c r="FLF19" s="252"/>
      <c r="FLG19" s="252"/>
      <c r="FLH19" s="252"/>
      <c r="FLI19" s="252"/>
      <c r="FLJ19" s="252"/>
      <c r="FLK19" s="252"/>
      <c r="FLL19" s="252"/>
      <c r="FLM19" s="252"/>
      <c r="FLN19" s="252"/>
      <c r="FLO19" s="252"/>
      <c r="FLP19" s="252"/>
      <c r="FLQ19" s="252"/>
      <c r="FLR19" s="252"/>
      <c r="FLS19" s="252"/>
      <c r="FLT19" s="252"/>
      <c r="FLU19" s="252"/>
      <c r="FLV19" s="252"/>
      <c r="FLW19" s="252"/>
      <c r="FLX19" s="252"/>
      <c r="FLY19" s="252"/>
      <c r="FLZ19" s="252"/>
      <c r="FMA19" s="252"/>
      <c r="FMB19" s="252"/>
      <c r="FMC19" s="252"/>
      <c r="FMD19" s="252"/>
      <c r="FME19" s="252"/>
      <c r="FMF19" s="252"/>
      <c r="FMG19" s="252"/>
      <c r="FMH19" s="252"/>
      <c r="FMI19" s="252"/>
      <c r="FMJ19" s="252"/>
      <c r="FMK19" s="252"/>
      <c r="FML19" s="252"/>
      <c r="FMM19" s="252"/>
      <c r="FMN19" s="252"/>
      <c r="FMO19" s="252"/>
      <c r="FMP19" s="252"/>
      <c r="FMQ19" s="252"/>
      <c r="FMR19" s="252"/>
      <c r="FMS19" s="252"/>
      <c r="FMT19" s="252"/>
      <c r="FMU19" s="252"/>
      <c r="FMV19" s="252"/>
      <c r="FMW19" s="252"/>
      <c r="FMX19" s="252"/>
      <c r="FMY19" s="252"/>
      <c r="FMZ19" s="252"/>
      <c r="FNA19" s="252"/>
      <c r="FNB19" s="252"/>
      <c r="FNC19" s="252"/>
      <c r="FND19" s="252"/>
      <c r="FNE19" s="252"/>
      <c r="FNF19" s="252"/>
      <c r="FNG19" s="252"/>
      <c r="FNH19" s="252"/>
      <c r="FNI19" s="252"/>
      <c r="FNJ19" s="252"/>
      <c r="FNK19" s="252"/>
      <c r="FNL19" s="252"/>
      <c r="FNM19" s="252"/>
      <c r="FNN19" s="252"/>
      <c r="FNO19" s="252"/>
      <c r="FNP19" s="252"/>
      <c r="FNQ19" s="252"/>
      <c r="FNR19" s="252"/>
      <c r="FNS19" s="252"/>
      <c r="FNT19" s="252"/>
      <c r="FNU19" s="252"/>
      <c r="FNV19" s="252"/>
      <c r="FNW19" s="252"/>
      <c r="FNX19" s="252"/>
      <c r="FNY19" s="252"/>
      <c r="FNZ19" s="252"/>
      <c r="FOA19" s="252"/>
      <c r="FOB19" s="252"/>
      <c r="FOC19" s="252"/>
      <c r="FOD19" s="252"/>
      <c r="FOE19" s="252"/>
      <c r="FOF19" s="252"/>
      <c r="FOG19" s="252"/>
      <c r="FOH19" s="252"/>
      <c r="FOI19" s="252"/>
      <c r="FOJ19" s="252"/>
      <c r="FOK19" s="252"/>
      <c r="FOL19" s="252"/>
      <c r="FOM19" s="252"/>
      <c r="FON19" s="252"/>
      <c r="FOO19" s="252"/>
      <c r="FOP19" s="252"/>
      <c r="FOQ19" s="252"/>
      <c r="FOR19" s="252"/>
      <c r="FOS19" s="252"/>
      <c r="FOT19" s="252"/>
      <c r="FOU19" s="252"/>
      <c r="FOV19" s="252"/>
      <c r="FOW19" s="252"/>
      <c r="FOX19" s="252"/>
      <c r="FOY19" s="252"/>
      <c r="FOZ19" s="252"/>
      <c r="FPA19" s="252"/>
      <c r="FPB19" s="252"/>
      <c r="FPC19" s="252"/>
      <c r="FPD19" s="252"/>
      <c r="FPE19" s="252"/>
      <c r="FPF19" s="252"/>
      <c r="FPG19" s="252"/>
      <c r="FPH19" s="252"/>
      <c r="FPI19" s="252"/>
      <c r="FPJ19" s="252"/>
      <c r="FPK19" s="252"/>
      <c r="FPL19" s="252"/>
      <c r="FPM19" s="252"/>
      <c r="FPN19" s="252"/>
      <c r="FPO19" s="252"/>
      <c r="FPP19" s="252"/>
      <c r="FPQ19" s="252"/>
      <c r="FPR19" s="252"/>
      <c r="FPS19" s="252"/>
      <c r="FPT19" s="252"/>
      <c r="FPU19" s="252"/>
      <c r="FPV19" s="252"/>
      <c r="FPW19" s="252"/>
      <c r="FPX19" s="252"/>
      <c r="FPY19" s="252"/>
      <c r="FPZ19" s="252"/>
      <c r="FQA19" s="252"/>
      <c r="FQB19" s="252"/>
      <c r="FQC19" s="252"/>
      <c r="FQD19" s="252"/>
      <c r="FQE19" s="252"/>
      <c r="FQF19" s="252"/>
      <c r="FQG19" s="252"/>
      <c r="FQH19" s="252"/>
      <c r="FQI19" s="252"/>
      <c r="FQJ19" s="252"/>
      <c r="FQK19" s="252"/>
      <c r="FQL19" s="252"/>
      <c r="FQM19" s="252"/>
      <c r="FQN19" s="252"/>
      <c r="FQO19" s="252"/>
      <c r="FQP19" s="252"/>
      <c r="FQQ19" s="252"/>
      <c r="FQR19" s="252"/>
      <c r="FQS19" s="252"/>
      <c r="FQT19" s="252"/>
      <c r="FQU19" s="252"/>
      <c r="FQV19" s="252"/>
      <c r="FQW19" s="252"/>
      <c r="FQX19" s="252"/>
      <c r="FQY19" s="252"/>
      <c r="FQZ19" s="252"/>
      <c r="FRA19" s="252"/>
      <c r="FRB19" s="252"/>
      <c r="FRC19" s="252"/>
      <c r="FRD19" s="252"/>
      <c r="FRE19" s="252"/>
      <c r="FRF19" s="252"/>
      <c r="FRG19" s="252"/>
      <c r="FRH19" s="252"/>
      <c r="FRI19" s="252"/>
      <c r="FRJ19" s="252"/>
      <c r="FRK19" s="252"/>
      <c r="FRL19" s="252"/>
      <c r="FRM19" s="252"/>
      <c r="FRN19" s="252"/>
      <c r="FRO19" s="252"/>
      <c r="FRP19" s="252"/>
      <c r="FRQ19" s="252"/>
      <c r="FRR19" s="252"/>
      <c r="FRS19" s="252"/>
      <c r="FRT19" s="252"/>
      <c r="FRU19" s="252"/>
      <c r="FRV19" s="252"/>
      <c r="FRW19" s="252"/>
      <c r="FRX19" s="252"/>
      <c r="FRY19" s="252"/>
      <c r="FRZ19" s="252"/>
      <c r="FSA19" s="252"/>
      <c r="FSB19" s="252"/>
      <c r="FSC19" s="252"/>
      <c r="FSD19" s="252"/>
      <c r="FSE19" s="252"/>
      <c r="FSF19" s="252"/>
      <c r="FSG19" s="252"/>
      <c r="FSH19" s="252"/>
      <c r="FSI19" s="252"/>
      <c r="FSJ19" s="252"/>
      <c r="FSK19" s="252"/>
      <c r="FSL19" s="252"/>
      <c r="FSM19" s="252"/>
      <c r="FSN19" s="252"/>
      <c r="FSO19" s="252"/>
      <c r="FSP19" s="252"/>
      <c r="FSQ19" s="252"/>
      <c r="FSR19" s="252"/>
      <c r="FSS19" s="252"/>
      <c r="FST19" s="252"/>
      <c r="FSU19" s="252"/>
      <c r="FSV19" s="252"/>
      <c r="FSW19" s="252"/>
      <c r="FSX19" s="252"/>
      <c r="FSY19" s="252"/>
      <c r="FSZ19" s="252"/>
      <c r="FTA19" s="252"/>
      <c r="FTB19" s="252"/>
      <c r="FTC19" s="252"/>
      <c r="FTD19" s="252"/>
      <c r="FTE19" s="252"/>
      <c r="FTF19" s="252"/>
      <c r="FTG19" s="252"/>
      <c r="FTH19" s="252"/>
      <c r="FTI19" s="252"/>
      <c r="FTJ19" s="252"/>
      <c r="FTK19" s="252"/>
      <c r="FTL19" s="252"/>
      <c r="FTM19" s="252"/>
      <c r="FTN19" s="252"/>
      <c r="FTO19" s="252"/>
      <c r="FTP19" s="252"/>
      <c r="FTQ19" s="252"/>
      <c r="FTR19" s="252"/>
      <c r="FTS19" s="252"/>
      <c r="FTT19" s="252"/>
      <c r="FTU19" s="252"/>
      <c r="FTV19" s="252"/>
      <c r="FTW19" s="252"/>
      <c r="FTX19" s="252"/>
      <c r="FTY19" s="252"/>
      <c r="FTZ19" s="252"/>
      <c r="FUA19" s="252"/>
      <c r="FUB19" s="252"/>
      <c r="FUC19" s="252"/>
      <c r="FUD19" s="252"/>
      <c r="FUE19" s="252"/>
      <c r="FUF19" s="252"/>
      <c r="FUG19" s="252"/>
      <c r="FUH19" s="252"/>
      <c r="FUI19" s="252"/>
      <c r="FUJ19" s="252"/>
      <c r="FUK19" s="252"/>
      <c r="FUL19" s="252"/>
      <c r="FUM19" s="252"/>
      <c r="FUN19" s="252"/>
      <c r="FUO19" s="252"/>
      <c r="FUP19" s="252"/>
      <c r="FUQ19" s="252"/>
      <c r="FUR19" s="252"/>
      <c r="FUS19" s="252"/>
      <c r="FUT19" s="252"/>
      <c r="FUU19" s="252"/>
      <c r="FUV19" s="252"/>
      <c r="FUW19" s="252"/>
      <c r="FUX19" s="252"/>
      <c r="FUY19" s="252"/>
      <c r="FUZ19" s="252"/>
      <c r="FVA19" s="252"/>
      <c r="FVB19" s="252"/>
      <c r="FVC19" s="252"/>
      <c r="FVD19" s="252"/>
      <c r="FVE19" s="252"/>
      <c r="FVF19" s="252"/>
      <c r="FVG19" s="252"/>
      <c r="FVH19" s="252"/>
      <c r="FVI19" s="252"/>
      <c r="FVJ19" s="252"/>
      <c r="FVK19" s="252"/>
      <c r="FVL19" s="252"/>
      <c r="FVM19" s="252"/>
      <c r="FVN19" s="252"/>
      <c r="FVO19" s="252"/>
      <c r="FVP19" s="252"/>
      <c r="FVQ19" s="252"/>
      <c r="FVR19" s="252"/>
      <c r="FVS19" s="252"/>
      <c r="FVT19" s="252"/>
      <c r="FVU19" s="252"/>
      <c r="FVV19" s="252"/>
      <c r="FVW19" s="252"/>
      <c r="FVX19" s="252"/>
      <c r="FVY19" s="252"/>
      <c r="FVZ19" s="252"/>
      <c r="FWA19" s="252"/>
      <c r="FWB19" s="252"/>
      <c r="FWC19" s="252"/>
      <c r="FWD19" s="252"/>
      <c r="FWE19" s="252"/>
      <c r="FWF19" s="252"/>
      <c r="FWG19" s="252"/>
      <c r="FWH19" s="252"/>
      <c r="FWI19" s="252"/>
      <c r="FWJ19" s="252"/>
      <c r="FWK19" s="252"/>
      <c r="FWL19" s="252"/>
      <c r="FWM19" s="252"/>
      <c r="FWN19" s="252"/>
      <c r="FWO19" s="252"/>
      <c r="FWP19" s="252"/>
      <c r="FWQ19" s="252"/>
      <c r="FWR19" s="252"/>
      <c r="FWS19" s="252"/>
      <c r="FWT19" s="252"/>
      <c r="FWU19" s="252"/>
      <c r="FWV19" s="252"/>
      <c r="FWW19" s="252"/>
      <c r="FWX19" s="252"/>
      <c r="FWY19" s="252"/>
      <c r="FWZ19" s="252"/>
      <c r="FXA19" s="252"/>
      <c r="FXB19" s="252"/>
      <c r="FXC19" s="252"/>
      <c r="FXD19" s="252"/>
      <c r="FXE19" s="252"/>
      <c r="FXF19" s="252"/>
      <c r="FXG19" s="252"/>
      <c r="FXH19" s="252"/>
      <c r="FXI19" s="252"/>
      <c r="FXJ19" s="252"/>
      <c r="FXK19" s="252"/>
      <c r="FXL19" s="252"/>
      <c r="FXM19" s="252"/>
      <c r="FXN19" s="252"/>
      <c r="FXO19" s="252"/>
      <c r="FXP19" s="252"/>
      <c r="FXQ19" s="252"/>
      <c r="FXR19" s="252"/>
      <c r="FXS19" s="252"/>
      <c r="FXT19" s="252"/>
      <c r="FXU19" s="252"/>
      <c r="FXV19" s="252"/>
      <c r="FXW19" s="252"/>
      <c r="FXX19" s="252"/>
      <c r="FXY19" s="252"/>
      <c r="FXZ19" s="252"/>
      <c r="FYA19" s="252"/>
      <c r="FYB19" s="252"/>
      <c r="FYC19" s="252"/>
      <c r="FYD19" s="252"/>
      <c r="FYE19" s="252"/>
      <c r="FYF19" s="252"/>
      <c r="FYG19" s="252"/>
      <c r="FYH19" s="252"/>
      <c r="FYI19" s="252"/>
      <c r="FYJ19" s="252"/>
      <c r="FYK19" s="252"/>
      <c r="FYL19" s="252"/>
      <c r="FYM19" s="252"/>
      <c r="FYN19" s="252"/>
      <c r="FYO19" s="252"/>
      <c r="FYP19" s="252"/>
      <c r="FYQ19" s="252"/>
      <c r="FYR19" s="252"/>
      <c r="FYS19" s="252"/>
      <c r="FYT19" s="252"/>
      <c r="FYU19" s="252"/>
      <c r="FYV19" s="252"/>
      <c r="FYW19" s="252"/>
      <c r="FYX19" s="252"/>
      <c r="FYY19" s="252"/>
      <c r="FYZ19" s="252"/>
      <c r="FZA19" s="252"/>
      <c r="FZB19" s="252"/>
      <c r="FZC19" s="252"/>
      <c r="FZD19" s="252"/>
      <c r="FZE19" s="252"/>
      <c r="FZF19" s="252"/>
      <c r="FZG19" s="252"/>
      <c r="FZH19" s="252"/>
      <c r="FZI19" s="252"/>
      <c r="FZJ19" s="252"/>
      <c r="FZK19" s="252"/>
      <c r="FZL19" s="252"/>
      <c r="FZM19" s="252"/>
      <c r="FZN19" s="252"/>
      <c r="FZO19" s="252"/>
      <c r="FZP19" s="252"/>
      <c r="FZQ19" s="252"/>
      <c r="FZR19" s="252"/>
      <c r="FZS19" s="252"/>
      <c r="FZT19" s="252"/>
      <c r="FZU19" s="252"/>
      <c r="FZV19" s="252"/>
      <c r="FZW19" s="252"/>
      <c r="FZX19" s="252"/>
      <c r="FZY19" s="252"/>
      <c r="FZZ19" s="252"/>
      <c r="GAA19" s="252"/>
      <c r="GAB19" s="252"/>
      <c r="GAC19" s="252"/>
      <c r="GAD19" s="252"/>
      <c r="GAE19" s="252"/>
      <c r="GAF19" s="252"/>
      <c r="GAG19" s="252"/>
      <c r="GAH19" s="252"/>
      <c r="GAI19" s="252"/>
      <c r="GAJ19" s="252"/>
      <c r="GAK19" s="252"/>
      <c r="GAL19" s="252"/>
      <c r="GAM19" s="252"/>
      <c r="GAN19" s="252"/>
      <c r="GAO19" s="252"/>
      <c r="GAP19" s="252"/>
      <c r="GAQ19" s="252"/>
      <c r="GAR19" s="252"/>
      <c r="GAS19" s="252"/>
      <c r="GAT19" s="252"/>
      <c r="GAU19" s="252"/>
      <c r="GAV19" s="252"/>
      <c r="GAW19" s="252"/>
      <c r="GAX19" s="252"/>
      <c r="GAY19" s="252"/>
      <c r="GAZ19" s="252"/>
      <c r="GBA19" s="252"/>
      <c r="GBB19" s="252"/>
      <c r="GBC19" s="252"/>
      <c r="GBD19" s="252"/>
      <c r="GBE19" s="252"/>
      <c r="GBF19" s="252"/>
      <c r="GBG19" s="252"/>
      <c r="GBH19" s="252"/>
      <c r="GBI19" s="252"/>
      <c r="GBJ19" s="252"/>
      <c r="GBK19" s="252"/>
      <c r="GBL19" s="252"/>
      <c r="GBM19" s="252"/>
      <c r="GBN19" s="252"/>
      <c r="GBO19" s="252"/>
      <c r="GBP19" s="252"/>
      <c r="GBQ19" s="252"/>
      <c r="GBR19" s="252"/>
      <c r="GBS19" s="252"/>
      <c r="GBT19" s="252"/>
      <c r="GBU19" s="252"/>
      <c r="GBV19" s="252"/>
      <c r="GBW19" s="252"/>
      <c r="GBX19" s="252"/>
      <c r="GBY19" s="252"/>
      <c r="GBZ19" s="252"/>
      <c r="GCA19" s="252"/>
      <c r="GCB19" s="252"/>
      <c r="GCC19" s="252"/>
      <c r="GCD19" s="252"/>
      <c r="GCE19" s="252"/>
      <c r="GCF19" s="252"/>
      <c r="GCG19" s="252"/>
      <c r="GCH19" s="252"/>
      <c r="GCI19" s="252"/>
      <c r="GCJ19" s="252"/>
      <c r="GCK19" s="252"/>
      <c r="GCL19" s="252"/>
      <c r="GCM19" s="252"/>
      <c r="GCN19" s="252"/>
      <c r="GCO19" s="252"/>
      <c r="GCP19" s="252"/>
      <c r="GCQ19" s="252"/>
      <c r="GCR19" s="252"/>
      <c r="GCS19" s="252"/>
      <c r="GCT19" s="252"/>
      <c r="GCU19" s="252"/>
      <c r="GCV19" s="252"/>
      <c r="GCW19" s="252"/>
      <c r="GCX19" s="252"/>
      <c r="GCY19" s="252"/>
      <c r="GCZ19" s="252"/>
      <c r="GDA19" s="252"/>
      <c r="GDB19" s="252"/>
      <c r="GDC19" s="252"/>
      <c r="GDD19" s="252"/>
      <c r="GDE19" s="252"/>
      <c r="GDF19" s="252"/>
      <c r="GDG19" s="252"/>
      <c r="GDH19" s="252"/>
      <c r="GDI19" s="252"/>
      <c r="GDJ19" s="252"/>
      <c r="GDK19" s="252"/>
      <c r="GDL19" s="252"/>
      <c r="GDM19" s="252"/>
      <c r="GDN19" s="252"/>
      <c r="GDO19" s="252"/>
      <c r="GDP19" s="252"/>
      <c r="GDQ19" s="252"/>
      <c r="GDR19" s="252"/>
      <c r="GDS19" s="252"/>
      <c r="GDT19" s="252"/>
      <c r="GDU19" s="252"/>
      <c r="GDV19" s="252"/>
      <c r="GDW19" s="252"/>
      <c r="GDX19" s="252"/>
      <c r="GDY19" s="252"/>
      <c r="GDZ19" s="252"/>
      <c r="GEA19" s="252"/>
      <c r="GEB19" s="252"/>
      <c r="GEC19" s="252"/>
      <c r="GED19" s="252"/>
      <c r="GEE19" s="252"/>
      <c r="GEF19" s="252"/>
      <c r="GEG19" s="252"/>
      <c r="GEH19" s="252"/>
      <c r="GEI19" s="252"/>
      <c r="GEJ19" s="252"/>
      <c r="GEK19" s="252"/>
      <c r="GEL19" s="252"/>
      <c r="GEM19" s="252"/>
      <c r="GEN19" s="252"/>
      <c r="GEO19" s="252"/>
      <c r="GEP19" s="252"/>
      <c r="GEQ19" s="252"/>
      <c r="GER19" s="252"/>
      <c r="GES19" s="252"/>
      <c r="GET19" s="252"/>
      <c r="GEU19" s="252"/>
      <c r="GEV19" s="252"/>
      <c r="GEW19" s="252"/>
      <c r="GEX19" s="252"/>
      <c r="GEY19" s="252"/>
      <c r="GEZ19" s="252"/>
      <c r="GFA19" s="252"/>
      <c r="GFB19" s="252"/>
      <c r="GFC19" s="252"/>
      <c r="GFD19" s="252"/>
      <c r="GFE19" s="252"/>
      <c r="GFF19" s="252"/>
      <c r="GFG19" s="252"/>
      <c r="GFH19" s="252"/>
      <c r="GFI19" s="252"/>
      <c r="GFJ19" s="252"/>
      <c r="GFK19" s="252"/>
      <c r="GFL19" s="252"/>
      <c r="GFM19" s="252"/>
      <c r="GFN19" s="252"/>
      <c r="GFO19" s="252"/>
      <c r="GFP19" s="252"/>
      <c r="GFQ19" s="252"/>
      <c r="GFR19" s="252"/>
      <c r="GFS19" s="252"/>
      <c r="GFT19" s="252"/>
      <c r="GFU19" s="252"/>
      <c r="GFV19" s="252"/>
      <c r="GFW19" s="252"/>
      <c r="GFX19" s="252"/>
      <c r="GFY19" s="252"/>
      <c r="GFZ19" s="252"/>
      <c r="GGA19" s="252"/>
      <c r="GGB19" s="252"/>
      <c r="GGC19" s="252"/>
      <c r="GGD19" s="252"/>
      <c r="GGE19" s="252"/>
      <c r="GGF19" s="252"/>
      <c r="GGG19" s="252"/>
      <c r="GGH19" s="252"/>
      <c r="GGI19" s="252"/>
      <c r="GGJ19" s="252"/>
      <c r="GGK19" s="252"/>
      <c r="GGL19" s="252"/>
      <c r="GGM19" s="252"/>
      <c r="GGN19" s="252"/>
      <c r="GGO19" s="252"/>
      <c r="GGP19" s="252"/>
      <c r="GGQ19" s="252"/>
      <c r="GGR19" s="252"/>
      <c r="GGS19" s="252"/>
      <c r="GGT19" s="252"/>
      <c r="GGU19" s="252"/>
      <c r="GGV19" s="252"/>
      <c r="GGW19" s="252"/>
      <c r="GGX19" s="252"/>
      <c r="GGY19" s="252"/>
      <c r="GGZ19" s="252"/>
      <c r="GHA19" s="252"/>
      <c r="GHB19" s="252"/>
      <c r="GHC19" s="252"/>
      <c r="GHD19" s="252"/>
      <c r="GHE19" s="252"/>
      <c r="GHF19" s="252"/>
      <c r="GHG19" s="252"/>
      <c r="GHH19" s="252"/>
      <c r="GHI19" s="252"/>
      <c r="GHJ19" s="252"/>
      <c r="GHK19" s="252"/>
      <c r="GHL19" s="252"/>
      <c r="GHM19" s="252"/>
      <c r="GHN19" s="252"/>
      <c r="GHO19" s="252"/>
      <c r="GHP19" s="252"/>
      <c r="GHQ19" s="252"/>
      <c r="GHR19" s="252"/>
      <c r="GHS19" s="252"/>
      <c r="GHT19" s="252"/>
      <c r="GHU19" s="252"/>
      <c r="GHV19" s="252"/>
      <c r="GHW19" s="252"/>
      <c r="GHX19" s="252"/>
      <c r="GHY19" s="252"/>
      <c r="GHZ19" s="252"/>
      <c r="GIA19" s="252"/>
      <c r="GIB19" s="252"/>
      <c r="GIC19" s="252"/>
      <c r="GID19" s="252"/>
      <c r="GIE19" s="252"/>
      <c r="GIF19" s="252"/>
      <c r="GIG19" s="252"/>
      <c r="GIH19" s="252"/>
      <c r="GII19" s="252"/>
      <c r="GIJ19" s="252"/>
      <c r="GIK19" s="252"/>
      <c r="GIL19" s="252"/>
      <c r="GIM19" s="252"/>
      <c r="GIN19" s="252"/>
      <c r="GIO19" s="252"/>
      <c r="GIP19" s="252"/>
      <c r="GIQ19" s="252"/>
      <c r="GIR19" s="252"/>
      <c r="GIS19" s="252"/>
      <c r="GIT19" s="252"/>
      <c r="GIU19" s="252"/>
      <c r="GIV19" s="252"/>
      <c r="GIW19" s="252"/>
      <c r="GIX19" s="252"/>
      <c r="GIY19" s="252"/>
      <c r="GIZ19" s="252"/>
      <c r="GJA19" s="252"/>
      <c r="GJB19" s="252"/>
      <c r="GJC19" s="252"/>
      <c r="GJD19" s="252"/>
      <c r="GJE19" s="252"/>
      <c r="GJF19" s="252"/>
      <c r="GJG19" s="252"/>
      <c r="GJH19" s="252"/>
      <c r="GJI19" s="252"/>
      <c r="GJJ19" s="252"/>
      <c r="GJK19" s="252"/>
      <c r="GJL19" s="252"/>
      <c r="GJM19" s="252"/>
      <c r="GJN19" s="252"/>
      <c r="GJO19" s="252"/>
      <c r="GJP19" s="252"/>
      <c r="GJQ19" s="252"/>
      <c r="GJR19" s="252"/>
      <c r="GJS19" s="252"/>
      <c r="GJT19" s="252"/>
      <c r="GJU19" s="252"/>
      <c r="GJV19" s="252"/>
      <c r="GJW19" s="252"/>
      <c r="GJX19" s="252"/>
      <c r="GJY19" s="252"/>
      <c r="GJZ19" s="252"/>
      <c r="GKA19" s="252"/>
      <c r="GKB19" s="252"/>
      <c r="GKC19" s="252"/>
      <c r="GKD19" s="252"/>
      <c r="GKE19" s="252"/>
      <c r="GKF19" s="252"/>
      <c r="GKG19" s="252"/>
      <c r="GKH19" s="252"/>
      <c r="GKI19" s="252"/>
      <c r="GKJ19" s="252"/>
      <c r="GKK19" s="252"/>
      <c r="GKL19" s="252"/>
      <c r="GKM19" s="252"/>
      <c r="GKN19" s="252"/>
      <c r="GKO19" s="252"/>
      <c r="GKP19" s="252"/>
      <c r="GKQ19" s="252"/>
      <c r="GKR19" s="252"/>
      <c r="GKS19" s="252"/>
      <c r="GKT19" s="252"/>
      <c r="GKU19" s="252"/>
      <c r="GKV19" s="252"/>
      <c r="GKW19" s="252"/>
      <c r="GKX19" s="252"/>
      <c r="GKY19" s="252"/>
      <c r="GKZ19" s="252"/>
      <c r="GLA19" s="252"/>
      <c r="GLB19" s="252"/>
      <c r="GLC19" s="252"/>
      <c r="GLD19" s="252"/>
      <c r="GLE19" s="252"/>
      <c r="GLF19" s="252"/>
      <c r="GLG19" s="252"/>
      <c r="GLH19" s="252"/>
      <c r="GLI19" s="252"/>
      <c r="GLJ19" s="252"/>
      <c r="GLK19" s="252"/>
      <c r="GLL19" s="252"/>
      <c r="GLM19" s="252"/>
      <c r="GLN19" s="252"/>
      <c r="GLO19" s="252"/>
      <c r="GLP19" s="252"/>
      <c r="GLQ19" s="252"/>
      <c r="GLR19" s="252"/>
      <c r="GLS19" s="252"/>
      <c r="GLT19" s="252"/>
      <c r="GLU19" s="252"/>
      <c r="GLV19" s="252"/>
      <c r="GLW19" s="252"/>
      <c r="GLX19" s="252"/>
      <c r="GLY19" s="252"/>
      <c r="GLZ19" s="252"/>
      <c r="GMA19" s="252"/>
      <c r="GMB19" s="252"/>
      <c r="GMC19" s="252"/>
      <c r="GMD19" s="252"/>
      <c r="GME19" s="252"/>
      <c r="GMF19" s="252"/>
      <c r="GMG19" s="252"/>
      <c r="GMH19" s="252"/>
      <c r="GMI19" s="252"/>
      <c r="GMJ19" s="252"/>
      <c r="GMK19" s="252"/>
      <c r="GML19" s="252"/>
      <c r="GMM19" s="252"/>
      <c r="GMN19" s="252"/>
      <c r="GMO19" s="252"/>
      <c r="GMP19" s="252"/>
      <c r="GMQ19" s="252"/>
      <c r="GMR19" s="252"/>
      <c r="GMS19" s="252"/>
      <c r="GMT19" s="252"/>
      <c r="GMU19" s="252"/>
      <c r="GMV19" s="252"/>
      <c r="GMW19" s="252"/>
      <c r="GMX19" s="252"/>
      <c r="GMY19" s="252"/>
      <c r="GMZ19" s="252"/>
      <c r="GNA19" s="252"/>
      <c r="GNB19" s="252"/>
      <c r="GNC19" s="252"/>
      <c r="GND19" s="252"/>
      <c r="GNE19" s="252"/>
      <c r="GNF19" s="252"/>
      <c r="GNG19" s="252"/>
      <c r="GNH19" s="252"/>
      <c r="GNI19" s="252"/>
      <c r="GNJ19" s="252"/>
      <c r="GNK19" s="252"/>
      <c r="GNL19" s="252"/>
      <c r="GNM19" s="252"/>
      <c r="GNN19" s="252"/>
      <c r="GNO19" s="252"/>
      <c r="GNP19" s="252"/>
      <c r="GNQ19" s="252"/>
      <c r="GNR19" s="252"/>
      <c r="GNS19" s="252"/>
      <c r="GNT19" s="252"/>
      <c r="GNU19" s="252"/>
      <c r="GNV19" s="252"/>
      <c r="GNW19" s="252"/>
      <c r="GNX19" s="252"/>
      <c r="GNY19" s="252"/>
      <c r="GNZ19" s="252"/>
      <c r="GOA19" s="252"/>
      <c r="GOB19" s="252"/>
      <c r="GOC19" s="252"/>
      <c r="GOD19" s="252"/>
      <c r="GOE19" s="252"/>
      <c r="GOF19" s="252"/>
      <c r="GOG19" s="252"/>
      <c r="GOH19" s="252"/>
      <c r="GOI19" s="252"/>
      <c r="GOJ19" s="252"/>
      <c r="GOK19" s="252"/>
      <c r="GOL19" s="252"/>
      <c r="GOM19" s="252"/>
      <c r="GON19" s="252"/>
      <c r="GOO19" s="252"/>
      <c r="GOP19" s="252"/>
      <c r="GOQ19" s="252"/>
      <c r="GOR19" s="252"/>
      <c r="GOS19" s="252"/>
      <c r="GOT19" s="252"/>
      <c r="GOU19" s="252"/>
      <c r="GOV19" s="252"/>
      <c r="GOW19" s="252"/>
      <c r="GOX19" s="252"/>
      <c r="GOY19" s="252"/>
      <c r="GOZ19" s="252"/>
      <c r="GPA19" s="252"/>
      <c r="GPB19" s="252"/>
      <c r="GPC19" s="252"/>
      <c r="GPD19" s="252"/>
      <c r="GPE19" s="252"/>
      <c r="GPF19" s="252"/>
      <c r="GPG19" s="252"/>
      <c r="GPH19" s="252"/>
      <c r="GPI19" s="252"/>
      <c r="GPJ19" s="252"/>
      <c r="GPK19" s="252"/>
      <c r="GPL19" s="252"/>
      <c r="GPM19" s="252"/>
      <c r="GPN19" s="252"/>
      <c r="GPO19" s="252"/>
      <c r="GPP19" s="252"/>
      <c r="GPQ19" s="252"/>
      <c r="GPR19" s="252"/>
      <c r="GPS19" s="252"/>
      <c r="GPT19" s="252"/>
      <c r="GPU19" s="252"/>
      <c r="GPV19" s="252"/>
      <c r="GPW19" s="252"/>
      <c r="GPX19" s="252"/>
      <c r="GPY19" s="252"/>
      <c r="GPZ19" s="252"/>
      <c r="GQA19" s="252"/>
      <c r="GQB19" s="252"/>
      <c r="GQC19" s="252"/>
      <c r="GQD19" s="252"/>
      <c r="GQE19" s="252"/>
      <c r="GQF19" s="252"/>
      <c r="GQG19" s="252"/>
      <c r="GQH19" s="252"/>
      <c r="GQI19" s="252"/>
      <c r="GQJ19" s="252"/>
      <c r="GQK19" s="252"/>
      <c r="GQL19" s="252"/>
      <c r="GQM19" s="252"/>
      <c r="GQN19" s="252"/>
      <c r="GQO19" s="252"/>
      <c r="GQP19" s="252"/>
      <c r="GQQ19" s="252"/>
      <c r="GQR19" s="252"/>
      <c r="GQS19" s="252"/>
      <c r="GQT19" s="252"/>
      <c r="GQU19" s="252"/>
      <c r="GQV19" s="252"/>
      <c r="GQW19" s="252"/>
      <c r="GQX19" s="252"/>
      <c r="GQY19" s="252"/>
      <c r="GQZ19" s="252"/>
      <c r="GRA19" s="252"/>
      <c r="GRB19" s="252"/>
      <c r="GRC19" s="252"/>
      <c r="GRD19" s="252"/>
      <c r="GRE19" s="252"/>
      <c r="GRF19" s="252"/>
      <c r="GRG19" s="252"/>
      <c r="GRH19" s="252"/>
      <c r="GRI19" s="252"/>
      <c r="GRJ19" s="252"/>
      <c r="GRK19" s="252"/>
      <c r="GRL19" s="252"/>
      <c r="GRM19" s="252"/>
      <c r="GRN19" s="252"/>
      <c r="GRO19" s="252"/>
      <c r="GRP19" s="252"/>
      <c r="GRQ19" s="252"/>
      <c r="GRR19" s="252"/>
      <c r="GRS19" s="252"/>
      <c r="GRT19" s="252"/>
      <c r="GRU19" s="252"/>
      <c r="GRV19" s="252"/>
      <c r="GRW19" s="252"/>
      <c r="GRX19" s="252"/>
      <c r="GRY19" s="252"/>
      <c r="GRZ19" s="252"/>
      <c r="GSA19" s="252"/>
      <c r="GSB19" s="252"/>
      <c r="GSC19" s="252"/>
      <c r="GSD19" s="252"/>
      <c r="GSE19" s="252"/>
      <c r="GSF19" s="252"/>
      <c r="GSG19" s="252"/>
      <c r="GSH19" s="252"/>
      <c r="GSI19" s="252"/>
      <c r="GSJ19" s="252"/>
      <c r="GSK19" s="252"/>
      <c r="GSL19" s="252"/>
      <c r="GSM19" s="252"/>
      <c r="GSN19" s="252"/>
      <c r="GSO19" s="252"/>
      <c r="GSP19" s="252"/>
      <c r="GSQ19" s="252"/>
      <c r="GSR19" s="252"/>
      <c r="GSS19" s="252"/>
      <c r="GST19" s="252"/>
      <c r="GSU19" s="252"/>
      <c r="GSV19" s="252"/>
      <c r="GSW19" s="252"/>
      <c r="GSX19" s="252"/>
      <c r="GSY19" s="252"/>
      <c r="GSZ19" s="252"/>
      <c r="GTA19" s="252"/>
      <c r="GTB19" s="252"/>
      <c r="GTC19" s="252"/>
      <c r="GTD19" s="252"/>
      <c r="GTE19" s="252"/>
      <c r="GTF19" s="252"/>
      <c r="GTG19" s="252"/>
      <c r="GTH19" s="252"/>
      <c r="GTI19" s="252"/>
      <c r="GTJ19" s="252"/>
      <c r="GTK19" s="252"/>
      <c r="GTL19" s="252"/>
      <c r="GTM19" s="252"/>
      <c r="GTN19" s="252"/>
      <c r="GTO19" s="252"/>
      <c r="GTP19" s="252"/>
      <c r="GTQ19" s="252"/>
      <c r="GTR19" s="252"/>
      <c r="GTS19" s="252"/>
      <c r="GTT19" s="252"/>
      <c r="GTU19" s="252"/>
      <c r="GTV19" s="252"/>
      <c r="GTW19" s="252"/>
      <c r="GTX19" s="252"/>
      <c r="GTY19" s="252"/>
      <c r="GTZ19" s="252"/>
      <c r="GUA19" s="252"/>
      <c r="GUB19" s="252"/>
      <c r="GUC19" s="252"/>
      <c r="GUD19" s="252"/>
      <c r="GUE19" s="252"/>
      <c r="GUF19" s="252"/>
      <c r="GUG19" s="252"/>
      <c r="GUH19" s="252"/>
      <c r="GUI19" s="252"/>
      <c r="GUJ19" s="252"/>
      <c r="GUK19" s="252"/>
      <c r="GUL19" s="252"/>
      <c r="GUM19" s="252"/>
      <c r="GUN19" s="252"/>
      <c r="GUO19" s="252"/>
      <c r="GUP19" s="252"/>
      <c r="GUQ19" s="252"/>
      <c r="GUR19" s="252"/>
      <c r="GUS19" s="252"/>
      <c r="GUT19" s="252"/>
      <c r="GUU19" s="252"/>
      <c r="GUV19" s="252"/>
      <c r="GUW19" s="252"/>
      <c r="GUX19" s="252"/>
      <c r="GUY19" s="252"/>
      <c r="GUZ19" s="252"/>
      <c r="GVA19" s="252"/>
      <c r="GVB19" s="252"/>
      <c r="GVC19" s="252"/>
      <c r="GVD19" s="252"/>
      <c r="GVE19" s="252"/>
      <c r="GVF19" s="252"/>
      <c r="GVG19" s="252"/>
      <c r="GVH19" s="252"/>
      <c r="GVI19" s="252"/>
      <c r="GVJ19" s="252"/>
      <c r="GVK19" s="252"/>
      <c r="GVL19" s="252"/>
      <c r="GVM19" s="252"/>
      <c r="GVN19" s="252"/>
      <c r="GVO19" s="252"/>
      <c r="GVP19" s="252"/>
      <c r="GVQ19" s="252"/>
      <c r="GVR19" s="252"/>
      <c r="GVS19" s="252"/>
      <c r="GVT19" s="252"/>
      <c r="GVU19" s="252"/>
      <c r="GVV19" s="252"/>
      <c r="GVW19" s="252"/>
      <c r="GVX19" s="252"/>
      <c r="GVY19" s="252"/>
      <c r="GVZ19" s="252"/>
      <c r="GWA19" s="252"/>
      <c r="GWB19" s="252"/>
      <c r="GWC19" s="252"/>
      <c r="GWD19" s="252"/>
      <c r="GWE19" s="252"/>
      <c r="GWF19" s="252"/>
      <c r="GWG19" s="252"/>
      <c r="GWH19" s="252"/>
      <c r="GWI19" s="252"/>
      <c r="GWJ19" s="252"/>
      <c r="GWK19" s="252"/>
      <c r="GWL19" s="252"/>
      <c r="GWM19" s="252"/>
      <c r="GWN19" s="252"/>
      <c r="GWO19" s="252"/>
      <c r="GWP19" s="252"/>
      <c r="GWQ19" s="252"/>
      <c r="GWR19" s="252"/>
      <c r="GWS19" s="252"/>
      <c r="GWT19" s="252"/>
      <c r="GWU19" s="252"/>
      <c r="GWV19" s="252"/>
      <c r="GWW19" s="252"/>
      <c r="GWX19" s="252"/>
      <c r="GWY19" s="252"/>
      <c r="GWZ19" s="252"/>
      <c r="GXA19" s="252"/>
      <c r="GXB19" s="252"/>
      <c r="GXC19" s="252"/>
      <c r="GXD19" s="252"/>
      <c r="GXE19" s="252"/>
      <c r="GXF19" s="252"/>
      <c r="GXG19" s="252"/>
      <c r="GXH19" s="252"/>
      <c r="GXI19" s="252"/>
      <c r="GXJ19" s="252"/>
      <c r="GXK19" s="252"/>
      <c r="GXL19" s="252"/>
      <c r="GXM19" s="252"/>
      <c r="GXN19" s="252"/>
      <c r="GXO19" s="252"/>
      <c r="GXP19" s="252"/>
      <c r="GXQ19" s="252"/>
      <c r="GXR19" s="252"/>
      <c r="GXS19" s="252"/>
      <c r="GXT19" s="252"/>
      <c r="GXU19" s="252"/>
      <c r="GXV19" s="252"/>
      <c r="GXW19" s="252"/>
      <c r="GXX19" s="252"/>
      <c r="GXY19" s="252"/>
      <c r="GXZ19" s="252"/>
      <c r="GYA19" s="252"/>
      <c r="GYB19" s="252"/>
      <c r="GYC19" s="252"/>
      <c r="GYD19" s="252"/>
      <c r="GYE19" s="252"/>
      <c r="GYF19" s="252"/>
      <c r="GYG19" s="252"/>
      <c r="GYH19" s="252"/>
      <c r="GYI19" s="252"/>
      <c r="GYJ19" s="252"/>
      <c r="GYK19" s="252"/>
      <c r="GYL19" s="252"/>
      <c r="GYM19" s="252"/>
      <c r="GYN19" s="252"/>
      <c r="GYO19" s="252"/>
      <c r="GYP19" s="252"/>
      <c r="GYQ19" s="252"/>
      <c r="GYR19" s="252"/>
      <c r="GYS19" s="252"/>
      <c r="GYT19" s="252"/>
      <c r="GYU19" s="252"/>
      <c r="GYV19" s="252"/>
      <c r="GYW19" s="252"/>
      <c r="GYX19" s="252"/>
      <c r="GYY19" s="252"/>
      <c r="GYZ19" s="252"/>
      <c r="GZA19" s="252"/>
      <c r="GZB19" s="252"/>
      <c r="GZC19" s="252"/>
      <c r="GZD19" s="252"/>
      <c r="GZE19" s="252"/>
      <c r="GZF19" s="252"/>
      <c r="GZG19" s="252"/>
      <c r="GZH19" s="252"/>
      <c r="GZI19" s="252"/>
      <c r="GZJ19" s="252"/>
      <c r="GZK19" s="252"/>
      <c r="GZL19" s="252"/>
      <c r="GZM19" s="252"/>
      <c r="GZN19" s="252"/>
      <c r="GZO19" s="252"/>
      <c r="GZP19" s="252"/>
      <c r="GZQ19" s="252"/>
      <c r="GZR19" s="252"/>
      <c r="GZS19" s="252"/>
      <c r="GZT19" s="252"/>
      <c r="GZU19" s="252"/>
      <c r="GZV19" s="252"/>
      <c r="GZW19" s="252"/>
      <c r="GZX19" s="252"/>
      <c r="GZY19" s="252"/>
      <c r="GZZ19" s="252"/>
      <c r="HAA19" s="252"/>
      <c r="HAB19" s="252"/>
      <c r="HAC19" s="252"/>
      <c r="HAD19" s="252"/>
      <c r="HAE19" s="252"/>
      <c r="HAF19" s="252"/>
      <c r="HAG19" s="252"/>
      <c r="HAH19" s="252"/>
      <c r="HAI19" s="252"/>
      <c r="HAJ19" s="252"/>
      <c r="HAK19" s="252"/>
      <c r="HAL19" s="252"/>
      <c r="HAM19" s="252"/>
      <c r="HAN19" s="252"/>
      <c r="HAO19" s="252"/>
      <c r="HAP19" s="252"/>
      <c r="HAQ19" s="252"/>
      <c r="HAR19" s="252"/>
      <c r="HAS19" s="252"/>
      <c r="HAT19" s="252"/>
      <c r="HAU19" s="252"/>
      <c r="HAV19" s="252"/>
      <c r="HAW19" s="252"/>
      <c r="HAX19" s="252"/>
      <c r="HAY19" s="252"/>
      <c r="HAZ19" s="252"/>
      <c r="HBA19" s="252"/>
      <c r="HBB19" s="252"/>
      <c r="HBC19" s="252"/>
      <c r="HBD19" s="252"/>
      <c r="HBE19" s="252"/>
      <c r="HBF19" s="252"/>
      <c r="HBG19" s="252"/>
      <c r="HBH19" s="252"/>
      <c r="HBI19" s="252"/>
      <c r="HBJ19" s="252"/>
      <c r="HBK19" s="252"/>
      <c r="HBL19" s="252"/>
      <c r="HBM19" s="252"/>
      <c r="HBN19" s="252"/>
      <c r="HBO19" s="252"/>
      <c r="HBP19" s="252"/>
      <c r="HBQ19" s="252"/>
      <c r="HBR19" s="252"/>
      <c r="HBS19" s="252"/>
      <c r="HBT19" s="252"/>
      <c r="HBU19" s="252"/>
      <c r="HBV19" s="252"/>
      <c r="HBW19" s="252"/>
      <c r="HBX19" s="252"/>
      <c r="HBY19" s="252"/>
      <c r="HBZ19" s="252"/>
      <c r="HCA19" s="252"/>
      <c r="HCB19" s="252"/>
      <c r="HCC19" s="252"/>
      <c r="HCD19" s="252"/>
      <c r="HCE19" s="252"/>
      <c r="HCF19" s="252"/>
      <c r="HCG19" s="252"/>
      <c r="HCH19" s="252"/>
      <c r="HCI19" s="252"/>
      <c r="HCJ19" s="252"/>
      <c r="HCK19" s="252"/>
      <c r="HCL19" s="252"/>
      <c r="HCM19" s="252"/>
      <c r="HCN19" s="252"/>
      <c r="HCO19" s="252"/>
      <c r="HCP19" s="252"/>
      <c r="HCQ19" s="252"/>
      <c r="HCR19" s="252"/>
      <c r="HCS19" s="252"/>
      <c r="HCT19" s="252"/>
      <c r="HCU19" s="252"/>
      <c r="HCV19" s="252"/>
      <c r="HCW19" s="252"/>
      <c r="HCX19" s="252"/>
      <c r="HCY19" s="252"/>
      <c r="HCZ19" s="252"/>
      <c r="HDA19" s="252"/>
      <c r="HDB19" s="252"/>
      <c r="HDC19" s="252"/>
      <c r="HDD19" s="252"/>
      <c r="HDE19" s="252"/>
      <c r="HDF19" s="252"/>
      <c r="HDG19" s="252"/>
      <c r="HDH19" s="252"/>
      <c r="HDI19" s="252"/>
      <c r="HDJ19" s="252"/>
      <c r="HDK19" s="252"/>
      <c r="HDL19" s="252"/>
      <c r="HDM19" s="252"/>
      <c r="HDN19" s="252"/>
      <c r="HDO19" s="252"/>
      <c r="HDP19" s="252"/>
      <c r="HDQ19" s="252"/>
      <c r="HDR19" s="252"/>
      <c r="HDS19" s="252"/>
      <c r="HDT19" s="252"/>
      <c r="HDU19" s="252"/>
      <c r="HDV19" s="252"/>
      <c r="HDW19" s="252"/>
      <c r="HDX19" s="252"/>
      <c r="HDY19" s="252"/>
      <c r="HDZ19" s="252"/>
      <c r="HEA19" s="252"/>
      <c r="HEB19" s="252"/>
      <c r="HEC19" s="252"/>
      <c r="HED19" s="252"/>
      <c r="HEE19" s="252"/>
      <c r="HEF19" s="252"/>
      <c r="HEG19" s="252"/>
      <c r="HEH19" s="252"/>
      <c r="HEI19" s="252"/>
      <c r="HEJ19" s="252"/>
      <c r="HEK19" s="252"/>
      <c r="HEL19" s="252"/>
      <c r="HEM19" s="252"/>
      <c r="HEN19" s="252"/>
      <c r="HEO19" s="252"/>
      <c r="HEP19" s="252"/>
      <c r="HEQ19" s="252"/>
      <c r="HER19" s="252"/>
      <c r="HES19" s="252"/>
      <c r="HET19" s="252"/>
      <c r="HEU19" s="252"/>
      <c r="HEV19" s="252"/>
      <c r="HEW19" s="252"/>
      <c r="HEX19" s="252"/>
      <c r="HEY19" s="252"/>
      <c r="HEZ19" s="252"/>
      <c r="HFA19" s="252"/>
      <c r="HFB19" s="252"/>
      <c r="HFC19" s="252"/>
      <c r="HFD19" s="252"/>
      <c r="HFE19" s="252"/>
      <c r="HFF19" s="252"/>
      <c r="HFG19" s="252"/>
      <c r="HFH19" s="252"/>
      <c r="HFI19" s="252"/>
      <c r="HFJ19" s="252"/>
      <c r="HFK19" s="252"/>
      <c r="HFL19" s="252"/>
      <c r="HFM19" s="252"/>
      <c r="HFN19" s="252"/>
      <c r="HFO19" s="252"/>
      <c r="HFP19" s="252"/>
      <c r="HFQ19" s="252"/>
      <c r="HFR19" s="252"/>
      <c r="HFS19" s="252"/>
      <c r="HFT19" s="252"/>
      <c r="HFU19" s="252"/>
      <c r="HFV19" s="252"/>
      <c r="HFW19" s="252"/>
      <c r="HFX19" s="252"/>
      <c r="HFY19" s="252"/>
      <c r="HFZ19" s="252"/>
      <c r="HGA19" s="252"/>
      <c r="HGB19" s="252"/>
      <c r="HGC19" s="252"/>
      <c r="HGD19" s="252"/>
      <c r="HGE19" s="252"/>
      <c r="HGF19" s="252"/>
      <c r="HGG19" s="252"/>
      <c r="HGH19" s="252"/>
      <c r="HGI19" s="252"/>
      <c r="HGJ19" s="252"/>
      <c r="HGK19" s="252"/>
      <c r="HGL19" s="252"/>
      <c r="HGM19" s="252"/>
      <c r="HGN19" s="252"/>
      <c r="HGO19" s="252"/>
      <c r="HGP19" s="252"/>
      <c r="HGQ19" s="252"/>
      <c r="HGR19" s="252"/>
      <c r="HGS19" s="252"/>
      <c r="HGT19" s="252"/>
      <c r="HGU19" s="252"/>
      <c r="HGV19" s="252"/>
      <c r="HGW19" s="252"/>
      <c r="HGX19" s="252"/>
      <c r="HGY19" s="252"/>
      <c r="HGZ19" s="252"/>
      <c r="HHA19" s="252"/>
      <c r="HHB19" s="252"/>
      <c r="HHC19" s="252"/>
      <c r="HHD19" s="252"/>
      <c r="HHE19" s="252"/>
      <c r="HHF19" s="252"/>
      <c r="HHG19" s="252"/>
      <c r="HHH19" s="252"/>
      <c r="HHI19" s="252"/>
      <c r="HHJ19" s="252"/>
      <c r="HHK19" s="252"/>
      <c r="HHL19" s="252"/>
      <c r="HHM19" s="252"/>
      <c r="HHN19" s="252"/>
      <c r="HHO19" s="252"/>
      <c r="HHP19" s="252"/>
      <c r="HHQ19" s="252"/>
      <c r="HHR19" s="252"/>
      <c r="HHS19" s="252"/>
      <c r="HHT19" s="252"/>
      <c r="HHU19" s="252"/>
      <c r="HHV19" s="252"/>
      <c r="HHW19" s="252"/>
      <c r="HHX19" s="252"/>
      <c r="HHY19" s="252"/>
      <c r="HHZ19" s="252"/>
      <c r="HIA19" s="252"/>
      <c r="HIB19" s="252"/>
      <c r="HIC19" s="252"/>
      <c r="HID19" s="252"/>
      <c r="HIE19" s="252"/>
      <c r="HIF19" s="252"/>
      <c r="HIG19" s="252"/>
      <c r="HIH19" s="252"/>
      <c r="HII19" s="252"/>
      <c r="HIJ19" s="252"/>
      <c r="HIK19" s="252"/>
      <c r="HIL19" s="252"/>
      <c r="HIM19" s="252"/>
      <c r="HIN19" s="252"/>
      <c r="HIO19" s="252"/>
      <c r="HIP19" s="252"/>
      <c r="HIQ19" s="252"/>
      <c r="HIR19" s="252"/>
      <c r="HIS19" s="252"/>
      <c r="HIT19" s="252"/>
      <c r="HIU19" s="252"/>
      <c r="HIV19" s="252"/>
      <c r="HIW19" s="252"/>
      <c r="HIX19" s="252"/>
      <c r="HIY19" s="252"/>
      <c r="HIZ19" s="252"/>
      <c r="HJA19" s="252"/>
      <c r="HJB19" s="252"/>
      <c r="HJC19" s="252"/>
      <c r="HJD19" s="252"/>
      <c r="HJE19" s="252"/>
      <c r="HJF19" s="252"/>
      <c r="HJG19" s="252"/>
      <c r="HJH19" s="252"/>
      <c r="HJI19" s="252"/>
      <c r="HJJ19" s="252"/>
      <c r="HJK19" s="252"/>
      <c r="HJL19" s="252"/>
      <c r="HJM19" s="252"/>
      <c r="HJN19" s="252"/>
      <c r="HJO19" s="252"/>
      <c r="HJP19" s="252"/>
      <c r="HJQ19" s="252"/>
      <c r="HJR19" s="252"/>
      <c r="HJS19" s="252"/>
      <c r="HJT19" s="252"/>
      <c r="HJU19" s="252"/>
      <c r="HJV19" s="252"/>
      <c r="HJW19" s="252"/>
      <c r="HJX19" s="252"/>
      <c r="HJY19" s="252"/>
      <c r="HJZ19" s="252"/>
      <c r="HKA19" s="252"/>
      <c r="HKB19" s="252"/>
      <c r="HKC19" s="252"/>
      <c r="HKD19" s="252"/>
      <c r="HKE19" s="252"/>
      <c r="HKF19" s="252"/>
      <c r="HKG19" s="252"/>
      <c r="HKH19" s="252"/>
      <c r="HKI19" s="252"/>
      <c r="HKJ19" s="252"/>
      <c r="HKK19" s="252"/>
      <c r="HKL19" s="252"/>
      <c r="HKM19" s="252"/>
      <c r="HKN19" s="252"/>
      <c r="HKO19" s="252"/>
      <c r="HKP19" s="252"/>
      <c r="HKQ19" s="252"/>
      <c r="HKR19" s="252"/>
      <c r="HKS19" s="252"/>
      <c r="HKT19" s="252"/>
      <c r="HKU19" s="252"/>
      <c r="HKV19" s="252"/>
      <c r="HKW19" s="252"/>
      <c r="HKX19" s="252"/>
      <c r="HKY19" s="252"/>
      <c r="HKZ19" s="252"/>
      <c r="HLA19" s="252"/>
      <c r="HLB19" s="252"/>
      <c r="HLC19" s="252"/>
      <c r="HLD19" s="252"/>
      <c r="HLE19" s="252"/>
      <c r="HLF19" s="252"/>
      <c r="HLG19" s="252"/>
      <c r="HLH19" s="252"/>
      <c r="HLI19" s="252"/>
      <c r="HLJ19" s="252"/>
      <c r="HLK19" s="252"/>
      <c r="HLL19" s="252"/>
      <c r="HLM19" s="252"/>
      <c r="HLN19" s="252"/>
      <c r="HLO19" s="252"/>
      <c r="HLP19" s="252"/>
      <c r="HLQ19" s="252"/>
      <c r="HLR19" s="252"/>
      <c r="HLS19" s="252"/>
      <c r="HLT19" s="252"/>
      <c r="HLU19" s="252"/>
      <c r="HLV19" s="252"/>
      <c r="HLW19" s="252"/>
      <c r="HLX19" s="252"/>
      <c r="HLY19" s="252"/>
      <c r="HLZ19" s="252"/>
      <c r="HMA19" s="252"/>
      <c r="HMB19" s="252"/>
      <c r="HMC19" s="252"/>
      <c r="HMD19" s="252"/>
      <c r="HME19" s="252"/>
      <c r="HMF19" s="252"/>
      <c r="HMG19" s="252"/>
      <c r="HMH19" s="252"/>
      <c r="HMI19" s="252"/>
      <c r="HMJ19" s="252"/>
      <c r="HMK19" s="252"/>
      <c r="HML19" s="252"/>
      <c r="HMM19" s="252"/>
      <c r="HMN19" s="252"/>
      <c r="HMO19" s="252"/>
      <c r="HMP19" s="252"/>
      <c r="HMQ19" s="252"/>
      <c r="HMR19" s="252"/>
      <c r="HMS19" s="252"/>
      <c r="HMT19" s="252"/>
      <c r="HMU19" s="252"/>
      <c r="HMV19" s="252"/>
      <c r="HMW19" s="252"/>
      <c r="HMX19" s="252"/>
      <c r="HMY19" s="252"/>
      <c r="HMZ19" s="252"/>
      <c r="HNA19" s="252"/>
      <c r="HNB19" s="252"/>
      <c r="HNC19" s="252"/>
      <c r="HND19" s="252"/>
      <c r="HNE19" s="252"/>
      <c r="HNF19" s="252"/>
      <c r="HNG19" s="252"/>
      <c r="HNH19" s="252"/>
      <c r="HNI19" s="252"/>
      <c r="HNJ19" s="252"/>
      <c r="HNK19" s="252"/>
      <c r="HNL19" s="252"/>
      <c r="HNM19" s="252"/>
      <c r="HNN19" s="252"/>
      <c r="HNO19" s="252"/>
      <c r="HNP19" s="252"/>
      <c r="HNQ19" s="252"/>
      <c r="HNR19" s="252"/>
      <c r="HNS19" s="252"/>
      <c r="HNT19" s="252"/>
      <c r="HNU19" s="252"/>
      <c r="HNV19" s="252"/>
      <c r="HNW19" s="252"/>
      <c r="HNX19" s="252"/>
      <c r="HNY19" s="252"/>
      <c r="HNZ19" s="252"/>
      <c r="HOA19" s="252"/>
      <c r="HOB19" s="252"/>
      <c r="HOC19" s="252"/>
      <c r="HOD19" s="252"/>
      <c r="HOE19" s="252"/>
      <c r="HOF19" s="252"/>
      <c r="HOG19" s="252"/>
      <c r="HOH19" s="252"/>
      <c r="HOI19" s="252"/>
      <c r="HOJ19" s="252"/>
      <c r="HOK19" s="252"/>
      <c r="HOL19" s="252"/>
      <c r="HOM19" s="252"/>
      <c r="HON19" s="252"/>
      <c r="HOO19" s="252"/>
      <c r="HOP19" s="252"/>
      <c r="HOQ19" s="252"/>
      <c r="HOR19" s="252"/>
      <c r="HOS19" s="252"/>
      <c r="HOT19" s="252"/>
      <c r="HOU19" s="252"/>
      <c r="HOV19" s="252"/>
      <c r="HOW19" s="252"/>
      <c r="HOX19" s="252"/>
      <c r="HOY19" s="252"/>
      <c r="HOZ19" s="252"/>
      <c r="HPA19" s="252"/>
      <c r="HPB19" s="252"/>
      <c r="HPC19" s="252"/>
      <c r="HPD19" s="252"/>
      <c r="HPE19" s="252"/>
      <c r="HPF19" s="252"/>
      <c r="HPG19" s="252"/>
      <c r="HPH19" s="252"/>
      <c r="HPI19" s="252"/>
      <c r="HPJ19" s="252"/>
      <c r="HPK19" s="252"/>
      <c r="HPL19" s="252"/>
      <c r="HPM19" s="252"/>
      <c r="HPN19" s="252"/>
      <c r="HPO19" s="252"/>
      <c r="HPP19" s="252"/>
      <c r="HPQ19" s="252"/>
      <c r="HPR19" s="252"/>
      <c r="HPS19" s="252"/>
      <c r="HPT19" s="252"/>
      <c r="HPU19" s="252"/>
      <c r="HPV19" s="252"/>
      <c r="HPW19" s="252"/>
      <c r="HPX19" s="252"/>
      <c r="HPY19" s="252"/>
      <c r="HPZ19" s="252"/>
      <c r="HQA19" s="252"/>
      <c r="HQB19" s="252"/>
      <c r="HQC19" s="252"/>
      <c r="HQD19" s="252"/>
      <c r="HQE19" s="252"/>
      <c r="HQF19" s="252"/>
      <c r="HQG19" s="252"/>
      <c r="HQH19" s="252"/>
      <c r="HQI19" s="252"/>
      <c r="HQJ19" s="252"/>
      <c r="HQK19" s="252"/>
      <c r="HQL19" s="252"/>
      <c r="HQM19" s="252"/>
      <c r="HQN19" s="252"/>
      <c r="HQO19" s="252"/>
      <c r="HQP19" s="252"/>
      <c r="HQQ19" s="252"/>
      <c r="HQR19" s="252"/>
      <c r="HQS19" s="252"/>
      <c r="HQT19" s="252"/>
      <c r="HQU19" s="252"/>
      <c r="HQV19" s="252"/>
      <c r="HQW19" s="252"/>
      <c r="HQX19" s="252"/>
      <c r="HQY19" s="252"/>
      <c r="HQZ19" s="252"/>
      <c r="HRA19" s="252"/>
      <c r="HRB19" s="252"/>
      <c r="HRC19" s="252"/>
      <c r="HRD19" s="252"/>
      <c r="HRE19" s="252"/>
      <c r="HRF19" s="252"/>
      <c r="HRG19" s="252"/>
      <c r="HRH19" s="252"/>
      <c r="HRI19" s="252"/>
      <c r="HRJ19" s="252"/>
      <c r="HRK19" s="252"/>
      <c r="HRL19" s="252"/>
      <c r="HRM19" s="252"/>
      <c r="HRN19" s="252"/>
      <c r="HRO19" s="252"/>
      <c r="HRP19" s="252"/>
      <c r="HRQ19" s="252"/>
      <c r="HRR19" s="252"/>
      <c r="HRS19" s="252"/>
      <c r="HRT19" s="252"/>
      <c r="HRU19" s="252"/>
      <c r="HRV19" s="252"/>
      <c r="HRW19" s="252"/>
      <c r="HRX19" s="252"/>
      <c r="HRY19" s="252"/>
      <c r="HRZ19" s="252"/>
      <c r="HSA19" s="252"/>
      <c r="HSB19" s="252"/>
      <c r="HSC19" s="252"/>
      <c r="HSD19" s="252"/>
      <c r="HSE19" s="252"/>
      <c r="HSF19" s="252"/>
      <c r="HSG19" s="252"/>
      <c r="HSH19" s="252"/>
      <c r="HSI19" s="252"/>
      <c r="HSJ19" s="252"/>
      <c r="HSK19" s="252"/>
      <c r="HSL19" s="252"/>
      <c r="HSM19" s="252"/>
      <c r="HSN19" s="252"/>
      <c r="HSO19" s="252"/>
      <c r="HSP19" s="252"/>
      <c r="HSQ19" s="252"/>
      <c r="HSR19" s="252"/>
      <c r="HSS19" s="252"/>
      <c r="HST19" s="252"/>
      <c r="HSU19" s="252"/>
      <c r="HSV19" s="252"/>
      <c r="HSW19" s="252"/>
      <c r="HSX19" s="252"/>
      <c r="HSY19" s="252"/>
      <c r="HSZ19" s="252"/>
      <c r="HTA19" s="252"/>
      <c r="HTB19" s="252"/>
      <c r="HTC19" s="252"/>
      <c r="HTD19" s="252"/>
      <c r="HTE19" s="252"/>
      <c r="HTF19" s="252"/>
      <c r="HTG19" s="252"/>
      <c r="HTH19" s="252"/>
      <c r="HTI19" s="252"/>
      <c r="HTJ19" s="252"/>
      <c r="HTK19" s="252"/>
      <c r="HTL19" s="252"/>
      <c r="HTM19" s="252"/>
      <c r="HTN19" s="252"/>
      <c r="HTO19" s="252"/>
      <c r="HTP19" s="252"/>
      <c r="HTQ19" s="252"/>
      <c r="HTR19" s="252"/>
      <c r="HTS19" s="252"/>
      <c r="HTT19" s="252"/>
      <c r="HTU19" s="252"/>
      <c r="HTV19" s="252"/>
      <c r="HTW19" s="252"/>
      <c r="HTX19" s="252"/>
      <c r="HTY19" s="252"/>
      <c r="HTZ19" s="252"/>
      <c r="HUA19" s="252"/>
      <c r="HUB19" s="252"/>
      <c r="HUC19" s="252"/>
      <c r="HUD19" s="252"/>
      <c r="HUE19" s="252"/>
      <c r="HUF19" s="252"/>
      <c r="HUG19" s="252"/>
      <c r="HUH19" s="252"/>
      <c r="HUI19" s="252"/>
      <c r="HUJ19" s="252"/>
      <c r="HUK19" s="252"/>
      <c r="HUL19" s="252"/>
      <c r="HUM19" s="252"/>
      <c r="HUN19" s="252"/>
      <c r="HUO19" s="252"/>
      <c r="HUP19" s="252"/>
      <c r="HUQ19" s="252"/>
      <c r="HUR19" s="252"/>
      <c r="HUS19" s="252"/>
      <c r="HUT19" s="252"/>
      <c r="HUU19" s="252"/>
      <c r="HUV19" s="252"/>
      <c r="HUW19" s="252"/>
      <c r="HUX19" s="252"/>
      <c r="HUY19" s="252"/>
      <c r="HUZ19" s="252"/>
      <c r="HVA19" s="252"/>
      <c r="HVB19" s="252"/>
      <c r="HVC19" s="252"/>
      <c r="HVD19" s="252"/>
      <c r="HVE19" s="252"/>
      <c r="HVF19" s="252"/>
      <c r="HVG19" s="252"/>
      <c r="HVH19" s="252"/>
      <c r="HVI19" s="252"/>
      <c r="HVJ19" s="252"/>
      <c r="HVK19" s="252"/>
      <c r="HVL19" s="252"/>
      <c r="HVM19" s="252"/>
      <c r="HVN19" s="252"/>
      <c r="HVO19" s="252"/>
      <c r="HVP19" s="252"/>
      <c r="HVQ19" s="252"/>
      <c r="HVR19" s="252"/>
      <c r="HVS19" s="252"/>
      <c r="HVT19" s="252"/>
      <c r="HVU19" s="252"/>
      <c r="HVV19" s="252"/>
      <c r="HVW19" s="252"/>
      <c r="HVX19" s="252"/>
      <c r="HVY19" s="252"/>
      <c r="HVZ19" s="252"/>
      <c r="HWA19" s="252"/>
      <c r="HWB19" s="252"/>
      <c r="HWC19" s="252"/>
      <c r="HWD19" s="252"/>
      <c r="HWE19" s="252"/>
      <c r="HWF19" s="252"/>
      <c r="HWG19" s="252"/>
      <c r="HWH19" s="252"/>
      <c r="HWI19" s="252"/>
      <c r="HWJ19" s="252"/>
      <c r="HWK19" s="252"/>
      <c r="HWL19" s="252"/>
      <c r="HWM19" s="252"/>
      <c r="HWN19" s="252"/>
      <c r="HWO19" s="252"/>
      <c r="HWP19" s="252"/>
      <c r="HWQ19" s="252"/>
      <c r="HWR19" s="252"/>
      <c r="HWS19" s="252"/>
      <c r="HWT19" s="252"/>
      <c r="HWU19" s="252"/>
      <c r="HWV19" s="252"/>
      <c r="HWW19" s="252"/>
      <c r="HWX19" s="252"/>
      <c r="HWY19" s="252"/>
      <c r="HWZ19" s="252"/>
      <c r="HXA19" s="252"/>
      <c r="HXB19" s="252"/>
      <c r="HXC19" s="252"/>
      <c r="HXD19" s="252"/>
      <c r="HXE19" s="252"/>
      <c r="HXF19" s="252"/>
      <c r="HXG19" s="252"/>
      <c r="HXH19" s="252"/>
      <c r="HXI19" s="252"/>
      <c r="HXJ19" s="252"/>
      <c r="HXK19" s="252"/>
      <c r="HXL19" s="252"/>
      <c r="HXM19" s="252"/>
      <c r="HXN19" s="252"/>
      <c r="HXO19" s="252"/>
      <c r="HXP19" s="252"/>
      <c r="HXQ19" s="252"/>
      <c r="HXR19" s="252"/>
      <c r="HXS19" s="252"/>
      <c r="HXT19" s="252"/>
      <c r="HXU19" s="252"/>
      <c r="HXV19" s="252"/>
      <c r="HXW19" s="252"/>
      <c r="HXX19" s="252"/>
      <c r="HXY19" s="252"/>
      <c r="HXZ19" s="252"/>
      <c r="HYA19" s="252"/>
      <c r="HYB19" s="252"/>
      <c r="HYC19" s="252"/>
      <c r="HYD19" s="252"/>
      <c r="HYE19" s="252"/>
      <c r="HYF19" s="252"/>
      <c r="HYG19" s="252"/>
      <c r="HYH19" s="252"/>
      <c r="HYI19" s="252"/>
      <c r="HYJ19" s="252"/>
      <c r="HYK19" s="252"/>
      <c r="HYL19" s="252"/>
      <c r="HYM19" s="252"/>
      <c r="HYN19" s="252"/>
      <c r="HYO19" s="252"/>
      <c r="HYP19" s="252"/>
      <c r="HYQ19" s="252"/>
      <c r="HYR19" s="252"/>
      <c r="HYS19" s="252"/>
      <c r="HYT19" s="252"/>
      <c r="HYU19" s="252"/>
      <c r="HYV19" s="252"/>
      <c r="HYW19" s="252"/>
      <c r="HYX19" s="252"/>
      <c r="HYY19" s="252"/>
      <c r="HYZ19" s="252"/>
      <c r="HZA19" s="252"/>
      <c r="HZB19" s="252"/>
      <c r="HZC19" s="252"/>
      <c r="HZD19" s="252"/>
      <c r="HZE19" s="252"/>
      <c r="HZF19" s="252"/>
      <c r="HZG19" s="252"/>
      <c r="HZH19" s="252"/>
      <c r="HZI19" s="252"/>
      <c r="HZJ19" s="252"/>
      <c r="HZK19" s="252"/>
      <c r="HZL19" s="252"/>
      <c r="HZM19" s="252"/>
      <c r="HZN19" s="252"/>
      <c r="HZO19" s="252"/>
      <c r="HZP19" s="252"/>
      <c r="HZQ19" s="252"/>
      <c r="HZR19" s="252"/>
      <c r="HZS19" s="252"/>
      <c r="HZT19" s="252"/>
      <c r="HZU19" s="252"/>
      <c r="HZV19" s="252"/>
      <c r="HZW19" s="252"/>
      <c r="HZX19" s="252"/>
      <c r="HZY19" s="252"/>
      <c r="HZZ19" s="252"/>
      <c r="IAA19" s="252"/>
      <c r="IAB19" s="252"/>
      <c r="IAC19" s="252"/>
      <c r="IAD19" s="252"/>
      <c r="IAE19" s="252"/>
      <c r="IAF19" s="252"/>
      <c r="IAG19" s="252"/>
      <c r="IAH19" s="252"/>
      <c r="IAI19" s="252"/>
      <c r="IAJ19" s="252"/>
      <c r="IAK19" s="252"/>
      <c r="IAL19" s="252"/>
      <c r="IAM19" s="252"/>
      <c r="IAN19" s="252"/>
      <c r="IAO19" s="252"/>
      <c r="IAP19" s="252"/>
      <c r="IAQ19" s="252"/>
      <c r="IAR19" s="252"/>
      <c r="IAS19" s="252"/>
      <c r="IAT19" s="252"/>
      <c r="IAU19" s="252"/>
      <c r="IAV19" s="252"/>
      <c r="IAW19" s="252"/>
      <c r="IAX19" s="252"/>
      <c r="IAY19" s="252"/>
      <c r="IAZ19" s="252"/>
      <c r="IBA19" s="252"/>
      <c r="IBB19" s="252"/>
      <c r="IBC19" s="252"/>
      <c r="IBD19" s="252"/>
      <c r="IBE19" s="252"/>
      <c r="IBF19" s="252"/>
      <c r="IBG19" s="252"/>
      <c r="IBH19" s="252"/>
      <c r="IBI19" s="252"/>
      <c r="IBJ19" s="252"/>
      <c r="IBK19" s="252"/>
      <c r="IBL19" s="252"/>
      <c r="IBM19" s="252"/>
      <c r="IBN19" s="252"/>
      <c r="IBO19" s="252"/>
      <c r="IBP19" s="252"/>
      <c r="IBQ19" s="252"/>
      <c r="IBR19" s="252"/>
      <c r="IBS19" s="252"/>
      <c r="IBT19" s="252"/>
      <c r="IBU19" s="252"/>
      <c r="IBV19" s="252"/>
      <c r="IBW19" s="252"/>
      <c r="IBX19" s="252"/>
      <c r="IBY19" s="252"/>
      <c r="IBZ19" s="252"/>
      <c r="ICA19" s="252"/>
      <c r="ICB19" s="252"/>
      <c r="ICC19" s="252"/>
      <c r="ICD19" s="252"/>
      <c r="ICE19" s="252"/>
      <c r="ICF19" s="252"/>
      <c r="ICG19" s="252"/>
      <c r="ICH19" s="252"/>
      <c r="ICI19" s="252"/>
      <c r="ICJ19" s="252"/>
      <c r="ICK19" s="252"/>
      <c r="ICL19" s="252"/>
      <c r="ICM19" s="252"/>
      <c r="ICN19" s="252"/>
      <c r="ICO19" s="252"/>
      <c r="ICP19" s="252"/>
      <c r="ICQ19" s="252"/>
      <c r="ICR19" s="252"/>
      <c r="ICS19" s="252"/>
      <c r="ICT19" s="252"/>
      <c r="ICU19" s="252"/>
      <c r="ICV19" s="252"/>
      <c r="ICW19" s="252"/>
      <c r="ICX19" s="252"/>
      <c r="ICY19" s="252"/>
      <c r="ICZ19" s="252"/>
      <c r="IDA19" s="252"/>
      <c r="IDB19" s="252"/>
      <c r="IDC19" s="252"/>
      <c r="IDD19" s="252"/>
      <c r="IDE19" s="252"/>
      <c r="IDF19" s="252"/>
      <c r="IDG19" s="252"/>
      <c r="IDH19" s="252"/>
      <c r="IDI19" s="252"/>
      <c r="IDJ19" s="252"/>
      <c r="IDK19" s="252"/>
      <c r="IDL19" s="252"/>
      <c r="IDM19" s="252"/>
      <c r="IDN19" s="252"/>
      <c r="IDO19" s="252"/>
      <c r="IDP19" s="252"/>
      <c r="IDQ19" s="252"/>
      <c r="IDR19" s="252"/>
      <c r="IDS19" s="252"/>
      <c r="IDT19" s="252"/>
      <c r="IDU19" s="252"/>
      <c r="IDV19" s="252"/>
      <c r="IDW19" s="252"/>
      <c r="IDX19" s="252"/>
      <c r="IDY19" s="252"/>
      <c r="IDZ19" s="252"/>
      <c r="IEA19" s="252"/>
      <c r="IEB19" s="252"/>
      <c r="IEC19" s="252"/>
      <c r="IED19" s="252"/>
      <c r="IEE19" s="252"/>
      <c r="IEF19" s="252"/>
      <c r="IEG19" s="252"/>
      <c r="IEH19" s="252"/>
      <c r="IEI19" s="252"/>
      <c r="IEJ19" s="252"/>
      <c r="IEK19" s="252"/>
      <c r="IEL19" s="252"/>
      <c r="IEM19" s="252"/>
      <c r="IEN19" s="252"/>
      <c r="IEO19" s="252"/>
      <c r="IEP19" s="252"/>
      <c r="IEQ19" s="252"/>
      <c r="IER19" s="252"/>
      <c r="IES19" s="252"/>
      <c r="IET19" s="252"/>
      <c r="IEU19" s="252"/>
      <c r="IEV19" s="252"/>
      <c r="IEW19" s="252"/>
      <c r="IEX19" s="252"/>
      <c r="IEY19" s="252"/>
      <c r="IEZ19" s="252"/>
      <c r="IFA19" s="252"/>
      <c r="IFB19" s="252"/>
      <c r="IFC19" s="252"/>
      <c r="IFD19" s="252"/>
      <c r="IFE19" s="252"/>
      <c r="IFF19" s="252"/>
      <c r="IFG19" s="252"/>
      <c r="IFH19" s="252"/>
      <c r="IFI19" s="252"/>
      <c r="IFJ19" s="252"/>
      <c r="IFK19" s="252"/>
      <c r="IFL19" s="252"/>
      <c r="IFM19" s="252"/>
      <c r="IFN19" s="252"/>
      <c r="IFO19" s="252"/>
      <c r="IFP19" s="252"/>
      <c r="IFQ19" s="252"/>
      <c r="IFR19" s="252"/>
      <c r="IFS19" s="252"/>
      <c r="IFT19" s="252"/>
      <c r="IFU19" s="252"/>
      <c r="IFV19" s="252"/>
      <c r="IFW19" s="252"/>
      <c r="IFX19" s="252"/>
      <c r="IFY19" s="252"/>
      <c r="IFZ19" s="252"/>
      <c r="IGA19" s="252"/>
      <c r="IGB19" s="252"/>
      <c r="IGC19" s="252"/>
      <c r="IGD19" s="252"/>
      <c r="IGE19" s="252"/>
      <c r="IGF19" s="252"/>
      <c r="IGG19" s="252"/>
      <c r="IGH19" s="252"/>
      <c r="IGI19" s="252"/>
      <c r="IGJ19" s="252"/>
      <c r="IGK19" s="252"/>
      <c r="IGL19" s="252"/>
      <c r="IGM19" s="252"/>
      <c r="IGN19" s="252"/>
      <c r="IGO19" s="252"/>
      <c r="IGP19" s="252"/>
      <c r="IGQ19" s="252"/>
      <c r="IGR19" s="252"/>
      <c r="IGS19" s="252"/>
      <c r="IGT19" s="252"/>
      <c r="IGU19" s="252"/>
      <c r="IGV19" s="252"/>
      <c r="IGW19" s="252"/>
      <c r="IGX19" s="252"/>
      <c r="IGY19" s="252"/>
      <c r="IGZ19" s="252"/>
      <c r="IHA19" s="252"/>
      <c r="IHB19" s="252"/>
      <c r="IHC19" s="252"/>
      <c r="IHD19" s="252"/>
      <c r="IHE19" s="252"/>
      <c r="IHF19" s="252"/>
      <c r="IHG19" s="252"/>
      <c r="IHH19" s="252"/>
      <c r="IHI19" s="252"/>
      <c r="IHJ19" s="252"/>
      <c r="IHK19" s="252"/>
      <c r="IHL19" s="252"/>
      <c r="IHM19" s="252"/>
      <c r="IHN19" s="252"/>
      <c r="IHO19" s="252"/>
      <c r="IHP19" s="252"/>
      <c r="IHQ19" s="252"/>
      <c r="IHR19" s="252"/>
      <c r="IHS19" s="252"/>
      <c r="IHT19" s="252"/>
      <c r="IHU19" s="252"/>
      <c r="IHV19" s="252"/>
      <c r="IHW19" s="252"/>
      <c r="IHX19" s="252"/>
      <c r="IHY19" s="252"/>
      <c r="IHZ19" s="252"/>
      <c r="IIA19" s="252"/>
      <c r="IIB19" s="252"/>
      <c r="IIC19" s="252"/>
      <c r="IID19" s="252"/>
      <c r="IIE19" s="252"/>
      <c r="IIF19" s="252"/>
      <c r="IIG19" s="252"/>
      <c r="IIH19" s="252"/>
      <c r="III19" s="252"/>
      <c r="IIJ19" s="252"/>
      <c r="IIK19" s="252"/>
      <c r="IIL19" s="252"/>
      <c r="IIM19" s="252"/>
      <c r="IIN19" s="252"/>
      <c r="IIO19" s="252"/>
      <c r="IIP19" s="252"/>
      <c r="IIQ19" s="252"/>
      <c r="IIR19" s="252"/>
      <c r="IIS19" s="252"/>
      <c r="IIT19" s="252"/>
      <c r="IIU19" s="252"/>
      <c r="IIV19" s="252"/>
      <c r="IIW19" s="252"/>
      <c r="IIX19" s="252"/>
      <c r="IIY19" s="252"/>
      <c r="IIZ19" s="252"/>
      <c r="IJA19" s="252"/>
      <c r="IJB19" s="252"/>
      <c r="IJC19" s="252"/>
      <c r="IJD19" s="252"/>
      <c r="IJE19" s="252"/>
      <c r="IJF19" s="252"/>
      <c r="IJG19" s="252"/>
      <c r="IJH19" s="252"/>
      <c r="IJI19" s="252"/>
      <c r="IJJ19" s="252"/>
      <c r="IJK19" s="252"/>
      <c r="IJL19" s="252"/>
      <c r="IJM19" s="252"/>
      <c r="IJN19" s="252"/>
      <c r="IJO19" s="252"/>
      <c r="IJP19" s="252"/>
      <c r="IJQ19" s="252"/>
      <c r="IJR19" s="252"/>
      <c r="IJS19" s="252"/>
      <c r="IJT19" s="252"/>
      <c r="IJU19" s="252"/>
      <c r="IJV19" s="252"/>
      <c r="IJW19" s="252"/>
      <c r="IJX19" s="252"/>
      <c r="IJY19" s="252"/>
      <c r="IJZ19" s="252"/>
      <c r="IKA19" s="252"/>
      <c r="IKB19" s="252"/>
      <c r="IKC19" s="252"/>
      <c r="IKD19" s="252"/>
      <c r="IKE19" s="252"/>
      <c r="IKF19" s="252"/>
      <c r="IKG19" s="252"/>
      <c r="IKH19" s="252"/>
      <c r="IKI19" s="252"/>
      <c r="IKJ19" s="252"/>
      <c r="IKK19" s="252"/>
      <c r="IKL19" s="252"/>
      <c r="IKM19" s="252"/>
      <c r="IKN19" s="252"/>
      <c r="IKO19" s="252"/>
      <c r="IKP19" s="252"/>
      <c r="IKQ19" s="252"/>
      <c r="IKR19" s="252"/>
      <c r="IKS19" s="252"/>
      <c r="IKT19" s="252"/>
      <c r="IKU19" s="252"/>
      <c r="IKV19" s="252"/>
      <c r="IKW19" s="252"/>
      <c r="IKX19" s="252"/>
      <c r="IKY19" s="252"/>
      <c r="IKZ19" s="252"/>
      <c r="ILA19" s="252"/>
      <c r="ILB19" s="252"/>
      <c r="ILC19" s="252"/>
      <c r="ILD19" s="252"/>
      <c r="ILE19" s="252"/>
      <c r="ILF19" s="252"/>
      <c r="ILG19" s="252"/>
      <c r="ILH19" s="252"/>
      <c r="ILI19" s="252"/>
      <c r="ILJ19" s="252"/>
      <c r="ILK19" s="252"/>
      <c r="ILL19" s="252"/>
      <c r="ILM19" s="252"/>
      <c r="ILN19" s="252"/>
      <c r="ILO19" s="252"/>
      <c r="ILP19" s="252"/>
      <c r="ILQ19" s="252"/>
      <c r="ILR19" s="252"/>
      <c r="ILS19" s="252"/>
      <c r="ILT19" s="252"/>
      <c r="ILU19" s="252"/>
      <c r="ILV19" s="252"/>
      <c r="ILW19" s="252"/>
      <c r="ILX19" s="252"/>
      <c r="ILY19" s="252"/>
      <c r="ILZ19" s="252"/>
      <c r="IMA19" s="252"/>
      <c r="IMB19" s="252"/>
      <c r="IMC19" s="252"/>
      <c r="IMD19" s="252"/>
      <c r="IME19" s="252"/>
      <c r="IMF19" s="252"/>
      <c r="IMG19" s="252"/>
      <c r="IMH19" s="252"/>
      <c r="IMI19" s="252"/>
      <c r="IMJ19" s="252"/>
      <c r="IMK19" s="252"/>
      <c r="IML19" s="252"/>
      <c r="IMM19" s="252"/>
      <c r="IMN19" s="252"/>
      <c r="IMO19" s="252"/>
      <c r="IMP19" s="252"/>
      <c r="IMQ19" s="252"/>
      <c r="IMR19" s="252"/>
      <c r="IMS19" s="252"/>
      <c r="IMT19" s="252"/>
      <c r="IMU19" s="252"/>
      <c r="IMV19" s="252"/>
      <c r="IMW19" s="252"/>
      <c r="IMX19" s="252"/>
      <c r="IMY19" s="252"/>
      <c r="IMZ19" s="252"/>
      <c r="INA19" s="252"/>
      <c r="INB19" s="252"/>
      <c r="INC19" s="252"/>
      <c r="IND19" s="252"/>
      <c r="INE19" s="252"/>
      <c r="INF19" s="252"/>
      <c r="ING19" s="252"/>
      <c r="INH19" s="252"/>
      <c r="INI19" s="252"/>
      <c r="INJ19" s="252"/>
      <c r="INK19" s="252"/>
      <c r="INL19" s="252"/>
      <c r="INM19" s="252"/>
      <c r="INN19" s="252"/>
      <c r="INO19" s="252"/>
      <c r="INP19" s="252"/>
      <c r="INQ19" s="252"/>
      <c r="INR19" s="252"/>
      <c r="INS19" s="252"/>
      <c r="INT19" s="252"/>
      <c r="INU19" s="252"/>
      <c r="INV19" s="252"/>
      <c r="INW19" s="252"/>
      <c r="INX19" s="252"/>
      <c r="INY19" s="252"/>
      <c r="INZ19" s="252"/>
      <c r="IOA19" s="252"/>
      <c r="IOB19" s="252"/>
      <c r="IOC19" s="252"/>
      <c r="IOD19" s="252"/>
      <c r="IOE19" s="252"/>
      <c r="IOF19" s="252"/>
      <c r="IOG19" s="252"/>
      <c r="IOH19" s="252"/>
      <c r="IOI19" s="252"/>
      <c r="IOJ19" s="252"/>
      <c r="IOK19" s="252"/>
      <c r="IOL19" s="252"/>
      <c r="IOM19" s="252"/>
      <c r="ION19" s="252"/>
      <c r="IOO19" s="252"/>
      <c r="IOP19" s="252"/>
      <c r="IOQ19" s="252"/>
      <c r="IOR19" s="252"/>
      <c r="IOS19" s="252"/>
      <c r="IOT19" s="252"/>
      <c r="IOU19" s="252"/>
      <c r="IOV19" s="252"/>
      <c r="IOW19" s="252"/>
      <c r="IOX19" s="252"/>
      <c r="IOY19" s="252"/>
      <c r="IOZ19" s="252"/>
      <c r="IPA19" s="252"/>
      <c r="IPB19" s="252"/>
      <c r="IPC19" s="252"/>
      <c r="IPD19" s="252"/>
      <c r="IPE19" s="252"/>
      <c r="IPF19" s="252"/>
      <c r="IPG19" s="252"/>
      <c r="IPH19" s="252"/>
      <c r="IPI19" s="252"/>
      <c r="IPJ19" s="252"/>
      <c r="IPK19" s="252"/>
      <c r="IPL19" s="252"/>
      <c r="IPM19" s="252"/>
      <c r="IPN19" s="252"/>
      <c r="IPO19" s="252"/>
      <c r="IPP19" s="252"/>
      <c r="IPQ19" s="252"/>
      <c r="IPR19" s="252"/>
      <c r="IPS19" s="252"/>
      <c r="IPT19" s="252"/>
      <c r="IPU19" s="252"/>
      <c r="IPV19" s="252"/>
      <c r="IPW19" s="252"/>
      <c r="IPX19" s="252"/>
      <c r="IPY19" s="252"/>
      <c r="IPZ19" s="252"/>
      <c r="IQA19" s="252"/>
      <c r="IQB19" s="252"/>
      <c r="IQC19" s="252"/>
      <c r="IQD19" s="252"/>
      <c r="IQE19" s="252"/>
      <c r="IQF19" s="252"/>
      <c r="IQG19" s="252"/>
      <c r="IQH19" s="252"/>
      <c r="IQI19" s="252"/>
      <c r="IQJ19" s="252"/>
      <c r="IQK19" s="252"/>
      <c r="IQL19" s="252"/>
      <c r="IQM19" s="252"/>
      <c r="IQN19" s="252"/>
      <c r="IQO19" s="252"/>
      <c r="IQP19" s="252"/>
      <c r="IQQ19" s="252"/>
      <c r="IQR19" s="252"/>
      <c r="IQS19" s="252"/>
      <c r="IQT19" s="252"/>
      <c r="IQU19" s="252"/>
      <c r="IQV19" s="252"/>
      <c r="IQW19" s="252"/>
      <c r="IQX19" s="252"/>
      <c r="IQY19" s="252"/>
      <c r="IQZ19" s="252"/>
      <c r="IRA19" s="252"/>
      <c r="IRB19" s="252"/>
      <c r="IRC19" s="252"/>
      <c r="IRD19" s="252"/>
      <c r="IRE19" s="252"/>
      <c r="IRF19" s="252"/>
      <c r="IRG19" s="252"/>
      <c r="IRH19" s="252"/>
      <c r="IRI19" s="252"/>
      <c r="IRJ19" s="252"/>
      <c r="IRK19" s="252"/>
      <c r="IRL19" s="252"/>
      <c r="IRM19" s="252"/>
      <c r="IRN19" s="252"/>
      <c r="IRO19" s="252"/>
      <c r="IRP19" s="252"/>
      <c r="IRQ19" s="252"/>
      <c r="IRR19" s="252"/>
      <c r="IRS19" s="252"/>
      <c r="IRT19" s="252"/>
      <c r="IRU19" s="252"/>
      <c r="IRV19" s="252"/>
      <c r="IRW19" s="252"/>
      <c r="IRX19" s="252"/>
      <c r="IRY19" s="252"/>
      <c r="IRZ19" s="252"/>
      <c r="ISA19" s="252"/>
      <c r="ISB19" s="252"/>
      <c r="ISC19" s="252"/>
      <c r="ISD19" s="252"/>
      <c r="ISE19" s="252"/>
      <c r="ISF19" s="252"/>
      <c r="ISG19" s="252"/>
      <c r="ISH19" s="252"/>
      <c r="ISI19" s="252"/>
      <c r="ISJ19" s="252"/>
      <c r="ISK19" s="252"/>
      <c r="ISL19" s="252"/>
      <c r="ISM19" s="252"/>
      <c r="ISN19" s="252"/>
      <c r="ISO19" s="252"/>
      <c r="ISP19" s="252"/>
      <c r="ISQ19" s="252"/>
      <c r="ISR19" s="252"/>
      <c r="ISS19" s="252"/>
      <c r="IST19" s="252"/>
      <c r="ISU19" s="252"/>
      <c r="ISV19" s="252"/>
      <c r="ISW19" s="252"/>
      <c r="ISX19" s="252"/>
      <c r="ISY19" s="252"/>
      <c r="ISZ19" s="252"/>
      <c r="ITA19" s="252"/>
      <c r="ITB19" s="252"/>
      <c r="ITC19" s="252"/>
      <c r="ITD19" s="252"/>
      <c r="ITE19" s="252"/>
      <c r="ITF19" s="252"/>
      <c r="ITG19" s="252"/>
      <c r="ITH19" s="252"/>
      <c r="ITI19" s="252"/>
      <c r="ITJ19" s="252"/>
      <c r="ITK19" s="252"/>
      <c r="ITL19" s="252"/>
      <c r="ITM19" s="252"/>
      <c r="ITN19" s="252"/>
      <c r="ITO19" s="252"/>
      <c r="ITP19" s="252"/>
      <c r="ITQ19" s="252"/>
      <c r="ITR19" s="252"/>
      <c r="ITS19" s="252"/>
      <c r="ITT19" s="252"/>
      <c r="ITU19" s="252"/>
      <c r="ITV19" s="252"/>
      <c r="ITW19" s="252"/>
      <c r="ITX19" s="252"/>
      <c r="ITY19" s="252"/>
      <c r="ITZ19" s="252"/>
      <c r="IUA19" s="252"/>
      <c r="IUB19" s="252"/>
      <c r="IUC19" s="252"/>
      <c r="IUD19" s="252"/>
      <c r="IUE19" s="252"/>
      <c r="IUF19" s="252"/>
      <c r="IUG19" s="252"/>
      <c r="IUH19" s="252"/>
      <c r="IUI19" s="252"/>
      <c r="IUJ19" s="252"/>
      <c r="IUK19" s="252"/>
      <c r="IUL19" s="252"/>
      <c r="IUM19" s="252"/>
      <c r="IUN19" s="252"/>
      <c r="IUO19" s="252"/>
      <c r="IUP19" s="252"/>
      <c r="IUQ19" s="252"/>
      <c r="IUR19" s="252"/>
      <c r="IUS19" s="252"/>
      <c r="IUT19" s="252"/>
      <c r="IUU19" s="252"/>
      <c r="IUV19" s="252"/>
      <c r="IUW19" s="252"/>
      <c r="IUX19" s="252"/>
      <c r="IUY19" s="252"/>
      <c r="IUZ19" s="252"/>
      <c r="IVA19" s="252"/>
      <c r="IVB19" s="252"/>
      <c r="IVC19" s="252"/>
      <c r="IVD19" s="252"/>
      <c r="IVE19" s="252"/>
      <c r="IVF19" s="252"/>
      <c r="IVG19" s="252"/>
      <c r="IVH19" s="252"/>
      <c r="IVI19" s="252"/>
      <c r="IVJ19" s="252"/>
      <c r="IVK19" s="252"/>
      <c r="IVL19" s="252"/>
      <c r="IVM19" s="252"/>
      <c r="IVN19" s="252"/>
      <c r="IVO19" s="252"/>
      <c r="IVP19" s="252"/>
      <c r="IVQ19" s="252"/>
      <c r="IVR19" s="252"/>
      <c r="IVS19" s="252"/>
      <c r="IVT19" s="252"/>
      <c r="IVU19" s="252"/>
      <c r="IVV19" s="252"/>
      <c r="IVW19" s="252"/>
      <c r="IVX19" s="252"/>
      <c r="IVY19" s="252"/>
      <c r="IVZ19" s="252"/>
      <c r="IWA19" s="252"/>
      <c r="IWB19" s="252"/>
      <c r="IWC19" s="252"/>
      <c r="IWD19" s="252"/>
      <c r="IWE19" s="252"/>
      <c r="IWF19" s="252"/>
      <c r="IWG19" s="252"/>
      <c r="IWH19" s="252"/>
      <c r="IWI19" s="252"/>
      <c r="IWJ19" s="252"/>
      <c r="IWK19" s="252"/>
      <c r="IWL19" s="252"/>
      <c r="IWM19" s="252"/>
      <c r="IWN19" s="252"/>
      <c r="IWO19" s="252"/>
      <c r="IWP19" s="252"/>
      <c r="IWQ19" s="252"/>
      <c r="IWR19" s="252"/>
      <c r="IWS19" s="252"/>
      <c r="IWT19" s="252"/>
      <c r="IWU19" s="252"/>
      <c r="IWV19" s="252"/>
      <c r="IWW19" s="252"/>
      <c r="IWX19" s="252"/>
      <c r="IWY19" s="252"/>
      <c r="IWZ19" s="252"/>
      <c r="IXA19" s="252"/>
      <c r="IXB19" s="252"/>
      <c r="IXC19" s="252"/>
      <c r="IXD19" s="252"/>
      <c r="IXE19" s="252"/>
      <c r="IXF19" s="252"/>
      <c r="IXG19" s="252"/>
      <c r="IXH19" s="252"/>
      <c r="IXI19" s="252"/>
      <c r="IXJ19" s="252"/>
      <c r="IXK19" s="252"/>
      <c r="IXL19" s="252"/>
      <c r="IXM19" s="252"/>
      <c r="IXN19" s="252"/>
      <c r="IXO19" s="252"/>
      <c r="IXP19" s="252"/>
      <c r="IXQ19" s="252"/>
      <c r="IXR19" s="252"/>
      <c r="IXS19" s="252"/>
      <c r="IXT19" s="252"/>
      <c r="IXU19" s="252"/>
      <c r="IXV19" s="252"/>
      <c r="IXW19" s="252"/>
      <c r="IXX19" s="252"/>
      <c r="IXY19" s="252"/>
      <c r="IXZ19" s="252"/>
      <c r="IYA19" s="252"/>
      <c r="IYB19" s="252"/>
      <c r="IYC19" s="252"/>
      <c r="IYD19" s="252"/>
      <c r="IYE19" s="252"/>
      <c r="IYF19" s="252"/>
      <c r="IYG19" s="252"/>
      <c r="IYH19" s="252"/>
      <c r="IYI19" s="252"/>
      <c r="IYJ19" s="252"/>
      <c r="IYK19" s="252"/>
      <c r="IYL19" s="252"/>
      <c r="IYM19" s="252"/>
      <c r="IYN19" s="252"/>
      <c r="IYO19" s="252"/>
      <c r="IYP19" s="252"/>
      <c r="IYQ19" s="252"/>
      <c r="IYR19" s="252"/>
      <c r="IYS19" s="252"/>
      <c r="IYT19" s="252"/>
      <c r="IYU19" s="252"/>
      <c r="IYV19" s="252"/>
      <c r="IYW19" s="252"/>
      <c r="IYX19" s="252"/>
      <c r="IYY19" s="252"/>
      <c r="IYZ19" s="252"/>
      <c r="IZA19" s="252"/>
      <c r="IZB19" s="252"/>
      <c r="IZC19" s="252"/>
      <c r="IZD19" s="252"/>
      <c r="IZE19" s="252"/>
      <c r="IZF19" s="252"/>
      <c r="IZG19" s="252"/>
      <c r="IZH19" s="252"/>
      <c r="IZI19" s="252"/>
      <c r="IZJ19" s="252"/>
      <c r="IZK19" s="252"/>
      <c r="IZL19" s="252"/>
      <c r="IZM19" s="252"/>
      <c r="IZN19" s="252"/>
      <c r="IZO19" s="252"/>
      <c r="IZP19" s="252"/>
      <c r="IZQ19" s="252"/>
      <c r="IZR19" s="252"/>
      <c r="IZS19" s="252"/>
      <c r="IZT19" s="252"/>
      <c r="IZU19" s="252"/>
      <c r="IZV19" s="252"/>
      <c r="IZW19" s="252"/>
      <c r="IZX19" s="252"/>
      <c r="IZY19" s="252"/>
      <c r="IZZ19" s="252"/>
      <c r="JAA19" s="252"/>
      <c r="JAB19" s="252"/>
      <c r="JAC19" s="252"/>
      <c r="JAD19" s="252"/>
      <c r="JAE19" s="252"/>
      <c r="JAF19" s="252"/>
      <c r="JAG19" s="252"/>
      <c r="JAH19" s="252"/>
      <c r="JAI19" s="252"/>
      <c r="JAJ19" s="252"/>
      <c r="JAK19" s="252"/>
      <c r="JAL19" s="252"/>
      <c r="JAM19" s="252"/>
      <c r="JAN19" s="252"/>
      <c r="JAO19" s="252"/>
      <c r="JAP19" s="252"/>
      <c r="JAQ19" s="252"/>
      <c r="JAR19" s="252"/>
      <c r="JAS19" s="252"/>
      <c r="JAT19" s="252"/>
      <c r="JAU19" s="252"/>
      <c r="JAV19" s="252"/>
      <c r="JAW19" s="252"/>
      <c r="JAX19" s="252"/>
      <c r="JAY19" s="252"/>
      <c r="JAZ19" s="252"/>
      <c r="JBA19" s="252"/>
      <c r="JBB19" s="252"/>
      <c r="JBC19" s="252"/>
      <c r="JBD19" s="252"/>
      <c r="JBE19" s="252"/>
      <c r="JBF19" s="252"/>
      <c r="JBG19" s="252"/>
      <c r="JBH19" s="252"/>
      <c r="JBI19" s="252"/>
      <c r="JBJ19" s="252"/>
      <c r="JBK19" s="252"/>
      <c r="JBL19" s="252"/>
      <c r="JBM19" s="252"/>
      <c r="JBN19" s="252"/>
      <c r="JBO19" s="252"/>
      <c r="JBP19" s="252"/>
      <c r="JBQ19" s="252"/>
      <c r="JBR19" s="252"/>
      <c r="JBS19" s="252"/>
      <c r="JBT19" s="252"/>
      <c r="JBU19" s="252"/>
      <c r="JBV19" s="252"/>
      <c r="JBW19" s="252"/>
      <c r="JBX19" s="252"/>
      <c r="JBY19" s="252"/>
      <c r="JBZ19" s="252"/>
      <c r="JCA19" s="252"/>
      <c r="JCB19" s="252"/>
      <c r="JCC19" s="252"/>
      <c r="JCD19" s="252"/>
      <c r="JCE19" s="252"/>
      <c r="JCF19" s="252"/>
      <c r="JCG19" s="252"/>
      <c r="JCH19" s="252"/>
      <c r="JCI19" s="252"/>
      <c r="JCJ19" s="252"/>
      <c r="JCK19" s="252"/>
      <c r="JCL19" s="252"/>
      <c r="JCM19" s="252"/>
      <c r="JCN19" s="252"/>
      <c r="JCO19" s="252"/>
      <c r="JCP19" s="252"/>
      <c r="JCQ19" s="252"/>
      <c r="JCR19" s="252"/>
      <c r="JCS19" s="252"/>
      <c r="JCT19" s="252"/>
      <c r="JCU19" s="252"/>
      <c r="JCV19" s="252"/>
      <c r="JCW19" s="252"/>
      <c r="JCX19" s="252"/>
      <c r="JCY19" s="252"/>
      <c r="JCZ19" s="252"/>
      <c r="JDA19" s="252"/>
      <c r="JDB19" s="252"/>
      <c r="JDC19" s="252"/>
      <c r="JDD19" s="252"/>
      <c r="JDE19" s="252"/>
      <c r="JDF19" s="252"/>
      <c r="JDG19" s="252"/>
      <c r="JDH19" s="252"/>
      <c r="JDI19" s="252"/>
      <c r="JDJ19" s="252"/>
      <c r="JDK19" s="252"/>
      <c r="JDL19" s="252"/>
      <c r="JDM19" s="252"/>
      <c r="JDN19" s="252"/>
      <c r="JDO19" s="252"/>
      <c r="JDP19" s="252"/>
      <c r="JDQ19" s="252"/>
      <c r="JDR19" s="252"/>
      <c r="JDS19" s="252"/>
      <c r="JDT19" s="252"/>
      <c r="JDU19" s="252"/>
      <c r="JDV19" s="252"/>
      <c r="JDW19" s="252"/>
      <c r="JDX19" s="252"/>
      <c r="JDY19" s="252"/>
      <c r="JDZ19" s="252"/>
      <c r="JEA19" s="252"/>
      <c r="JEB19" s="252"/>
      <c r="JEC19" s="252"/>
      <c r="JED19" s="252"/>
      <c r="JEE19" s="252"/>
      <c r="JEF19" s="252"/>
      <c r="JEG19" s="252"/>
      <c r="JEH19" s="252"/>
      <c r="JEI19" s="252"/>
      <c r="JEJ19" s="252"/>
      <c r="JEK19" s="252"/>
      <c r="JEL19" s="252"/>
      <c r="JEM19" s="252"/>
      <c r="JEN19" s="252"/>
      <c r="JEO19" s="252"/>
      <c r="JEP19" s="252"/>
      <c r="JEQ19" s="252"/>
      <c r="JER19" s="252"/>
      <c r="JES19" s="252"/>
      <c r="JET19" s="252"/>
      <c r="JEU19" s="252"/>
      <c r="JEV19" s="252"/>
      <c r="JEW19" s="252"/>
      <c r="JEX19" s="252"/>
      <c r="JEY19" s="252"/>
      <c r="JEZ19" s="252"/>
      <c r="JFA19" s="252"/>
      <c r="JFB19" s="252"/>
      <c r="JFC19" s="252"/>
      <c r="JFD19" s="252"/>
      <c r="JFE19" s="252"/>
      <c r="JFF19" s="252"/>
      <c r="JFG19" s="252"/>
      <c r="JFH19" s="252"/>
      <c r="JFI19" s="252"/>
      <c r="JFJ19" s="252"/>
      <c r="JFK19" s="252"/>
      <c r="JFL19" s="252"/>
      <c r="JFM19" s="252"/>
      <c r="JFN19" s="252"/>
      <c r="JFO19" s="252"/>
      <c r="JFP19" s="252"/>
      <c r="JFQ19" s="252"/>
      <c r="JFR19" s="252"/>
      <c r="JFS19" s="252"/>
      <c r="JFT19" s="252"/>
      <c r="JFU19" s="252"/>
      <c r="JFV19" s="252"/>
      <c r="JFW19" s="252"/>
      <c r="JFX19" s="252"/>
      <c r="JFY19" s="252"/>
      <c r="JFZ19" s="252"/>
      <c r="JGA19" s="252"/>
      <c r="JGB19" s="252"/>
      <c r="JGC19" s="252"/>
      <c r="JGD19" s="252"/>
      <c r="JGE19" s="252"/>
      <c r="JGF19" s="252"/>
      <c r="JGG19" s="252"/>
      <c r="JGH19" s="252"/>
      <c r="JGI19" s="252"/>
      <c r="JGJ19" s="252"/>
      <c r="JGK19" s="252"/>
      <c r="JGL19" s="252"/>
      <c r="JGM19" s="252"/>
      <c r="JGN19" s="252"/>
      <c r="JGO19" s="252"/>
      <c r="JGP19" s="252"/>
      <c r="JGQ19" s="252"/>
      <c r="JGR19" s="252"/>
      <c r="JGS19" s="252"/>
      <c r="JGT19" s="252"/>
      <c r="JGU19" s="252"/>
      <c r="JGV19" s="252"/>
      <c r="JGW19" s="252"/>
      <c r="JGX19" s="252"/>
      <c r="JGY19" s="252"/>
      <c r="JGZ19" s="252"/>
      <c r="JHA19" s="252"/>
      <c r="JHB19" s="252"/>
      <c r="JHC19" s="252"/>
      <c r="JHD19" s="252"/>
      <c r="JHE19" s="252"/>
      <c r="JHF19" s="252"/>
      <c r="JHG19" s="252"/>
      <c r="JHH19" s="252"/>
      <c r="JHI19" s="252"/>
      <c r="JHJ19" s="252"/>
      <c r="JHK19" s="252"/>
      <c r="JHL19" s="252"/>
      <c r="JHM19" s="252"/>
      <c r="JHN19" s="252"/>
      <c r="JHO19" s="252"/>
      <c r="JHP19" s="252"/>
      <c r="JHQ19" s="252"/>
      <c r="JHR19" s="252"/>
      <c r="JHS19" s="252"/>
      <c r="JHT19" s="252"/>
      <c r="JHU19" s="252"/>
      <c r="JHV19" s="252"/>
      <c r="JHW19" s="252"/>
      <c r="JHX19" s="252"/>
      <c r="JHY19" s="252"/>
      <c r="JHZ19" s="252"/>
      <c r="JIA19" s="252"/>
      <c r="JIB19" s="252"/>
      <c r="JIC19" s="252"/>
      <c r="JID19" s="252"/>
      <c r="JIE19" s="252"/>
      <c r="JIF19" s="252"/>
      <c r="JIG19" s="252"/>
      <c r="JIH19" s="252"/>
      <c r="JII19" s="252"/>
      <c r="JIJ19" s="252"/>
      <c r="JIK19" s="252"/>
      <c r="JIL19" s="252"/>
      <c r="JIM19" s="252"/>
      <c r="JIN19" s="252"/>
      <c r="JIO19" s="252"/>
      <c r="JIP19" s="252"/>
      <c r="JIQ19" s="252"/>
      <c r="JIR19" s="252"/>
      <c r="JIS19" s="252"/>
      <c r="JIT19" s="252"/>
      <c r="JIU19" s="252"/>
      <c r="JIV19" s="252"/>
      <c r="JIW19" s="252"/>
      <c r="JIX19" s="252"/>
      <c r="JIY19" s="252"/>
      <c r="JIZ19" s="252"/>
      <c r="JJA19" s="252"/>
      <c r="JJB19" s="252"/>
      <c r="JJC19" s="252"/>
      <c r="JJD19" s="252"/>
      <c r="JJE19" s="252"/>
      <c r="JJF19" s="252"/>
      <c r="JJG19" s="252"/>
      <c r="JJH19" s="252"/>
      <c r="JJI19" s="252"/>
      <c r="JJJ19" s="252"/>
      <c r="JJK19" s="252"/>
      <c r="JJL19" s="252"/>
      <c r="JJM19" s="252"/>
      <c r="JJN19" s="252"/>
      <c r="JJO19" s="252"/>
      <c r="JJP19" s="252"/>
      <c r="JJQ19" s="252"/>
      <c r="JJR19" s="252"/>
      <c r="JJS19" s="252"/>
      <c r="JJT19" s="252"/>
      <c r="JJU19" s="252"/>
      <c r="JJV19" s="252"/>
      <c r="JJW19" s="252"/>
      <c r="JJX19" s="252"/>
      <c r="JJY19" s="252"/>
      <c r="JJZ19" s="252"/>
      <c r="JKA19" s="252"/>
      <c r="JKB19" s="252"/>
      <c r="JKC19" s="252"/>
      <c r="JKD19" s="252"/>
      <c r="JKE19" s="252"/>
      <c r="JKF19" s="252"/>
      <c r="JKG19" s="252"/>
      <c r="JKH19" s="252"/>
      <c r="JKI19" s="252"/>
      <c r="JKJ19" s="252"/>
      <c r="JKK19" s="252"/>
      <c r="JKL19" s="252"/>
      <c r="JKM19" s="252"/>
      <c r="JKN19" s="252"/>
      <c r="JKO19" s="252"/>
      <c r="JKP19" s="252"/>
      <c r="JKQ19" s="252"/>
      <c r="JKR19" s="252"/>
      <c r="JKS19" s="252"/>
      <c r="JKT19" s="252"/>
      <c r="JKU19" s="252"/>
      <c r="JKV19" s="252"/>
      <c r="JKW19" s="252"/>
      <c r="JKX19" s="252"/>
      <c r="JKY19" s="252"/>
      <c r="JKZ19" s="252"/>
      <c r="JLA19" s="252"/>
      <c r="JLB19" s="252"/>
      <c r="JLC19" s="252"/>
      <c r="JLD19" s="252"/>
      <c r="JLE19" s="252"/>
      <c r="JLF19" s="252"/>
      <c r="JLG19" s="252"/>
      <c r="JLH19" s="252"/>
      <c r="JLI19" s="252"/>
      <c r="JLJ19" s="252"/>
      <c r="JLK19" s="252"/>
      <c r="JLL19" s="252"/>
      <c r="JLM19" s="252"/>
      <c r="JLN19" s="252"/>
      <c r="JLO19" s="252"/>
      <c r="JLP19" s="252"/>
      <c r="JLQ19" s="252"/>
      <c r="JLR19" s="252"/>
      <c r="JLS19" s="252"/>
      <c r="JLT19" s="252"/>
      <c r="JLU19" s="252"/>
      <c r="JLV19" s="252"/>
      <c r="JLW19" s="252"/>
      <c r="JLX19" s="252"/>
      <c r="JLY19" s="252"/>
      <c r="JLZ19" s="252"/>
      <c r="JMA19" s="252"/>
      <c r="JMB19" s="252"/>
      <c r="JMC19" s="252"/>
      <c r="JMD19" s="252"/>
      <c r="JME19" s="252"/>
      <c r="JMF19" s="252"/>
      <c r="JMG19" s="252"/>
      <c r="JMH19" s="252"/>
      <c r="JMI19" s="252"/>
      <c r="JMJ19" s="252"/>
      <c r="JMK19" s="252"/>
      <c r="JML19" s="252"/>
      <c r="JMM19" s="252"/>
      <c r="JMN19" s="252"/>
      <c r="JMO19" s="252"/>
      <c r="JMP19" s="252"/>
      <c r="JMQ19" s="252"/>
      <c r="JMR19" s="252"/>
      <c r="JMS19" s="252"/>
      <c r="JMT19" s="252"/>
      <c r="JMU19" s="252"/>
      <c r="JMV19" s="252"/>
      <c r="JMW19" s="252"/>
      <c r="JMX19" s="252"/>
      <c r="JMY19" s="252"/>
      <c r="JMZ19" s="252"/>
      <c r="JNA19" s="252"/>
      <c r="JNB19" s="252"/>
      <c r="JNC19" s="252"/>
      <c r="JND19" s="252"/>
      <c r="JNE19" s="252"/>
      <c r="JNF19" s="252"/>
      <c r="JNG19" s="252"/>
      <c r="JNH19" s="252"/>
      <c r="JNI19" s="252"/>
      <c r="JNJ19" s="252"/>
      <c r="JNK19" s="252"/>
      <c r="JNL19" s="252"/>
      <c r="JNM19" s="252"/>
      <c r="JNN19" s="252"/>
      <c r="JNO19" s="252"/>
      <c r="JNP19" s="252"/>
      <c r="JNQ19" s="252"/>
      <c r="JNR19" s="252"/>
      <c r="JNS19" s="252"/>
      <c r="JNT19" s="252"/>
      <c r="JNU19" s="252"/>
      <c r="JNV19" s="252"/>
      <c r="JNW19" s="252"/>
      <c r="JNX19" s="252"/>
      <c r="JNY19" s="252"/>
      <c r="JNZ19" s="252"/>
      <c r="JOA19" s="252"/>
      <c r="JOB19" s="252"/>
      <c r="JOC19" s="252"/>
      <c r="JOD19" s="252"/>
      <c r="JOE19" s="252"/>
      <c r="JOF19" s="252"/>
      <c r="JOG19" s="252"/>
      <c r="JOH19" s="252"/>
      <c r="JOI19" s="252"/>
      <c r="JOJ19" s="252"/>
      <c r="JOK19" s="252"/>
      <c r="JOL19" s="252"/>
      <c r="JOM19" s="252"/>
      <c r="JON19" s="252"/>
      <c r="JOO19" s="252"/>
      <c r="JOP19" s="252"/>
      <c r="JOQ19" s="252"/>
      <c r="JOR19" s="252"/>
      <c r="JOS19" s="252"/>
      <c r="JOT19" s="252"/>
      <c r="JOU19" s="252"/>
      <c r="JOV19" s="252"/>
      <c r="JOW19" s="252"/>
      <c r="JOX19" s="252"/>
      <c r="JOY19" s="252"/>
      <c r="JOZ19" s="252"/>
      <c r="JPA19" s="252"/>
      <c r="JPB19" s="252"/>
      <c r="JPC19" s="252"/>
      <c r="JPD19" s="252"/>
      <c r="JPE19" s="252"/>
      <c r="JPF19" s="252"/>
      <c r="JPG19" s="252"/>
      <c r="JPH19" s="252"/>
      <c r="JPI19" s="252"/>
      <c r="JPJ19" s="252"/>
      <c r="JPK19" s="252"/>
      <c r="JPL19" s="252"/>
      <c r="JPM19" s="252"/>
      <c r="JPN19" s="252"/>
      <c r="JPO19" s="252"/>
      <c r="JPP19" s="252"/>
      <c r="JPQ19" s="252"/>
      <c r="JPR19" s="252"/>
      <c r="JPS19" s="252"/>
      <c r="JPT19" s="252"/>
      <c r="JPU19" s="252"/>
      <c r="JPV19" s="252"/>
      <c r="JPW19" s="252"/>
      <c r="JPX19" s="252"/>
      <c r="JPY19" s="252"/>
      <c r="JPZ19" s="252"/>
      <c r="JQA19" s="252"/>
      <c r="JQB19" s="252"/>
      <c r="JQC19" s="252"/>
      <c r="JQD19" s="252"/>
      <c r="JQE19" s="252"/>
      <c r="JQF19" s="252"/>
      <c r="JQG19" s="252"/>
      <c r="JQH19" s="252"/>
      <c r="JQI19" s="252"/>
      <c r="JQJ19" s="252"/>
      <c r="JQK19" s="252"/>
      <c r="JQL19" s="252"/>
      <c r="JQM19" s="252"/>
      <c r="JQN19" s="252"/>
      <c r="JQO19" s="252"/>
      <c r="JQP19" s="252"/>
      <c r="JQQ19" s="252"/>
      <c r="JQR19" s="252"/>
      <c r="JQS19" s="252"/>
      <c r="JQT19" s="252"/>
      <c r="JQU19" s="252"/>
      <c r="JQV19" s="252"/>
      <c r="JQW19" s="252"/>
      <c r="JQX19" s="252"/>
      <c r="JQY19" s="252"/>
      <c r="JQZ19" s="252"/>
      <c r="JRA19" s="252"/>
      <c r="JRB19" s="252"/>
      <c r="JRC19" s="252"/>
      <c r="JRD19" s="252"/>
      <c r="JRE19" s="252"/>
      <c r="JRF19" s="252"/>
      <c r="JRG19" s="252"/>
      <c r="JRH19" s="252"/>
      <c r="JRI19" s="252"/>
      <c r="JRJ19" s="252"/>
      <c r="JRK19" s="252"/>
      <c r="JRL19" s="252"/>
      <c r="JRM19" s="252"/>
      <c r="JRN19" s="252"/>
      <c r="JRO19" s="252"/>
      <c r="JRP19" s="252"/>
      <c r="JRQ19" s="252"/>
      <c r="JRR19" s="252"/>
      <c r="JRS19" s="252"/>
      <c r="JRT19" s="252"/>
      <c r="JRU19" s="252"/>
      <c r="JRV19" s="252"/>
      <c r="JRW19" s="252"/>
      <c r="JRX19" s="252"/>
      <c r="JRY19" s="252"/>
      <c r="JRZ19" s="252"/>
      <c r="JSA19" s="252"/>
      <c r="JSB19" s="252"/>
      <c r="JSC19" s="252"/>
      <c r="JSD19" s="252"/>
      <c r="JSE19" s="252"/>
      <c r="JSF19" s="252"/>
      <c r="JSG19" s="252"/>
      <c r="JSH19" s="252"/>
      <c r="JSI19" s="252"/>
      <c r="JSJ19" s="252"/>
      <c r="JSK19" s="252"/>
      <c r="JSL19" s="252"/>
      <c r="JSM19" s="252"/>
      <c r="JSN19" s="252"/>
      <c r="JSO19" s="252"/>
      <c r="JSP19" s="252"/>
      <c r="JSQ19" s="252"/>
      <c r="JSR19" s="252"/>
      <c r="JSS19" s="252"/>
      <c r="JST19" s="252"/>
      <c r="JSU19" s="252"/>
      <c r="JSV19" s="252"/>
      <c r="JSW19" s="252"/>
      <c r="JSX19" s="252"/>
      <c r="JSY19" s="252"/>
      <c r="JSZ19" s="252"/>
      <c r="JTA19" s="252"/>
      <c r="JTB19" s="252"/>
      <c r="JTC19" s="252"/>
      <c r="JTD19" s="252"/>
      <c r="JTE19" s="252"/>
      <c r="JTF19" s="252"/>
      <c r="JTG19" s="252"/>
      <c r="JTH19" s="252"/>
      <c r="JTI19" s="252"/>
      <c r="JTJ19" s="252"/>
      <c r="JTK19" s="252"/>
      <c r="JTL19" s="252"/>
      <c r="JTM19" s="252"/>
      <c r="JTN19" s="252"/>
      <c r="JTO19" s="252"/>
      <c r="JTP19" s="252"/>
      <c r="JTQ19" s="252"/>
      <c r="JTR19" s="252"/>
      <c r="JTS19" s="252"/>
      <c r="JTT19" s="252"/>
      <c r="JTU19" s="252"/>
      <c r="JTV19" s="252"/>
      <c r="JTW19" s="252"/>
      <c r="JTX19" s="252"/>
      <c r="JTY19" s="252"/>
      <c r="JTZ19" s="252"/>
      <c r="JUA19" s="252"/>
      <c r="JUB19" s="252"/>
      <c r="JUC19" s="252"/>
      <c r="JUD19" s="252"/>
      <c r="JUE19" s="252"/>
      <c r="JUF19" s="252"/>
      <c r="JUG19" s="252"/>
      <c r="JUH19" s="252"/>
      <c r="JUI19" s="252"/>
      <c r="JUJ19" s="252"/>
      <c r="JUK19" s="252"/>
      <c r="JUL19" s="252"/>
      <c r="JUM19" s="252"/>
      <c r="JUN19" s="252"/>
      <c r="JUO19" s="252"/>
      <c r="JUP19" s="252"/>
      <c r="JUQ19" s="252"/>
      <c r="JUR19" s="252"/>
      <c r="JUS19" s="252"/>
      <c r="JUT19" s="252"/>
      <c r="JUU19" s="252"/>
      <c r="JUV19" s="252"/>
      <c r="JUW19" s="252"/>
      <c r="JUX19" s="252"/>
      <c r="JUY19" s="252"/>
      <c r="JUZ19" s="252"/>
      <c r="JVA19" s="252"/>
      <c r="JVB19" s="252"/>
      <c r="JVC19" s="252"/>
      <c r="JVD19" s="252"/>
      <c r="JVE19" s="252"/>
      <c r="JVF19" s="252"/>
      <c r="JVG19" s="252"/>
      <c r="JVH19" s="252"/>
      <c r="JVI19" s="252"/>
      <c r="JVJ19" s="252"/>
      <c r="JVK19" s="252"/>
      <c r="JVL19" s="252"/>
      <c r="JVM19" s="252"/>
      <c r="JVN19" s="252"/>
      <c r="JVO19" s="252"/>
      <c r="JVP19" s="252"/>
      <c r="JVQ19" s="252"/>
      <c r="JVR19" s="252"/>
      <c r="JVS19" s="252"/>
      <c r="JVT19" s="252"/>
      <c r="JVU19" s="252"/>
      <c r="JVV19" s="252"/>
      <c r="JVW19" s="252"/>
      <c r="JVX19" s="252"/>
      <c r="JVY19" s="252"/>
      <c r="JVZ19" s="252"/>
      <c r="JWA19" s="252"/>
      <c r="JWB19" s="252"/>
      <c r="JWC19" s="252"/>
      <c r="JWD19" s="252"/>
      <c r="JWE19" s="252"/>
      <c r="JWF19" s="252"/>
      <c r="JWG19" s="252"/>
      <c r="JWH19" s="252"/>
      <c r="JWI19" s="252"/>
      <c r="JWJ19" s="252"/>
      <c r="JWK19" s="252"/>
      <c r="JWL19" s="252"/>
      <c r="JWM19" s="252"/>
      <c r="JWN19" s="252"/>
      <c r="JWO19" s="252"/>
      <c r="JWP19" s="252"/>
      <c r="JWQ19" s="252"/>
      <c r="JWR19" s="252"/>
      <c r="JWS19" s="252"/>
      <c r="JWT19" s="252"/>
      <c r="JWU19" s="252"/>
      <c r="JWV19" s="252"/>
      <c r="JWW19" s="252"/>
      <c r="JWX19" s="252"/>
      <c r="JWY19" s="252"/>
      <c r="JWZ19" s="252"/>
      <c r="JXA19" s="252"/>
      <c r="JXB19" s="252"/>
      <c r="JXC19" s="252"/>
      <c r="JXD19" s="252"/>
      <c r="JXE19" s="252"/>
      <c r="JXF19" s="252"/>
      <c r="JXG19" s="252"/>
      <c r="JXH19" s="252"/>
      <c r="JXI19" s="252"/>
      <c r="JXJ19" s="252"/>
      <c r="JXK19" s="252"/>
      <c r="JXL19" s="252"/>
      <c r="JXM19" s="252"/>
      <c r="JXN19" s="252"/>
      <c r="JXO19" s="252"/>
      <c r="JXP19" s="252"/>
      <c r="JXQ19" s="252"/>
      <c r="JXR19" s="252"/>
      <c r="JXS19" s="252"/>
      <c r="JXT19" s="252"/>
      <c r="JXU19" s="252"/>
      <c r="JXV19" s="252"/>
      <c r="JXW19" s="252"/>
      <c r="JXX19" s="252"/>
      <c r="JXY19" s="252"/>
      <c r="JXZ19" s="252"/>
      <c r="JYA19" s="252"/>
      <c r="JYB19" s="252"/>
      <c r="JYC19" s="252"/>
      <c r="JYD19" s="252"/>
      <c r="JYE19" s="252"/>
      <c r="JYF19" s="252"/>
      <c r="JYG19" s="252"/>
      <c r="JYH19" s="252"/>
      <c r="JYI19" s="252"/>
      <c r="JYJ19" s="252"/>
      <c r="JYK19" s="252"/>
      <c r="JYL19" s="252"/>
      <c r="JYM19" s="252"/>
      <c r="JYN19" s="252"/>
      <c r="JYO19" s="252"/>
      <c r="JYP19" s="252"/>
      <c r="JYQ19" s="252"/>
      <c r="JYR19" s="252"/>
      <c r="JYS19" s="252"/>
      <c r="JYT19" s="252"/>
      <c r="JYU19" s="252"/>
      <c r="JYV19" s="252"/>
      <c r="JYW19" s="252"/>
      <c r="JYX19" s="252"/>
      <c r="JYY19" s="252"/>
      <c r="JYZ19" s="252"/>
      <c r="JZA19" s="252"/>
      <c r="JZB19" s="252"/>
      <c r="JZC19" s="252"/>
      <c r="JZD19" s="252"/>
      <c r="JZE19" s="252"/>
      <c r="JZF19" s="252"/>
      <c r="JZG19" s="252"/>
      <c r="JZH19" s="252"/>
      <c r="JZI19" s="252"/>
      <c r="JZJ19" s="252"/>
      <c r="JZK19" s="252"/>
      <c r="JZL19" s="252"/>
      <c r="JZM19" s="252"/>
      <c r="JZN19" s="252"/>
      <c r="JZO19" s="252"/>
      <c r="JZP19" s="252"/>
      <c r="JZQ19" s="252"/>
      <c r="JZR19" s="252"/>
      <c r="JZS19" s="252"/>
      <c r="JZT19" s="252"/>
      <c r="JZU19" s="252"/>
      <c r="JZV19" s="252"/>
      <c r="JZW19" s="252"/>
      <c r="JZX19" s="252"/>
      <c r="JZY19" s="252"/>
      <c r="JZZ19" s="252"/>
      <c r="KAA19" s="252"/>
      <c r="KAB19" s="252"/>
      <c r="KAC19" s="252"/>
      <c r="KAD19" s="252"/>
      <c r="KAE19" s="252"/>
      <c r="KAF19" s="252"/>
      <c r="KAG19" s="252"/>
      <c r="KAH19" s="252"/>
      <c r="KAI19" s="252"/>
      <c r="KAJ19" s="252"/>
      <c r="KAK19" s="252"/>
      <c r="KAL19" s="252"/>
      <c r="KAM19" s="252"/>
      <c r="KAN19" s="252"/>
      <c r="KAO19" s="252"/>
      <c r="KAP19" s="252"/>
      <c r="KAQ19" s="252"/>
      <c r="KAR19" s="252"/>
      <c r="KAS19" s="252"/>
      <c r="KAT19" s="252"/>
      <c r="KAU19" s="252"/>
      <c r="KAV19" s="252"/>
      <c r="KAW19" s="252"/>
      <c r="KAX19" s="252"/>
      <c r="KAY19" s="252"/>
      <c r="KAZ19" s="252"/>
      <c r="KBA19" s="252"/>
      <c r="KBB19" s="252"/>
      <c r="KBC19" s="252"/>
      <c r="KBD19" s="252"/>
      <c r="KBE19" s="252"/>
      <c r="KBF19" s="252"/>
      <c r="KBG19" s="252"/>
      <c r="KBH19" s="252"/>
      <c r="KBI19" s="252"/>
      <c r="KBJ19" s="252"/>
      <c r="KBK19" s="252"/>
      <c r="KBL19" s="252"/>
      <c r="KBM19" s="252"/>
      <c r="KBN19" s="252"/>
      <c r="KBO19" s="252"/>
      <c r="KBP19" s="252"/>
      <c r="KBQ19" s="252"/>
      <c r="KBR19" s="252"/>
      <c r="KBS19" s="252"/>
      <c r="KBT19" s="252"/>
      <c r="KBU19" s="252"/>
      <c r="KBV19" s="252"/>
      <c r="KBW19" s="252"/>
      <c r="KBX19" s="252"/>
      <c r="KBY19" s="252"/>
      <c r="KBZ19" s="252"/>
      <c r="KCA19" s="252"/>
      <c r="KCB19" s="252"/>
      <c r="KCC19" s="252"/>
      <c r="KCD19" s="252"/>
      <c r="KCE19" s="252"/>
      <c r="KCF19" s="252"/>
      <c r="KCG19" s="252"/>
      <c r="KCH19" s="252"/>
      <c r="KCI19" s="252"/>
      <c r="KCJ19" s="252"/>
      <c r="KCK19" s="252"/>
      <c r="KCL19" s="252"/>
      <c r="KCM19" s="252"/>
      <c r="KCN19" s="252"/>
      <c r="KCO19" s="252"/>
      <c r="KCP19" s="252"/>
      <c r="KCQ19" s="252"/>
      <c r="KCR19" s="252"/>
      <c r="KCS19" s="252"/>
      <c r="KCT19" s="252"/>
      <c r="KCU19" s="252"/>
      <c r="KCV19" s="252"/>
      <c r="KCW19" s="252"/>
      <c r="KCX19" s="252"/>
      <c r="KCY19" s="252"/>
      <c r="KCZ19" s="252"/>
      <c r="KDA19" s="252"/>
      <c r="KDB19" s="252"/>
      <c r="KDC19" s="252"/>
      <c r="KDD19" s="252"/>
      <c r="KDE19" s="252"/>
      <c r="KDF19" s="252"/>
      <c r="KDG19" s="252"/>
      <c r="KDH19" s="252"/>
      <c r="KDI19" s="252"/>
      <c r="KDJ19" s="252"/>
      <c r="KDK19" s="252"/>
      <c r="KDL19" s="252"/>
      <c r="KDM19" s="252"/>
      <c r="KDN19" s="252"/>
      <c r="KDO19" s="252"/>
      <c r="KDP19" s="252"/>
      <c r="KDQ19" s="252"/>
      <c r="KDR19" s="252"/>
      <c r="KDS19" s="252"/>
      <c r="KDT19" s="252"/>
      <c r="KDU19" s="252"/>
      <c r="KDV19" s="252"/>
      <c r="KDW19" s="252"/>
      <c r="KDX19" s="252"/>
      <c r="KDY19" s="252"/>
      <c r="KDZ19" s="252"/>
      <c r="KEA19" s="252"/>
      <c r="KEB19" s="252"/>
      <c r="KEC19" s="252"/>
      <c r="KED19" s="252"/>
      <c r="KEE19" s="252"/>
      <c r="KEF19" s="252"/>
      <c r="KEG19" s="252"/>
      <c r="KEH19" s="252"/>
      <c r="KEI19" s="252"/>
      <c r="KEJ19" s="252"/>
      <c r="KEK19" s="252"/>
      <c r="KEL19" s="252"/>
      <c r="KEM19" s="252"/>
      <c r="KEN19" s="252"/>
      <c r="KEO19" s="252"/>
      <c r="KEP19" s="252"/>
      <c r="KEQ19" s="252"/>
      <c r="KER19" s="252"/>
      <c r="KES19" s="252"/>
      <c r="KET19" s="252"/>
      <c r="KEU19" s="252"/>
      <c r="KEV19" s="252"/>
      <c r="KEW19" s="252"/>
      <c r="KEX19" s="252"/>
      <c r="KEY19" s="252"/>
      <c r="KEZ19" s="252"/>
      <c r="KFA19" s="252"/>
      <c r="KFB19" s="252"/>
      <c r="KFC19" s="252"/>
      <c r="KFD19" s="252"/>
      <c r="KFE19" s="252"/>
      <c r="KFF19" s="252"/>
      <c r="KFG19" s="252"/>
      <c r="KFH19" s="252"/>
      <c r="KFI19" s="252"/>
      <c r="KFJ19" s="252"/>
      <c r="KFK19" s="252"/>
      <c r="KFL19" s="252"/>
      <c r="KFM19" s="252"/>
      <c r="KFN19" s="252"/>
      <c r="KFO19" s="252"/>
      <c r="KFP19" s="252"/>
      <c r="KFQ19" s="252"/>
      <c r="KFR19" s="252"/>
      <c r="KFS19" s="252"/>
      <c r="KFT19" s="252"/>
      <c r="KFU19" s="252"/>
      <c r="KFV19" s="252"/>
      <c r="KFW19" s="252"/>
      <c r="KFX19" s="252"/>
      <c r="KFY19" s="252"/>
      <c r="KFZ19" s="252"/>
      <c r="KGA19" s="252"/>
      <c r="KGB19" s="252"/>
      <c r="KGC19" s="252"/>
      <c r="KGD19" s="252"/>
      <c r="KGE19" s="252"/>
      <c r="KGF19" s="252"/>
      <c r="KGG19" s="252"/>
      <c r="KGH19" s="252"/>
      <c r="KGI19" s="252"/>
      <c r="KGJ19" s="252"/>
      <c r="KGK19" s="252"/>
      <c r="KGL19" s="252"/>
      <c r="KGM19" s="252"/>
      <c r="KGN19" s="252"/>
      <c r="KGO19" s="252"/>
      <c r="KGP19" s="252"/>
      <c r="KGQ19" s="252"/>
      <c r="KGR19" s="252"/>
      <c r="KGS19" s="252"/>
      <c r="KGT19" s="252"/>
      <c r="KGU19" s="252"/>
      <c r="KGV19" s="252"/>
      <c r="KGW19" s="252"/>
      <c r="KGX19" s="252"/>
      <c r="KGY19" s="252"/>
      <c r="KGZ19" s="252"/>
      <c r="KHA19" s="252"/>
      <c r="KHB19" s="252"/>
      <c r="KHC19" s="252"/>
      <c r="KHD19" s="252"/>
      <c r="KHE19" s="252"/>
      <c r="KHF19" s="252"/>
      <c r="KHG19" s="252"/>
      <c r="KHH19" s="252"/>
      <c r="KHI19" s="252"/>
      <c r="KHJ19" s="252"/>
      <c r="KHK19" s="252"/>
      <c r="KHL19" s="252"/>
      <c r="KHM19" s="252"/>
      <c r="KHN19" s="252"/>
      <c r="KHO19" s="252"/>
      <c r="KHP19" s="252"/>
      <c r="KHQ19" s="252"/>
      <c r="KHR19" s="252"/>
      <c r="KHS19" s="252"/>
      <c r="KHT19" s="252"/>
      <c r="KHU19" s="252"/>
      <c r="KHV19" s="252"/>
      <c r="KHW19" s="252"/>
      <c r="KHX19" s="252"/>
      <c r="KHY19" s="252"/>
      <c r="KHZ19" s="252"/>
      <c r="KIA19" s="252"/>
      <c r="KIB19" s="252"/>
      <c r="KIC19" s="252"/>
      <c r="KID19" s="252"/>
      <c r="KIE19" s="252"/>
      <c r="KIF19" s="252"/>
      <c r="KIG19" s="252"/>
      <c r="KIH19" s="252"/>
      <c r="KII19" s="252"/>
      <c r="KIJ19" s="252"/>
      <c r="KIK19" s="252"/>
      <c r="KIL19" s="252"/>
      <c r="KIM19" s="252"/>
      <c r="KIN19" s="252"/>
      <c r="KIO19" s="252"/>
      <c r="KIP19" s="252"/>
      <c r="KIQ19" s="252"/>
      <c r="KIR19" s="252"/>
      <c r="KIS19" s="252"/>
      <c r="KIT19" s="252"/>
      <c r="KIU19" s="252"/>
      <c r="KIV19" s="252"/>
      <c r="KIW19" s="252"/>
      <c r="KIX19" s="252"/>
      <c r="KIY19" s="252"/>
      <c r="KIZ19" s="252"/>
      <c r="KJA19" s="252"/>
      <c r="KJB19" s="252"/>
      <c r="KJC19" s="252"/>
      <c r="KJD19" s="252"/>
      <c r="KJE19" s="252"/>
      <c r="KJF19" s="252"/>
      <c r="KJG19" s="252"/>
      <c r="KJH19" s="252"/>
      <c r="KJI19" s="252"/>
      <c r="KJJ19" s="252"/>
      <c r="KJK19" s="252"/>
      <c r="KJL19" s="252"/>
      <c r="KJM19" s="252"/>
      <c r="KJN19" s="252"/>
      <c r="KJO19" s="252"/>
      <c r="KJP19" s="252"/>
      <c r="KJQ19" s="252"/>
      <c r="KJR19" s="252"/>
      <c r="KJS19" s="252"/>
      <c r="KJT19" s="252"/>
      <c r="KJU19" s="252"/>
      <c r="KJV19" s="252"/>
      <c r="KJW19" s="252"/>
      <c r="KJX19" s="252"/>
      <c r="KJY19" s="252"/>
      <c r="KJZ19" s="252"/>
      <c r="KKA19" s="252"/>
      <c r="KKB19" s="252"/>
      <c r="KKC19" s="252"/>
      <c r="KKD19" s="252"/>
      <c r="KKE19" s="252"/>
      <c r="KKF19" s="252"/>
      <c r="KKG19" s="252"/>
      <c r="KKH19" s="252"/>
      <c r="KKI19" s="252"/>
      <c r="KKJ19" s="252"/>
      <c r="KKK19" s="252"/>
      <c r="KKL19" s="252"/>
      <c r="KKM19" s="252"/>
      <c r="KKN19" s="252"/>
      <c r="KKO19" s="252"/>
      <c r="KKP19" s="252"/>
      <c r="KKQ19" s="252"/>
      <c r="KKR19" s="252"/>
      <c r="KKS19" s="252"/>
      <c r="KKT19" s="252"/>
      <c r="KKU19" s="252"/>
      <c r="KKV19" s="252"/>
      <c r="KKW19" s="252"/>
      <c r="KKX19" s="252"/>
      <c r="KKY19" s="252"/>
      <c r="KKZ19" s="252"/>
      <c r="KLA19" s="252"/>
      <c r="KLB19" s="252"/>
      <c r="KLC19" s="252"/>
      <c r="KLD19" s="252"/>
      <c r="KLE19" s="252"/>
      <c r="KLF19" s="252"/>
      <c r="KLG19" s="252"/>
      <c r="KLH19" s="252"/>
      <c r="KLI19" s="252"/>
      <c r="KLJ19" s="252"/>
      <c r="KLK19" s="252"/>
      <c r="KLL19" s="252"/>
      <c r="KLM19" s="252"/>
      <c r="KLN19" s="252"/>
      <c r="KLO19" s="252"/>
      <c r="KLP19" s="252"/>
      <c r="KLQ19" s="252"/>
      <c r="KLR19" s="252"/>
      <c r="KLS19" s="252"/>
      <c r="KLT19" s="252"/>
      <c r="KLU19" s="252"/>
      <c r="KLV19" s="252"/>
      <c r="KLW19" s="252"/>
      <c r="KLX19" s="252"/>
      <c r="KLY19" s="252"/>
      <c r="KLZ19" s="252"/>
      <c r="KMA19" s="252"/>
      <c r="KMB19" s="252"/>
      <c r="KMC19" s="252"/>
      <c r="KMD19" s="252"/>
      <c r="KME19" s="252"/>
      <c r="KMF19" s="252"/>
      <c r="KMG19" s="252"/>
      <c r="KMH19" s="252"/>
      <c r="KMI19" s="252"/>
      <c r="KMJ19" s="252"/>
      <c r="KMK19" s="252"/>
      <c r="KML19" s="252"/>
      <c r="KMM19" s="252"/>
      <c r="KMN19" s="252"/>
      <c r="KMO19" s="252"/>
      <c r="KMP19" s="252"/>
      <c r="KMQ19" s="252"/>
      <c r="KMR19" s="252"/>
      <c r="KMS19" s="252"/>
      <c r="KMT19" s="252"/>
      <c r="KMU19" s="252"/>
      <c r="KMV19" s="252"/>
      <c r="KMW19" s="252"/>
      <c r="KMX19" s="252"/>
      <c r="KMY19" s="252"/>
      <c r="KMZ19" s="252"/>
      <c r="KNA19" s="252"/>
      <c r="KNB19" s="252"/>
      <c r="KNC19" s="252"/>
      <c r="KND19" s="252"/>
      <c r="KNE19" s="252"/>
      <c r="KNF19" s="252"/>
      <c r="KNG19" s="252"/>
      <c r="KNH19" s="252"/>
      <c r="KNI19" s="252"/>
      <c r="KNJ19" s="252"/>
      <c r="KNK19" s="252"/>
      <c r="KNL19" s="252"/>
      <c r="KNM19" s="252"/>
      <c r="KNN19" s="252"/>
      <c r="KNO19" s="252"/>
      <c r="KNP19" s="252"/>
      <c r="KNQ19" s="252"/>
      <c r="KNR19" s="252"/>
      <c r="KNS19" s="252"/>
      <c r="KNT19" s="252"/>
      <c r="KNU19" s="252"/>
      <c r="KNV19" s="252"/>
      <c r="KNW19" s="252"/>
      <c r="KNX19" s="252"/>
      <c r="KNY19" s="252"/>
      <c r="KNZ19" s="252"/>
      <c r="KOA19" s="252"/>
      <c r="KOB19" s="252"/>
      <c r="KOC19" s="252"/>
      <c r="KOD19" s="252"/>
      <c r="KOE19" s="252"/>
      <c r="KOF19" s="252"/>
      <c r="KOG19" s="252"/>
      <c r="KOH19" s="252"/>
      <c r="KOI19" s="252"/>
      <c r="KOJ19" s="252"/>
      <c r="KOK19" s="252"/>
      <c r="KOL19" s="252"/>
      <c r="KOM19" s="252"/>
      <c r="KON19" s="252"/>
      <c r="KOO19" s="252"/>
      <c r="KOP19" s="252"/>
      <c r="KOQ19" s="252"/>
      <c r="KOR19" s="252"/>
      <c r="KOS19" s="252"/>
      <c r="KOT19" s="252"/>
      <c r="KOU19" s="252"/>
      <c r="KOV19" s="252"/>
      <c r="KOW19" s="252"/>
      <c r="KOX19" s="252"/>
      <c r="KOY19" s="252"/>
      <c r="KOZ19" s="252"/>
      <c r="KPA19" s="252"/>
      <c r="KPB19" s="252"/>
      <c r="KPC19" s="252"/>
      <c r="KPD19" s="252"/>
      <c r="KPE19" s="252"/>
      <c r="KPF19" s="252"/>
      <c r="KPG19" s="252"/>
      <c r="KPH19" s="252"/>
      <c r="KPI19" s="252"/>
      <c r="KPJ19" s="252"/>
      <c r="KPK19" s="252"/>
      <c r="KPL19" s="252"/>
      <c r="KPM19" s="252"/>
      <c r="KPN19" s="252"/>
      <c r="KPO19" s="252"/>
      <c r="KPP19" s="252"/>
      <c r="KPQ19" s="252"/>
      <c r="KPR19" s="252"/>
      <c r="KPS19" s="252"/>
      <c r="KPT19" s="252"/>
      <c r="KPU19" s="252"/>
      <c r="KPV19" s="252"/>
      <c r="KPW19" s="252"/>
      <c r="KPX19" s="252"/>
      <c r="KPY19" s="252"/>
      <c r="KPZ19" s="252"/>
      <c r="KQA19" s="252"/>
      <c r="KQB19" s="252"/>
      <c r="KQC19" s="252"/>
      <c r="KQD19" s="252"/>
      <c r="KQE19" s="252"/>
      <c r="KQF19" s="252"/>
      <c r="KQG19" s="252"/>
      <c r="KQH19" s="252"/>
      <c r="KQI19" s="252"/>
      <c r="KQJ19" s="252"/>
      <c r="KQK19" s="252"/>
      <c r="KQL19" s="252"/>
      <c r="KQM19" s="252"/>
      <c r="KQN19" s="252"/>
      <c r="KQO19" s="252"/>
      <c r="KQP19" s="252"/>
      <c r="KQQ19" s="252"/>
      <c r="KQR19" s="252"/>
      <c r="KQS19" s="252"/>
      <c r="KQT19" s="252"/>
      <c r="KQU19" s="252"/>
      <c r="KQV19" s="252"/>
      <c r="KQW19" s="252"/>
      <c r="KQX19" s="252"/>
      <c r="KQY19" s="252"/>
      <c r="KQZ19" s="252"/>
      <c r="KRA19" s="252"/>
      <c r="KRB19" s="252"/>
      <c r="KRC19" s="252"/>
      <c r="KRD19" s="252"/>
      <c r="KRE19" s="252"/>
      <c r="KRF19" s="252"/>
      <c r="KRG19" s="252"/>
      <c r="KRH19" s="252"/>
      <c r="KRI19" s="252"/>
      <c r="KRJ19" s="252"/>
      <c r="KRK19" s="252"/>
      <c r="KRL19" s="252"/>
      <c r="KRM19" s="252"/>
      <c r="KRN19" s="252"/>
      <c r="KRO19" s="252"/>
      <c r="KRP19" s="252"/>
      <c r="KRQ19" s="252"/>
      <c r="KRR19" s="252"/>
      <c r="KRS19" s="252"/>
      <c r="KRT19" s="252"/>
      <c r="KRU19" s="252"/>
      <c r="KRV19" s="252"/>
      <c r="KRW19" s="252"/>
      <c r="KRX19" s="252"/>
      <c r="KRY19" s="252"/>
      <c r="KRZ19" s="252"/>
      <c r="KSA19" s="252"/>
      <c r="KSB19" s="252"/>
      <c r="KSC19" s="252"/>
      <c r="KSD19" s="252"/>
      <c r="KSE19" s="252"/>
      <c r="KSF19" s="252"/>
      <c r="KSG19" s="252"/>
      <c r="KSH19" s="252"/>
      <c r="KSI19" s="252"/>
      <c r="KSJ19" s="252"/>
      <c r="KSK19" s="252"/>
      <c r="KSL19" s="252"/>
      <c r="KSM19" s="252"/>
      <c r="KSN19" s="252"/>
      <c r="KSO19" s="252"/>
      <c r="KSP19" s="252"/>
      <c r="KSQ19" s="252"/>
      <c r="KSR19" s="252"/>
      <c r="KSS19" s="252"/>
      <c r="KST19" s="252"/>
      <c r="KSU19" s="252"/>
      <c r="KSV19" s="252"/>
      <c r="KSW19" s="252"/>
      <c r="KSX19" s="252"/>
      <c r="KSY19" s="252"/>
      <c r="KSZ19" s="252"/>
      <c r="KTA19" s="252"/>
      <c r="KTB19" s="252"/>
      <c r="KTC19" s="252"/>
      <c r="KTD19" s="252"/>
      <c r="KTE19" s="252"/>
      <c r="KTF19" s="252"/>
      <c r="KTG19" s="252"/>
      <c r="KTH19" s="252"/>
      <c r="KTI19" s="252"/>
      <c r="KTJ19" s="252"/>
      <c r="KTK19" s="252"/>
      <c r="KTL19" s="252"/>
      <c r="KTM19" s="252"/>
      <c r="KTN19" s="252"/>
      <c r="KTO19" s="252"/>
      <c r="KTP19" s="252"/>
      <c r="KTQ19" s="252"/>
      <c r="KTR19" s="252"/>
      <c r="KTS19" s="252"/>
      <c r="KTT19" s="252"/>
      <c r="KTU19" s="252"/>
      <c r="KTV19" s="252"/>
      <c r="KTW19" s="252"/>
      <c r="KTX19" s="252"/>
      <c r="KTY19" s="252"/>
      <c r="KTZ19" s="252"/>
      <c r="KUA19" s="252"/>
      <c r="KUB19" s="252"/>
      <c r="KUC19" s="252"/>
      <c r="KUD19" s="252"/>
      <c r="KUE19" s="252"/>
      <c r="KUF19" s="252"/>
      <c r="KUG19" s="252"/>
      <c r="KUH19" s="252"/>
      <c r="KUI19" s="252"/>
      <c r="KUJ19" s="252"/>
      <c r="KUK19" s="252"/>
      <c r="KUL19" s="252"/>
      <c r="KUM19" s="252"/>
      <c r="KUN19" s="252"/>
      <c r="KUO19" s="252"/>
      <c r="KUP19" s="252"/>
      <c r="KUQ19" s="252"/>
      <c r="KUR19" s="252"/>
      <c r="KUS19" s="252"/>
      <c r="KUT19" s="252"/>
      <c r="KUU19" s="252"/>
      <c r="KUV19" s="252"/>
      <c r="KUW19" s="252"/>
      <c r="KUX19" s="252"/>
      <c r="KUY19" s="252"/>
      <c r="KUZ19" s="252"/>
      <c r="KVA19" s="252"/>
      <c r="KVB19" s="252"/>
      <c r="KVC19" s="252"/>
      <c r="KVD19" s="252"/>
      <c r="KVE19" s="252"/>
      <c r="KVF19" s="252"/>
      <c r="KVG19" s="252"/>
      <c r="KVH19" s="252"/>
      <c r="KVI19" s="252"/>
      <c r="KVJ19" s="252"/>
      <c r="KVK19" s="252"/>
      <c r="KVL19" s="252"/>
      <c r="KVM19" s="252"/>
      <c r="KVN19" s="252"/>
      <c r="KVO19" s="252"/>
      <c r="KVP19" s="252"/>
      <c r="KVQ19" s="252"/>
      <c r="KVR19" s="252"/>
      <c r="KVS19" s="252"/>
      <c r="KVT19" s="252"/>
      <c r="KVU19" s="252"/>
      <c r="KVV19" s="252"/>
      <c r="KVW19" s="252"/>
      <c r="KVX19" s="252"/>
      <c r="KVY19" s="252"/>
      <c r="KVZ19" s="252"/>
      <c r="KWA19" s="252"/>
      <c r="KWB19" s="252"/>
      <c r="KWC19" s="252"/>
      <c r="KWD19" s="252"/>
      <c r="KWE19" s="252"/>
      <c r="KWF19" s="252"/>
      <c r="KWG19" s="252"/>
      <c r="KWH19" s="252"/>
      <c r="KWI19" s="252"/>
      <c r="KWJ19" s="252"/>
      <c r="KWK19" s="252"/>
      <c r="KWL19" s="252"/>
      <c r="KWM19" s="252"/>
      <c r="KWN19" s="252"/>
      <c r="KWO19" s="252"/>
      <c r="KWP19" s="252"/>
      <c r="KWQ19" s="252"/>
      <c r="KWR19" s="252"/>
      <c r="KWS19" s="252"/>
      <c r="KWT19" s="252"/>
      <c r="KWU19" s="252"/>
      <c r="KWV19" s="252"/>
      <c r="KWW19" s="252"/>
      <c r="KWX19" s="252"/>
      <c r="KWY19" s="252"/>
      <c r="KWZ19" s="252"/>
      <c r="KXA19" s="252"/>
      <c r="KXB19" s="252"/>
      <c r="KXC19" s="252"/>
      <c r="KXD19" s="252"/>
      <c r="KXE19" s="252"/>
      <c r="KXF19" s="252"/>
      <c r="KXG19" s="252"/>
      <c r="KXH19" s="252"/>
      <c r="KXI19" s="252"/>
      <c r="KXJ19" s="252"/>
      <c r="KXK19" s="252"/>
      <c r="KXL19" s="252"/>
      <c r="KXM19" s="252"/>
      <c r="KXN19" s="252"/>
      <c r="KXO19" s="252"/>
      <c r="KXP19" s="252"/>
      <c r="KXQ19" s="252"/>
      <c r="KXR19" s="252"/>
      <c r="KXS19" s="252"/>
      <c r="KXT19" s="252"/>
      <c r="KXU19" s="252"/>
      <c r="KXV19" s="252"/>
      <c r="KXW19" s="252"/>
      <c r="KXX19" s="252"/>
      <c r="KXY19" s="252"/>
      <c r="KXZ19" s="252"/>
      <c r="KYA19" s="252"/>
      <c r="KYB19" s="252"/>
      <c r="KYC19" s="252"/>
      <c r="KYD19" s="252"/>
      <c r="KYE19" s="252"/>
      <c r="KYF19" s="252"/>
      <c r="KYG19" s="252"/>
      <c r="KYH19" s="252"/>
      <c r="KYI19" s="252"/>
      <c r="KYJ19" s="252"/>
      <c r="KYK19" s="252"/>
      <c r="KYL19" s="252"/>
      <c r="KYM19" s="252"/>
      <c r="KYN19" s="252"/>
      <c r="KYO19" s="252"/>
      <c r="KYP19" s="252"/>
      <c r="KYQ19" s="252"/>
      <c r="KYR19" s="252"/>
      <c r="KYS19" s="252"/>
      <c r="KYT19" s="252"/>
      <c r="KYU19" s="252"/>
      <c r="KYV19" s="252"/>
      <c r="KYW19" s="252"/>
      <c r="KYX19" s="252"/>
      <c r="KYY19" s="252"/>
      <c r="KYZ19" s="252"/>
      <c r="KZA19" s="252"/>
      <c r="KZB19" s="252"/>
      <c r="KZC19" s="252"/>
      <c r="KZD19" s="252"/>
      <c r="KZE19" s="252"/>
      <c r="KZF19" s="252"/>
      <c r="KZG19" s="252"/>
      <c r="KZH19" s="252"/>
      <c r="KZI19" s="252"/>
      <c r="KZJ19" s="252"/>
      <c r="KZK19" s="252"/>
      <c r="KZL19" s="252"/>
      <c r="KZM19" s="252"/>
      <c r="KZN19" s="252"/>
      <c r="KZO19" s="252"/>
      <c r="KZP19" s="252"/>
      <c r="KZQ19" s="252"/>
      <c r="KZR19" s="252"/>
      <c r="KZS19" s="252"/>
      <c r="KZT19" s="252"/>
      <c r="KZU19" s="252"/>
      <c r="KZV19" s="252"/>
      <c r="KZW19" s="252"/>
      <c r="KZX19" s="252"/>
      <c r="KZY19" s="252"/>
      <c r="KZZ19" s="252"/>
      <c r="LAA19" s="252"/>
      <c r="LAB19" s="252"/>
      <c r="LAC19" s="252"/>
      <c r="LAD19" s="252"/>
      <c r="LAE19" s="252"/>
      <c r="LAF19" s="252"/>
      <c r="LAG19" s="252"/>
      <c r="LAH19" s="252"/>
      <c r="LAI19" s="252"/>
      <c r="LAJ19" s="252"/>
      <c r="LAK19" s="252"/>
      <c r="LAL19" s="252"/>
      <c r="LAM19" s="252"/>
      <c r="LAN19" s="252"/>
      <c r="LAO19" s="252"/>
      <c r="LAP19" s="252"/>
      <c r="LAQ19" s="252"/>
      <c r="LAR19" s="252"/>
      <c r="LAS19" s="252"/>
      <c r="LAT19" s="252"/>
      <c r="LAU19" s="252"/>
      <c r="LAV19" s="252"/>
      <c r="LAW19" s="252"/>
      <c r="LAX19" s="252"/>
      <c r="LAY19" s="252"/>
      <c r="LAZ19" s="252"/>
      <c r="LBA19" s="252"/>
      <c r="LBB19" s="252"/>
      <c r="LBC19" s="252"/>
      <c r="LBD19" s="252"/>
      <c r="LBE19" s="252"/>
      <c r="LBF19" s="252"/>
      <c r="LBG19" s="252"/>
      <c r="LBH19" s="252"/>
      <c r="LBI19" s="252"/>
      <c r="LBJ19" s="252"/>
      <c r="LBK19" s="252"/>
      <c r="LBL19" s="252"/>
      <c r="LBM19" s="252"/>
      <c r="LBN19" s="252"/>
      <c r="LBO19" s="252"/>
      <c r="LBP19" s="252"/>
      <c r="LBQ19" s="252"/>
      <c r="LBR19" s="252"/>
      <c r="LBS19" s="252"/>
      <c r="LBT19" s="252"/>
      <c r="LBU19" s="252"/>
      <c r="LBV19" s="252"/>
      <c r="LBW19" s="252"/>
      <c r="LBX19" s="252"/>
      <c r="LBY19" s="252"/>
      <c r="LBZ19" s="252"/>
      <c r="LCA19" s="252"/>
      <c r="LCB19" s="252"/>
      <c r="LCC19" s="252"/>
      <c r="LCD19" s="252"/>
      <c r="LCE19" s="252"/>
      <c r="LCF19" s="252"/>
      <c r="LCG19" s="252"/>
      <c r="LCH19" s="252"/>
      <c r="LCI19" s="252"/>
      <c r="LCJ19" s="252"/>
      <c r="LCK19" s="252"/>
      <c r="LCL19" s="252"/>
      <c r="LCM19" s="252"/>
      <c r="LCN19" s="252"/>
      <c r="LCO19" s="252"/>
      <c r="LCP19" s="252"/>
      <c r="LCQ19" s="252"/>
      <c r="LCR19" s="252"/>
      <c r="LCS19" s="252"/>
      <c r="LCT19" s="252"/>
      <c r="LCU19" s="252"/>
      <c r="LCV19" s="252"/>
      <c r="LCW19" s="252"/>
      <c r="LCX19" s="252"/>
      <c r="LCY19" s="252"/>
      <c r="LCZ19" s="252"/>
      <c r="LDA19" s="252"/>
      <c r="LDB19" s="252"/>
      <c r="LDC19" s="252"/>
      <c r="LDD19" s="252"/>
      <c r="LDE19" s="252"/>
      <c r="LDF19" s="252"/>
      <c r="LDG19" s="252"/>
      <c r="LDH19" s="252"/>
      <c r="LDI19" s="252"/>
      <c r="LDJ19" s="252"/>
      <c r="LDK19" s="252"/>
      <c r="LDL19" s="252"/>
      <c r="LDM19" s="252"/>
      <c r="LDN19" s="252"/>
      <c r="LDO19" s="252"/>
      <c r="LDP19" s="252"/>
      <c r="LDQ19" s="252"/>
      <c r="LDR19" s="252"/>
      <c r="LDS19" s="252"/>
      <c r="LDT19" s="252"/>
      <c r="LDU19" s="252"/>
      <c r="LDV19" s="252"/>
      <c r="LDW19" s="252"/>
      <c r="LDX19" s="252"/>
      <c r="LDY19" s="252"/>
      <c r="LDZ19" s="252"/>
      <c r="LEA19" s="252"/>
      <c r="LEB19" s="252"/>
      <c r="LEC19" s="252"/>
      <c r="LED19" s="252"/>
      <c r="LEE19" s="252"/>
      <c r="LEF19" s="252"/>
      <c r="LEG19" s="252"/>
      <c r="LEH19" s="252"/>
      <c r="LEI19" s="252"/>
      <c r="LEJ19" s="252"/>
      <c r="LEK19" s="252"/>
      <c r="LEL19" s="252"/>
      <c r="LEM19" s="252"/>
      <c r="LEN19" s="252"/>
      <c r="LEO19" s="252"/>
      <c r="LEP19" s="252"/>
      <c r="LEQ19" s="252"/>
      <c r="LER19" s="252"/>
      <c r="LES19" s="252"/>
      <c r="LET19" s="252"/>
      <c r="LEU19" s="252"/>
      <c r="LEV19" s="252"/>
      <c r="LEW19" s="252"/>
      <c r="LEX19" s="252"/>
      <c r="LEY19" s="252"/>
      <c r="LEZ19" s="252"/>
      <c r="LFA19" s="252"/>
      <c r="LFB19" s="252"/>
      <c r="LFC19" s="252"/>
      <c r="LFD19" s="252"/>
      <c r="LFE19" s="252"/>
      <c r="LFF19" s="252"/>
      <c r="LFG19" s="252"/>
      <c r="LFH19" s="252"/>
      <c r="LFI19" s="252"/>
      <c r="LFJ19" s="252"/>
      <c r="LFK19" s="252"/>
      <c r="LFL19" s="252"/>
      <c r="LFM19" s="252"/>
      <c r="LFN19" s="252"/>
      <c r="LFO19" s="252"/>
      <c r="LFP19" s="252"/>
      <c r="LFQ19" s="252"/>
      <c r="LFR19" s="252"/>
      <c r="LFS19" s="252"/>
      <c r="LFT19" s="252"/>
      <c r="LFU19" s="252"/>
      <c r="LFV19" s="252"/>
      <c r="LFW19" s="252"/>
      <c r="LFX19" s="252"/>
      <c r="LFY19" s="252"/>
      <c r="LFZ19" s="252"/>
      <c r="LGA19" s="252"/>
      <c r="LGB19" s="252"/>
      <c r="LGC19" s="252"/>
      <c r="LGD19" s="252"/>
      <c r="LGE19" s="252"/>
      <c r="LGF19" s="252"/>
      <c r="LGG19" s="252"/>
      <c r="LGH19" s="252"/>
      <c r="LGI19" s="252"/>
      <c r="LGJ19" s="252"/>
      <c r="LGK19" s="252"/>
      <c r="LGL19" s="252"/>
      <c r="LGM19" s="252"/>
      <c r="LGN19" s="252"/>
      <c r="LGO19" s="252"/>
      <c r="LGP19" s="252"/>
      <c r="LGQ19" s="252"/>
      <c r="LGR19" s="252"/>
      <c r="LGS19" s="252"/>
      <c r="LGT19" s="252"/>
      <c r="LGU19" s="252"/>
      <c r="LGV19" s="252"/>
      <c r="LGW19" s="252"/>
      <c r="LGX19" s="252"/>
      <c r="LGY19" s="252"/>
      <c r="LGZ19" s="252"/>
      <c r="LHA19" s="252"/>
      <c r="LHB19" s="252"/>
      <c r="LHC19" s="252"/>
      <c r="LHD19" s="252"/>
      <c r="LHE19" s="252"/>
      <c r="LHF19" s="252"/>
      <c r="LHG19" s="252"/>
      <c r="LHH19" s="252"/>
      <c r="LHI19" s="252"/>
      <c r="LHJ19" s="252"/>
      <c r="LHK19" s="252"/>
      <c r="LHL19" s="252"/>
      <c r="LHM19" s="252"/>
      <c r="LHN19" s="252"/>
      <c r="LHO19" s="252"/>
      <c r="LHP19" s="252"/>
      <c r="LHQ19" s="252"/>
      <c r="LHR19" s="252"/>
      <c r="LHS19" s="252"/>
      <c r="LHT19" s="252"/>
      <c r="LHU19" s="252"/>
      <c r="LHV19" s="252"/>
      <c r="LHW19" s="252"/>
      <c r="LHX19" s="252"/>
      <c r="LHY19" s="252"/>
      <c r="LHZ19" s="252"/>
      <c r="LIA19" s="252"/>
      <c r="LIB19" s="252"/>
      <c r="LIC19" s="252"/>
      <c r="LID19" s="252"/>
      <c r="LIE19" s="252"/>
      <c r="LIF19" s="252"/>
      <c r="LIG19" s="252"/>
      <c r="LIH19" s="252"/>
      <c r="LII19" s="252"/>
      <c r="LIJ19" s="252"/>
      <c r="LIK19" s="252"/>
      <c r="LIL19" s="252"/>
      <c r="LIM19" s="252"/>
      <c r="LIN19" s="252"/>
      <c r="LIO19" s="252"/>
      <c r="LIP19" s="252"/>
      <c r="LIQ19" s="252"/>
      <c r="LIR19" s="252"/>
      <c r="LIS19" s="252"/>
      <c r="LIT19" s="252"/>
      <c r="LIU19" s="252"/>
      <c r="LIV19" s="252"/>
      <c r="LIW19" s="252"/>
      <c r="LIX19" s="252"/>
      <c r="LIY19" s="252"/>
      <c r="LIZ19" s="252"/>
      <c r="LJA19" s="252"/>
      <c r="LJB19" s="252"/>
      <c r="LJC19" s="252"/>
      <c r="LJD19" s="252"/>
      <c r="LJE19" s="252"/>
      <c r="LJF19" s="252"/>
      <c r="LJG19" s="252"/>
      <c r="LJH19" s="252"/>
      <c r="LJI19" s="252"/>
      <c r="LJJ19" s="252"/>
      <c r="LJK19" s="252"/>
      <c r="LJL19" s="252"/>
      <c r="LJM19" s="252"/>
      <c r="LJN19" s="252"/>
      <c r="LJO19" s="252"/>
      <c r="LJP19" s="252"/>
      <c r="LJQ19" s="252"/>
      <c r="LJR19" s="252"/>
      <c r="LJS19" s="252"/>
      <c r="LJT19" s="252"/>
      <c r="LJU19" s="252"/>
      <c r="LJV19" s="252"/>
      <c r="LJW19" s="252"/>
      <c r="LJX19" s="252"/>
      <c r="LJY19" s="252"/>
      <c r="LJZ19" s="252"/>
      <c r="LKA19" s="252"/>
      <c r="LKB19" s="252"/>
      <c r="LKC19" s="252"/>
      <c r="LKD19" s="252"/>
      <c r="LKE19" s="252"/>
      <c r="LKF19" s="252"/>
      <c r="LKG19" s="252"/>
      <c r="LKH19" s="252"/>
      <c r="LKI19" s="252"/>
      <c r="LKJ19" s="252"/>
      <c r="LKK19" s="252"/>
      <c r="LKL19" s="252"/>
      <c r="LKM19" s="252"/>
      <c r="LKN19" s="252"/>
      <c r="LKO19" s="252"/>
      <c r="LKP19" s="252"/>
      <c r="LKQ19" s="252"/>
      <c r="LKR19" s="252"/>
      <c r="LKS19" s="252"/>
      <c r="LKT19" s="252"/>
      <c r="LKU19" s="252"/>
      <c r="LKV19" s="252"/>
      <c r="LKW19" s="252"/>
      <c r="LKX19" s="252"/>
      <c r="LKY19" s="252"/>
      <c r="LKZ19" s="252"/>
      <c r="LLA19" s="252"/>
      <c r="LLB19" s="252"/>
      <c r="LLC19" s="252"/>
      <c r="LLD19" s="252"/>
      <c r="LLE19" s="252"/>
      <c r="LLF19" s="252"/>
      <c r="LLG19" s="252"/>
      <c r="LLH19" s="252"/>
      <c r="LLI19" s="252"/>
      <c r="LLJ19" s="252"/>
      <c r="LLK19" s="252"/>
      <c r="LLL19" s="252"/>
      <c r="LLM19" s="252"/>
      <c r="LLN19" s="252"/>
      <c r="LLO19" s="252"/>
      <c r="LLP19" s="252"/>
      <c r="LLQ19" s="252"/>
      <c r="LLR19" s="252"/>
      <c r="LLS19" s="252"/>
      <c r="LLT19" s="252"/>
      <c r="LLU19" s="252"/>
      <c r="LLV19" s="252"/>
      <c r="LLW19" s="252"/>
      <c r="LLX19" s="252"/>
      <c r="LLY19" s="252"/>
      <c r="LLZ19" s="252"/>
      <c r="LMA19" s="252"/>
      <c r="LMB19" s="252"/>
      <c r="LMC19" s="252"/>
      <c r="LMD19" s="252"/>
      <c r="LME19" s="252"/>
      <c r="LMF19" s="252"/>
      <c r="LMG19" s="252"/>
      <c r="LMH19" s="252"/>
      <c r="LMI19" s="252"/>
      <c r="LMJ19" s="252"/>
      <c r="LMK19" s="252"/>
      <c r="LML19" s="252"/>
      <c r="LMM19" s="252"/>
      <c r="LMN19" s="252"/>
      <c r="LMO19" s="252"/>
      <c r="LMP19" s="252"/>
      <c r="LMQ19" s="252"/>
      <c r="LMR19" s="252"/>
      <c r="LMS19" s="252"/>
      <c r="LMT19" s="252"/>
      <c r="LMU19" s="252"/>
      <c r="LMV19" s="252"/>
      <c r="LMW19" s="252"/>
      <c r="LMX19" s="252"/>
      <c r="LMY19" s="252"/>
      <c r="LMZ19" s="252"/>
      <c r="LNA19" s="252"/>
      <c r="LNB19" s="252"/>
      <c r="LNC19" s="252"/>
      <c r="LND19" s="252"/>
      <c r="LNE19" s="252"/>
      <c r="LNF19" s="252"/>
      <c r="LNG19" s="252"/>
      <c r="LNH19" s="252"/>
      <c r="LNI19" s="252"/>
      <c r="LNJ19" s="252"/>
      <c r="LNK19" s="252"/>
      <c r="LNL19" s="252"/>
      <c r="LNM19" s="252"/>
      <c r="LNN19" s="252"/>
      <c r="LNO19" s="252"/>
      <c r="LNP19" s="252"/>
      <c r="LNQ19" s="252"/>
      <c r="LNR19" s="252"/>
      <c r="LNS19" s="252"/>
      <c r="LNT19" s="252"/>
      <c r="LNU19" s="252"/>
      <c r="LNV19" s="252"/>
      <c r="LNW19" s="252"/>
      <c r="LNX19" s="252"/>
      <c r="LNY19" s="252"/>
      <c r="LNZ19" s="252"/>
      <c r="LOA19" s="252"/>
      <c r="LOB19" s="252"/>
      <c r="LOC19" s="252"/>
      <c r="LOD19" s="252"/>
      <c r="LOE19" s="252"/>
      <c r="LOF19" s="252"/>
      <c r="LOG19" s="252"/>
      <c r="LOH19" s="252"/>
      <c r="LOI19" s="252"/>
      <c r="LOJ19" s="252"/>
      <c r="LOK19" s="252"/>
      <c r="LOL19" s="252"/>
      <c r="LOM19" s="252"/>
      <c r="LON19" s="252"/>
      <c r="LOO19" s="252"/>
      <c r="LOP19" s="252"/>
      <c r="LOQ19" s="252"/>
      <c r="LOR19" s="252"/>
      <c r="LOS19" s="252"/>
      <c r="LOT19" s="252"/>
      <c r="LOU19" s="252"/>
      <c r="LOV19" s="252"/>
      <c r="LOW19" s="252"/>
      <c r="LOX19" s="252"/>
      <c r="LOY19" s="252"/>
      <c r="LOZ19" s="252"/>
      <c r="LPA19" s="252"/>
      <c r="LPB19" s="252"/>
      <c r="LPC19" s="252"/>
      <c r="LPD19" s="252"/>
      <c r="LPE19" s="252"/>
      <c r="LPF19" s="252"/>
      <c r="LPG19" s="252"/>
      <c r="LPH19" s="252"/>
      <c r="LPI19" s="252"/>
      <c r="LPJ19" s="252"/>
      <c r="LPK19" s="252"/>
      <c r="LPL19" s="252"/>
      <c r="LPM19" s="252"/>
      <c r="LPN19" s="252"/>
      <c r="LPO19" s="252"/>
      <c r="LPP19" s="252"/>
      <c r="LPQ19" s="252"/>
      <c r="LPR19" s="252"/>
      <c r="LPS19" s="252"/>
      <c r="LPT19" s="252"/>
      <c r="LPU19" s="252"/>
      <c r="LPV19" s="252"/>
      <c r="LPW19" s="252"/>
      <c r="LPX19" s="252"/>
      <c r="LPY19" s="252"/>
      <c r="LPZ19" s="252"/>
      <c r="LQA19" s="252"/>
      <c r="LQB19" s="252"/>
      <c r="LQC19" s="252"/>
      <c r="LQD19" s="252"/>
      <c r="LQE19" s="252"/>
      <c r="LQF19" s="252"/>
      <c r="LQG19" s="252"/>
      <c r="LQH19" s="252"/>
      <c r="LQI19" s="252"/>
      <c r="LQJ19" s="252"/>
      <c r="LQK19" s="252"/>
      <c r="LQL19" s="252"/>
      <c r="LQM19" s="252"/>
      <c r="LQN19" s="252"/>
      <c r="LQO19" s="252"/>
      <c r="LQP19" s="252"/>
      <c r="LQQ19" s="252"/>
      <c r="LQR19" s="252"/>
      <c r="LQS19" s="252"/>
      <c r="LQT19" s="252"/>
      <c r="LQU19" s="252"/>
      <c r="LQV19" s="252"/>
      <c r="LQW19" s="252"/>
      <c r="LQX19" s="252"/>
      <c r="LQY19" s="252"/>
      <c r="LQZ19" s="252"/>
      <c r="LRA19" s="252"/>
      <c r="LRB19" s="252"/>
      <c r="LRC19" s="252"/>
      <c r="LRD19" s="252"/>
      <c r="LRE19" s="252"/>
      <c r="LRF19" s="252"/>
      <c r="LRG19" s="252"/>
      <c r="LRH19" s="252"/>
      <c r="LRI19" s="252"/>
      <c r="LRJ19" s="252"/>
      <c r="LRK19" s="252"/>
      <c r="LRL19" s="252"/>
      <c r="LRM19" s="252"/>
      <c r="LRN19" s="252"/>
      <c r="LRO19" s="252"/>
      <c r="LRP19" s="252"/>
      <c r="LRQ19" s="252"/>
      <c r="LRR19" s="252"/>
      <c r="LRS19" s="252"/>
      <c r="LRT19" s="252"/>
      <c r="LRU19" s="252"/>
      <c r="LRV19" s="252"/>
      <c r="LRW19" s="252"/>
      <c r="LRX19" s="252"/>
      <c r="LRY19" s="252"/>
      <c r="LRZ19" s="252"/>
      <c r="LSA19" s="252"/>
      <c r="LSB19" s="252"/>
      <c r="LSC19" s="252"/>
      <c r="LSD19" s="252"/>
      <c r="LSE19" s="252"/>
      <c r="LSF19" s="252"/>
      <c r="LSG19" s="252"/>
      <c r="LSH19" s="252"/>
      <c r="LSI19" s="252"/>
      <c r="LSJ19" s="252"/>
      <c r="LSK19" s="252"/>
      <c r="LSL19" s="252"/>
      <c r="LSM19" s="252"/>
      <c r="LSN19" s="252"/>
      <c r="LSO19" s="252"/>
      <c r="LSP19" s="252"/>
      <c r="LSQ19" s="252"/>
      <c r="LSR19" s="252"/>
      <c r="LSS19" s="252"/>
      <c r="LST19" s="252"/>
      <c r="LSU19" s="252"/>
      <c r="LSV19" s="252"/>
      <c r="LSW19" s="252"/>
      <c r="LSX19" s="252"/>
      <c r="LSY19" s="252"/>
      <c r="LSZ19" s="252"/>
      <c r="LTA19" s="252"/>
      <c r="LTB19" s="252"/>
      <c r="LTC19" s="252"/>
      <c r="LTD19" s="252"/>
      <c r="LTE19" s="252"/>
      <c r="LTF19" s="252"/>
      <c r="LTG19" s="252"/>
      <c r="LTH19" s="252"/>
      <c r="LTI19" s="252"/>
      <c r="LTJ19" s="252"/>
      <c r="LTK19" s="252"/>
      <c r="LTL19" s="252"/>
      <c r="LTM19" s="252"/>
      <c r="LTN19" s="252"/>
      <c r="LTO19" s="252"/>
      <c r="LTP19" s="252"/>
      <c r="LTQ19" s="252"/>
      <c r="LTR19" s="252"/>
      <c r="LTS19" s="252"/>
      <c r="LTT19" s="252"/>
      <c r="LTU19" s="252"/>
      <c r="LTV19" s="252"/>
      <c r="LTW19" s="252"/>
      <c r="LTX19" s="252"/>
      <c r="LTY19" s="252"/>
      <c r="LTZ19" s="252"/>
      <c r="LUA19" s="252"/>
      <c r="LUB19" s="252"/>
      <c r="LUC19" s="252"/>
      <c r="LUD19" s="252"/>
      <c r="LUE19" s="252"/>
      <c r="LUF19" s="252"/>
      <c r="LUG19" s="252"/>
      <c r="LUH19" s="252"/>
      <c r="LUI19" s="252"/>
      <c r="LUJ19" s="252"/>
      <c r="LUK19" s="252"/>
      <c r="LUL19" s="252"/>
      <c r="LUM19" s="252"/>
      <c r="LUN19" s="252"/>
      <c r="LUO19" s="252"/>
      <c r="LUP19" s="252"/>
      <c r="LUQ19" s="252"/>
      <c r="LUR19" s="252"/>
      <c r="LUS19" s="252"/>
      <c r="LUT19" s="252"/>
      <c r="LUU19" s="252"/>
      <c r="LUV19" s="252"/>
      <c r="LUW19" s="252"/>
      <c r="LUX19" s="252"/>
      <c r="LUY19" s="252"/>
      <c r="LUZ19" s="252"/>
      <c r="LVA19" s="252"/>
      <c r="LVB19" s="252"/>
      <c r="LVC19" s="252"/>
      <c r="LVD19" s="252"/>
      <c r="LVE19" s="252"/>
      <c r="LVF19" s="252"/>
      <c r="LVG19" s="252"/>
      <c r="LVH19" s="252"/>
      <c r="LVI19" s="252"/>
      <c r="LVJ19" s="252"/>
      <c r="LVK19" s="252"/>
      <c r="LVL19" s="252"/>
      <c r="LVM19" s="252"/>
      <c r="LVN19" s="252"/>
      <c r="LVO19" s="252"/>
      <c r="LVP19" s="252"/>
      <c r="LVQ19" s="252"/>
      <c r="LVR19" s="252"/>
      <c r="LVS19" s="252"/>
      <c r="LVT19" s="252"/>
      <c r="LVU19" s="252"/>
      <c r="LVV19" s="252"/>
      <c r="LVW19" s="252"/>
      <c r="LVX19" s="252"/>
      <c r="LVY19" s="252"/>
      <c r="LVZ19" s="252"/>
      <c r="LWA19" s="252"/>
      <c r="LWB19" s="252"/>
      <c r="LWC19" s="252"/>
      <c r="LWD19" s="252"/>
      <c r="LWE19" s="252"/>
      <c r="LWF19" s="252"/>
      <c r="LWG19" s="252"/>
      <c r="LWH19" s="252"/>
      <c r="LWI19" s="252"/>
      <c r="LWJ19" s="252"/>
      <c r="LWK19" s="252"/>
      <c r="LWL19" s="252"/>
      <c r="LWM19" s="252"/>
      <c r="LWN19" s="252"/>
      <c r="LWO19" s="252"/>
      <c r="LWP19" s="252"/>
      <c r="LWQ19" s="252"/>
      <c r="LWR19" s="252"/>
      <c r="LWS19" s="252"/>
      <c r="LWT19" s="252"/>
      <c r="LWU19" s="252"/>
      <c r="LWV19" s="252"/>
      <c r="LWW19" s="252"/>
      <c r="LWX19" s="252"/>
      <c r="LWY19" s="252"/>
      <c r="LWZ19" s="252"/>
      <c r="LXA19" s="252"/>
      <c r="LXB19" s="252"/>
      <c r="LXC19" s="252"/>
      <c r="LXD19" s="252"/>
      <c r="LXE19" s="252"/>
      <c r="LXF19" s="252"/>
      <c r="LXG19" s="252"/>
      <c r="LXH19" s="252"/>
      <c r="LXI19" s="252"/>
      <c r="LXJ19" s="252"/>
      <c r="LXK19" s="252"/>
      <c r="LXL19" s="252"/>
      <c r="LXM19" s="252"/>
      <c r="LXN19" s="252"/>
      <c r="LXO19" s="252"/>
      <c r="LXP19" s="252"/>
      <c r="LXQ19" s="252"/>
      <c r="LXR19" s="252"/>
      <c r="LXS19" s="252"/>
      <c r="LXT19" s="252"/>
      <c r="LXU19" s="252"/>
      <c r="LXV19" s="252"/>
      <c r="LXW19" s="252"/>
      <c r="LXX19" s="252"/>
      <c r="LXY19" s="252"/>
      <c r="LXZ19" s="252"/>
      <c r="LYA19" s="252"/>
      <c r="LYB19" s="252"/>
      <c r="LYC19" s="252"/>
      <c r="LYD19" s="252"/>
      <c r="LYE19" s="252"/>
      <c r="LYF19" s="252"/>
      <c r="LYG19" s="252"/>
      <c r="LYH19" s="252"/>
      <c r="LYI19" s="252"/>
      <c r="LYJ19" s="252"/>
      <c r="LYK19" s="252"/>
      <c r="LYL19" s="252"/>
      <c r="LYM19" s="252"/>
      <c r="LYN19" s="252"/>
      <c r="LYO19" s="252"/>
      <c r="LYP19" s="252"/>
      <c r="LYQ19" s="252"/>
      <c r="LYR19" s="252"/>
      <c r="LYS19" s="252"/>
      <c r="LYT19" s="252"/>
      <c r="LYU19" s="252"/>
      <c r="LYV19" s="252"/>
      <c r="LYW19" s="252"/>
      <c r="LYX19" s="252"/>
      <c r="LYY19" s="252"/>
      <c r="LYZ19" s="252"/>
      <c r="LZA19" s="252"/>
      <c r="LZB19" s="252"/>
      <c r="LZC19" s="252"/>
      <c r="LZD19" s="252"/>
      <c r="LZE19" s="252"/>
      <c r="LZF19" s="252"/>
      <c r="LZG19" s="252"/>
      <c r="LZH19" s="252"/>
      <c r="LZI19" s="252"/>
      <c r="LZJ19" s="252"/>
      <c r="LZK19" s="252"/>
      <c r="LZL19" s="252"/>
      <c r="LZM19" s="252"/>
      <c r="LZN19" s="252"/>
      <c r="LZO19" s="252"/>
      <c r="LZP19" s="252"/>
      <c r="LZQ19" s="252"/>
      <c r="LZR19" s="252"/>
      <c r="LZS19" s="252"/>
      <c r="LZT19" s="252"/>
      <c r="LZU19" s="252"/>
      <c r="LZV19" s="252"/>
      <c r="LZW19" s="252"/>
      <c r="LZX19" s="252"/>
      <c r="LZY19" s="252"/>
      <c r="LZZ19" s="252"/>
      <c r="MAA19" s="252"/>
      <c r="MAB19" s="252"/>
      <c r="MAC19" s="252"/>
      <c r="MAD19" s="252"/>
      <c r="MAE19" s="252"/>
      <c r="MAF19" s="252"/>
      <c r="MAG19" s="252"/>
      <c r="MAH19" s="252"/>
      <c r="MAI19" s="252"/>
      <c r="MAJ19" s="252"/>
      <c r="MAK19" s="252"/>
      <c r="MAL19" s="252"/>
      <c r="MAM19" s="252"/>
      <c r="MAN19" s="252"/>
      <c r="MAO19" s="252"/>
      <c r="MAP19" s="252"/>
      <c r="MAQ19" s="252"/>
      <c r="MAR19" s="252"/>
      <c r="MAS19" s="252"/>
      <c r="MAT19" s="252"/>
      <c r="MAU19" s="252"/>
      <c r="MAV19" s="252"/>
      <c r="MAW19" s="252"/>
      <c r="MAX19" s="252"/>
      <c r="MAY19" s="252"/>
      <c r="MAZ19" s="252"/>
      <c r="MBA19" s="252"/>
      <c r="MBB19" s="252"/>
      <c r="MBC19" s="252"/>
      <c r="MBD19" s="252"/>
      <c r="MBE19" s="252"/>
      <c r="MBF19" s="252"/>
      <c r="MBG19" s="252"/>
      <c r="MBH19" s="252"/>
      <c r="MBI19" s="252"/>
      <c r="MBJ19" s="252"/>
      <c r="MBK19" s="252"/>
      <c r="MBL19" s="252"/>
      <c r="MBM19" s="252"/>
      <c r="MBN19" s="252"/>
      <c r="MBO19" s="252"/>
      <c r="MBP19" s="252"/>
      <c r="MBQ19" s="252"/>
      <c r="MBR19" s="252"/>
      <c r="MBS19" s="252"/>
      <c r="MBT19" s="252"/>
      <c r="MBU19" s="252"/>
      <c r="MBV19" s="252"/>
      <c r="MBW19" s="252"/>
      <c r="MBX19" s="252"/>
      <c r="MBY19" s="252"/>
      <c r="MBZ19" s="252"/>
      <c r="MCA19" s="252"/>
      <c r="MCB19" s="252"/>
      <c r="MCC19" s="252"/>
      <c r="MCD19" s="252"/>
      <c r="MCE19" s="252"/>
      <c r="MCF19" s="252"/>
      <c r="MCG19" s="252"/>
      <c r="MCH19" s="252"/>
      <c r="MCI19" s="252"/>
      <c r="MCJ19" s="252"/>
      <c r="MCK19" s="252"/>
      <c r="MCL19" s="252"/>
      <c r="MCM19" s="252"/>
      <c r="MCN19" s="252"/>
      <c r="MCO19" s="252"/>
      <c r="MCP19" s="252"/>
      <c r="MCQ19" s="252"/>
      <c r="MCR19" s="252"/>
      <c r="MCS19" s="252"/>
      <c r="MCT19" s="252"/>
      <c r="MCU19" s="252"/>
      <c r="MCV19" s="252"/>
      <c r="MCW19" s="252"/>
      <c r="MCX19" s="252"/>
      <c r="MCY19" s="252"/>
      <c r="MCZ19" s="252"/>
      <c r="MDA19" s="252"/>
      <c r="MDB19" s="252"/>
      <c r="MDC19" s="252"/>
      <c r="MDD19" s="252"/>
      <c r="MDE19" s="252"/>
      <c r="MDF19" s="252"/>
      <c r="MDG19" s="252"/>
      <c r="MDH19" s="252"/>
      <c r="MDI19" s="252"/>
      <c r="MDJ19" s="252"/>
      <c r="MDK19" s="252"/>
      <c r="MDL19" s="252"/>
      <c r="MDM19" s="252"/>
      <c r="MDN19" s="252"/>
      <c r="MDO19" s="252"/>
      <c r="MDP19" s="252"/>
      <c r="MDQ19" s="252"/>
      <c r="MDR19" s="252"/>
      <c r="MDS19" s="252"/>
      <c r="MDT19" s="252"/>
      <c r="MDU19" s="252"/>
      <c r="MDV19" s="252"/>
      <c r="MDW19" s="252"/>
      <c r="MDX19" s="252"/>
      <c r="MDY19" s="252"/>
      <c r="MDZ19" s="252"/>
      <c r="MEA19" s="252"/>
      <c r="MEB19" s="252"/>
      <c r="MEC19" s="252"/>
      <c r="MED19" s="252"/>
      <c r="MEE19" s="252"/>
      <c r="MEF19" s="252"/>
      <c r="MEG19" s="252"/>
      <c r="MEH19" s="252"/>
      <c r="MEI19" s="252"/>
      <c r="MEJ19" s="252"/>
      <c r="MEK19" s="252"/>
      <c r="MEL19" s="252"/>
      <c r="MEM19" s="252"/>
      <c r="MEN19" s="252"/>
      <c r="MEO19" s="252"/>
      <c r="MEP19" s="252"/>
      <c r="MEQ19" s="252"/>
      <c r="MER19" s="252"/>
      <c r="MES19" s="252"/>
      <c r="MET19" s="252"/>
      <c r="MEU19" s="252"/>
      <c r="MEV19" s="252"/>
      <c r="MEW19" s="252"/>
      <c r="MEX19" s="252"/>
      <c r="MEY19" s="252"/>
      <c r="MEZ19" s="252"/>
      <c r="MFA19" s="252"/>
      <c r="MFB19" s="252"/>
      <c r="MFC19" s="252"/>
      <c r="MFD19" s="252"/>
      <c r="MFE19" s="252"/>
      <c r="MFF19" s="252"/>
      <c r="MFG19" s="252"/>
      <c r="MFH19" s="252"/>
      <c r="MFI19" s="252"/>
      <c r="MFJ19" s="252"/>
      <c r="MFK19" s="252"/>
      <c r="MFL19" s="252"/>
      <c r="MFM19" s="252"/>
      <c r="MFN19" s="252"/>
      <c r="MFO19" s="252"/>
      <c r="MFP19" s="252"/>
      <c r="MFQ19" s="252"/>
      <c r="MFR19" s="252"/>
      <c r="MFS19" s="252"/>
      <c r="MFT19" s="252"/>
      <c r="MFU19" s="252"/>
      <c r="MFV19" s="252"/>
      <c r="MFW19" s="252"/>
      <c r="MFX19" s="252"/>
      <c r="MFY19" s="252"/>
      <c r="MFZ19" s="252"/>
      <c r="MGA19" s="252"/>
      <c r="MGB19" s="252"/>
      <c r="MGC19" s="252"/>
      <c r="MGD19" s="252"/>
      <c r="MGE19" s="252"/>
      <c r="MGF19" s="252"/>
      <c r="MGG19" s="252"/>
      <c r="MGH19" s="252"/>
      <c r="MGI19" s="252"/>
      <c r="MGJ19" s="252"/>
      <c r="MGK19" s="252"/>
      <c r="MGL19" s="252"/>
      <c r="MGM19" s="252"/>
      <c r="MGN19" s="252"/>
      <c r="MGO19" s="252"/>
      <c r="MGP19" s="252"/>
      <c r="MGQ19" s="252"/>
      <c r="MGR19" s="252"/>
      <c r="MGS19" s="252"/>
      <c r="MGT19" s="252"/>
      <c r="MGU19" s="252"/>
      <c r="MGV19" s="252"/>
      <c r="MGW19" s="252"/>
      <c r="MGX19" s="252"/>
      <c r="MGY19" s="252"/>
      <c r="MGZ19" s="252"/>
      <c r="MHA19" s="252"/>
      <c r="MHB19" s="252"/>
      <c r="MHC19" s="252"/>
      <c r="MHD19" s="252"/>
      <c r="MHE19" s="252"/>
      <c r="MHF19" s="252"/>
      <c r="MHG19" s="252"/>
      <c r="MHH19" s="252"/>
      <c r="MHI19" s="252"/>
      <c r="MHJ19" s="252"/>
      <c r="MHK19" s="252"/>
      <c r="MHL19" s="252"/>
      <c r="MHM19" s="252"/>
      <c r="MHN19" s="252"/>
      <c r="MHO19" s="252"/>
      <c r="MHP19" s="252"/>
      <c r="MHQ19" s="252"/>
      <c r="MHR19" s="252"/>
      <c r="MHS19" s="252"/>
      <c r="MHT19" s="252"/>
      <c r="MHU19" s="252"/>
      <c r="MHV19" s="252"/>
      <c r="MHW19" s="252"/>
      <c r="MHX19" s="252"/>
      <c r="MHY19" s="252"/>
      <c r="MHZ19" s="252"/>
      <c r="MIA19" s="252"/>
      <c r="MIB19" s="252"/>
      <c r="MIC19" s="252"/>
      <c r="MID19" s="252"/>
      <c r="MIE19" s="252"/>
      <c r="MIF19" s="252"/>
      <c r="MIG19" s="252"/>
      <c r="MIH19" s="252"/>
      <c r="MII19" s="252"/>
      <c r="MIJ19" s="252"/>
      <c r="MIK19" s="252"/>
      <c r="MIL19" s="252"/>
      <c r="MIM19" s="252"/>
      <c r="MIN19" s="252"/>
      <c r="MIO19" s="252"/>
      <c r="MIP19" s="252"/>
      <c r="MIQ19" s="252"/>
      <c r="MIR19" s="252"/>
      <c r="MIS19" s="252"/>
      <c r="MIT19" s="252"/>
      <c r="MIU19" s="252"/>
      <c r="MIV19" s="252"/>
      <c r="MIW19" s="252"/>
      <c r="MIX19" s="252"/>
      <c r="MIY19" s="252"/>
      <c r="MIZ19" s="252"/>
      <c r="MJA19" s="252"/>
      <c r="MJB19" s="252"/>
      <c r="MJC19" s="252"/>
      <c r="MJD19" s="252"/>
      <c r="MJE19" s="252"/>
      <c r="MJF19" s="252"/>
      <c r="MJG19" s="252"/>
      <c r="MJH19" s="252"/>
      <c r="MJI19" s="252"/>
      <c r="MJJ19" s="252"/>
      <c r="MJK19" s="252"/>
      <c r="MJL19" s="252"/>
      <c r="MJM19" s="252"/>
      <c r="MJN19" s="252"/>
      <c r="MJO19" s="252"/>
      <c r="MJP19" s="252"/>
      <c r="MJQ19" s="252"/>
      <c r="MJR19" s="252"/>
      <c r="MJS19" s="252"/>
      <c r="MJT19" s="252"/>
      <c r="MJU19" s="252"/>
      <c r="MJV19" s="252"/>
      <c r="MJW19" s="252"/>
      <c r="MJX19" s="252"/>
      <c r="MJY19" s="252"/>
      <c r="MJZ19" s="252"/>
      <c r="MKA19" s="252"/>
      <c r="MKB19" s="252"/>
      <c r="MKC19" s="252"/>
      <c r="MKD19" s="252"/>
      <c r="MKE19" s="252"/>
      <c r="MKF19" s="252"/>
      <c r="MKG19" s="252"/>
      <c r="MKH19" s="252"/>
      <c r="MKI19" s="252"/>
      <c r="MKJ19" s="252"/>
      <c r="MKK19" s="252"/>
      <c r="MKL19" s="252"/>
      <c r="MKM19" s="252"/>
      <c r="MKN19" s="252"/>
      <c r="MKO19" s="252"/>
      <c r="MKP19" s="252"/>
      <c r="MKQ19" s="252"/>
      <c r="MKR19" s="252"/>
      <c r="MKS19" s="252"/>
      <c r="MKT19" s="252"/>
      <c r="MKU19" s="252"/>
      <c r="MKV19" s="252"/>
      <c r="MKW19" s="252"/>
      <c r="MKX19" s="252"/>
      <c r="MKY19" s="252"/>
      <c r="MKZ19" s="252"/>
      <c r="MLA19" s="252"/>
      <c r="MLB19" s="252"/>
      <c r="MLC19" s="252"/>
      <c r="MLD19" s="252"/>
      <c r="MLE19" s="252"/>
      <c r="MLF19" s="252"/>
      <c r="MLG19" s="252"/>
      <c r="MLH19" s="252"/>
      <c r="MLI19" s="252"/>
      <c r="MLJ19" s="252"/>
      <c r="MLK19" s="252"/>
      <c r="MLL19" s="252"/>
      <c r="MLM19" s="252"/>
      <c r="MLN19" s="252"/>
      <c r="MLO19" s="252"/>
      <c r="MLP19" s="252"/>
      <c r="MLQ19" s="252"/>
      <c r="MLR19" s="252"/>
      <c r="MLS19" s="252"/>
      <c r="MLT19" s="252"/>
      <c r="MLU19" s="252"/>
      <c r="MLV19" s="252"/>
      <c r="MLW19" s="252"/>
      <c r="MLX19" s="252"/>
      <c r="MLY19" s="252"/>
      <c r="MLZ19" s="252"/>
      <c r="MMA19" s="252"/>
      <c r="MMB19" s="252"/>
      <c r="MMC19" s="252"/>
      <c r="MMD19" s="252"/>
      <c r="MME19" s="252"/>
      <c r="MMF19" s="252"/>
      <c r="MMG19" s="252"/>
      <c r="MMH19" s="252"/>
      <c r="MMI19" s="252"/>
      <c r="MMJ19" s="252"/>
      <c r="MMK19" s="252"/>
      <c r="MML19" s="252"/>
      <c r="MMM19" s="252"/>
      <c r="MMN19" s="252"/>
      <c r="MMO19" s="252"/>
      <c r="MMP19" s="252"/>
      <c r="MMQ19" s="252"/>
      <c r="MMR19" s="252"/>
      <c r="MMS19" s="252"/>
      <c r="MMT19" s="252"/>
      <c r="MMU19" s="252"/>
      <c r="MMV19" s="252"/>
      <c r="MMW19" s="252"/>
      <c r="MMX19" s="252"/>
      <c r="MMY19" s="252"/>
      <c r="MMZ19" s="252"/>
      <c r="MNA19" s="252"/>
      <c r="MNB19" s="252"/>
      <c r="MNC19" s="252"/>
      <c r="MND19" s="252"/>
      <c r="MNE19" s="252"/>
      <c r="MNF19" s="252"/>
      <c r="MNG19" s="252"/>
      <c r="MNH19" s="252"/>
      <c r="MNI19" s="252"/>
      <c r="MNJ19" s="252"/>
      <c r="MNK19" s="252"/>
      <c r="MNL19" s="252"/>
      <c r="MNM19" s="252"/>
      <c r="MNN19" s="252"/>
      <c r="MNO19" s="252"/>
      <c r="MNP19" s="252"/>
      <c r="MNQ19" s="252"/>
      <c r="MNR19" s="252"/>
      <c r="MNS19" s="252"/>
      <c r="MNT19" s="252"/>
      <c r="MNU19" s="252"/>
      <c r="MNV19" s="252"/>
      <c r="MNW19" s="252"/>
      <c r="MNX19" s="252"/>
      <c r="MNY19" s="252"/>
      <c r="MNZ19" s="252"/>
      <c r="MOA19" s="252"/>
      <c r="MOB19" s="252"/>
      <c r="MOC19" s="252"/>
      <c r="MOD19" s="252"/>
      <c r="MOE19" s="252"/>
      <c r="MOF19" s="252"/>
      <c r="MOG19" s="252"/>
      <c r="MOH19" s="252"/>
      <c r="MOI19" s="252"/>
      <c r="MOJ19" s="252"/>
      <c r="MOK19" s="252"/>
      <c r="MOL19" s="252"/>
      <c r="MOM19" s="252"/>
      <c r="MON19" s="252"/>
      <c r="MOO19" s="252"/>
      <c r="MOP19" s="252"/>
      <c r="MOQ19" s="252"/>
      <c r="MOR19" s="252"/>
      <c r="MOS19" s="252"/>
      <c r="MOT19" s="252"/>
      <c r="MOU19" s="252"/>
      <c r="MOV19" s="252"/>
      <c r="MOW19" s="252"/>
      <c r="MOX19" s="252"/>
      <c r="MOY19" s="252"/>
      <c r="MOZ19" s="252"/>
      <c r="MPA19" s="252"/>
      <c r="MPB19" s="252"/>
      <c r="MPC19" s="252"/>
      <c r="MPD19" s="252"/>
      <c r="MPE19" s="252"/>
      <c r="MPF19" s="252"/>
      <c r="MPG19" s="252"/>
      <c r="MPH19" s="252"/>
      <c r="MPI19" s="252"/>
      <c r="MPJ19" s="252"/>
      <c r="MPK19" s="252"/>
      <c r="MPL19" s="252"/>
      <c r="MPM19" s="252"/>
      <c r="MPN19" s="252"/>
      <c r="MPO19" s="252"/>
      <c r="MPP19" s="252"/>
      <c r="MPQ19" s="252"/>
      <c r="MPR19" s="252"/>
      <c r="MPS19" s="252"/>
      <c r="MPT19" s="252"/>
      <c r="MPU19" s="252"/>
      <c r="MPV19" s="252"/>
      <c r="MPW19" s="252"/>
      <c r="MPX19" s="252"/>
      <c r="MPY19" s="252"/>
      <c r="MPZ19" s="252"/>
      <c r="MQA19" s="252"/>
      <c r="MQB19" s="252"/>
      <c r="MQC19" s="252"/>
      <c r="MQD19" s="252"/>
      <c r="MQE19" s="252"/>
      <c r="MQF19" s="252"/>
      <c r="MQG19" s="252"/>
      <c r="MQH19" s="252"/>
      <c r="MQI19" s="252"/>
      <c r="MQJ19" s="252"/>
      <c r="MQK19" s="252"/>
      <c r="MQL19" s="252"/>
      <c r="MQM19" s="252"/>
      <c r="MQN19" s="252"/>
      <c r="MQO19" s="252"/>
      <c r="MQP19" s="252"/>
      <c r="MQQ19" s="252"/>
      <c r="MQR19" s="252"/>
      <c r="MQS19" s="252"/>
      <c r="MQT19" s="252"/>
      <c r="MQU19" s="252"/>
      <c r="MQV19" s="252"/>
      <c r="MQW19" s="252"/>
      <c r="MQX19" s="252"/>
      <c r="MQY19" s="252"/>
      <c r="MQZ19" s="252"/>
      <c r="MRA19" s="252"/>
      <c r="MRB19" s="252"/>
      <c r="MRC19" s="252"/>
      <c r="MRD19" s="252"/>
      <c r="MRE19" s="252"/>
      <c r="MRF19" s="252"/>
      <c r="MRG19" s="252"/>
      <c r="MRH19" s="252"/>
      <c r="MRI19" s="252"/>
      <c r="MRJ19" s="252"/>
      <c r="MRK19" s="252"/>
      <c r="MRL19" s="252"/>
      <c r="MRM19" s="252"/>
      <c r="MRN19" s="252"/>
      <c r="MRO19" s="252"/>
      <c r="MRP19" s="252"/>
      <c r="MRQ19" s="252"/>
      <c r="MRR19" s="252"/>
      <c r="MRS19" s="252"/>
      <c r="MRT19" s="252"/>
      <c r="MRU19" s="252"/>
      <c r="MRV19" s="252"/>
      <c r="MRW19" s="252"/>
      <c r="MRX19" s="252"/>
      <c r="MRY19" s="252"/>
      <c r="MRZ19" s="252"/>
      <c r="MSA19" s="252"/>
      <c r="MSB19" s="252"/>
      <c r="MSC19" s="252"/>
      <c r="MSD19" s="252"/>
      <c r="MSE19" s="252"/>
      <c r="MSF19" s="252"/>
      <c r="MSG19" s="252"/>
      <c r="MSH19" s="252"/>
      <c r="MSI19" s="252"/>
      <c r="MSJ19" s="252"/>
      <c r="MSK19" s="252"/>
      <c r="MSL19" s="252"/>
      <c r="MSM19" s="252"/>
      <c r="MSN19" s="252"/>
      <c r="MSO19" s="252"/>
      <c r="MSP19" s="252"/>
      <c r="MSQ19" s="252"/>
      <c r="MSR19" s="252"/>
      <c r="MSS19" s="252"/>
      <c r="MST19" s="252"/>
      <c r="MSU19" s="252"/>
      <c r="MSV19" s="252"/>
      <c r="MSW19" s="252"/>
      <c r="MSX19" s="252"/>
      <c r="MSY19" s="252"/>
      <c r="MSZ19" s="252"/>
      <c r="MTA19" s="252"/>
      <c r="MTB19" s="252"/>
      <c r="MTC19" s="252"/>
      <c r="MTD19" s="252"/>
      <c r="MTE19" s="252"/>
      <c r="MTF19" s="252"/>
      <c r="MTG19" s="252"/>
      <c r="MTH19" s="252"/>
      <c r="MTI19" s="252"/>
      <c r="MTJ19" s="252"/>
      <c r="MTK19" s="252"/>
      <c r="MTL19" s="252"/>
      <c r="MTM19" s="252"/>
      <c r="MTN19" s="252"/>
      <c r="MTO19" s="252"/>
      <c r="MTP19" s="252"/>
      <c r="MTQ19" s="252"/>
      <c r="MTR19" s="252"/>
      <c r="MTS19" s="252"/>
      <c r="MTT19" s="252"/>
      <c r="MTU19" s="252"/>
      <c r="MTV19" s="252"/>
      <c r="MTW19" s="252"/>
      <c r="MTX19" s="252"/>
      <c r="MTY19" s="252"/>
      <c r="MTZ19" s="252"/>
      <c r="MUA19" s="252"/>
      <c r="MUB19" s="252"/>
      <c r="MUC19" s="252"/>
      <c r="MUD19" s="252"/>
      <c r="MUE19" s="252"/>
      <c r="MUF19" s="252"/>
      <c r="MUG19" s="252"/>
      <c r="MUH19" s="252"/>
      <c r="MUI19" s="252"/>
      <c r="MUJ19" s="252"/>
      <c r="MUK19" s="252"/>
      <c r="MUL19" s="252"/>
      <c r="MUM19" s="252"/>
      <c r="MUN19" s="252"/>
      <c r="MUO19" s="252"/>
      <c r="MUP19" s="252"/>
      <c r="MUQ19" s="252"/>
      <c r="MUR19" s="252"/>
      <c r="MUS19" s="252"/>
      <c r="MUT19" s="252"/>
      <c r="MUU19" s="252"/>
      <c r="MUV19" s="252"/>
      <c r="MUW19" s="252"/>
      <c r="MUX19" s="252"/>
      <c r="MUY19" s="252"/>
      <c r="MUZ19" s="252"/>
      <c r="MVA19" s="252"/>
      <c r="MVB19" s="252"/>
      <c r="MVC19" s="252"/>
      <c r="MVD19" s="252"/>
      <c r="MVE19" s="252"/>
      <c r="MVF19" s="252"/>
      <c r="MVG19" s="252"/>
      <c r="MVH19" s="252"/>
      <c r="MVI19" s="252"/>
      <c r="MVJ19" s="252"/>
      <c r="MVK19" s="252"/>
      <c r="MVL19" s="252"/>
      <c r="MVM19" s="252"/>
      <c r="MVN19" s="252"/>
      <c r="MVO19" s="252"/>
      <c r="MVP19" s="252"/>
      <c r="MVQ19" s="252"/>
      <c r="MVR19" s="252"/>
      <c r="MVS19" s="252"/>
      <c r="MVT19" s="252"/>
      <c r="MVU19" s="252"/>
      <c r="MVV19" s="252"/>
      <c r="MVW19" s="252"/>
      <c r="MVX19" s="252"/>
      <c r="MVY19" s="252"/>
      <c r="MVZ19" s="252"/>
      <c r="MWA19" s="252"/>
      <c r="MWB19" s="252"/>
      <c r="MWC19" s="252"/>
      <c r="MWD19" s="252"/>
      <c r="MWE19" s="252"/>
      <c r="MWF19" s="252"/>
      <c r="MWG19" s="252"/>
      <c r="MWH19" s="252"/>
      <c r="MWI19" s="252"/>
      <c r="MWJ19" s="252"/>
      <c r="MWK19" s="252"/>
      <c r="MWL19" s="252"/>
      <c r="MWM19" s="252"/>
      <c r="MWN19" s="252"/>
      <c r="MWO19" s="252"/>
      <c r="MWP19" s="252"/>
      <c r="MWQ19" s="252"/>
      <c r="MWR19" s="252"/>
      <c r="MWS19" s="252"/>
      <c r="MWT19" s="252"/>
      <c r="MWU19" s="252"/>
      <c r="MWV19" s="252"/>
      <c r="MWW19" s="252"/>
      <c r="MWX19" s="252"/>
      <c r="MWY19" s="252"/>
      <c r="MWZ19" s="252"/>
      <c r="MXA19" s="252"/>
      <c r="MXB19" s="252"/>
      <c r="MXC19" s="252"/>
      <c r="MXD19" s="252"/>
      <c r="MXE19" s="252"/>
      <c r="MXF19" s="252"/>
      <c r="MXG19" s="252"/>
      <c r="MXH19" s="252"/>
      <c r="MXI19" s="252"/>
      <c r="MXJ19" s="252"/>
      <c r="MXK19" s="252"/>
      <c r="MXL19" s="252"/>
      <c r="MXM19" s="252"/>
      <c r="MXN19" s="252"/>
      <c r="MXO19" s="252"/>
      <c r="MXP19" s="252"/>
      <c r="MXQ19" s="252"/>
      <c r="MXR19" s="252"/>
      <c r="MXS19" s="252"/>
      <c r="MXT19" s="252"/>
      <c r="MXU19" s="252"/>
      <c r="MXV19" s="252"/>
      <c r="MXW19" s="252"/>
      <c r="MXX19" s="252"/>
      <c r="MXY19" s="252"/>
      <c r="MXZ19" s="252"/>
      <c r="MYA19" s="252"/>
      <c r="MYB19" s="252"/>
      <c r="MYC19" s="252"/>
      <c r="MYD19" s="252"/>
      <c r="MYE19" s="252"/>
      <c r="MYF19" s="252"/>
      <c r="MYG19" s="252"/>
      <c r="MYH19" s="252"/>
      <c r="MYI19" s="252"/>
      <c r="MYJ19" s="252"/>
      <c r="MYK19" s="252"/>
      <c r="MYL19" s="252"/>
      <c r="MYM19" s="252"/>
      <c r="MYN19" s="252"/>
      <c r="MYO19" s="252"/>
      <c r="MYP19" s="252"/>
      <c r="MYQ19" s="252"/>
      <c r="MYR19" s="252"/>
      <c r="MYS19" s="252"/>
      <c r="MYT19" s="252"/>
      <c r="MYU19" s="252"/>
      <c r="MYV19" s="252"/>
      <c r="MYW19" s="252"/>
      <c r="MYX19" s="252"/>
      <c r="MYY19" s="252"/>
      <c r="MYZ19" s="252"/>
      <c r="MZA19" s="252"/>
      <c r="MZB19" s="252"/>
      <c r="MZC19" s="252"/>
      <c r="MZD19" s="252"/>
      <c r="MZE19" s="252"/>
      <c r="MZF19" s="252"/>
      <c r="MZG19" s="252"/>
      <c r="MZH19" s="252"/>
      <c r="MZI19" s="252"/>
      <c r="MZJ19" s="252"/>
      <c r="MZK19" s="252"/>
      <c r="MZL19" s="252"/>
      <c r="MZM19" s="252"/>
      <c r="MZN19" s="252"/>
      <c r="MZO19" s="252"/>
      <c r="MZP19" s="252"/>
      <c r="MZQ19" s="252"/>
      <c r="MZR19" s="252"/>
      <c r="MZS19" s="252"/>
      <c r="MZT19" s="252"/>
      <c r="MZU19" s="252"/>
      <c r="MZV19" s="252"/>
      <c r="MZW19" s="252"/>
      <c r="MZX19" s="252"/>
      <c r="MZY19" s="252"/>
      <c r="MZZ19" s="252"/>
      <c r="NAA19" s="252"/>
      <c r="NAB19" s="252"/>
      <c r="NAC19" s="252"/>
      <c r="NAD19" s="252"/>
      <c r="NAE19" s="252"/>
      <c r="NAF19" s="252"/>
      <c r="NAG19" s="252"/>
      <c r="NAH19" s="252"/>
      <c r="NAI19" s="252"/>
      <c r="NAJ19" s="252"/>
      <c r="NAK19" s="252"/>
      <c r="NAL19" s="252"/>
      <c r="NAM19" s="252"/>
      <c r="NAN19" s="252"/>
      <c r="NAO19" s="252"/>
      <c r="NAP19" s="252"/>
      <c r="NAQ19" s="252"/>
      <c r="NAR19" s="252"/>
      <c r="NAS19" s="252"/>
      <c r="NAT19" s="252"/>
      <c r="NAU19" s="252"/>
      <c r="NAV19" s="252"/>
      <c r="NAW19" s="252"/>
      <c r="NAX19" s="252"/>
      <c r="NAY19" s="252"/>
      <c r="NAZ19" s="252"/>
      <c r="NBA19" s="252"/>
      <c r="NBB19" s="252"/>
      <c r="NBC19" s="252"/>
      <c r="NBD19" s="252"/>
      <c r="NBE19" s="252"/>
      <c r="NBF19" s="252"/>
      <c r="NBG19" s="252"/>
      <c r="NBH19" s="252"/>
      <c r="NBI19" s="252"/>
      <c r="NBJ19" s="252"/>
      <c r="NBK19" s="252"/>
      <c r="NBL19" s="252"/>
      <c r="NBM19" s="252"/>
      <c r="NBN19" s="252"/>
      <c r="NBO19" s="252"/>
      <c r="NBP19" s="252"/>
      <c r="NBQ19" s="252"/>
      <c r="NBR19" s="252"/>
      <c r="NBS19" s="252"/>
      <c r="NBT19" s="252"/>
      <c r="NBU19" s="252"/>
      <c r="NBV19" s="252"/>
      <c r="NBW19" s="252"/>
      <c r="NBX19" s="252"/>
      <c r="NBY19" s="252"/>
      <c r="NBZ19" s="252"/>
      <c r="NCA19" s="252"/>
      <c r="NCB19" s="252"/>
      <c r="NCC19" s="252"/>
      <c r="NCD19" s="252"/>
      <c r="NCE19" s="252"/>
      <c r="NCF19" s="252"/>
      <c r="NCG19" s="252"/>
      <c r="NCH19" s="252"/>
      <c r="NCI19" s="252"/>
      <c r="NCJ19" s="252"/>
      <c r="NCK19" s="252"/>
      <c r="NCL19" s="252"/>
      <c r="NCM19" s="252"/>
      <c r="NCN19" s="252"/>
      <c r="NCO19" s="252"/>
      <c r="NCP19" s="252"/>
      <c r="NCQ19" s="252"/>
      <c r="NCR19" s="252"/>
      <c r="NCS19" s="252"/>
      <c r="NCT19" s="252"/>
      <c r="NCU19" s="252"/>
      <c r="NCV19" s="252"/>
      <c r="NCW19" s="252"/>
      <c r="NCX19" s="252"/>
      <c r="NCY19" s="252"/>
      <c r="NCZ19" s="252"/>
      <c r="NDA19" s="252"/>
      <c r="NDB19" s="252"/>
      <c r="NDC19" s="252"/>
      <c r="NDD19" s="252"/>
      <c r="NDE19" s="252"/>
      <c r="NDF19" s="252"/>
      <c r="NDG19" s="252"/>
      <c r="NDH19" s="252"/>
      <c r="NDI19" s="252"/>
      <c r="NDJ19" s="252"/>
      <c r="NDK19" s="252"/>
      <c r="NDL19" s="252"/>
      <c r="NDM19" s="252"/>
      <c r="NDN19" s="252"/>
      <c r="NDO19" s="252"/>
      <c r="NDP19" s="252"/>
      <c r="NDQ19" s="252"/>
      <c r="NDR19" s="252"/>
      <c r="NDS19" s="252"/>
      <c r="NDT19" s="252"/>
      <c r="NDU19" s="252"/>
      <c r="NDV19" s="252"/>
      <c r="NDW19" s="252"/>
      <c r="NDX19" s="252"/>
      <c r="NDY19" s="252"/>
      <c r="NDZ19" s="252"/>
      <c r="NEA19" s="252"/>
      <c r="NEB19" s="252"/>
      <c r="NEC19" s="252"/>
      <c r="NED19" s="252"/>
      <c r="NEE19" s="252"/>
      <c r="NEF19" s="252"/>
      <c r="NEG19" s="252"/>
      <c r="NEH19" s="252"/>
      <c r="NEI19" s="252"/>
      <c r="NEJ19" s="252"/>
      <c r="NEK19" s="252"/>
      <c r="NEL19" s="252"/>
      <c r="NEM19" s="252"/>
      <c r="NEN19" s="252"/>
      <c r="NEO19" s="252"/>
      <c r="NEP19" s="252"/>
      <c r="NEQ19" s="252"/>
      <c r="NER19" s="252"/>
      <c r="NES19" s="252"/>
      <c r="NET19" s="252"/>
      <c r="NEU19" s="252"/>
      <c r="NEV19" s="252"/>
      <c r="NEW19" s="252"/>
      <c r="NEX19" s="252"/>
      <c r="NEY19" s="252"/>
      <c r="NEZ19" s="252"/>
      <c r="NFA19" s="252"/>
      <c r="NFB19" s="252"/>
      <c r="NFC19" s="252"/>
      <c r="NFD19" s="252"/>
      <c r="NFE19" s="252"/>
      <c r="NFF19" s="252"/>
      <c r="NFG19" s="252"/>
      <c r="NFH19" s="252"/>
      <c r="NFI19" s="252"/>
      <c r="NFJ19" s="252"/>
      <c r="NFK19" s="252"/>
      <c r="NFL19" s="252"/>
      <c r="NFM19" s="252"/>
      <c r="NFN19" s="252"/>
      <c r="NFO19" s="252"/>
      <c r="NFP19" s="252"/>
      <c r="NFQ19" s="252"/>
      <c r="NFR19" s="252"/>
      <c r="NFS19" s="252"/>
      <c r="NFT19" s="252"/>
      <c r="NFU19" s="252"/>
      <c r="NFV19" s="252"/>
      <c r="NFW19" s="252"/>
      <c r="NFX19" s="252"/>
      <c r="NFY19" s="252"/>
      <c r="NFZ19" s="252"/>
      <c r="NGA19" s="252"/>
      <c r="NGB19" s="252"/>
      <c r="NGC19" s="252"/>
      <c r="NGD19" s="252"/>
      <c r="NGE19" s="252"/>
      <c r="NGF19" s="252"/>
      <c r="NGG19" s="252"/>
      <c r="NGH19" s="252"/>
      <c r="NGI19" s="252"/>
      <c r="NGJ19" s="252"/>
      <c r="NGK19" s="252"/>
      <c r="NGL19" s="252"/>
      <c r="NGM19" s="252"/>
      <c r="NGN19" s="252"/>
      <c r="NGO19" s="252"/>
      <c r="NGP19" s="252"/>
      <c r="NGQ19" s="252"/>
      <c r="NGR19" s="252"/>
      <c r="NGS19" s="252"/>
      <c r="NGT19" s="252"/>
      <c r="NGU19" s="252"/>
      <c r="NGV19" s="252"/>
      <c r="NGW19" s="252"/>
      <c r="NGX19" s="252"/>
      <c r="NGY19" s="252"/>
      <c r="NGZ19" s="252"/>
      <c r="NHA19" s="252"/>
      <c r="NHB19" s="252"/>
      <c r="NHC19" s="252"/>
      <c r="NHD19" s="252"/>
      <c r="NHE19" s="252"/>
      <c r="NHF19" s="252"/>
      <c r="NHG19" s="252"/>
      <c r="NHH19" s="252"/>
      <c r="NHI19" s="252"/>
      <c r="NHJ19" s="252"/>
      <c r="NHK19" s="252"/>
      <c r="NHL19" s="252"/>
      <c r="NHM19" s="252"/>
      <c r="NHN19" s="252"/>
      <c r="NHO19" s="252"/>
      <c r="NHP19" s="252"/>
      <c r="NHQ19" s="252"/>
      <c r="NHR19" s="252"/>
      <c r="NHS19" s="252"/>
      <c r="NHT19" s="252"/>
      <c r="NHU19" s="252"/>
      <c r="NHV19" s="252"/>
      <c r="NHW19" s="252"/>
      <c r="NHX19" s="252"/>
      <c r="NHY19" s="252"/>
      <c r="NHZ19" s="252"/>
      <c r="NIA19" s="252"/>
      <c r="NIB19" s="252"/>
      <c r="NIC19" s="252"/>
      <c r="NID19" s="252"/>
      <c r="NIE19" s="252"/>
      <c r="NIF19" s="252"/>
      <c r="NIG19" s="252"/>
      <c r="NIH19" s="252"/>
      <c r="NII19" s="252"/>
      <c r="NIJ19" s="252"/>
      <c r="NIK19" s="252"/>
      <c r="NIL19" s="252"/>
      <c r="NIM19" s="252"/>
      <c r="NIN19" s="252"/>
      <c r="NIO19" s="252"/>
      <c r="NIP19" s="252"/>
      <c r="NIQ19" s="252"/>
      <c r="NIR19" s="252"/>
      <c r="NIS19" s="252"/>
      <c r="NIT19" s="252"/>
      <c r="NIU19" s="252"/>
      <c r="NIV19" s="252"/>
      <c r="NIW19" s="252"/>
      <c r="NIX19" s="252"/>
      <c r="NIY19" s="252"/>
      <c r="NIZ19" s="252"/>
      <c r="NJA19" s="252"/>
      <c r="NJB19" s="252"/>
      <c r="NJC19" s="252"/>
      <c r="NJD19" s="252"/>
      <c r="NJE19" s="252"/>
      <c r="NJF19" s="252"/>
      <c r="NJG19" s="252"/>
      <c r="NJH19" s="252"/>
      <c r="NJI19" s="252"/>
      <c r="NJJ19" s="252"/>
      <c r="NJK19" s="252"/>
      <c r="NJL19" s="252"/>
      <c r="NJM19" s="252"/>
      <c r="NJN19" s="252"/>
      <c r="NJO19" s="252"/>
      <c r="NJP19" s="252"/>
      <c r="NJQ19" s="252"/>
      <c r="NJR19" s="252"/>
      <c r="NJS19" s="252"/>
      <c r="NJT19" s="252"/>
      <c r="NJU19" s="252"/>
      <c r="NJV19" s="252"/>
      <c r="NJW19" s="252"/>
      <c r="NJX19" s="252"/>
      <c r="NJY19" s="252"/>
      <c r="NJZ19" s="252"/>
      <c r="NKA19" s="252"/>
      <c r="NKB19" s="252"/>
      <c r="NKC19" s="252"/>
      <c r="NKD19" s="252"/>
      <c r="NKE19" s="252"/>
      <c r="NKF19" s="252"/>
      <c r="NKG19" s="252"/>
      <c r="NKH19" s="252"/>
      <c r="NKI19" s="252"/>
      <c r="NKJ19" s="252"/>
      <c r="NKK19" s="252"/>
      <c r="NKL19" s="252"/>
      <c r="NKM19" s="252"/>
      <c r="NKN19" s="252"/>
      <c r="NKO19" s="252"/>
      <c r="NKP19" s="252"/>
      <c r="NKQ19" s="252"/>
      <c r="NKR19" s="252"/>
      <c r="NKS19" s="252"/>
      <c r="NKT19" s="252"/>
      <c r="NKU19" s="252"/>
      <c r="NKV19" s="252"/>
      <c r="NKW19" s="252"/>
      <c r="NKX19" s="252"/>
      <c r="NKY19" s="252"/>
      <c r="NKZ19" s="252"/>
      <c r="NLA19" s="252"/>
      <c r="NLB19" s="252"/>
      <c r="NLC19" s="252"/>
      <c r="NLD19" s="252"/>
      <c r="NLE19" s="252"/>
      <c r="NLF19" s="252"/>
      <c r="NLG19" s="252"/>
      <c r="NLH19" s="252"/>
      <c r="NLI19" s="252"/>
      <c r="NLJ19" s="252"/>
      <c r="NLK19" s="252"/>
      <c r="NLL19" s="252"/>
      <c r="NLM19" s="252"/>
      <c r="NLN19" s="252"/>
      <c r="NLO19" s="252"/>
      <c r="NLP19" s="252"/>
      <c r="NLQ19" s="252"/>
      <c r="NLR19" s="252"/>
      <c r="NLS19" s="252"/>
      <c r="NLT19" s="252"/>
      <c r="NLU19" s="252"/>
      <c r="NLV19" s="252"/>
      <c r="NLW19" s="252"/>
      <c r="NLX19" s="252"/>
      <c r="NLY19" s="252"/>
      <c r="NLZ19" s="252"/>
      <c r="NMA19" s="252"/>
      <c r="NMB19" s="252"/>
      <c r="NMC19" s="252"/>
      <c r="NMD19" s="252"/>
      <c r="NME19" s="252"/>
      <c r="NMF19" s="252"/>
      <c r="NMG19" s="252"/>
      <c r="NMH19" s="252"/>
      <c r="NMI19" s="252"/>
      <c r="NMJ19" s="252"/>
      <c r="NMK19" s="252"/>
      <c r="NML19" s="252"/>
      <c r="NMM19" s="252"/>
      <c r="NMN19" s="252"/>
      <c r="NMO19" s="252"/>
      <c r="NMP19" s="252"/>
      <c r="NMQ19" s="252"/>
      <c r="NMR19" s="252"/>
      <c r="NMS19" s="252"/>
      <c r="NMT19" s="252"/>
      <c r="NMU19" s="252"/>
      <c r="NMV19" s="252"/>
      <c r="NMW19" s="252"/>
      <c r="NMX19" s="252"/>
      <c r="NMY19" s="252"/>
      <c r="NMZ19" s="252"/>
      <c r="NNA19" s="252"/>
      <c r="NNB19" s="252"/>
      <c r="NNC19" s="252"/>
      <c r="NND19" s="252"/>
      <c r="NNE19" s="252"/>
      <c r="NNF19" s="252"/>
      <c r="NNG19" s="252"/>
      <c r="NNH19" s="252"/>
      <c r="NNI19" s="252"/>
      <c r="NNJ19" s="252"/>
      <c r="NNK19" s="252"/>
      <c r="NNL19" s="252"/>
      <c r="NNM19" s="252"/>
      <c r="NNN19" s="252"/>
      <c r="NNO19" s="252"/>
      <c r="NNP19" s="252"/>
      <c r="NNQ19" s="252"/>
      <c r="NNR19" s="252"/>
      <c r="NNS19" s="252"/>
      <c r="NNT19" s="252"/>
      <c r="NNU19" s="252"/>
      <c r="NNV19" s="252"/>
      <c r="NNW19" s="252"/>
      <c r="NNX19" s="252"/>
      <c r="NNY19" s="252"/>
      <c r="NNZ19" s="252"/>
      <c r="NOA19" s="252"/>
      <c r="NOB19" s="252"/>
      <c r="NOC19" s="252"/>
      <c r="NOD19" s="252"/>
      <c r="NOE19" s="252"/>
      <c r="NOF19" s="252"/>
      <c r="NOG19" s="252"/>
      <c r="NOH19" s="252"/>
      <c r="NOI19" s="252"/>
      <c r="NOJ19" s="252"/>
      <c r="NOK19" s="252"/>
      <c r="NOL19" s="252"/>
      <c r="NOM19" s="252"/>
      <c r="NON19" s="252"/>
      <c r="NOO19" s="252"/>
      <c r="NOP19" s="252"/>
      <c r="NOQ19" s="252"/>
      <c r="NOR19" s="252"/>
      <c r="NOS19" s="252"/>
      <c r="NOT19" s="252"/>
      <c r="NOU19" s="252"/>
      <c r="NOV19" s="252"/>
      <c r="NOW19" s="252"/>
      <c r="NOX19" s="252"/>
      <c r="NOY19" s="252"/>
      <c r="NOZ19" s="252"/>
      <c r="NPA19" s="252"/>
      <c r="NPB19" s="252"/>
      <c r="NPC19" s="252"/>
      <c r="NPD19" s="252"/>
      <c r="NPE19" s="252"/>
      <c r="NPF19" s="252"/>
      <c r="NPG19" s="252"/>
      <c r="NPH19" s="252"/>
      <c r="NPI19" s="252"/>
      <c r="NPJ19" s="252"/>
      <c r="NPK19" s="252"/>
      <c r="NPL19" s="252"/>
      <c r="NPM19" s="252"/>
      <c r="NPN19" s="252"/>
      <c r="NPO19" s="252"/>
      <c r="NPP19" s="252"/>
      <c r="NPQ19" s="252"/>
      <c r="NPR19" s="252"/>
      <c r="NPS19" s="252"/>
      <c r="NPT19" s="252"/>
      <c r="NPU19" s="252"/>
      <c r="NPV19" s="252"/>
      <c r="NPW19" s="252"/>
      <c r="NPX19" s="252"/>
      <c r="NPY19" s="252"/>
      <c r="NPZ19" s="252"/>
      <c r="NQA19" s="252"/>
      <c r="NQB19" s="252"/>
      <c r="NQC19" s="252"/>
      <c r="NQD19" s="252"/>
      <c r="NQE19" s="252"/>
      <c r="NQF19" s="252"/>
      <c r="NQG19" s="252"/>
      <c r="NQH19" s="252"/>
      <c r="NQI19" s="252"/>
      <c r="NQJ19" s="252"/>
      <c r="NQK19" s="252"/>
      <c r="NQL19" s="252"/>
      <c r="NQM19" s="252"/>
      <c r="NQN19" s="252"/>
      <c r="NQO19" s="252"/>
      <c r="NQP19" s="252"/>
      <c r="NQQ19" s="252"/>
      <c r="NQR19" s="252"/>
      <c r="NQS19" s="252"/>
      <c r="NQT19" s="252"/>
      <c r="NQU19" s="252"/>
      <c r="NQV19" s="252"/>
      <c r="NQW19" s="252"/>
      <c r="NQX19" s="252"/>
      <c r="NQY19" s="252"/>
      <c r="NQZ19" s="252"/>
      <c r="NRA19" s="252"/>
      <c r="NRB19" s="252"/>
      <c r="NRC19" s="252"/>
      <c r="NRD19" s="252"/>
      <c r="NRE19" s="252"/>
      <c r="NRF19" s="252"/>
      <c r="NRG19" s="252"/>
      <c r="NRH19" s="252"/>
      <c r="NRI19" s="252"/>
      <c r="NRJ19" s="252"/>
      <c r="NRK19" s="252"/>
      <c r="NRL19" s="252"/>
      <c r="NRM19" s="252"/>
      <c r="NRN19" s="252"/>
      <c r="NRO19" s="252"/>
      <c r="NRP19" s="252"/>
      <c r="NRQ19" s="252"/>
      <c r="NRR19" s="252"/>
      <c r="NRS19" s="252"/>
      <c r="NRT19" s="252"/>
      <c r="NRU19" s="252"/>
      <c r="NRV19" s="252"/>
      <c r="NRW19" s="252"/>
      <c r="NRX19" s="252"/>
      <c r="NRY19" s="252"/>
      <c r="NRZ19" s="252"/>
      <c r="NSA19" s="252"/>
      <c r="NSB19" s="252"/>
      <c r="NSC19" s="252"/>
      <c r="NSD19" s="252"/>
      <c r="NSE19" s="252"/>
      <c r="NSF19" s="252"/>
      <c r="NSG19" s="252"/>
      <c r="NSH19" s="252"/>
      <c r="NSI19" s="252"/>
      <c r="NSJ19" s="252"/>
      <c r="NSK19" s="252"/>
      <c r="NSL19" s="252"/>
      <c r="NSM19" s="252"/>
      <c r="NSN19" s="252"/>
      <c r="NSO19" s="252"/>
      <c r="NSP19" s="252"/>
      <c r="NSQ19" s="252"/>
      <c r="NSR19" s="252"/>
      <c r="NSS19" s="252"/>
      <c r="NST19" s="252"/>
      <c r="NSU19" s="252"/>
      <c r="NSV19" s="252"/>
      <c r="NSW19" s="252"/>
      <c r="NSX19" s="252"/>
      <c r="NSY19" s="252"/>
      <c r="NSZ19" s="252"/>
      <c r="NTA19" s="252"/>
      <c r="NTB19" s="252"/>
      <c r="NTC19" s="252"/>
      <c r="NTD19" s="252"/>
      <c r="NTE19" s="252"/>
      <c r="NTF19" s="252"/>
      <c r="NTG19" s="252"/>
      <c r="NTH19" s="252"/>
      <c r="NTI19" s="252"/>
      <c r="NTJ19" s="252"/>
      <c r="NTK19" s="252"/>
      <c r="NTL19" s="252"/>
      <c r="NTM19" s="252"/>
      <c r="NTN19" s="252"/>
      <c r="NTO19" s="252"/>
      <c r="NTP19" s="252"/>
      <c r="NTQ19" s="252"/>
      <c r="NTR19" s="252"/>
      <c r="NTS19" s="252"/>
      <c r="NTT19" s="252"/>
      <c r="NTU19" s="252"/>
      <c r="NTV19" s="252"/>
      <c r="NTW19" s="252"/>
      <c r="NTX19" s="252"/>
      <c r="NTY19" s="252"/>
      <c r="NTZ19" s="252"/>
      <c r="NUA19" s="252"/>
      <c r="NUB19" s="252"/>
      <c r="NUC19" s="252"/>
      <c r="NUD19" s="252"/>
      <c r="NUE19" s="252"/>
      <c r="NUF19" s="252"/>
      <c r="NUG19" s="252"/>
      <c r="NUH19" s="252"/>
      <c r="NUI19" s="252"/>
      <c r="NUJ19" s="252"/>
      <c r="NUK19" s="252"/>
      <c r="NUL19" s="252"/>
      <c r="NUM19" s="252"/>
      <c r="NUN19" s="252"/>
      <c r="NUO19" s="252"/>
      <c r="NUP19" s="252"/>
      <c r="NUQ19" s="252"/>
      <c r="NUR19" s="252"/>
      <c r="NUS19" s="252"/>
      <c r="NUT19" s="252"/>
      <c r="NUU19" s="252"/>
      <c r="NUV19" s="252"/>
      <c r="NUW19" s="252"/>
      <c r="NUX19" s="252"/>
      <c r="NUY19" s="252"/>
      <c r="NUZ19" s="252"/>
      <c r="NVA19" s="252"/>
      <c r="NVB19" s="252"/>
      <c r="NVC19" s="252"/>
      <c r="NVD19" s="252"/>
      <c r="NVE19" s="252"/>
      <c r="NVF19" s="252"/>
      <c r="NVG19" s="252"/>
      <c r="NVH19" s="252"/>
      <c r="NVI19" s="252"/>
      <c r="NVJ19" s="252"/>
      <c r="NVK19" s="252"/>
      <c r="NVL19" s="252"/>
      <c r="NVM19" s="252"/>
      <c r="NVN19" s="252"/>
      <c r="NVO19" s="252"/>
      <c r="NVP19" s="252"/>
      <c r="NVQ19" s="252"/>
      <c r="NVR19" s="252"/>
      <c r="NVS19" s="252"/>
      <c r="NVT19" s="252"/>
      <c r="NVU19" s="252"/>
      <c r="NVV19" s="252"/>
      <c r="NVW19" s="252"/>
      <c r="NVX19" s="252"/>
      <c r="NVY19" s="252"/>
      <c r="NVZ19" s="252"/>
      <c r="NWA19" s="252"/>
      <c r="NWB19" s="252"/>
      <c r="NWC19" s="252"/>
      <c r="NWD19" s="252"/>
      <c r="NWE19" s="252"/>
      <c r="NWF19" s="252"/>
      <c r="NWG19" s="252"/>
      <c r="NWH19" s="252"/>
      <c r="NWI19" s="252"/>
      <c r="NWJ19" s="252"/>
      <c r="NWK19" s="252"/>
      <c r="NWL19" s="252"/>
      <c r="NWM19" s="252"/>
      <c r="NWN19" s="252"/>
      <c r="NWO19" s="252"/>
      <c r="NWP19" s="252"/>
      <c r="NWQ19" s="252"/>
      <c r="NWR19" s="252"/>
      <c r="NWS19" s="252"/>
      <c r="NWT19" s="252"/>
      <c r="NWU19" s="252"/>
      <c r="NWV19" s="252"/>
      <c r="NWW19" s="252"/>
      <c r="NWX19" s="252"/>
      <c r="NWY19" s="252"/>
      <c r="NWZ19" s="252"/>
      <c r="NXA19" s="252"/>
      <c r="NXB19" s="252"/>
      <c r="NXC19" s="252"/>
      <c r="NXD19" s="252"/>
      <c r="NXE19" s="252"/>
      <c r="NXF19" s="252"/>
      <c r="NXG19" s="252"/>
      <c r="NXH19" s="252"/>
      <c r="NXI19" s="252"/>
      <c r="NXJ19" s="252"/>
      <c r="NXK19" s="252"/>
      <c r="NXL19" s="252"/>
      <c r="NXM19" s="252"/>
      <c r="NXN19" s="252"/>
      <c r="NXO19" s="252"/>
      <c r="NXP19" s="252"/>
      <c r="NXQ19" s="252"/>
      <c r="NXR19" s="252"/>
      <c r="NXS19" s="252"/>
      <c r="NXT19" s="252"/>
      <c r="NXU19" s="252"/>
      <c r="NXV19" s="252"/>
      <c r="NXW19" s="252"/>
      <c r="NXX19" s="252"/>
      <c r="NXY19" s="252"/>
      <c r="NXZ19" s="252"/>
      <c r="NYA19" s="252"/>
      <c r="NYB19" s="252"/>
      <c r="NYC19" s="252"/>
      <c r="NYD19" s="252"/>
      <c r="NYE19" s="252"/>
      <c r="NYF19" s="252"/>
      <c r="NYG19" s="252"/>
      <c r="NYH19" s="252"/>
      <c r="NYI19" s="252"/>
      <c r="NYJ19" s="252"/>
      <c r="NYK19" s="252"/>
      <c r="NYL19" s="252"/>
      <c r="NYM19" s="252"/>
      <c r="NYN19" s="252"/>
      <c r="NYO19" s="252"/>
      <c r="NYP19" s="252"/>
      <c r="NYQ19" s="252"/>
      <c r="NYR19" s="252"/>
      <c r="NYS19" s="252"/>
      <c r="NYT19" s="252"/>
      <c r="NYU19" s="252"/>
      <c r="NYV19" s="252"/>
      <c r="NYW19" s="252"/>
      <c r="NYX19" s="252"/>
      <c r="NYY19" s="252"/>
      <c r="NYZ19" s="252"/>
      <c r="NZA19" s="252"/>
      <c r="NZB19" s="252"/>
      <c r="NZC19" s="252"/>
      <c r="NZD19" s="252"/>
      <c r="NZE19" s="252"/>
      <c r="NZF19" s="252"/>
      <c r="NZG19" s="252"/>
      <c r="NZH19" s="252"/>
      <c r="NZI19" s="252"/>
      <c r="NZJ19" s="252"/>
      <c r="NZK19" s="252"/>
      <c r="NZL19" s="252"/>
      <c r="NZM19" s="252"/>
      <c r="NZN19" s="252"/>
      <c r="NZO19" s="252"/>
      <c r="NZP19" s="252"/>
      <c r="NZQ19" s="252"/>
      <c r="NZR19" s="252"/>
      <c r="NZS19" s="252"/>
      <c r="NZT19" s="252"/>
      <c r="NZU19" s="252"/>
      <c r="NZV19" s="252"/>
      <c r="NZW19" s="252"/>
      <c r="NZX19" s="252"/>
      <c r="NZY19" s="252"/>
      <c r="NZZ19" s="252"/>
      <c r="OAA19" s="252"/>
      <c r="OAB19" s="252"/>
      <c r="OAC19" s="252"/>
      <c r="OAD19" s="252"/>
      <c r="OAE19" s="252"/>
      <c r="OAF19" s="252"/>
      <c r="OAG19" s="252"/>
      <c r="OAH19" s="252"/>
      <c r="OAI19" s="252"/>
      <c r="OAJ19" s="252"/>
      <c r="OAK19" s="252"/>
      <c r="OAL19" s="252"/>
      <c r="OAM19" s="252"/>
      <c r="OAN19" s="252"/>
      <c r="OAO19" s="252"/>
      <c r="OAP19" s="252"/>
      <c r="OAQ19" s="252"/>
      <c r="OAR19" s="252"/>
      <c r="OAS19" s="252"/>
      <c r="OAT19" s="252"/>
      <c r="OAU19" s="252"/>
      <c r="OAV19" s="252"/>
      <c r="OAW19" s="252"/>
      <c r="OAX19" s="252"/>
      <c r="OAY19" s="252"/>
      <c r="OAZ19" s="252"/>
      <c r="OBA19" s="252"/>
      <c r="OBB19" s="252"/>
      <c r="OBC19" s="252"/>
      <c r="OBD19" s="252"/>
      <c r="OBE19" s="252"/>
      <c r="OBF19" s="252"/>
      <c r="OBG19" s="252"/>
      <c r="OBH19" s="252"/>
      <c r="OBI19" s="252"/>
      <c r="OBJ19" s="252"/>
      <c r="OBK19" s="252"/>
      <c r="OBL19" s="252"/>
      <c r="OBM19" s="252"/>
      <c r="OBN19" s="252"/>
      <c r="OBO19" s="252"/>
      <c r="OBP19" s="252"/>
      <c r="OBQ19" s="252"/>
      <c r="OBR19" s="252"/>
      <c r="OBS19" s="252"/>
      <c r="OBT19" s="252"/>
      <c r="OBU19" s="252"/>
      <c r="OBV19" s="252"/>
      <c r="OBW19" s="252"/>
      <c r="OBX19" s="252"/>
      <c r="OBY19" s="252"/>
      <c r="OBZ19" s="252"/>
      <c r="OCA19" s="252"/>
      <c r="OCB19" s="252"/>
      <c r="OCC19" s="252"/>
      <c r="OCD19" s="252"/>
      <c r="OCE19" s="252"/>
      <c r="OCF19" s="252"/>
      <c r="OCG19" s="252"/>
      <c r="OCH19" s="252"/>
      <c r="OCI19" s="252"/>
      <c r="OCJ19" s="252"/>
      <c r="OCK19" s="252"/>
      <c r="OCL19" s="252"/>
      <c r="OCM19" s="252"/>
      <c r="OCN19" s="252"/>
      <c r="OCO19" s="252"/>
      <c r="OCP19" s="252"/>
      <c r="OCQ19" s="252"/>
      <c r="OCR19" s="252"/>
      <c r="OCS19" s="252"/>
      <c r="OCT19" s="252"/>
      <c r="OCU19" s="252"/>
      <c r="OCV19" s="252"/>
      <c r="OCW19" s="252"/>
      <c r="OCX19" s="252"/>
      <c r="OCY19" s="252"/>
      <c r="OCZ19" s="252"/>
      <c r="ODA19" s="252"/>
      <c r="ODB19" s="252"/>
      <c r="ODC19" s="252"/>
      <c r="ODD19" s="252"/>
      <c r="ODE19" s="252"/>
      <c r="ODF19" s="252"/>
      <c r="ODG19" s="252"/>
      <c r="ODH19" s="252"/>
      <c r="ODI19" s="252"/>
      <c r="ODJ19" s="252"/>
      <c r="ODK19" s="252"/>
      <c r="ODL19" s="252"/>
      <c r="ODM19" s="252"/>
      <c r="ODN19" s="252"/>
      <c r="ODO19" s="252"/>
      <c r="ODP19" s="252"/>
      <c r="ODQ19" s="252"/>
      <c r="ODR19" s="252"/>
      <c r="ODS19" s="252"/>
      <c r="ODT19" s="252"/>
      <c r="ODU19" s="252"/>
      <c r="ODV19" s="252"/>
      <c r="ODW19" s="252"/>
      <c r="ODX19" s="252"/>
      <c r="ODY19" s="252"/>
      <c r="ODZ19" s="252"/>
      <c r="OEA19" s="252"/>
      <c r="OEB19" s="252"/>
      <c r="OEC19" s="252"/>
      <c r="OED19" s="252"/>
      <c r="OEE19" s="252"/>
      <c r="OEF19" s="252"/>
      <c r="OEG19" s="252"/>
      <c r="OEH19" s="252"/>
      <c r="OEI19" s="252"/>
      <c r="OEJ19" s="252"/>
      <c r="OEK19" s="252"/>
      <c r="OEL19" s="252"/>
      <c r="OEM19" s="252"/>
      <c r="OEN19" s="252"/>
      <c r="OEO19" s="252"/>
      <c r="OEP19" s="252"/>
      <c r="OEQ19" s="252"/>
      <c r="OER19" s="252"/>
      <c r="OES19" s="252"/>
      <c r="OET19" s="252"/>
      <c r="OEU19" s="252"/>
      <c r="OEV19" s="252"/>
      <c r="OEW19" s="252"/>
      <c r="OEX19" s="252"/>
      <c r="OEY19" s="252"/>
      <c r="OEZ19" s="252"/>
      <c r="OFA19" s="252"/>
      <c r="OFB19" s="252"/>
      <c r="OFC19" s="252"/>
      <c r="OFD19" s="252"/>
      <c r="OFE19" s="252"/>
      <c r="OFF19" s="252"/>
      <c r="OFG19" s="252"/>
      <c r="OFH19" s="252"/>
      <c r="OFI19" s="252"/>
      <c r="OFJ19" s="252"/>
      <c r="OFK19" s="252"/>
      <c r="OFL19" s="252"/>
      <c r="OFM19" s="252"/>
      <c r="OFN19" s="252"/>
      <c r="OFO19" s="252"/>
      <c r="OFP19" s="252"/>
      <c r="OFQ19" s="252"/>
      <c r="OFR19" s="252"/>
      <c r="OFS19" s="252"/>
      <c r="OFT19" s="252"/>
      <c r="OFU19" s="252"/>
      <c r="OFV19" s="252"/>
      <c r="OFW19" s="252"/>
      <c r="OFX19" s="252"/>
      <c r="OFY19" s="252"/>
      <c r="OFZ19" s="252"/>
      <c r="OGA19" s="252"/>
      <c r="OGB19" s="252"/>
      <c r="OGC19" s="252"/>
      <c r="OGD19" s="252"/>
      <c r="OGE19" s="252"/>
      <c r="OGF19" s="252"/>
      <c r="OGG19" s="252"/>
      <c r="OGH19" s="252"/>
      <c r="OGI19" s="252"/>
      <c r="OGJ19" s="252"/>
      <c r="OGK19" s="252"/>
      <c r="OGL19" s="252"/>
      <c r="OGM19" s="252"/>
      <c r="OGN19" s="252"/>
      <c r="OGO19" s="252"/>
      <c r="OGP19" s="252"/>
      <c r="OGQ19" s="252"/>
      <c r="OGR19" s="252"/>
      <c r="OGS19" s="252"/>
      <c r="OGT19" s="252"/>
      <c r="OGU19" s="252"/>
      <c r="OGV19" s="252"/>
      <c r="OGW19" s="252"/>
      <c r="OGX19" s="252"/>
      <c r="OGY19" s="252"/>
      <c r="OGZ19" s="252"/>
      <c r="OHA19" s="252"/>
      <c r="OHB19" s="252"/>
      <c r="OHC19" s="252"/>
      <c r="OHD19" s="252"/>
      <c r="OHE19" s="252"/>
      <c r="OHF19" s="252"/>
      <c r="OHG19" s="252"/>
      <c r="OHH19" s="252"/>
      <c r="OHI19" s="252"/>
      <c r="OHJ19" s="252"/>
      <c r="OHK19" s="252"/>
      <c r="OHL19" s="252"/>
      <c r="OHM19" s="252"/>
      <c r="OHN19" s="252"/>
      <c r="OHO19" s="252"/>
      <c r="OHP19" s="252"/>
      <c r="OHQ19" s="252"/>
      <c r="OHR19" s="252"/>
      <c r="OHS19" s="252"/>
      <c r="OHT19" s="252"/>
      <c r="OHU19" s="252"/>
      <c r="OHV19" s="252"/>
      <c r="OHW19" s="252"/>
      <c r="OHX19" s="252"/>
      <c r="OHY19" s="252"/>
      <c r="OHZ19" s="252"/>
      <c r="OIA19" s="252"/>
      <c r="OIB19" s="252"/>
      <c r="OIC19" s="252"/>
      <c r="OID19" s="252"/>
      <c r="OIE19" s="252"/>
      <c r="OIF19" s="252"/>
      <c r="OIG19" s="252"/>
      <c r="OIH19" s="252"/>
      <c r="OII19" s="252"/>
      <c r="OIJ19" s="252"/>
      <c r="OIK19" s="252"/>
      <c r="OIL19" s="252"/>
      <c r="OIM19" s="252"/>
      <c r="OIN19" s="252"/>
      <c r="OIO19" s="252"/>
      <c r="OIP19" s="252"/>
      <c r="OIQ19" s="252"/>
      <c r="OIR19" s="252"/>
      <c r="OIS19" s="252"/>
      <c r="OIT19" s="252"/>
      <c r="OIU19" s="252"/>
      <c r="OIV19" s="252"/>
      <c r="OIW19" s="252"/>
      <c r="OIX19" s="252"/>
      <c r="OIY19" s="252"/>
      <c r="OIZ19" s="252"/>
      <c r="OJA19" s="252"/>
      <c r="OJB19" s="252"/>
      <c r="OJC19" s="252"/>
      <c r="OJD19" s="252"/>
      <c r="OJE19" s="252"/>
      <c r="OJF19" s="252"/>
      <c r="OJG19" s="252"/>
      <c r="OJH19" s="252"/>
      <c r="OJI19" s="252"/>
      <c r="OJJ19" s="252"/>
      <c r="OJK19" s="252"/>
      <c r="OJL19" s="252"/>
      <c r="OJM19" s="252"/>
      <c r="OJN19" s="252"/>
      <c r="OJO19" s="252"/>
      <c r="OJP19" s="252"/>
      <c r="OJQ19" s="252"/>
      <c r="OJR19" s="252"/>
      <c r="OJS19" s="252"/>
      <c r="OJT19" s="252"/>
      <c r="OJU19" s="252"/>
      <c r="OJV19" s="252"/>
      <c r="OJW19" s="252"/>
      <c r="OJX19" s="252"/>
      <c r="OJY19" s="252"/>
      <c r="OJZ19" s="252"/>
      <c r="OKA19" s="252"/>
      <c r="OKB19" s="252"/>
      <c r="OKC19" s="252"/>
      <c r="OKD19" s="252"/>
      <c r="OKE19" s="252"/>
      <c r="OKF19" s="252"/>
      <c r="OKG19" s="252"/>
      <c r="OKH19" s="252"/>
      <c r="OKI19" s="252"/>
      <c r="OKJ19" s="252"/>
      <c r="OKK19" s="252"/>
      <c r="OKL19" s="252"/>
      <c r="OKM19" s="252"/>
      <c r="OKN19" s="252"/>
      <c r="OKO19" s="252"/>
      <c r="OKP19" s="252"/>
      <c r="OKQ19" s="252"/>
      <c r="OKR19" s="252"/>
      <c r="OKS19" s="252"/>
      <c r="OKT19" s="252"/>
      <c r="OKU19" s="252"/>
      <c r="OKV19" s="252"/>
      <c r="OKW19" s="252"/>
      <c r="OKX19" s="252"/>
      <c r="OKY19" s="252"/>
      <c r="OKZ19" s="252"/>
      <c r="OLA19" s="252"/>
      <c r="OLB19" s="252"/>
      <c r="OLC19" s="252"/>
      <c r="OLD19" s="252"/>
      <c r="OLE19" s="252"/>
      <c r="OLF19" s="252"/>
      <c r="OLG19" s="252"/>
      <c r="OLH19" s="252"/>
      <c r="OLI19" s="252"/>
      <c r="OLJ19" s="252"/>
      <c r="OLK19" s="252"/>
      <c r="OLL19" s="252"/>
      <c r="OLM19" s="252"/>
      <c r="OLN19" s="252"/>
      <c r="OLO19" s="252"/>
      <c r="OLP19" s="252"/>
      <c r="OLQ19" s="252"/>
      <c r="OLR19" s="252"/>
      <c r="OLS19" s="252"/>
      <c r="OLT19" s="252"/>
      <c r="OLU19" s="252"/>
      <c r="OLV19" s="252"/>
      <c r="OLW19" s="252"/>
      <c r="OLX19" s="252"/>
      <c r="OLY19" s="252"/>
      <c r="OLZ19" s="252"/>
      <c r="OMA19" s="252"/>
      <c r="OMB19" s="252"/>
      <c r="OMC19" s="252"/>
      <c r="OMD19" s="252"/>
      <c r="OME19" s="252"/>
      <c r="OMF19" s="252"/>
      <c r="OMG19" s="252"/>
      <c r="OMH19" s="252"/>
      <c r="OMI19" s="252"/>
      <c r="OMJ19" s="252"/>
      <c r="OMK19" s="252"/>
      <c r="OML19" s="252"/>
      <c r="OMM19" s="252"/>
      <c r="OMN19" s="252"/>
      <c r="OMO19" s="252"/>
      <c r="OMP19" s="252"/>
      <c r="OMQ19" s="252"/>
      <c r="OMR19" s="252"/>
      <c r="OMS19" s="252"/>
      <c r="OMT19" s="252"/>
      <c r="OMU19" s="252"/>
      <c r="OMV19" s="252"/>
      <c r="OMW19" s="252"/>
      <c r="OMX19" s="252"/>
      <c r="OMY19" s="252"/>
      <c r="OMZ19" s="252"/>
      <c r="ONA19" s="252"/>
      <c r="ONB19" s="252"/>
      <c r="ONC19" s="252"/>
      <c r="OND19" s="252"/>
      <c r="ONE19" s="252"/>
      <c r="ONF19" s="252"/>
      <c r="ONG19" s="252"/>
      <c r="ONH19" s="252"/>
      <c r="ONI19" s="252"/>
      <c r="ONJ19" s="252"/>
      <c r="ONK19" s="252"/>
      <c r="ONL19" s="252"/>
      <c r="ONM19" s="252"/>
      <c r="ONN19" s="252"/>
      <c r="ONO19" s="252"/>
      <c r="ONP19" s="252"/>
      <c r="ONQ19" s="252"/>
      <c r="ONR19" s="252"/>
      <c r="ONS19" s="252"/>
      <c r="ONT19" s="252"/>
      <c r="ONU19" s="252"/>
      <c r="ONV19" s="252"/>
      <c r="ONW19" s="252"/>
      <c r="ONX19" s="252"/>
      <c r="ONY19" s="252"/>
      <c r="ONZ19" s="252"/>
      <c r="OOA19" s="252"/>
      <c r="OOB19" s="252"/>
      <c r="OOC19" s="252"/>
      <c r="OOD19" s="252"/>
      <c r="OOE19" s="252"/>
      <c r="OOF19" s="252"/>
      <c r="OOG19" s="252"/>
      <c r="OOH19" s="252"/>
      <c r="OOI19" s="252"/>
      <c r="OOJ19" s="252"/>
      <c r="OOK19" s="252"/>
      <c r="OOL19" s="252"/>
      <c r="OOM19" s="252"/>
      <c r="OON19" s="252"/>
      <c r="OOO19" s="252"/>
      <c r="OOP19" s="252"/>
      <c r="OOQ19" s="252"/>
      <c r="OOR19" s="252"/>
      <c r="OOS19" s="252"/>
      <c r="OOT19" s="252"/>
      <c r="OOU19" s="252"/>
      <c r="OOV19" s="252"/>
      <c r="OOW19" s="252"/>
      <c r="OOX19" s="252"/>
      <c r="OOY19" s="252"/>
      <c r="OOZ19" s="252"/>
      <c r="OPA19" s="252"/>
      <c r="OPB19" s="252"/>
      <c r="OPC19" s="252"/>
      <c r="OPD19" s="252"/>
      <c r="OPE19" s="252"/>
      <c r="OPF19" s="252"/>
      <c r="OPG19" s="252"/>
      <c r="OPH19" s="252"/>
      <c r="OPI19" s="252"/>
      <c r="OPJ19" s="252"/>
      <c r="OPK19" s="252"/>
      <c r="OPL19" s="252"/>
      <c r="OPM19" s="252"/>
      <c r="OPN19" s="252"/>
      <c r="OPO19" s="252"/>
      <c r="OPP19" s="252"/>
      <c r="OPQ19" s="252"/>
      <c r="OPR19" s="252"/>
      <c r="OPS19" s="252"/>
      <c r="OPT19" s="252"/>
      <c r="OPU19" s="252"/>
      <c r="OPV19" s="252"/>
      <c r="OPW19" s="252"/>
      <c r="OPX19" s="252"/>
      <c r="OPY19" s="252"/>
      <c r="OPZ19" s="252"/>
      <c r="OQA19" s="252"/>
      <c r="OQB19" s="252"/>
      <c r="OQC19" s="252"/>
      <c r="OQD19" s="252"/>
      <c r="OQE19" s="252"/>
      <c r="OQF19" s="252"/>
      <c r="OQG19" s="252"/>
      <c r="OQH19" s="252"/>
      <c r="OQI19" s="252"/>
      <c r="OQJ19" s="252"/>
      <c r="OQK19" s="252"/>
      <c r="OQL19" s="252"/>
      <c r="OQM19" s="252"/>
      <c r="OQN19" s="252"/>
      <c r="OQO19" s="252"/>
      <c r="OQP19" s="252"/>
      <c r="OQQ19" s="252"/>
      <c r="OQR19" s="252"/>
      <c r="OQS19" s="252"/>
      <c r="OQT19" s="252"/>
      <c r="OQU19" s="252"/>
      <c r="OQV19" s="252"/>
      <c r="OQW19" s="252"/>
      <c r="OQX19" s="252"/>
      <c r="OQY19" s="252"/>
      <c r="OQZ19" s="252"/>
      <c r="ORA19" s="252"/>
      <c r="ORB19" s="252"/>
      <c r="ORC19" s="252"/>
      <c r="ORD19" s="252"/>
      <c r="ORE19" s="252"/>
      <c r="ORF19" s="252"/>
      <c r="ORG19" s="252"/>
      <c r="ORH19" s="252"/>
      <c r="ORI19" s="252"/>
      <c r="ORJ19" s="252"/>
      <c r="ORK19" s="252"/>
      <c r="ORL19" s="252"/>
      <c r="ORM19" s="252"/>
      <c r="ORN19" s="252"/>
      <c r="ORO19" s="252"/>
      <c r="ORP19" s="252"/>
      <c r="ORQ19" s="252"/>
      <c r="ORR19" s="252"/>
      <c r="ORS19" s="252"/>
      <c r="ORT19" s="252"/>
      <c r="ORU19" s="252"/>
      <c r="ORV19" s="252"/>
      <c r="ORW19" s="252"/>
      <c r="ORX19" s="252"/>
      <c r="ORY19" s="252"/>
      <c r="ORZ19" s="252"/>
      <c r="OSA19" s="252"/>
      <c r="OSB19" s="252"/>
      <c r="OSC19" s="252"/>
      <c r="OSD19" s="252"/>
      <c r="OSE19" s="252"/>
      <c r="OSF19" s="252"/>
      <c r="OSG19" s="252"/>
      <c r="OSH19" s="252"/>
      <c r="OSI19" s="252"/>
      <c r="OSJ19" s="252"/>
      <c r="OSK19" s="252"/>
      <c r="OSL19" s="252"/>
      <c r="OSM19" s="252"/>
      <c r="OSN19" s="252"/>
      <c r="OSO19" s="252"/>
      <c r="OSP19" s="252"/>
      <c r="OSQ19" s="252"/>
      <c r="OSR19" s="252"/>
      <c r="OSS19" s="252"/>
      <c r="OST19" s="252"/>
      <c r="OSU19" s="252"/>
      <c r="OSV19" s="252"/>
      <c r="OSW19" s="252"/>
      <c r="OSX19" s="252"/>
      <c r="OSY19" s="252"/>
      <c r="OSZ19" s="252"/>
      <c r="OTA19" s="252"/>
      <c r="OTB19" s="252"/>
      <c r="OTC19" s="252"/>
      <c r="OTD19" s="252"/>
      <c r="OTE19" s="252"/>
      <c r="OTF19" s="252"/>
      <c r="OTG19" s="252"/>
      <c r="OTH19" s="252"/>
      <c r="OTI19" s="252"/>
      <c r="OTJ19" s="252"/>
      <c r="OTK19" s="252"/>
      <c r="OTL19" s="252"/>
      <c r="OTM19" s="252"/>
      <c r="OTN19" s="252"/>
      <c r="OTO19" s="252"/>
      <c r="OTP19" s="252"/>
      <c r="OTQ19" s="252"/>
      <c r="OTR19" s="252"/>
      <c r="OTS19" s="252"/>
      <c r="OTT19" s="252"/>
      <c r="OTU19" s="252"/>
      <c r="OTV19" s="252"/>
      <c r="OTW19" s="252"/>
      <c r="OTX19" s="252"/>
      <c r="OTY19" s="252"/>
      <c r="OTZ19" s="252"/>
      <c r="OUA19" s="252"/>
      <c r="OUB19" s="252"/>
      <c r="OUC19" s="252"/>
      <c r="OUD19" s="252"/>
      <c r="OUE19" s="252"/>
      <c r="OUF19" s="252"/>
      <c r="OUG19" s="252"/>
      <c r="OUH19" s="252"/>
      <c r="OUI19" s="252"/>
      <c r="OUJ19" s="252"/>
      <c r="OUK19" s="252"/>
      <c r="OUL19" s="252"/>
      <c r="OUM19" s="252"/>
      <c r="OUN19" s="252"/>
      <c r="OUO19" s="252"/>
      <c r="OUP19" s="252"/>
      <c r="OUQ19" s="252"/>
      <c r="OUR19" s="252"/>
      <c r="OUS19" s="252"/>
      <c r="OUT19" s="252"/>
      <c r="OUU19" s="252"/>
      <c r="OUV19" s="252"/>
      <c r="OUW19" s="252"/>
      <c r="OUX19" s="252"/>
      <c r="OUY19" s="252"/>
      <c r="OUZ19" s="252"/>
      <c r="OVA19" s="252"/>
      <c r="OVB19" s="252"/>
      <c r="OVC19" s="252"/>
      <c r="OVD19" s="252"/>
      <c r="OVE19" s="252"/>
      <c r="OVF19" s="252"/>
      <c r="OVG19" s="252"/>
      <c r="OVH19" s="252"/>
      <c r="OVI19" s="252"/>
      <c r="OVJ19" s="252"/>
      <c r="OVK19" s="252"/>
      <c r="OVL19" s="252"/>
      <c r="OVM19" s="252"/>
      <c r="OVN19" s="252"/>
      <c r="OVO19" s="252"/>
      <c r="OVP19" s="252"/>
      <c r="OVQ19" s="252"/>
      <c r="OVR19" s="252"/>
      <c r="OVS19" s="252"/>
      <c r="OVT19" s="252"/>
      <c r="OVU19" s="252"/>
      <c r="OVV19" s="252"/>
      <c r="OVW19" s="252"/>
      <c r="OVX19" s="252"/>
      <c r="OVY19" s="252"/>
      <c r="OVZ19" s="252"/>
      <c r="OWA19" s="252"/>
      <c r="OWB19" s="252"/>
      <c r="OWC19" s="252"/>
      <c r="OWD19" s="252"/>
      <c r="OWE19" s="252"/>
      <c r="OWF19" s="252"/>
      <c r="OWG19" s="252"/>
      <c r="OWH19" s="252"/>
      <c r="OWI19" s="252"/>
      <c r="OWJ19" s="252"/>
      <c r="OWK19" s="252"/>
      <c r="OWL19" s="252"/>
      <c r="OWM19" s="252"/>
      <c r="OWN19" s="252"/>
      <c r="OWO19" s="252"/>
      <c r="OWP19" s="252"/>
      <c r="OWQ19" s="252"/>
      <c r="OWR19" s="252"/>
      <c r="OWS19" s="252"/>
      <c r="OWT19" s="252"/>
      <c r="OWU19" s="252"/>
      <c r="OWV19" s="252"/>
      <c r="OWW19" s="252"/>
      <c r="OWX19" s="252"/>
      <c r="OWY19" s="252"/>
      <c r="OWZ19" s="252"/>
      <c r="OXA19" s="252"/>
      <c r="OXB19" s="252"/>
      <c r="OXC19" s="252"/>
      <c r="OXD19" s="252"/>
      <c r="OXE19" s="252"/>
      <c r="OXF19" s="252"/>
      <c r="OXG19" s="252"/>
      <c r="OXH19" s="252"/>
      <c r="OXI19" s="252"/>
      <c r="OXJ19" s="252"/>
      <c r="OXK19" s="252"/>
      <c r="OXL19" s="252"/>
      <c r="OXM19" s="252"/>
      <c r="OXN19" s="252"/>
      <c r="OXO19" s="252"/>
      <c r="OXP19" s="252"/>
      <c r="OXQ19" s="252"/>
      <c r="OXR19" s="252"/>
      <c r="OXS19" s="252"/>
      <c r="OXT19" s="252"/>
      <c r="OXU19" s="252"/>
      <c r="OXV19" s="252"/>
      <c r="OXW19" s="252"/>
      <c r="OXX19" s="252"/>
      <c r="OXY19" s="252"/>
      <c r="OXZ19" s="252"/>
      <c r="OYA19" s="252"/>
      <c r="OYB19" s="252"/>
      <c r="OYC19" s="252"/>
      <c r="OYD19" s="252"/>
      <c r="OYE19" s="252"/>
      <c r="OYF19" s="252"/>
      <c r="OYG19" s="252"/>
      <c r="OYH19" s="252"/>
      <c r="OYI19" s="252"/>
      <c r="OYJ19" s="252"/>
      <c r="OYK19" s="252"/>
      <c r="OYL19" s="252"/>
      <c r="OYM19" s="252"/>
      <c r="OYN19" s="252"/>
      <c r="OYO19" s="252"/>
      <c r="OYP19" s="252"/>
      <c r="OYQ19" s="252"/>
      <c r="OYR19" s="252"/>
      <c r="OYS19" s="252"/>
      <c r="OYT19" s="252"/>
      <c r="OYU19" s="252"/>
      <c r="OYV19" s="252"/>
      <c r="OYW19" s="252"/>
      <c r="OYX19" s="252"/>
      <c r="OYY19" s="252"/>
      <c r="OYZ19" s="252"/>
      <c r="OZA19" s="252"/>
      <c r="OZB19" s="252"/>
      <c r="OZC19" s="252"/>
      <c r="OZD19" s="252"/>
      <c r="OZE19" s="252"/>
      <c r="OZF19" s="252"/>
      <c r="OZG19" s="252"/>
      <c r="OZH19" s="252"/>
      <c r="OZI19" s="252"/>
      <c r="OZJ19" s="252"/>
      <c r="OZK19" s="252"/>
      <c r="OZL19" s="252"/>
      <c r="OZM19" s="252"/>
      <c r="OZN19" s="252"/>
      <c r="OZO19" s="252"/>
      <c r="OZP19" s="252"/>
      <c r="OZQ19" s="252"/>
      <c r="OZR19" s="252"/>
      <c r="OZS19" s="252"/>
      <c r="OZT19" s="252"/>
      <c r="OZU19" s="252"/>
      <c r="OZV19" s="252"/>
      <c r="OZW19" s="252"/>
      <c r="OZX19" s="252"/>
      <c r="OZY19" s="252"/>
      <c r="OZZ19" s="252"/>
      <c r="PAA19" s="252"/>
      <c r="PAB19" s="252"/>
      <c r="PAC19" s="252"/>
      <c r="PAD19" s="252"/>
      <c r="PAE19" s="252"/>
      <c r="PAF19" s="252"/>
      <c r="PAG19" s="252"/>
      <c r="PAH19" s="252"/>
      <c r="PAI19" s="252"/>
      <c r="PAJ19" s="252"/>
      <c r="PAK19" s="252"/>
      <c r="PAL19" s="252"/>
      <c r="PAM19" s="252"/>
      <c r="PAN19" s="252"/>
      <c r="PAO19" s="252"/>
      <c r="PAP19" s="252"/>
      <c r="PAQ19" s="252"/>
      <c r="PAR19" s="252"/>
      <c r="PAS19" s="252"/>
      <c r="PAT19" s="252"/>
      <c r="PAU19" s="252"/>
      <c r="PAV19" s="252"/>
      <c r="PAW19" s="252"/>
      <c r="PAX19" s="252"/>
      <c r="PAY19" s="252"/>
      <c r="PAZ19" s="252"/>
      <c r="PBA19" s="252"/>
      <c r="PBB19" s="252"/>
      <c r="PBC19" s="252"/>
      <c r="PBD19" s="252"/>
      <c r="PBE19" s="252"/>
      <c r="PBF19" s="252"/>
      <c r="PBG19" s="252"/>
      <c r="PBH19" s="252"/>
      <c r="PBI19" s="252"/>
      <c r="PBJ19" s="252"/>
      <c r="PBK19" s="252"/>
      <c r="PBL19" s="252"/>
      <c r="PBM19" s="252"/>
      <c r="PBN19" s="252"/>
      <c r="PBO19" s="252"/>
      <c r="PBP19" s="252"/>
      <c r="PBQ19" s="252"/>
      <c r="PBR19" s="252"/>
      <c r="PBS19" s="252"/>
      <c r="PBT19" s="252"/>
      <c r="PBU19" s="252"/>
      <c r="PBV19" s="252"/>
      <c r="PBW19" s="252"/>
      <c r="PBX19" s="252"/>
      <c r="PBY19" s="252"/>
      <c r="PBZ19" s="252"/>
      <c r="PCA19" s="252"/>
      <c r="PCB19" s="252"/>
      <c r="PCC19" s="252"/>
      <c r="PCD19" s="252"/>
      <c r="PCE19" s="252"/>
      <c r="PCF19" s="252"/>
      <c r="PCG19" s="252"/>
      <c r="PCH19" s="252"/>
      <c r="PCI19" s="252"/>
      <c r="PCJ19" s="252"/>
      <c r="PCK19" s="252"/>
      <c r="PCL19" s="252"/>
      <c r="PCM19" s="252"/>
      <c r="PCN19" s="252"/>
      <c r="PCO19" s="252"/>
      <c r="PCP19" s="252"/>
      <c r="PCQ19" s="252"/>
      <c r="PCR19" s="252"/>
      <c r="PCS19" s="252"/>
      <c r="PCT19" s="252"/>
      <c r="PCU19" s="252"/>
      <c r="PCV19" s="252"/>
      <c r="PCW19" s="252"/>
      <c r="PCX19" s="252"/>
      <c r="PCY19" s="252"/>
      <c r="PCZ19" s="252"/>
      <c r="PDA19" s="252"/>
      <c r="PDB19" s="252"/>
      <c r="PDC19" s="252"/>
      <c r="PDD19" s="252"/>
      <c r="PDE19" s="252"/>
      <c r="PDF19" s="252"/>
      <c r="PDG19" s="252"/>
      <c r="PDH19" s="252"/>
      <c r="PDI19" s="252"/>
      <c r="PDJ19" s="252"/>
      <c r="PDK19" s="252"/>
      <c r="PDL19" s="252"/>
      <c r="PDM19" s="252"/>
      <c r="PDN19" s="252"/>
      <c r="PDO19" s="252"/>
      <c r="PDP19" s="252"/>
      <c r="PDQ19" s="252"/>
      <c r="PDR19" s="252"/>
      <c r="PDS19" s="252"/>
      <c r="PDT19" s="252"/>
      <c r="PDU19" s="252"/>
      <c r="PDV19" s="252"/>
      <c r="PDW19" s="252"/>
      <c r="PDX19" s="252"/>
      <c r="PDY19" s="252"/>
      <c r="PDZ19" s="252"/>
      <c r="PEA19" s="252"/>
      <c r="PEB19" s="252"/>
      <c r="PEC19" s="252"/>
      <c r="PED19" s="252"/>
      <c r="PEE19" s="252"/>
      <c r="PEF19" s="252"/>
      <c r="PEG19" s="252"/>
      <c r="PEH19" s="252"/>
      <c r="PEI19" s="252"/>
      <c r="PEJ19" s="252"/>
      <c r="PEK19" s="252"/>
      <c r="PEL19" s="252"/>
      <c r="PEM19" s="252"/>
      <c r="PEN19" s="252"/>
      <c r="PEO19" s="252"/>
      <c r="PEP19" s="252"/>
      <c r="PEQ19" s="252"/>
      <c r="PER19" s="252"/>
      <c r="PES19" s="252"/>
      <c r="PET19" s="252"/>
      <c r="PEU19" s="252"/>
      <c r="PEV19" s="252"/>
      <c r="PEW19" s="252"/>
      <c r="PEX19" s="252"/>
      <c r="PEY19" s="252"/>
      <c r="PEZ19" s="252"/>
      <c r="PFA19" s="252"/>
      <c r="PFB19" s="252"/>
      <c r="PFC19" s="252"/>
      <c r="PFD19" s="252"/>
      <c r="PFE19" s="252"/>
      <c r="PFF19" s="252"/>
      <c r="PFG19" s="252"/>
      <c r="PFH19" s="252"/>
      <c r="PFI19" s="252"/>
      <c r="PFJ19" s="252"/>
      <c r="PFK19" s="252"/>
      <c r="PFL19" s="252"/>
      <c r="PFM19" s="252"/>
      <c r="PFN19" s="252"/>
      <c r="PFO19" s="252"/>
      <c r="PFP19" s="252"/>
      <c r="PFQ19" s="252"/>
      <c r="PFR19" s="252"/>
      <c r="PFS19" s="252"/>
      <c r="PFT19" s="252"/>
      <c r="PFU19" s="252"/>
      <c r="PFV19" s="252"/>
      <c r="PFW19" s="252"/>
      <c r="PFX19" s="252"/>
      <c r="PFY19" s="252"/>
      <c r="PFZ19" s="252"/>
      <c r="PGA19" s="252"/>
      <c r="PGB19" s="252"/>
      <c r="PGC19" s="252"/>
      <c r="PGD19" s="252"/>
      <c r="PGE19" s="252"/>
      <c r="PGF19" s="252"/>
      <c r="PGG19" s="252"/>
      <c r="PGH19" s="252"/>
      <c r="PGI19" s="252"/>
      <c r="PGJ19" s="252"/>
      <c r="PGK19" s="252"/>
      <c r="PGL19" s="252"/>
      <c r="PGM19" s="252"/>
      <c r="PGN19" s="252"/>
      <c r="PGO19" s="252"/>
      <c r="PGP19" s="252"/>
      <c r="PGQ19" s="252"/>
      <c r="PGR19" s="252"/>
      <c r="PGS19" s="252"/>
      <c r="PGT19" s="252"/>
      <c r="PGU19" s="252"/>
      <c r="PGV19" s="252"/>
      <c r="PGW19" s="252"/>
      <c r="PGX19" s="252"/>
      <c r="PGY19" s="252"/>
      <c r="PGZ19" s="252"/>
      <c r="PHA19" s="252"/>
      <c r="PHB19" s="252"/>
      <c r="PHC19" s="252"/>
      <c r="PHD19" s="252"/>
      <c r="PHE19" s="252"/>
      <c r="PHF19" s="252"/>
      <c r="PHG19" s="252"/>
      <c r="PHH19" s="252"/>
      <c r="PHI19" s="252"/>
      <c r="PHJ19" s="252"/>
      <c r="PHK19" s="252"/>
      <c r="PHL19" s="252"/>
      <c r="PHM19" s="252"/>
      <c r="PHN19" s="252"/>
      <c r="PHO19" s="252"/>
      <c r="PHP19" s="252"/>
      <c r="PHQ19" s="252"/>
      <c r="PHR19" s="252"/>
      <c r="PHS19" s="252"/>
      <c r="PHT19" s="252"/>
      <c r="PHU19" s="252"/>
      <c r="PHV19" s="252"/>
      <c r="PHW19" s="252"/>
      <c r="PHX19" s="252"/>
      <c r="PHY19" s="252"/>
      <c r="PHZ19" s="252"/>
      <c r="PIA19" s="252"/>
      <c r="PIB19" s="252"/>
      <c r="PIC19" s="252"/>
      <c r="PID19" s="252"/>
      <c r="PIE19" s="252"/>
      <c r="PIF19" s="252"/>
      <c r="PIG19" s="252"/>
      <c r="PIH19" s="252"/>
      <c r="PII19" s="252"/>
      <c r="PIJ19" s="252"/>
      <c r="PIK19" s="252"/>
      <c r="PIL19" s="252"/>
      <c r="PIM19" s="252"/>
      <c r="PIN19" s="252"/>
      <c r="PIO19" s="252"/>
      <c r="PIP19" s="252"/>
      <c r="PIQ19" s="252"/>
      <c r="PIR19" s="252"/>
      <c r="PIS19" s="252"/>
      <c r="PIT19" s="252"/>
      <c r="PIU19" s="252"/>
      <c r="PIV19" s="252"/>
      <c r="PIW19" s="252"/>
      <c r="PIX19" s="252"/>
      <c r="PIY19" s="252"/>
      <c r="PIZ19" s="252"/>
      <c r="PJA19" s="252"/>
      <c r="PJB19" s="252"/>
      <c r="PJC19" s="252"/>
      <c r="PJD19" s="252"/>
      <c r="PJE19" s="252"/>
      <c r="PJF19" s="252"/>
      <c r="PJG19" s="252"/>
      <c r="PJH19" s="252"/>
      <c r="PJI19" s="252"/>
      <c r="PJJ19" s="252"/>
      <c r="PJK19" s="252"/>
      <c r="PJL19" s="252"/>
      <c r="PJM19" s="252"/>
      <c r="PJN19" s="252"/>
      <c r="PJO19" s="252"/>
      <c r="PJP19" s="252"/>
      <c r="PJQ19" s="252"/>
      <c r="PJR19" s="252"/>
      <c r="PJS19" s="252"/>
      <c r="PJT19" s="252"/>
      <c r="PJU19" s="252"/>
      <c r="PJV19" s="252"/>
      <c r="PJW19" s="252"/>
      <c r="PJX19" s="252"/>
      <c r="PJY19" s="252"/>
      <c r="PJZ19" s="252"/>
      <c r="PKA19" s="252"/>
      <c r="PKB19" s="252"/>
      <c r="PKC19" s="252"/>
      <c r="PKD19" s="252"/>
      <c r="PKE19" s="252"/>
      <c r="PKF19" s="252"/>
      <c r="PKG19" s="252"/>
      <c r="PKH19" s="252"/>
      <c r="PKI19" s="252"/>
      <c r="PKJ19" s="252"/>
      <c r="PKK19" s="252"/>
      <c r="PKL19" s="252"/>
      <c r="PKM19" s="252"/>
      <c r="PKN19" s="252"/>
      <c r="PKO19" s="252"/>
      <c r="PKP19" s="252"/>
      <c r="PKQ19" s="252"/>
      <c r="PKR19" s="252"/>
      <c r="PKS19" s="252"/>
      <c r="PKT19" s="252"/>
      <c r="PKU19" s="252"/>
      <c r="PKV19" s="252"/>
      <c r="PKW19" s="252"/>
      <c r="PKX19" s="252"/>
      <c r="PKY19" s="252"/>
      <c r="PKZ19" s="252"/>
      <c r="PLA19" s="252"/>
      <c r="PLB19" s="252"/>
      <c r="PLC19" s="252"/>
      <c r="PLD19" s="252"/>
      <c r="PLE19" s="252"/>
      <c r="PLF19" s="252"/>
      <c r="PLG19" s="252"/>
      <c r="PLH19" s="252"/>
      <c r="PLI19" s="252"/>
      <c r="PLJ19" s="252"/>
      <c r="PLK19" s="252"/>
      <c r="PLL19" s="252"/>
      <c r="PLM19" s="252"/>
      <c r="PLN19" s="252"/>
      <c r="PLO19" s="252"/>
      <c r="PLP19" s="252"/>
      <c r="PLQ19" s="252"/>
      <c r="PLR19" s="252"/>
      <c r="PLS19" s="252"/>
      <c r="PLT19" s="252"/>
      <c r="PLU19" s="252"/>
      <c r="PLV19" s="252"/>
      <c r="PLW19" s="252"/>
      <c r="PLX19" s="252"/>
      <c r="PLY19" s="252"/>
      <c r="PLZ19" s="252"/>
      <c r="PMA19" s="252"/>
      <c r="PMB19" s="252"/>
      <c r="PMC19" s="252"/>
      <c r="PMD19" s="252"/>
      <c r="PME19" s="252"/>
      <c r="PMF19" s="252"/>
      <c r="PMG19" s="252"/>
      <c r="PMH19" s="252"/>
      <c r="PMI19" s="252"/>
      <c r="PMJ19" s="252"/>
      <c r="PMK19" s="252"/>
      <c r="PML19" s="252"/>
      <c r="PMM19" s="252"/>
      <c r="PMN19" s="252"/>
      <c r="PMO19" s="252"/>
      <c r="PMP19" s="252"/>
      <c r="PMQ19" s="252"/>
      <c r="PMR19" s="252"/>
      <c r="PMS19" s="252"/>
      <c r="PMT19" s="252"/>
      <c r="PMU19" s="252"/>
      <c r="PMV19" s="252"/>
      <c r="PMW19" s="252"/>
      <c r="PMX19" s="252"/>
      <c r="PMY19" s="252"/>
      <c r="PMZ19" s="252"/>
      <c r="PNA19" s="252"/>
      <c r="PNB19" s="252"/>
      <c r="PNC19" s="252"/>
      <c r="PND19" s="252"/>
      <c r="PNE19" s="252"/>
      <c r="PNF19" s="252"/>
      <c r="PNG19" s="252"/>
      <c r="PNH19" s="252"/>
      <c r="PNI19" s="252"/>
      <c r="PNJ19" s="252"/>
      <c r="PNK19" s="252"/>
      <c r="PNL19" s="252"/>
      <c r="PNM19" s="252"/>
      <c r="PNN19" s="252"/>
      <c r="PNO19" s="252"/>
      <c r="PNP19" s="252"/>
      <c r="PNQ19" s="252"/>
      <c r="PNR19" s="252"/>
      <c r="PNS19" s="252"/>
      <c r="PNT19" s="252"/>
      <c r="PNU19" s="252"/>
      <c r="PNV19" s="252"/>
      <c r="PNW19" s="252"/>
      <c r="PNX19" s="252"/>
      <c r="PNY19" s="252"/>
      <c r="PNZ19" s="252"/>
      <c r="POA19" s="252"/>
      <c r="POB19" s="252"/>
      <c r="POC19" s="252"/>
      <c r="POD19" s="252"/>
      <c r="POE19" s="252"/>
      <c r="POF19" s="252"/>
      <c r="POG19" s="252"/>
      <c r="POH19" s="252"/>
      <c r="POI19" s="252"/>
      <c r="POJ19" s="252"/>
      <c r="POK19" s="252"/>
      <c r="POL19" s="252"/>
      <c r="POM19" s="252"/>
      <c r="PON19" s="252"/>
      <c r="POO19" s="252"/>
      <c r="POP19" s="252"/>
      <c r="POQ19" s="252"/>
      <c r="POR19" s="252"/>
      <c r="POS19" s="252"/>
      <c r="POT19" s="252"/>
      <c r="POU19" s="252"/>
      <c r="POV19" s="252"/>
      <c r="POW19" s="252"/>
      <c r="POX19" s="252"/>
      <c r="POY19" s="252"/>
      <c r="POZ19" s="252"/>
      <c r="PPA19" s="252"/>
      <c r="PPB19" s="252"/>
      <c r="PPC19" s="252"/>
      <c r="PPD19" s="252"/>
      <c r="PPE19" s="252"/>
      <c r="PPF19" s="252"/>
      <c r="PPG19" s="252"/>
      <c r="PPH19" s="252"/>
      <c r="PPI19" s="252"/>
      <c r="PPJ19" s="252"/>
      <c r="PPK19" s="252"/>
      <c r="PPL19" s="252"/>
      <c r="PPM19" s="252"/>
      <c r="PPN19" s="252"/>
      <c r="PPO19" s="252"/>
      <c r="PPP19" s="252"/>
      <c r="PPQ19" s="252"/>
      <c r="PPR19" s="252"/>
      <c r="PPS19" s="252"/>
      <c r="PPT19" s="252"/>
      <c r="PPU19" s="252"/>
      <c r="PPV19" s="252"/>
      <c r="PPW19" s="252"/>
      <c r="PPX19" s="252"/>
      <c r="PPY19" s="252"/>
      <c r="PPZ19" s="252"/>
      <c r="PQA19" s="252"/>
      <c r="PQB19" s="252"/>
      <c r="PQC19" s="252"/>
      <c r="PQD19" s="252"/>
      <c r="PQE19" s="252"/>
      <c r="PQF19" s="252"/>
      <c r="PQG19" s="252"/>
      <c r="PQH19" s="252"/>
      <c r="PQI19" s="252"/>
      <c r="PQJ19" s="252"/>
      <c r="PQK19" s="252"/>
      <c r="PQL19" s="252"/>
      <c r="PQM19" s="252"/>
      <c r="PQN19" s="252"/>
      <c r="PQO19" s="252"/>
      <c r="PQP19" s="252"/>
      <c r="PQQ19" s="252"/>
      <c r="PQR19" s="252"/>
      <c r="PQS19" s="252"/>
      <c r="PQT19" s="252"/>
      <c r="PQU19" s="252"/>
      <c r="PQV19" s="252"/>
      <c r="PQW19" s="252"/>
      <c r="PQX19" s="252"/>
      <c r="PQY19" s="252"/>
      <c r="PQZ19" s="252"/>
      <c r="PRA19" s="252"/>
      <c r="PRB19" s="252"/>
      <c r="PRC19" s="252"/>
      <c r="PRD19" s="252"/>
      <c r="PRE19" s="252"/>
      <c r="PRF19" s="252"/>
      <c r="PRG19" s="252"/>
      <c r="PRH19" s="252"/>
      <c r="PRI19" s="252"/>
      <c r="PRJ19" s="252"/>
      <c r="PRK19" s="252"/>
      <c r="PRL19" s="252"/>
      <c r="PRM19" s="252"/>
      <c r="PRN19" s="252"/>
      <c r="PRO19" s="252"/>
      <c r="PRP19" s="252"/>
      <c r="PRQ19" s="252"/>
      <c r="PRR19" s="252"/>
      <c r="PRS19" s="252"/>
      <c r="PRT19" s="252"/>
      <c r="PRU19" s="252"/>
      <c r="PRV19" s="252"/>
      <c r="PRW19" s="252"/>
      <c r="PRX19" s="252"/>
      <c r="PRY19" s="252"/>
      <c r="PRZ19" s="252"/>
      <c r="PSA19" s="252"/>
      <c r="PSB19" s="252"/>
      <c r="PSC19" s="252"/>
      <c r="PSD19" s="252"/>
      <c r="PSE19" s="252"/>
      <c r="PSF19" s="252"/>
      <c r="PSG19" s="252"/>
      <c r="PSH19" s="252"/>
      <c r="PSI19" s="252"/>
      <c r="PSJ19" s="252"/>
      <c r="PSK19" s="252"/>
      <c r="PSL19" s="252"/>
      <c r="PSM19" s="252"/>
      <c r="PSN19" s="252"/>
      <c r="PSO19" s="252"/>
      <c r="PSP19" s="252"/>
      <c r="PSQ19" s="252"/>
      <c r="PSR19" s="252"/>
      <c r="PSS19" s="252"/>
      <c r="PST19" s="252"/>
      <c r="PSU19" s="252"/>
      <c r="PSV19" s="252"/>
      <c r="PSW19" s="252"/>
      <c r="PSX19" s="252"/>
      <c r="PSY19" s="252"/>
      <c r="PSZ19" s="252"/>
      <c r="PTA19" s="252"/>
      <c r="PTB19" s="252"/>
      <c r="PTC19" s="252"/>
      <c r="PTD19" s="252"/>
      <c r="PTE19" s="252"/>
      <c r="PTF19" s="252"/>
      <c r="PTG19" s="252"/>
      <c r="PTH19" s="252"/>
      <c r="PTI19" s="252"/>
      <c r="PTJ19" s="252"/>
      <c r="PTK19" s="252"/>
      <c r="PTL19" s="252"/>
      <c r="PTM19" s="252"/>
      <c r="PTN19" s="252"/>
      <c r="PTO19" s="252"/>
      <c r="PTP19" s="252"/>
      <c r="PTQ19" s="252"/>
      <c r="PTR19" s="252"/>
      <c r="PTS19" s="252"/>
      <c r="PTT19" s="252"/>
      <c r="PTU19" s="252"/>
      <c r="PTV19" s="252"/>
      <c r="PTW19" s="252"/>
      <c r="PTX19" s="252"/>
      <c r="PTY19" s="252"/>
      <c r="PTZ19" s="252"/>
      <c r="PUA19" s="252"/>
      <c r="PUB19" s="252"/>
      <c r="PUC19" s="252"/>
      <c r="PUD19" s="252"/>
      <c r="PUE19" s="252"/>
      <c r="PUF19" s="252"/>
      <c r="PUG19" s="252"/>
      <c r="PUH19" s="252"/>
      <c r="PUI19" s="252"/>
      <c r="PUJ19" s="252"/>
      <c r="PUK19" s="252"/>
      <c r="PUL19" s="252"/>
      <c r="PUM19" s="252"/>
      <c r="PUN19" s="252"/>
      <c r="PUO19" s="252"/>
      <c r="PUP19" s="252"/>
      <c r="PUQ19" s="252"/>
      <c r="PUR19" s="252"/>
      <c r="PUS19" s="252"/>
      <c r="PUT19" s="252"/>
      <c r="PUU19" s="252"/>
      <c r="PUV19" s="252"/>
      <c r="PUW19" s="252"/>
      <c r="PUX19" s="252"/>
      <c r="PUY19" s="252"/>
      <c r="PUZ19" s="252"/>
      <c r="PVA19" s="252"/>
      <c r="PVB19" s="252"/>
      <c r="PVC19" s="252"/>
      <c r="PVD19" s="252"/>
      <c r="PVE19" s="252"/>
      <c r="PVF19" s="252"/>
      <c r="PVG19" s="252"/>
      <c r="PVH19" s="252"/>
      <c r="PVI19" s="252"/>
      <c r="PVJ19" s="252"/>
      <c r="PVK19" s="252"/>
      <c r="PVL19" s="252"/>
      <c r="PVM19" s="252"/>
      <c r="PVN19" s="252"/>
      <c r="PVO19" s="252"/>
      <c r="PVP19" s="252"/>
      <c r="PVQ19" s="252"/>
      <c r="PVR19" s="252"/>
      <c r="PVS19" s="252"/>
      <c r="PVT19" s="252"/>
      <c r="PVU19" s="252"/>
      <c r="PVV19" s="252"/>
      <c r="PVW19" s="252"/>
      <c r="PVX19" s="252"/>
      <c r="PVY19" s="252"/>
      <c r="PVZ19" s="252"/>
      <c r="PWA19" s="252"/>
      <c r="PWB19" s="252"/>
      <c r="PWC19" s="252"/>
      <c r="PWD19" s="252"/>
      <c r="PWE19" s="252"/>
      <c r="PWF19" s="252"/>
      <c r="PWG19" s="252"/>
      <c r="PWH19" s="252"/>
      <c r="PWI19" s="252"/>
      <c r="PWJ19" s="252"/>
      <c r="PWK19" s="252"/>
      <c r="PWL19" s="252"/>
      <c r="PWM19" s="252"/>
      <c r="PWN19" s="252"/>
      <c r="PWO19" s="252"/>
      <c r="PWP19" s="252"/>
      <c r="PWQ19" s="252"/>
      <c r="PWR19" s="252"/>
      <c r="PWS19" s="252"/>
      <c r="PWT19" s="252"/>
      <c r="PWU19" s="252"/>
      <c r="PWV19" s="252"/>
      <c r="PWW19" s="252"/>
      <c r="PWX19" s="252"/>
      <c r="PWY19" s="252"/>
      <c r="PWZ19" s="252"/>
      <c r="PXA19" s="252"/>
      <c r="PXB19" s="252"/>
      <c r="PXC19" s="252"/>
      <c r="PXD19" s="252"/>
      <c r="PXE19" s="252"/>
      <c r="PXF19" s="252"/>
      <c r="PXG19" s="252"/>
      <c r="PXH19" s="252"/>
      <c r="PXI19" s="252"/>
      <c r="PXJ19" s="252"/>
      <c r="PXK19" s="252"/>
      <c r="PXL19" s="252"/>
      <c r="PXM19" s="252"/>
      <c r="PXN19" s="252"/>
      <c r="PXO19" s="252"/>
      <c r="PXP19" s="252"/>
      <c r="PXQ19" s="252"/>
      <c r="PXR19" s="252"/>
      <c r="PXS19" s="252"/>
      <c r="PXT19" s="252"/>
      <c r="PXU19" s="252"/>
      <c r="PXV19" s="252"/>
      <c r="PXW19" s="252"/>
      <c r="PXX19" s="252"/>
      <c r="PXY19" s="252"/>
      <c r="PXZ19" s="252"/>
      <c r="PYA19" s="252"/>
      <c r="PYB19" s="252"/>
      <c r="PYC19" s="252"/>
      <c r="PYD19" s="252"/>
      <c r="PYE19" s="252"/>
      <c r="PYF19" s="252"/>
      <c r="PYG19" s="252"/>
      <c r="PYH19" s="252"/>
      <c r="PYI19" s="252"/>
      <c r="PYJ19" s="252"/>
      <c r="PYK19" s="252"/>
      <c r="PYL19" s="252"/>
      <c r="PYM19" s="252"/>
      <c r="PYN19" s="252"/>
      <c r="PYO19" s="252"/>
      <c r="PYP19" s="252"/>
      <c r="PYQ19" s="252"/>
      <c r="PYR19" s="252"/>
      <c r="PYS19" s="252"/>
      <c r="PYT19" s="252"/>
      <c r="PYU19" s="252"/>
      <c r="PYV19" s="252"/>
      <c r="PYW19" s="252"/>
      <c r="PYX19" s="252"/>
      <c r="PYY19" s="252"/>
      <c r="PYZ19" s="252"/>
      <c r="PZA19" s="252"/>
      <c r="PZB19" s="252"/>
      <c r="PZC19" s="252"/>
      <c r="PZD19" s="252"/>
      <c r="PZE19" s="252"/>
      <c r="PZF19" s="252"/>
      <c r="PZG19" s="252"/>
      <c r="PZH19" s="252"/>
      <c r="PZI19" s="252"/>
      <c r="PZJ19" s="252"/>
      <c r="PZK19" s="252"/>
      <c r="PZL19" s="252"/>
      <c r="PZM19" s="252"/>
      <c r="PZN19" s="252"/>
      <c r="PZO19" s="252"/>
      <c r="PZP19" s="252"/>
      <c r="PZQ19" s="252"/>
      <c r="PZR19" s="252"/>
      <c r="PZS19" s="252"/>
      <c r="PZT19" s="252"/>
      <c r="PZU19" s="252"/>
      <c r="PZV19" s="252"/>
      <c r="PZW19" s="252"/>
      <c r="PZX19" s="252"/>
      <c r="PZY19" s="252"/>
      <c r="PZZ19" s="252"/>
      <c r="QAA19" s="252"/>
      <c r="QAB19" s="252"/>
      <c r="QAC19" s="252"/>
      <c r="QAD19" s="252"/>
      <c r="QAE19" s="252"/>
      <c r="QAF19" s="252"/>
      <c r="QAG19" s="252"/>
      <c r="QAH19" s="252"/>
      <c r="QAI19" s="252"/>
      <c r="QAJ19" s="252"/>
      <c r="QAK19" s="252"/>
      <c r="QAL19" s="252"/>
      <c r="QAM19" s="252"/>
      <c r="QAN19" s="252"/>
      <c r="QAO19" s="252"/>
      <c r="QAP19" s="252"/>
      <c r="QAQ19" s="252"/>
      <c r="QAR19" s="252"/>
      <c r="QAS19" s="252"/>
      <c r="QAT19" s="252"/>
      <c r="QAU19" s="252"/>
      <c r="QAV19" s="252"/>
      <c r="QAW19" s="252"/>
      <c r="QAX19" s="252"/>
      <c r="QAY19" s="252"/>
      <c r="QAZ19" s="252"/>
      <c r="QBA19" s="252"/>
      <c r="QBB19" s="252"/>
      <c r="QBC19" s="252"/>
      <c r="QBD19" s="252"/>
      <c r="QBE19" s="252"/>
      <c r="QBF19" s="252"/>
      <c r="QBG19" s="252"/>
      <c r="QBH19" s="252"/>
      <c r="QBI19" s="252"/>
      <c r="QBJ19" s="252"/>
      <c r="QBK19" s="252"/>
      <c r="QBL19" s="252"/>
      <c r="QBM19" s="252"/>
      <c r="QBN19" s="252"/>
      <c r="QBO19" s="252"/>
      <c r="QBP19" s="252"/>
      <c r="QBQ19" s="252"/>
      <c r="QBR19" s="252"/>
      <c r="QBS19" s="252"/>
      <c r="QBT19" s="252"/>
      <c r="QBU19" s="252"/>
      <c r="QBV19" s="252"/>
      <c r="QBW19" s="252"/>
      <c r="QBX19" s="252"/>
      <c r="QBY19" s="252"/>
      <c r="QBZ19" s="252"/>
      <c r="QCA19" s="252"/>
      <c r="QCB19" s="252"/>
      <c r="QCC19" s="252"/>
      <c r="QCD19" s="252"/>
      <c r="QCE19" s="252"/>
      <c r="QCF19" s="252"/>
      <c r="QCG19" s="252"/>
      <c r="QCH19" s="252"/>
      <c r="QCI19" s="252"/>
      <c r="QCJ19" s="252"/>
      <c r="QCK19" s="252"/>
      <c r="QCL19" s="252"/>
      <c r="QCM19" s="252"/>
      <c r="QCN19" s="252"/>
      <c r="QCO19" s="252"/>
      <c r="QCP19" s="252"/>
      <c r="QCQ19" s="252"/>
      <c r="QCR19" s="252"/>
      <c r="QCS19" s="252"/>
      <c r="QCT19" s="252"/>
      <c r="QCU19" s="252"/>
      <c r="QCV19" s="252"/>
      <c r="QCW19" s="252"/>
      <c r="QCX19" s="252"/>
      <c r="QCY19" s="252"/>
      <c r="QCZ19" s="252"/>
      <c r="QDA19" s="252"/>
      <c r="QDB19" s="252"/>
      <c r="QDC19" s="252"/>
      <c r="QDD19" s="252"/>
      <c r="QDE19" s="252"/>
      <c r="QDF19" s="252"/>
      <c r="QDG19" s="252"/>
      <c r="QDH19" s="252"/>
      <c r="QDI19" s="252"/>
      <c r="QDJ19" s="252"/>
      <c r="QDK19" s="252"/>
      <c r="QDL19" s="252"/>
      <c r="QDM19" s="252"/>
      <c r="QDN19" s="252"/>
      <c r="QDO19" s="252"/>
      <c r="QDP19" s="252"/>
      <c r="QDQ19" s="252"/>
      <c r="QDR19" s="252"/>
      <c r="QDS19" s="252"/>
      <c r="QDT19" s="252"/>
      <c r="QDU19" s="252"/>
      <c r="QDV19" s="252"/>
      <c r="QDW19" s="252"/>
      <c r="QDX19" s="252"/>
      <c r="QDY19" s="252"/>
      <c r="QDZ19" s="252"/>
      <c r="QEA19" s="252"/>
      <c r="QEB19" s="252"/>
      <c r="QEC19" s="252"/>
      <c r="QED19" s="252"/>
      <c r="QEE19" s="252"/>
      <c r="QEF19" s="252"/>
      <c r="QEG19" s="252"/>
      <c r="QEH19" s="252"/>
      <c r="QEI19" s="252"/>
      <c r="QEJ19" s="252"/>
      <c r="QEK19" s="252"/>
      <c r="QEL19" s="252"/>
      <c r="QEM19" s="252"/>
      <c r="QEN19" s="252"/>
      <c r="QEO19" s="252"/>
      <c r="QEP19" s="252"/>
      <c r="QEQ19" s="252"/>
      <c r="QER19" s="252"/>
      <c r="QES19" s="252"/>
      <c r="QET19" s="252"/>
      <c r="QEU19" s="252"/>
      <c r="QEV19" s="252"/>
      <c r="QEW19" s="252"/>
      <c r="QEX19" s="252"/>
      <c r="QEY19" s="252"/>
      <c r="QEZ19" s="252"/>
      <c r="QFA19" s="252"/>
      <c r="QFB19" s="252"/>
      <c r="QFC19" s="252"/>
      <c r="QFD19" s="252"/>
      <c r="QFE19" s="252"/>
      <c r="QFF19" s="252"/>
      <c r="QFG19" s="252"/>
      <c r="QFH19" s="252"/>
      <c r="QFI19" s="252"/>
      <c r="QFJ19" s="252"/>
      <c r="QFK19" s="252"/>
      <c r="QFL19" s="252"/>
      <c r="QFM19" s="252"/>
      <c r="QFN19" s="252"/>
      <c r="QFO19" s="252"/>
      <c r="QFP19" s="252"/>
      <c r="QFQ19" s="252"/>
      <c r="QFR19" s="252"/>
      <c r="QFS19" s="252"/>
      <c r="QFT19" s="252"/>
      <c r="QFU19" s="252"/>
      <c r="QFV19" s="252"/>
      <c r="QFW19" s="252"/>
      <c r="QFX19" s="252"/>
      <c r="QFY19" s="252"/>
      <c r="QFZ19" s="252"/>
      <c r="QGA19" s="252"/>
      <c r="QGB19" s="252"/>
      <c r="QGC19" s="252"/>
      <c r="QGD19" s="252"/>
      <c r="QGE19" s="252"/>
      <c r="QGF19" s="252"/>
      <c r="QGG19" s="252"/>
      <c r="QGH19" s="252"/>
      <c r="QGI19" s="252"/>
      <c r="QGJ19" s="252"/>
      <c r="QGK19" s="252"/>
      <c r="QGL19" s="252"/>
      <c r="QGM19" s="252"/>
      <c r="QGN19" s="252"/>
      <c r="QGO19" s="252"/>
      <c r="QGP19" s="252"/>
      <c r="QGQ19" s="252"/>
      <c r="QGR19" s="252"/>
      <c r="QGS19" s="252"/>
      <c r="QGT19" s="252"/>
      <c r="QGU19" s="252"/>
      <c r="QGV19" s="252"/>
      <c r="QGW19" s="252"/>
      <c r="QGX19" s="252"/>
      <c r="QGY19" s="252"/>
      <c r="QGZ19" s="252"/>
      <c r="QHA19" s="252"/>
      <c r="QHB19" s="252"/>
      <c r="QHC19" s="252"/>
      <c r="QHD19" s="252"/>
      <c r="QHE19" s="252"/>
      <c r="QHF19" s="252"/>
      <c r="QHG19" s="252"/>
      <c r="QHH19" s="252"/>
      <c r="QHI19" s="252"/>
      <c r="QHJ19" s="252"/>
      <c r="QHK19" s="252"/>
      <c r="QHL19" s="252"/>
      <c r="QHM19" s="252"/>
      <c r="QHN19" s="252"/>
      <c r="QHO19" s="252"/>
      <c r="QHP19" s="252"/>
      <c r="QHQ19" s="252"/>
      <c r="QHR19" s="252"/>
      <c r="QHS19" s="252"/>
      <c r="QHT19" s="252"/>
      <c r="QHU19" s="252"/>
      <c r="QHV19" s="252"/>
      <c r="QHW19" s="252"/>
      <c r="QHX19" s="252"/>
      <c r="QHY19" s="252"/>
      <c r="QHZ19" s="252"/>
      <c r="QIA19" s="252"/>
      <c r="QIB19" s="252"/>
      <c r="QIC19" s="252"/>
      <c r="QID19" s="252"/>
      <c r="QIE19" s="252"/>
      <c r="QIF19" s="252"/>
      <c r="QIG19" s="252"/>
      <c r="QIH19" s="252"/>
      <c r="QII19" s="252"/>
      <c r="QIJ19" s="252"/>
      <c r="QIK19" s="252"/>
      <c r="QIL19" s="252"/>
      <c r="QIM19" s="252"/>
      <c r="QIN19" s="252"/>
      <c r="QIO19" s="252"/>
      <c r="QIP19" s="252"/>
      <c r="QIQ19" s="252"/>
      <c r="QIR19" s="252"/>
      <c r="QIS19" s="252"/>
      <c r="QIT19" s="252"/>
      <c r="QIU19" s="252"/>
      <c r="QIV19" s="252"/>
      <c r="QIW19" s="252"/>
      <c r="QIX19" s="252"/>
      <c r="QIY19" s="252"/>
      <c r="QIZ19" s="252"/>
      <c r="QJA19" s="252"/>
      <c r="QJB19" s="252"/>
      <c r="QJC19" s="252"/>
      <c r="QJD19" s="252"/>
      <c r="QJE19" s="252"/>
      <c r="QJF19" s="252"/>
      <c r="QJG19" s="252"/>
      <c r="QJH19" s="252"/>
      <c r="QJI19" s="252"/>
      <c r="QJJ19" s="252"/>
      <c r="QJK19" s="252"/>
      <c r="QJL19" s="252"/>
      <c r="QJM19" s="252"/>
      <c r="QJN19" s="252"/>
      <c r="QJO19" s="252"/>
      <c r="QJP19" s="252"/>
      <c r="QJQ19" s="252"/>
      <c r="QJR19" s="252"/>
      <c r="QJS19" s="252"/>
      <c r="QJT19" s="252"/>
      <c r="QJU19" s="252"/>
      <c r="QJV19" s="252"/>
      <c r="QJW19" s="252"/>
      <c r="QJX19" s="252"/>
      <c r="QJY19" s="252"/>
      <c r="QJZ19" s="252"/>
      <c r="QKA19" s="252"/>
      <c r="QKB19" s="252"/>
      <c r="QKC19" s="252"/>
      <c r="QKD19" s="252"/>
      <c r="QKE19" s="252"/>
      <c r="QKF19" s="252"/>
      <c r="QKG19" s="252"/>
      <c r="QKH19" s="252"/>
      <c r="QKI19" s="252"/>
      <c r="QKJ19" s="252"/>
      <c r="QKK19" s="252"/>
      <c r="QKL19" s="252"/>
      <c r="QKM19" s="252"/>
      <c r="QKN19" s="252"/>
      <c r="QKO19" s="252"/>
      <c r="QKP19" s="252"/>
      <c r="QKQ19" s="252"/>
      <c r="QKR19" s="252"/>
      <c r="QKS19" s="252"/>
      <c r="QKT19" s="252"/>
      <c r="QKU19" s="252"/>
      <c r="QKV19" s="252"/>
      <c r="QKW19" s="252"/>
      <c r="QKX19" s="252"/>
      <c r="QKY19" s="252"/>
      <c r="QKZ19" s="252"/>
      <c r="QLA19" s="252"/>
      <c r="QLB19" s="252"/>
      <c r="QLC19" s="252"/>
      <c r="QLD19" s="252"/>
      <c r="QLE19" s="252"/>
      <c r="QLF19" s="252"/>
      <c r="QLG19" s="252"/>
      <c r="QLH19" s="252"/>
      <c r="QLI19" s="252"/>
      <c r="QLJ19" s="252"/>
      <c r="QLK19" s="252"/>
      <c r="QLL19" s="252"/>
      <c r="QLM19" s="252"/>
      <c r="QLN19" s="252"/>
      <c r="QLO19" s="252"/>
      <c r="QLP19" s="252"/>
      <c r="QLQ19" s="252"/>
      <c r="QLR19" s="252"/>
      <c r="QLS19" s="252"/>
      <c r="QLT19" s="252"/>
      <c r="QLU19" s="252"/>
      <c r="QLV19" s="252"/>
      <c r="QLW19" s="252"/>
      <c r="QLX19" s="252"/>
      <c r="QLY19" s="252"/>
      <c r="QLZ19" s="252"/>
      <c r="QMA19" s="252"/>
      <c r="QMB19" s="252"/>
      <c r="QMC19" s="252"/>
      <c r="QMD19" s="252"/>
      <c r="QME19" s="252"/>
      <c r="QMF19" s="252"/>
      <c r="QMG19" s="252"/>
      <c r="QMH19" s="252"/>
      <c r="QMI19" s="252"/>
      <c r="QMJ19" s="252"/>
      <c r="QMK19" s="252"/>
      <c r="QML19" s="252"/>
      <c r="QMM19" s="252"/>
      <c r="QMN19" s="252"/>
      <c r="QMO19" s="252"/>
      <c r="QMP19" s="252"/>
      <c r="QMQ19" s="252"/>
      <c r="QMR19" s="252"/>
      <c r="QMS19" s="252"/>
      <c r="QMT19" s="252"/>
      <c r="QMU19" s="252"/>
      <c r="QMV19" s="252"/>
      <c r="QMW19" s="252"/>
      <c r="QMX19" s="252"/>
      <c r="QMY19" s="252"/>
      <c r="QMZ19" s="252"/>
      <c r="QNA19" s="252"/>
      <c r="QNB19" s="252"/>
      <c r="QNC19" s="252"/>
      <c r="QND19" s="252"/>
      <c r="QNE19" s="252"/>
      <c r="QNF19" s="252"/>
      <c r="QNG19" s="252"/>
      <c r="QNH19" s="252"/>
      <c r="QNI19" s="252"/>
      <c r="QNJ19" s="252"/>
      <c r="QNK19" s="252"/>
      <c r="QNL19" s="252"/>
      <c r="QNM19" s="252"/>
      <c r="QNN19" s="252"/>
      <c r="QNO19" s="252"/>
      <c r="QNP19" s="252"/>
      <c r="QNQ19" s="252"/>
      <c r="QNR19" s="252"/>
      <c r="QNS19" s="252"/>
      <c r="QNT19" s="252"/>
      <c r="QNU19" s="252"/>
      <c r="QNV19" s="252"/>
      <c r="QNW19" s="252"/>
      <c r="QNX19" s="252"/>
      <c r="QNY19" s="252"/>
      <c r="QNZ19" s="252"/>
      <c r="QOA19" s="252"/>
      <c r="QOB19" s="252"/>
      <c r="QOC19" s="252"/>
      <c r="QOD19" s="252"/>
      <c r="QOE19" s="252"/>
      <c r="QOF19" s="252"/>
      <c r="QOG19" s="252"/>
      <c r="QOH19" s="252"/>
      <c r="QOI19" s="252"/>
      <c r="QOJ19" s="252"/>
      <c r="QOK19" s="252"/>
      <c r="QOL19" s="252"/>
      <c r="QOM19" s="252"/>
      <c r="QON19" s="252"/>
      <c r="QOO19" s="252"/>
      <c r="QOP19" s="252"/>
      <c r="QOQ19" s="252"/>
      <c r="QOR19" s="252"/>
      <c r="QOS19" s="252"/>
      <c r="QOT19" s="252"/>
      <c r="QOU19" s="252"/>
      <c r="QOV19" s="252"/>
      <c r="QOW19" s="252"/>
      <c r="QOX19" s="252"/>
      <c r="QOY19" s="252"/>
      <c r="QOZ19" s="252"/>
      <c r="QPA19" s="252"/>
      <c r="QPB19" s="252"/>
      <c r="QPC19" s="252"/>
      <c r="QPD19" s="252"/>
      <c r="QPE19" s="252"/>
      <c r="QPF19" s="252"/>
      <c r="QPG19" s="252"/>
      <c r="QPH19" s="252"/>
      <c r="QPI19" s="252"/>
      <c r="QPJ19" s="252"/>
      <c r="QPK19" s="252"/>
      <c r="QPL19" s="252"/>
      <c r="QPM19" s="252"/>
      <c r="QPN19" s="252"/>
      <c r="QPO19" s="252"/>
      <c r="QPP19" s="252"/>
      <c r="QPQ19" s="252"/>
      <c r="QPR19" s="252"/>
      <c r="QPS19" s="252"/>
      <c r="QPT19" s="252"/>
      <c r="QPU19" s="252"/>
      <c r="QPV19" s="252"/>
      <c r="QPW19" s="252"/>
      <c r="QPX19" s="252"/>
      <c r="QPY19" s="252"/>
      <c r="QPZ19" s="252"/>
      <c r="QQA19" s="252"/>
      <c r="QQB19" s="252"/>
      <c r="QQC19" s="252"/>
      <c r="QQD19" s="252"/>
      <c r="QQE19" s="252"/>
      <c r="QQF19" s="252"/>
      <c r="QQG19" s="252"/>
      <c r="QQH19" s="252"/>
      <c r="QQI19" s="252"/>
      <c r="QQJ19" s="252"/>
      <c r="QQK19" s="252"/>
      <c r="QQL19" s="252"/>
      <c r="QQM19" s="252"/>
      <c r="QQN19" s="252"/>
      <c r="QQO19" s="252"/>
      <c r="QQP19" s="252"/>
      <c r="QQQ19" s="252"/>
      <c r="QQR19" s="252"/>
      <c r="QQS19" s="252"/>
      <c r="QQT19" s="252"/>
      <c r="QQU19" s="252"/>
      <c r="QQV19" s="252"/>
      <c r="QQW19" s="252"/>
      <c r="QQX19" s="252"/>
      <c r="QQY19" s="252"/>
      <c r="QQZ19" s="252"/>
      <c r="QRA19" s="252"/>
      <c r="QRB19" s="252"/>
      <c r="QRC19" s="252"/>
      <c r="QRD19" s="252"/>
      <c r="QRE19" s="252"/>
      <c r="QRF19" s="252"/>
      <c r="QRG19" s="252"/>
      <c r="QRH19" s="252"/>
      <c r="QRI19" s="252"/>
      <c r="QRJ19" s="252"/>
      <c r="QRK19" s="252"/>
      <c r="QRL19" s="252"/>
      <c r="QRM19" s="252"/>
      <c r="QRN19" s="252"/>
      <c r="QRO19" s="252"/>
      <c r="QRP19" s="252"/>
      <c r="QRQ19" s="252"/>
      <c r="QRR19" s="252"/>
      <c r="QRS19" s="252"/>
      <c r="QRT19" s="252"/>
      <c r="QRU19" s="252"/>
      <c r="QRV19" s="252"/>
      <c r="QRW19" s="252"/>
      <c r="QRX19" s="252"/>
      <c r="QRY19" s="252"/>
      <c r="QRZ19" s="252"/>
      <c r="QSA19" s="252"/>
      <c r="QSB19" s="252"/>
      <c r="QSC19" s="252"/>
      <c r="QSD19" s="252"/>
      <c r="QSE19" s="252"/>
      <c r="QSF19" s="252"/>
      <c r="QSG19" s="252"/>
      <c r="QSH19" s="252"/>
      <c r="QSI19" s="252"/>
      <c r="QSJ19" s="252"/>
      <c r="QSK19" s="252"/>
      <c r="QSL19" s="252"/>
      <c r="QSM19" s="252"/>
      <c r="QSN19" s="252"/>
      <c r="QSO19" s="252"/>
      <c r="QSP19" s="252"/>
      <c r="QSQ19" s="252"/>
      <c r="QSR19" s="252"/>
      <c r="QSS19" s="252"/>
      <c r="QST19" s="252"/>
      <c r="QSU19" s="252"/>
      <c r="QSV19" s="252"/>
      <c r="QSW19" s="252"/>
      <c r="QSX19" s="252"/>
      <c r="QSY19" s="252"/>
      <c r="QSZ19" s="252"/>
      <c r="QTA19" s="252"/>
      <c r="QTB19" s="252"/>
      <c r="QTC19" s="252"/>
      <c r="QTD19" s="252"/>
      <c r="QTE19" s="252"/>
      <c r="QTF19" s="252"/>
      <c r="QTG19" s="252"/>
      <c r="QTH19" s="252"/>
      <c r="QTI19" s="252"/>
      <c r="QTJ19" s="252"/>
      <c r="QTK19" s="252"/>
      <c r="QTL19" s="252"/>
      <c r="QTM19" s="252"/>
      <c r="QTN19" s="252"/>
      <c r="QTO19" s="252"/>
      <c r="QTP19" s="252"/>
      <c r="QTQ19" s="252"/>
      <c r="QTR19" s="252"/>
      <c r="QTS19" s="252"/>
      <c r="QTT19" s="252"/>
      <c r="QTU19" s="252"/>
      <c r="QTV19" s="252"/>
      <c r="QTW19" s="252"/>
      <c r="QTX19" s="252"/>
      <c r="QTY19" s="252"/>
      <c r="QTZ19" s="252"/>
      <c r="QUA19" s="252"/>
      <c r="QUB19" s="252"/>
      <c r="QUC19" s="252"/>
      <c r="QUD19" s="252"/>
      <c r="QUE19" s="252"/>
      <c r="QUF19" s="252"/>
      <c r="QUG19" s="252"/>
      <c r="QUH19" s="252"/>
      <c r="QUI19" s="252"/>
      <c r="QUJ19" s="252"/>
      <c r="QUK19" s="252"/>
      <c r="QUL19" s="252"/>
      <c r="QUM19" s="252"/>
      <c r="QUN19" s="252"/>
      <c r="QUO19" s="252"/>
      <c r="QUP19" s="252"/>
      <c r="QUQ19" s="252"/>
      <c r="QUR19" s="252"/>
      <c r="QUS19" s="252"/>
      <c r="QUT19" s="252"/>
      <c r="QUU19" s="252"/>
      <c r="QUV19" s="252"/>
      <c r="QUW19" s="252"/>
      <c r="QUX19" s="252"/>
      <c r="QUY19" s="252"/>
      <c r="QUZ19" s="252"/>
      <c r="QVA19" s="252"/>
      <c r="QVB19" s="252"/>
      <c r="QVC19" s="252"/>
      <c r="QVD19" s="252"/>
      <c r="QVE19" s="252"/>
      <c r="QVF19" s="252"/>
      <c r="QVG19" s="252"/>
      <c r="QVH19" s="252"/>
      <c r="QVI19" s="252"/>
      <c r="QVJ19" s="252"/>
      <c r="QVK19" s="252"/>
      <c r="QVL19" s="252"/>
      <c r="QVM19" s="252"/>
      <c r="QVN19" s="252"/>
      <c r="QVO19" s="252"/>
      <c r="QVP19" s="252"/>
      <c r="QVQ19" s="252"/>
      <c r="QVR19" s="252"/>
      <c r="QVS19" s="252"/>
      <c r="QVT19" s="252"/>
      <c r="QVU19" s="252"/>
      <c r="QVV19" s="252"/>
      <c r="QVW19" s="252"/>
      <c r="QVX19" s="252"/>
      <c r="QVY19" s="252"/>
      <c r="QVZ19" s="252"/>
      <c r="QWA19" s="252"/>
      <c r="QWB19" s="252"/>
      <c r="QWC19" s="252"/>
      <c r="QWD19" s="252"/>
      <c r="QWE19" s="252"/>
      <c r="QWF19" s="252"/>
      <c r="QWG19" s="252"/>
      <c r="QWH19" s="252"/>
      <c r="QWI19" s="252"/>
      <c r="QWJ19" s="252"/>
      <c r="QWK19" s="252"/>
      <c r="QWL19" s="252"/>
      <c r="QWM19" s="252"/>
      <c r="QWN19" s="252"/>
      <c r="QWO19" s="252"/>
      <c r="QWP19" s="252"/>
      <c r="QWQ19" s="252"/>
      <c r="QWR19" s="252"/>
      <c r="QWS19" s="252"/>
      <c r="QWT19" s="252"/>
      <c r="QWU19" s="252"/>
      <c r="QWV19" s="252"/>
      <c r="QWW19" s="252"/>
      <c r="QWX19" s="252"/>
      <c r="QWY19" s="252"/>
      <c r="QWZ19" s="252"/>
      <c r="QXA19" s="252"/>
      <c r="QXB19" s="252"/>
      <c r="QXC19" s="252"/>
      <c r="QXD19" s="252"/>
      <c r="QXE19" s="252"/>
      <c r="QXF19" s="252"/>
      <c r="QXG19" s="252"/>
      <c r="QXH19" s="252"/>
      <c r="QXI19" s="252"/>
      <c r="QXJ19" s="252"/>
      <c r="QXK19" s="252"/>
      <c r="QXL19" s="252"/>
      <c r="QXM19" s="252"/>
      <c r="QXN19" s="252"/>
      <c r="QXO19" s="252"/>
      <c r="QXP19" s="252"/>
      <c r="QXQ19" s="252"/>
      <c r="QXR19" s="252"/>
      <c r="QXS19" s="252"/>
      <c r="QXT19" s="252"/>
      <c r="QXU19" s="252"/>
      <c r="QXV19" s="252"/>
      <c r="QXW19" s="252"/>
      <c r="QXX19" s="252"/>
      <c r="QXY19" s="252"/>
      <c r="QXZ19" s="252"/>
      <c r="QYA19" s="252"/>
      <c r="QYB19" s="252"/>
      <c r="QYC19" s="252"/>
      <c r="QYD19" s="252"/>
      <c r="QYE19" s="252"/>
      <c r="QYF19" s="252"/>
      <c r="QYG19" s="252"/>
      <c r="QYH19" s="252"/>
      <c r="QYI19" s="252"/>
      <c r="QYJ19" s="252"/>
      <c r="QYK19" s="252"/>
      <c r="QYL19" s="252"/>
      <c r="QYM19" s="252"/>
      <c r="QYN19" s="252"/>
      <c r="QYO19" s="252"/>
      <c r="QYP19" s="252"/>
      <c r="QYQ19" s="252"/>
      <c r="QYR19" s="252"/>
      <c r="QYS19" s="252"/>
      <c r="QYT19" s="252"/>
      <c r="QYU19" s="252"/>
      <c r="QYV19" s="252"/>
      <c r="QYW19" s="252"/>
      <c r="QYX19" s="252"/>
      <c r="QYY19" s="252"/>
      <c r="QYZ19" s="252"/>
      <c r="QZA19" s="252"/>
      <c r="QZB19" s="252"/>
      <c r="QZC19" s="252"/>
      <c r="QZD19" s="252"/>
      <c r="QZE19" s="252"/>
      <c r="QZF19" s="252"/>
      <c r="QZG19" s="252"/>
      <c r="QZH19" s="252"/>
      <c r="QZI19" s="252"/>
      <c r="QZJ19" s="252"/>
      <c r="QZK19" s="252"/>
      <c r="QZL19" s="252"/>
      <c r="QZM19" s="252"/>
      <c r="QZN19" s="252"/>
      <c r="QZO19" s="252"/>
      <c r="QZP19" s="252"/>
      <c r="QZQ19" s="252"/>
      <c r="QZR19" s="252"/>
      <c r="QZS19" s="252"/>
      <c r="QZT19" s="252"/>
      <c r="QZU19" s="252"/>
      <c r="QZV19" s="252"/>
      <c r="QZW19" s="252"/>
      <c r="QZX19" s="252"/>
      <c r="QZY19" s="252"/>
      <c r="QZZ19" s="252"/>
      <c r="RAA19" s="252"/>
      <c r="RAB19" s="252"/>
      <c r="RAC19" s="252"/>
      <c r="RAD19" s="252"/>
      <c r="RAE19" s="252"/>
      <c r="RAF19" s="252"/>
      <c r="RAG19" s="252"/>
      <c r="RAH19" s="252"/>
      <c r="RAI19" s="252"/>
      <c r="RAJ19" s="252"/>
      <c r="RAK19" s="252"/>
      <c r="RAL19" s="252"/>
      <c r="RAM19" s="252"/>
      <c r="RAN19" s="252"/>
      <c r="RAO19" s="252"/>
      <c r="RAP19" s="252"/>
      <c r="RAQ19" s="252"/>
      <c r="RAR19" s="252"/>
      <c r="RAS19" s="252"/>
      <c r="RAT19" s="252"/>
      <c r="RAU19" s="252"/>
      <c r="RAV19" s="252"/>
      <c r="RAW19" s="252"/>
      <c r="RAX19" s="252"/>
      <c r="RAY19" s="252"/>
      <c r="RAZ19" s="252"/>
      <c r="RBA19" s="252"/>
      <c r="RBB19" s="252"/>
      <c r="RBC19" s="252"/>
      <c r="RBD19" s="252"/>
      <c r="RBE19" s="252"/>
      <c r="RBF19" s="252"/>
      <c r="RBG19" s="252"/>
      <c r="RBH19" s="252"/>
      <c r="RBI19" s="252"/>
      <c r="RBJ19" s="252"/>
      <c r="RBK19" s="252"/>
      <c r="RBL19" s="252"/>
      <c r="RBM19" s="252"/>
      <c r="RBN19" s="252"/>
      <c r="RBO19" s="252"/>
      <c r="RBP19" s="252"/>
      <c r="RBQ19" s="252"/>
      <c r="RBR19" s="252"/>
      <c r="RBS19" s="252"/>
      <c r="RBT19" s="252"/>
      <c r="RBU19" s="252"/>
      <c r="RBV19" s="252"/>
      <c r="RBW19" s="252"/>
      <c r="RBX19" s="252"/>
      <c r="RBY19" s="252"/>
      <c r="RBZ19" s="252"/>
      <c r="RCA19" s="252"/>
      <c r="RCB19" s="252"/>
      <c r="RCC19" s="252"/>
      <c r="RCD19" s="252"/>
      <c r="RCE19" s="252"/>
      <c r="RCF19" s="252"/>
      <c r="RCG19" s="252"/>
      <c r="RCH19" s="252"/>
      <c r="RCI19" s="252"/>
      <c r="RCJ19" s="252"/>
      <c r="RCK19" s="252"/>
      <c r="RCL19" s="252"/>
      <c r="RCM19" s="252"/>
      <c r="RCN19" s="252"/>
      <c r="RCO19" s="252"/>
      <c r="RCP19" s="252"/>
      <c r="RCQ19" s="252"/>
      <c r="RCR19" s="252"/>
      <c r="RCS19" s="252"/>
      <c r="RCT19" s="252"/>
      <c r="RCU19" s="252"/>
      <c r="RCV19" s="252"/>
      <c r="RCW19" s="252"/>
      <c r="RCX19" s="252"/>
      <c r="RCY19" s="252"/>
      <c r="RCZ19" s="252"/>
      <c r="RDA19" s="252"/>
      <c r="RDB19" s="252"/>
      <c r="RDC19" s="252"/>
      <c r="RDD19" s="252"/>
      <c r="RDE19" s="252"/>
      <c r="RDF19" s="252"/>
      <c r="RDG19" s="252"/>
      <c r="RDH19" s="252"/>
      <c r="RDI19" s="252"/>
      <c r="RDJ19" s="252"/>
      <c r="RDK19" s="252"/>
      <c r="RDL19" s="252"/>
      <c r="RDM19" s="252"/>
      <c r="RDN19" s="252"/>
      <c r="RDO19" s="252"/>
      <c r="RDP19" s="252"/>
      <c r="RDQ19" s="252"/>
      <c r="RDR19" s="252"/>
      <c r="RDS19" s="252"/>
      <c r="RDT19" s="252"/>
      <c r="RDU19" s="252"/>
      <c r="RDV19" s="252"/>
      <c r="RDW19" s="252"/>
      <c r="RDX19" s="252"/>
      <c r="RDY19" s="252"/>
      <c r="RDZ19" s="252"/>
      <c r="REA19" s="252"/>
      <c r="REB19" s="252"/>
      <c r="REC19" s="252"/>
      <c r="RED19" s="252"/>
      <c r="REE19" s="252"/>
      <c r="REF19" s="252"/>
      <c r="REG19" s="252"/>
      <c r="REH19" s="252"/>
      <c r="REI19" s="252"/>
      <c r="REJ19" s="252"/>
      <c r="REK19" s="252"/>
      <c r="REL19" s="252"/>
      <c r="REM19" s="252"/>
      <c r="REN19" s="252"/>
      <c r="REO19" s="252"/>
      <c r="REP19" s="252"/>
      <c r="REQ19" s="252"/>
      <c r="RER19" s="252"/>
      <c r="RES19" s="252"/>
      <c r="RET19" s="252"/>
      <c r="REU19" s="252"/>
      <c r="REV19" s="252"/>
      <c r="REW19" s="252"/>
      <c r="REX19" s="252"/>
      <c r="REY19" s="252"/>
      <c r="REZ19" s="252"/>
      <c r="RFA19" s="252"/>
      <c r="RFB19" s="252"/>
      <c r="RFC19" s="252"/>
      <c r="RFD19" s="252"/>
      <c r="RFE19" s="252"/>
      <c r="RFF19" s="252"/>
      <c r="RFG19" s="252"/>
      <c r="RFH19" s="252"/>
      <c r="RFI19" s="252"/>
      <c r="RFJ19" s="252"/>
      <c r="RFK19" s="252"/>
      <c r="RFL19" s="252"/>
      <c r="RFM19" s="252"/>
      <c r="RFN19" s="252"/>
      <c r="RFO19" s="252"/>
      <c r="RFP19" s="252"/>
      <c r="RFQ19" s="252"/>
      <c r="RFR19" s="252"/>
      <c r="RFS19" s="252"/>
      <c r="RFT19" s="252"/>
      <c r="RFU19" s="252"/>
      <c r="RFV19" s="252"/>
      <c r="RFW19" s="252"/>
      <c r="RFX19" s="252"/>
      <c r="RFY19" s="252"/>
      <c r="RFZ19" s="252"/>
      <c r="RGA19" s="252"/>
      <c r="RGB19" s="252"/>
      <c r="RGC19" s="252"/>
      <c r="RGD19" s="252"/>
      <c r="RGE19" s="252"/>
      <c r="RGF19" s="252"/>
      <c r="RGG19" s="252"/>
      <c r="RGH19" s="252"/>
      <c r="RGI19" s="252"/>
      <c r="RGJ19" s="252"/>
      <c r="RGK19" s="252"/>
      <c r="RGL19" s="252"/>
      <c r="RGM19" s="252"/>
      <c r="RGN19" s="252"/>
      <c r="RGO19" s="252"/>
      <c r="RGP19" s="252"/>
      <c r="RGQ19" s="252"/>
      <c r="RGR19" s="252"/>
      <c r="RGS19" s="252"/>
      <c r="RGT19" s="252"/>
      <c r="RGU19" s="252"/>
      <c r="RGV19" s="252"/>
      <c r="RGW19" s="252"/>
      <c r="RGX19" s="252"/>
      <c r="RGY19" s="252"/>
      <c r="RGZ19" s="252"/>
      <c r="RHA19" s="252"/>
      <c r="RHB19" s="252"/>
      <c r="RHC19" s="252"/>
      <c r="RHD19" s="252"/>
      <c r="RHE19" s="252"/>
      <c r="RHF19" s="252"/>
      <c r="RHG19" s="252"/>
      <c r="RHH19" s="252"/>
      <c r="RHI19" s="252"/>
      <c r="RHJ19" s="252"/>
      <c r="RHK19" s="252"/>
      <c r="RHL19" s="252"/>
      <c r="RHM19" s="252"/>
      <c r="RHN19" s="252"/>
      <c r="RHO19" s="252"/>
      <c r="RHP19" s="252"/>
      <c r="RHQ19" s="252"/>
      <c r="RHR19" s="252"/>
      <c r="RHS19" s="252"/>
      <c r="RHT19" s="252"/>
      <c r="RHU19" s="252"/>
      <c r="RHV19" s="252"/>
      <c r="RHW19" s="252"/>
      <c r="RHX19" s="252"/>
      <c r="RHY19" s="252"/>
      <c r="RHZ19" s="252"/>
      <c r="RIA19" s="252"/>
      <c r="RIB19" s="252"/>
      <c r="RIC19" s="252"/>
      <c r="RID19" s="252"/>
      <c r="RIE19" s="252"/>
      <c r="RIF19" s="252"/>
      <c r="RIG19" s="252"/>
      <c r="RIH19" s="252"/>
      <c r="RII19" s="252"/>
      <c r="RIJ19" s="252"/>
      <c r="RIK19" s="252"/>
      <c r="RIL19" s="252"/>
      <c r="RIM19" s="252"/>
      <c r="RIN19" s="252"/>
      <c r="RIO19" s="252"/>
      <c r="RIP19" s="252"/>
      <c r="RIQ19" s="252"/>
      <c r="RIR19" s="252"/>
      <c r="RIS19" s="252"/>
      <c r="RIT19" s="252"/>
      <c r="RIU19" s="252"/>
      <c r="RIV19" s="252"/>
      <c r="RIW19" s="252"/>
      <c r="RIX19" s="252"/>
      <c r="RIY19" s="252"/>
      <c r="RIZ19" s="252"/>
      <c r="RJA19" s="252"/>
      <c r="RJB19" s="252"/>
      <c r="RJC19" s="252"/>
      <c r="RJD19" s="252"/>
      <c r="RJE19" s="252"/>
      <c r="RJF19" s="252"/>
      <c r="RJG19" s="252"/>
      <c r="RJH19" s="252"/>
      <c r="RJI19" s="252"/>
      <c r="RJJ19" s="252"/>
      <c r="RJK19" s="252"/>
      <c r="RJL19" s="252"/>
      <c r="RJM19" s="252"/>
      <c r="RJN19" s="252"/>
      <c r="RJO19" s="252"/>
      <c r="RJP19" s="252"/>
      <c r="RJQ19" s="252"/>
      <c r="RJR19" s="252"/>
      <c r="RJS19" s="252"/>
      <c r="RJT19" s="252"/>
      <c r="RJU19" s="252"/>
      <c r="RJV19" s="252"/>
      <c r="RJW19" s="252"/>
      <c r="RJX19" s="252"/>
      <c r="RJY19" s="252"/>
      <c r="RJZ19" s="252"/>
      <c r="RKA19" s="252"/>
      <c r="RKB19" s="252"/>
      <c r="RKC19" s="252"/>
      <c r="RKD19" s="252"/>
      <c r="RKE19" s="252"/>
      <c r="RKF19" s="252"/>
      <c r="RKG19" s="252"/>
      <c r="RKH19" s="252"/>
      <c r="RKI19" s="252"/>
      <c r="RKJ19" s="252"/>
      <c r="RKK19" s="252"/>
      <c r="RKL19" s="252"/>
      <c r="RKM19" s="252"/>
      <c r="RKN19" s="252"/>
      <c r="RKO19" s="252"/>
      <c r="RKP19" s="252"/>
      <c r="RKQ19" s="252"/>
      <c r="RKR19" s="252"/>
      <c r="RKS19" s="252"/>
      <c r="RKT19" s="252"/>
      <c r="RKU19" s="252"/>
      <c r="RKV19" s="252"/>
      <c r="RKW19" s="252"/>
      <c r="RKX19" s="252"/>
      <c r="RKY19" s="252"/>
      <c r="RKZ19" s="252"/>
      <c r="RLA19" s="252"/>
      <c r="RLB19" s="252"/>
      <c r="RLC19" s="252"/>
      <c r="RLD19" s="252"/>
      <c r="RLE19" s="252"/>
      <c r="RLF19" s="252"/>
      <c r="RLG19" s="252"/>
      <c r="RLH19" s="252"/>
      <c r="RLI19" s="252"/>
      <c r="RLJ19" s="252"/>
      <c r="RLK19" s="252"/>
      <c r="RLL19" s="252"/>
      <c r="RLM19" s="252"/>
      <c r="RLN19" s="252"/>
      <c r="RLO19" s="252"/>
      <c r="RLP19" s="252"/>
      <c r="RLQ19" s="252"/>
      <c r="RLR19" s="252"/>
      <c r="RLS19" s="252"/>
      <c r="RLT19" s="252"/>
      <c r="RLU19" s="252"/>
      <c r="RLV19" s="252"/>
      <c r="RLW19" s="252"/>
      <c r="RLX19" s="252"/>
      <c r="RLY19" s="252"/>
      <c r="RLZ19" s="252"/>
      <c r="RMA19" s="252"/>
      <c r="RMB19" s="252"/>
      <c r="RMC19" s="252"/>
      <c r="RMD19" s="252"/>
      <c r="RME19" s="252"/>
      <c r="RMF19" s="252"/>
      <c r="RMG19" s="252"/>
      <c r="RMH19" s="252"/>
      <c r="RMI19" s="252"/>
      <c r="RMJ19" s="252"/>
      <c r="RMK19" s="252"/>
      <c r="RML19" s="252"/>
      <c r="RMM19" s="252"/>
      <c r="RMN19" s="252"/>
      <c r="RMO19" s="252"/>
      <c r="RMP19" s="252"/>
      <c r="RMQ19" s="252"/>
      <c r="RMR19" s="252"/>
      <c r="RMS19" s="252"/>
      <c r="RMT19" s="252"/>
      <c r="RMU19" s="252"/>
      <c r="RMV19" s="252"/>
      <c r="RMW19" s="252"/>
      <c r="RMX19" s="252"/>
      <c r="RMY19" s="252"/>
      <c r="RMZ19" s="252"/>
      <c r="RNA19" s="252"/>
      <c r="RNB19" s="252"/>
      <c r="RNC19" s="252"/>
      <c r="RND19" s="252"/>
      <c r="RNE19" s="252"/>
      <c r="RNF19" s="252"/>
      <c r="RNG19" s="252"/>
      <c r="RNH19" s="252"/>
      <c r="RNI19" s="252"/>
      <c r="RNJ19" s="252"/>
      <c r="RNK19" s="252"/>
      <c r="RNL19" s="252"/>
      <c r="RNM19" s="252"/>
      <c r="RNN19" s="252"/>
      <c r="RNO19" s="252"/>
      <c r="RNP19" s="252"/>
      <c r="RNQ19" s="252"/>
      <c r="RNR19" s="252"/>
      <c r="RNS19" s="252"/>
      <c r="RNT19" s="252"/>
      <c r="RNU19" s="252"/>
      <c r="RNV19" s="252"/>
      <c r="RNW19" s="252"/>
      <c r="RNX19" s="252"/>
      <c r="RNY19" s="252"/>
      <c r="RNZ19" s="252"/>
      <c r="ROA19" s="252"/>
      <c r="ROB19" s="252"/>
      <c r="ROC19" s="252"/>
      <c r="ROD19" s="252"/>
      <c r="ROE19" s="252"/>
      <c r="ROF19" s="252"/>
      <c r="ROG19" s="252"/>
      <c r="ROH19" s="252"/>
      <c r="ROI19" s="252"/>
      <c r="ROJ19" s="252"/>
      <c r="ROK19" s="252"/>
      <c r="ROL19" s="252"/>
      <c r="ROM19" s="252"/>
      <c r="RON19" s="252"/>
      <c r="ROO19" s="252"/>
      <c r="ROP19" s="252"/>
      <c r="ROQ19" s="252"/>
      <c r="ROR19" s="252"/>
      <c r="ROS19" s="252"/>
      <c r="ROT19" s="252"/>
      <c r="ROU19" s="252"/>
      <c r="ROV19" s="252"/>
      <c r="ROW19" s="252"/>
      <c r="ROX19" s="252"/>
      <c r="ROY19" s="252"/>
      <c r="ROZ19" s="252"/>
      <c r="RPA19" s="252"/>
      <c r="RPB19" s="252"/>
      <c r="RPC19" s="252"/>
      <c r="RPD19" s="252"/>
      <c r="RPE19" s="252"/>
      <c r="RPF19" s="252"/>
      <c r="RPG19" s="252"/>
      <c r="RPH19" s="252"/>
      <c r="RPI19" s="252"/>
      <c r="RPJ19" s="252"/>
      <c r="RPK19" s="252"/>
      <c r="RPL19" s="252"/>
      <c r="RPM19" s="252"/>
      <c r="RPN19" s="252"/>
      <c r="RPO19" s="252"/>
      <c r="RPP19" s="252"/>
      <c r="RPQ19" s="252"/>
      <c r="RPR19" s="252"/>
      <c r="RPS19" s="252"/>
      <c r="RPT19" s="252"/>
      <c r="RPU19" s="252"/>
      <c r="RPV19" s="252"/>
      <c r="RPW19" s="252"/>
      <c r="RPX19" s="252"/>
      <c r="RPY19" s="252"/>
      <c r="RPZ19" s="252"/>
      <c r="RQA19" s="252"/>
      <c r="RQB19" s="252"/>
      <c r="RQC19" s="252"/>
      <c r="RQD19" s="252"/>
      <c r="RQE19" s="252"/>
      <c r="RQF19" s="252"/>
      <c r="RQG19" s="252"/>
      <c r="RQH19" s="252"/>
      <c r="RQI19" s="252"/>
      <c r="RQJ19" s="252"/>
      <c r="RQK19" s="252"/>
      <c r="RQL19" s="252"/>
      <c r="RQM19" s="252"/>
      <c r="RQN19" s="252"/>
      <c r="RQO19" s="252"/>
      <c r="RQP19" s="252"/>
      <c r="RQQ19" s="252"/>
      <c r="RQR19" s="252"/>
      <c r="RQS19" s="252"/>
      <c r="RQT19" s="252"/>
      <c r="RQU19" s="252"/>
      <c r="RQV19" s="252"/>
      <c r="RQW19" s="252"/>
      <c r="RQX19" s="252"/>
      <c r="RQY19" s="252"/>
      <c r="RQZ19" s="252"/>
      <c r="RRA19" s="252"/>
      <c r="RRB19" s="252"/>
      <c r="RRC19" s="252"/>
      <c r="RRD19" s="252"/>
      <c r="RRE19" s="252"/>
      <c r="RRF19" s="252"/>
      <c r="RRG19" s="252"/>
      <c r="RRH19" s="252"/>
      <c r="RRI19" s="252"/>
      <c r="RRJ19" s="252"/>
      <c r="RRK19" s="252"/>
      <c r="RRL19" s="252"/>
      <c r="RRM19" s="252"/>
      <c r="RRN19" s="252"/>
      <c r="RRO19" s="252"/>
      <c r="RRP19" s="252"/>
      <c r="RRQ19" s="252"/>
      <c r="RRR19" s="252"/>
      <c r="RRS19" s="252"/>
      <c r="RRT19" s="252"/>
      <c r="RRU19" s="252"/>
      <c r="RRV19" s="252"/>
      <c r="RRW19" s="252"/>
      <c r="RRX19" s="252"/>
      <c r="RRY19" s="252"/>
      <c r="RRZ19" s="252"/>
      <c r="RSA19" s="252"/>
      <c r="RSB19" s="252"/>
      <c r="RSC19" s="252"/>
      <c r="RSD19" s="252"/>
      <c r="RSE19" s="252"/>
      <c r="RSF19" s="252"/>
      <c r="RSG19" s="252"/>
      <c r="RSH19" s="252"/>
      <c r="RSI19" s="252"/>
      <c r="RSJ19" s="252"/>
      <c r="RSK19" s="252"/>
      <c r="RSL19" s="252"/>
      <c r="RSM19" s="252"/>
      <c r="RSN19" s="252"/>
      <c r="RSO19" s="252"/>
      <c r="RSP19" s="252"/>
      <c r="RSQ19" s="252"/>
      <c r="RSR19" s="252"/>
      <c r="RSS19" s="252"/>
      <c r="RST19" s="252"/>
      <c r="RSU19" s="252"/>
      <c r="RSV19" s="252"/>
      <c r="RSW19" s="252"/>
      <c r="RSX19" s="252"/>
      <c r="RSY19" s="252"/>
      <c r="RSZ19" s="252"/>
      <c r="RTA19" s="252"/>
      <c r="RTB19" s="252"/>
      <c r="RTC19" s="252"/>
      <c r="RTD19" s="252"/>
      <c r="RTE19" s="252"/>
      <c r="RTF19" s="252"/>
      <c r="RTG19" s="252"/>
      <c r="RTH19" s="252"/>
      <c r="RTI19" s="252"/>
      <c r="RTJ19" s="252"/>
      <c r="RTK19" s="252"/>
      <c r="RTL19" s="252"/>
      <c r="RTM19" s="252"/>
      <c r="RTN19" s="252"/>
      <c r="RTO19" s="252"/>
      <c r="RTP19" s="252"/>
      <c r="RTQ19" s="252"/>
      <c r="RTR19" s="252"/>
      <c r="RTS19" s="252"/>
      <c r="RTT19" s="252"/>
      <c r="RTU19" s="252"/>
      <c r="RTV19" s="252"/>
      <c r="RTW19" s="252"/>
      <c r="RTX19" s="252"/>
      <c r="RTY19" s="252"/>
      <c r="RTZ19" s="252"/>
      <c r="RUA19" s="252"/>
      <c r="RUB19" s="252"/>
      <c r="RUC19" s="252"/>
      <c r="RUD19" s="252"/>
      <c r="RUE19" s="252"/>
      <c r="RUF19" s="252"/>
      <c r="RUG19" s="252"/>
      <c r="RUH19" s="252"/>
      <c r="RUI19" s="252"/>
      <c r="RUJ19" s="252"/>
      <c r="RUK19" s="252"/>
      <c r="RUL19" s="252"/>
      <c r="RUM19" s="252"/>
      <c r="RUN19" s="252"/>
      <c r="RUO19" s="252"/>
      <c r="RUP19" s="252"/>
      <c r="RUQ19" s="252"/>
      <c r="RUR19" s="252"/>
      <c r="RUS19" s="252"/>
      <c r="RUT19" s="252"/>
      <c r="RUU19" s="252"/>
      <c r="RUV19" s="252"/>
      <c r="RUW19" s="252"/>
      <c r="RUX19" s="252"/>
      <c r="RUY19" s="252"/>
      <c r="RUZ19" s="252"/>
      <c r="RVA19" s="252"/>
      <c r="RVB19" s="252"/>
      <c r="RVC19" s="252"/>
      <c r="RVD19" s="252"/>
      <c r="RVE19" s="252"/>
      <c r="RVF19" s="252"/>
      <c r="RVG19" s="252"/>
      <c r="RVH19" s="252"/>
      <c r="RVI19" s="252"/>
      <c r="RVJ19" s="252"/>
      <c r="RVK19" s="252"/>
      <c r="RVL19" s="252"/>
      <c r="RVM19" s="252"/>
      <c r="RVN19" s="252"/>
      <c r="RVO19" s="252"/>
      <c r="RVP19" s="252"/>
      <c r="RVQ19" s="252"/>
      <c r="RVR19" s="252"/>
      <c r="RVS19" s="252"/>
      <c r="RVT19" s="252"/>
      <c r="RVU19" s="252"/>
      <c r="RVV19" s="252"/>
      <c r="RVW19" s="252"/>
      <c r="RVX19" s="252"/>
      <c r="RVY19" s="252"/>
      <c r="RVZ19" s="252"/>
      <c r="RWA19" s="252"/>
      <c r="RWB19" s="252"/>
      <c r="RWC19" s="252"/>
      <c r="RWD19" s="252"/>
      <c r="RWE19" s="252"/>
      <c r="RWF19" s="252"/>
      <c r="RWG19" s="252"/>
      <c r="RWH19" s="252"/>
      <c r="RWI19" s="252"/>
      <c r="RWJ19" s="252"/>
      <c r="RWK19" s="252"/>
      <c r="RWL19" s="252"/>
      <c r="RWM19" s="252"/>
      <c r="RWN19" s="252"/>
      <c r="RWO19" s="252"/>
      <c r="RWP19" s="252"/>
      <c r="RWQ19" s="252"/>
      <c r="RWR19" s="252"/>
      <c r="RWS19" s="252"/>
      <c r="RWT19" s="252"/>
      <c r="RWU19" s="252"/>
      <c r="RWV19" s="252"/>
      <c r="RWW19" s="252"/>
      <c r="RWX19" s="252"/>
      <c r="RWY19" s="252"/>
      <c r="RWZ19" s="252"/>
      <c r="RXA19" s="252"/>
      <c r="RXB19" s="252"/>
      <c r="RXC19" s="252"/>
      <c r="RXD19" s="252"/>
      <c r="RXE19" s="252"/>
      <c r="RXF19" s="252"/>
      <c r="RXG19" s="252"/>
      <c r="RXH19" s="252"/>
      <c r="RXI19" s="252"/>
      <c r="RXJ19" s="252"/>
      <c r="RXK19" s="252"/>
      <c r="RXL19" s="252"/>
      <c r="RXM19" s="252"/>
      <c r="RXN19" s="252"/>
      <c r="RXO19" s="252"/>
      <c r="RXP19" s="252"/>
      <c r="RXQ19" s="252"/>
      <c r="RXR19" s="252"/>
      <c r="RXS19" s="252"/>
      <c r="RXT19" s="252"/>
      <c r="RXU19" s="252"/>
      <c r="RXV19" s="252"/>
      <c r="RXW19" s="252"/>
      <c r="RXX19" s="252"/>
      <c r="RXY19" s="252"/>
      <c r="RXZ19" s="252"/>
      <c r="RYA19" s="252"/>
      <c r="RYB19" s="252"/>
      <c r="RYC19" s="252"/>
      <c r="RYD19" s="252"/>
      <c r="RYE19" s="252"/>
      <c r="RYF19" s="252"/>
      <c r="RYG19" s="252"/>
      <c r="RYH19" s="252"/>
      <c r="RYI19" s="252"/>
      <c r="RYJ19" s="252"/>
      <c r="RYK19" s="252"/>
      <c r="RYL19" s="252"/>
      <c r="RYM19" s="252"/>
      <c r="RYN19" s="252"/>
      <c r="RYO19" s="252"/>
      <c r="RYP19" s="252"/>
      <c r="RYQ19" s="252"/>
      <c r="RYR19" s="252"/>
      <c r="RYS19" s="252"/>
      <c r="RYT19" s="252"/>
      <c r="RYU19" s="252"/>
      <c r="RYV19" s="252"/>
      <c r="RYW19" s="252"/>
      <c r="RYX19" s="252"/>
      <c r="RYY19" s="252"/>
      <c r="RYZ19" s="252"/>
      <c r="RZA19" s="252"/>
      <c r="RZB19" s="252"/>
      <c r="RZC19" s="252"/>
      <c r="RZD19" s="252"/>
      <c r="RZE19" s="252"/>
      <c r="RZF19" s="252"/>
      <c r="RZG19" s="252"/>
      <c r="RZH19" s="252"/>
      <c r="RZI19" s="252"/>
      <c r="RZJ19" s="252"/>
      <c r="RZK19" s="252"/>
      <c r="RZL19" s="252"/>
      <c r="RZM19" s="252"/>
      <c r="RZN19" s="252"/>
      <c r="RZO19" s="252"/>
      <c r="RZP19" s="252"/>
      <c r="RZQ19" s="252"/>
      <c r="RZR19" s="252"/>
      <c r="RZS19" s="252"/>
      <c r="RZT19" s="252"/>
      <c r="RZU19" s="252"/>
      <c r="RZV19" s="252"/>
      <c r="RZW19" s="252"/>
      <c r="RZX19" s="252"/>
      <c r="RZY19" s="252"/>
      <c r="RZZ19" s="252"/>
      <c r="SAA19" s="252"/>
      <c r="SAB19" s="252"/>
      <c r="SAC19" s="252"/>
      <c r="SAD19" s="252"/>
      <c r="SAE19" s="252"/>
      <c r="SAF19" s="252"/>
      <c r="SAG19" s="252"/>
      <c r="SAH19" s="252"/>
      <c r="SAI19" s="252"/>
      <c r="SAJ19" s="252"/>
      <c r="SAK19" s="252"/>
      <c r="SAL19" s="252"/>
      <c r="SAM19" s="252"/>
      <c r="SAN19" s="252"/>
      <c r="SAO19" s="252"/>
      <c r="SAP19" s="252"/>
      <c r="SAQ19" s="252"/>
      <c r="SAR19" s="252"/>
      <c r="SAS19" s="252"/>
      <c r="SAT19" s="252"/>
      <c r="SAU19" s="252"/>
      <c r="SAV19" s="252"/>
      <c r="SAW19" s="252"/>
      <c r="SAX19" s="252"/>
      <c r="SAY19" s="252"/>
      <c r="SAZ19" s="252"/>
      <c r="SBA19" s="252"/>
      <c r="SBB19" s="252"/>
      <c r="SBC19" s="252"/>
      <c r="SBD19" s="252"/>
      <c r="SBE19" s="252"/>
      <c r="SBF19" s="252"/>
      <c r="SBG19" s="252"/>
      <c r="SBH19" s="252"/>
      <c r="SBI19" s="252"/>
      <c r="SBJ19" s="252"/>
      <c r="SBK19" s="252"/>
      <c r="SBL19" s="252"/>
      <c r="SBM19" s="252"/>
      <c r="SBN19" s="252"/>
      <c r="SBO19" s="252"/>
      <c r="SBP19" s="252"/>
      <c r="SBQ19" s="252"/>
      <c r="SBR19" s="252"/>
      <c r="SBS19" s="252"/>
      <c r="SBT19" s="252"/>
      <c r="SBU19" s="252"/>
      <c r="SBV19" s="252"/>
      <c r="SBW19" s="252"/>
      <c r="SBX19" s="252"/>
      <c r="SBY19" s="252"/>
      <c r="SBZ19" s="252"/>
      <c r="SCA19" s="252"/>
      <c r="SCB19" s="252"/>
      <c r="SCC19" s="252"/>
      <c r="SCD19" s="252"/>
      <c r="SCE19" s="252"/>
      <c r="SCF19" s="252"/>
      <c r="SCG19" s="252"/>
      <c r="SCH19" s="252"/>
      <c r="SCI19" s="252"/>
      <c r="SCJ19" s="252"/>
      <c r="SCK19" s="252"/>
      <c r="SCL19" s="252"/>
      <c r="SCM19" s="252"/>
      <c r="SCN19" s="252"/>
      <c r="SCO19" s="252"/>
      <c r="SCP19" s="252"/>
      <c r="SCQ19" s="252"/>
      <c r="SCR19" s="252"/>
      <c r="SCS19" s="252"/>
      <c r="SCT19" s="252"/>
      <c r="SCU19" s="252"/>
      <c r="SCV19" s="252"/>
      <c r="SCW19" s="252"/>
      <c r="SCX19" s="252"/>
      <c r="SCY19" s="252"/>
      <c r="SCZ19" s="252"/>
      <c r="SDA19" s="252"/>
      <c r="SDB19" s="252"/>
      <c r="SDC19" s="252"/>
      <c r="SDD19" s="252"/>
      <c r="SDE19" s="252"/>
      <c r="SDF19" s="252"/>
      <c r="SDG19" s="252"/>
      <c r="SDH19" s="252"/>
      <c r="SDI19" s="252"/>
      <c r="SDJ19" s="252"/>
      <c r="SDK19" s="252"/>
      <c r="SDL19" s="252"/>
      <c r="SDM19" s="252"/>
      <c r="SDN19" s="252"/>
      <c r="SDO19" s="252"/>
      <c r="SDP19" s="252"/>
      <c r="SDQ19" s="252"/>
      <c r="SDR19" s="252"/>
      <c r="SDS19" s="252"/>
      <c r="SDT19" s="252"/>
      <c r="SDU19" s="252"/>
      <c r="SDV19" s="252"/>
      <c r="SDW19" s="252"/>
      <c r="SDX19" s="252"/>
      <c r="SDY19" s="252"/>
      <c r="SDZ19" s="252"/>
      <c r="SEA19" s="252"/>
      <c r="SEB19" s="252"/>
      <c r="SEC19" s="252"/>
      <c r="SED19" s="252"/>
      <c r="SEE19" s="252"/>
      <c r="SEF19" s="252"/>
      <c r="SEG19" s="252"/>
      <c r="SEH19" s="252"/>
      <c r="SEI19" s="252"/>
      <c r="SEJ19" s="252"/>
      <c r="SEK19" s="252"/>
      <c r="SEL19" s="252"/>
      <c r="SEM19" s="252"/>
      <c r="SEN19" s="252"/>
      <c r="SEO19" s="252"/>
      <c r="SEP19" s="252"/>
      <c r="SEQ19" s="252"/>
      <c r="SER19" s="252"/>
      <c r="SES19" s="252"/>
      <c r="SET19" s="252"/>
      <c r="SEU19" s="252"/>
      <c r="SEV19" s="252"/>
      <c r="SEW19" s="252"/>
      <c r="SEX19" s="252"/>
      <c r="SEY19" s="252"/>
      <c r="SEZ19" s="252"/>
      <c r="SFA19" s="252"/>
      <c r="SFB19" s="252"/>
      <c r="SFC19" s="252"/>
      <c r="SFD19" s="252"/>
      <c r="SFE19" s="252"/>
      <c r="SFF19" s="252"/>
      <c r="SFG19" s="252"/>
      <c r="SFH19" s="252"/>
      <c r="SFI19" s="252"/>
      <c r="SFJ19" s="252"/>
      <c r="SFK19" s="252"/>
      <c r="SFL19" s="252"/>
      <c r="SFM19" s="252"/>
      <c r="SFN19" s="252"/>
      <c r="SFO19" s="252"/>
      <c r="SFP19" s="252"/>
      <c r="SFQ19" s="252"/>
      <c r="SFR19" s="252"/>
      <c r="SFS19" s="252"/>
      <c r="SFT19" s="252"/>
      <c r="SFU19" s="252"/>
      <c r="SFV19" s="252"/>
      <c r="SFW19" s="252"/>
      <c r="SFX19" s="252"/>
      <c r="SFY19" s="252"/>
      <c r="SFZ19" s="252"/>
      <c r="SGA19" s="252"/>
      <c r="SGB19" s="252"/>
      <c r="SGC19" s="252"/>
      <c r="SGD19" s="252"/>
      <c r="SGE19" s="252"/>
      <c r="SGF19" s="252"/>
      <c r="SGG19" s="252"/>
      <c r="SGH19" s="252"/>
      <c r="SGI19" s="252"/>
      <c r="SGJ19" s="252"/>
      <c r="SGK19" s="252"/>
      <c r="SGL19" s="252"/>
      <c r="SGM19" s="252"/>
      <c r="SGN19" s="252"/>
      <c r="SGO19" s="252"/>
      <c r="SGP19" s="252"/>
      <c r="SGQ19" s="252"/>
      <c r="SGR19" s="252"/>
      <c r="SGS19" s="252"/>
      <c r="SGT19" s="252"/>
      <c r="SGU19" s="252"/>
      <c r="SGV19" s="252"/>
      <c r="SGW19" s="252"/>
      <c r="SGX19" s="252"/>
      <c r="SGY19" s="252"/>
      <c r="SGZ19" s="252"/>
      <c r="SHA19" s="252"/>
      <c r="SHB19" s="252"/>
      <c r="SHC19" s="252"/>
      <c r="SHD19" s="252"/>
      <c r="SHE19" s="252"/>
      <c r="SHF19" s="252"/>
      <c r="SHG19" s="252"/>
      <c r="SHH19" s="252"/>
      <c r="SHI19" s="252"/>
      <c r="SHJ19" s="252"/>
      <c r="SHK19" s="252"/>
      <c r="SHL19" s="252"/>
      <c r="SHM19" s="252"/>
      <c r="SHN19" s="252"/>
      <c r="SHO19" s="252"/>
      <c r="SHP19" s="252"/>
      <c r="SHQ19" s="252"/>
      <c r="SHR19" s="252"/>
      <c r="SHS19" s="252"/>
      <c r="SHT19" s="252"/>
      <c r="SHU19" s="252"/>
      <c r="SHV19" s="252"/>
      <c r="SHW19" s="252"/>
      <c r="SHX19" s="252"/>
      <c r="SHY19" s="252"/>
      <c r="SHZ19" s="252"/>
      <c r="SIA19" s="252"/>
      <c r="SIB19" s="252"/>
      <c r="SIC19" s="252"/>
      <c r="SID19" s="252"/>
      <c r="SIE19" s="252"/>
      <c r="SIF19" s="252"/>
      <c r="SIG19" s="252"/>
      <c r="SIH19" s="252"/>
      <c r="SII19" s="252"/>
      <c r="SIJ19" s="252"/>
      <c r="SIK19" s="252"/>
      <c r="SIL19" s="252"/>
      <c r="SIM19" s="252"/>
      <c r="SIN19" s="252"/>
      <c r="SIO19" s="252"/>
      <c r="SIP19" s="252"/>
      <c r="SIQ19" s="252"/>
      <c r="SIR19" s="252"/>
      <c r="SIS19" s="252"/>
      <c r="SIT19" s="252"/>
      <c r="SIU19" s="252"/>
      <c r="SIV19" s="252"/>
      <c r="SIW19" s="252"/>
      <c r="SIX19" s="252"/>
      <c r="SIY19" s="252"/>
      <c r="SIZ19" s="252"/>
      <c r="SJA19" s="252"/>
      <c r="SJB19" s="252"/>
      <c r="SJC19" s="252"/>
      <c r="SJD19" s="252"/>
      <c r="SJE19" s="252"/>
      <c r="SJF19" s="252"/>
      <c r="SJG19" s="252"/>
      <c r="SJH19" s="252"/>
      <c r="SJI19" s="252"/>
      <c r="SJJ19" s="252"/>
      <c r="SJK19" s="252"/>
      <c r="SJL19" s="252"/>
      <c r="SJM19" s="252"/>
      <c r="SJN19" s="252"/>
      <c r="SJO19" s="252"/>
      <c r="SJP19" s="252"/>
      <c r="SJQ19" s="252"/>
      <c r="SJR19" s="252"/>
      <c r="SJS19" s="252"/>
      <c r="SJT19" s="252"/>
      <c r="SJU19" s="252"/>
      <c r="SJV19" s="252"/>
      <c r="SJW19" s="252"/>
      <c r="SJX19" s="252"/>
      <c r="SJY19" s="252"/>
      <c r="SJZ19" s="252"/>
      <c r="SKA19" s="252"/>
      <c r="SKB19" s="252"/>
      <c r="SKC19" s="252"/>
      <c r="SKD19" s="252"/>
      <c r="SKE19" s="252"/>
      <c r="SKF19" s="252"/>
      <c r="SKG19" s="252"/>
      <c r="SKH19" s="252"/>
      <c r="SKI19" s="252"/>
      <c r="SKJ19" s="252"/>
      <c r="SKK19" s="252"/>
      <c r="SKL19" s="252"/>
      <c r="SKM19" s="252"/>
      <c r="SKN19" s="252"/>
      <c r="SKO19" s="252"/>
      <c r="SKP19" s="252"/>
      <c r="SKQ19" s="252"/>
      <c r="SKR19" s="252"/>
      <c r="SKS19" s="252"/>
      <c r="SKT19" s="252"/>
      <c r="SKU19" s="252"/>
      <c r="SKV19" s="252"/>
      <c r="SKW19" s="252"/>
      <c r="SKX19" s="252"/>
      <c r="SKY19" s="252"/>
      <c r="SKZ19" s="252"/>
      <c r="SLA19" s="252"/>
      <c r="SLB19" s="252"/>
      <c r="SLC19" s="252"/>
      <c r="SLD19" s="252"/>
      <c r="SLE19" s="252"/>
      <c r="SLF19" s="252"/>
      <c r="SLG19" s="252"/>
      <c r="SLH19" s="252"/>
      <c r="SLI19" s="252"/>
      <c r="SLJ19" s="252"/>
      <c r="SLK19" s="252"/>
      <c r="SLL19" s="252"/>
      <c r="SLM19" s="252"/>
      <c r="SLN19" s="252"/>
      <c r="SLO19" s="252"/>
      <c r="SLP19" s="252"/>
      <c r="SLQ19" s="252"/>
      <c r="SLR19" s="252"/>
      <c r="SLS19" s="252"/>
      <c r="SLT19" s="252"/>
      <c r="SLU19" s="252"/>
      <c r="SLV19" s="252"/>
      <c r="SLW19" s="252"/>
      <c r="SLX19" s="252"/>
      <c r="SLY19" s="252"/>
      <c r="SLZ19" s="252"/>
      <c r="SMA19" s="252"/>
      <c r="SMB19" s="252"/>
      <c r="SMC19" s="252"/>
      <c r="SMD19" s="252"/>
      <c r="SME19" s="252"/>
      <c r="SMF19" s="252"/>
      <c r="SMG19" s="252"/>
      <c r="SMH19" s="252"/>
      <c r="SMI19" s="252"/>
      <c r="SMJ19" s="252"/>
      <c r="SMK19" s="252"/>
      <c r="SML19" s="252"/>
      <c r="SMM19" s="252"/>
      <c r="SMN19" s="252"/>
      <c r="SMO19" s="252"/>
      <c r="SMP19" s="252"/>
      <c r="SMQ19" s="252"/>
      <c r="SMR19" s="252"/>
      <c r="SMS19" s="252"/>
      <c r="SMT19" s="252"/>
      <c r="SMU19" s="252"/>
      <c r="SMV19" s="252"/>
      <c r="SMW19" s="252"/>
      <c r="SMX19" s="252"/>
      <c r="SMY19" s="252"/>
      <c r="SMZ19" s="252"/>
      <c r="SNA19" s="252"/>
      <c r="SNB19" s="252"/>
      <c r="SNC19" s="252"/>
      <c r="SND19" s="252"/>
      <c r="SNE19" s="252"/>
      <c r="SNF19" s="252"/>
      <c r="SNG19" s="252"/>
      <c r="SNH19" s="252"/>
      <c r="SNI19" s="252"/>
      <c r="SNJ19" s="252"/>
      <c r="SNK19" s="252"/>
      <c r="SNL19" s="252"/>
      <c r="SNM19" s="252"/>
      <c r="SNN19" s="252"/>
      <c r="SNO19" s="252"/>
      <c r="SNP19" s="252"/>
      <c r="SNQ19" s="252"/>
      <c r="SNR19" s="252"/>
      <c r="SNS19" s="252"/>
      <c r="SNT19" s="252"/>
      <c r="SNU19" s="252"/>
      <c r="SNV19" s="252"/>
      <c r="SNW19" s="252"/>
      <c r="SNX19" s="252"/>
      <c r="SNY19" s="252"/>
      <c r="SNZ19" s="252"/>
      <c r="SOA19" s="252"/>
      <c r="SOB19" s="252"/>
      <c r="SOC19" s="252"/>
      <c r="SOD19" s="252"/>
      <c r="SOE19" s="252"/>
      <c r="SOF19" s="252"/>
      <c r="SOG19" s="252"/>
      <c r="SOH19" s="252"/>
      <c r="SOI19" s="252"/>
      <c r="SOJ19" s="252"/>
      <c r="SOK19" s="252"/>
      <c r="SOL19" s="252"/>
      <c r="SOM19" s="252"/>
      <c r="SON19" s="252"/>
      <c r="SOO19" s="252"/>
      <c r="SOP19" s="252"/>
      <c r="SOQ19" s="252"/>
      <c r="SOR19" s="252"/>
      <c r="SOS19" s="252"/>
      <c r="SOT19" s="252"/>
      <c r="SOU19" s="252"/>
      <c r="SOV19" s="252"/>
      <c r="SOW19" s="252"/>
      <c r="SOX19" s="252"/>
      <c r="SOY19" s="252"/>
      <c r="SOZ19" s="252"/>
      <c r="SPA19" s="252"/>
      <c r="SPB19" s="252"/>
      <c r="SPC19" s="252"/>
      <c r="SPD19" s="252"/>
      <c r="SPE19" s="252"/>
      <c r="SPF19" s="252"/>
      <c r="SPG19" s="252"/>
      <c r="SPH19" s="252"/>
      <c r="SPI19" s="252"/>
      <c r="SPJ19" s="252"/>
      <c r="SPK19" s="252"/>
      <c r="SPL19" s="252"/>
      <c r="SPM19" s="252"/>
      <c r="SPN19" s="252"/>
      <c r="SPO19" s="252"/>
      <c r="SPP19" s="252"/>
      <c r="SPQ19" s="252"/>
      <c r="SPR19" s="252"/>
      <c r="SPS19" s="252"/>
      <c r="SPT19" s="252"/>
      <c r="SPU19" s="252"/>
      <c r="SPV19" s="252"/>
      <c r="SPW19" s="252"/>
      <c r="SPX19" s="252"/>
      <c r="SPY19" s="252"/>
      <c r="SPZ19" s="252"/>
      <c r="SQA19" s="252"/>
      <c r="SQB19" s="252"/>
      <c r="SQC19" s="252"/>
      <c r="SQD19" s="252"/>
      <c r="SQE19" s="252"/>
      <c r="SQF19" s="252"/>
      <c r="SQG19" s="252"/>
      <c r="SQH19" s="252"/>
      <c r="SQI19" s="252"/>
      <c r="SQJ19" s="252"/>
      <c r="SQK19" s="252"/>
      <c r="SQL19" s="252"/>
      <c r="SQM19" s="252"/>
      <c r="SQN19" s="252"/>
      <c r="SQO19" s="252"/>
      <c r="SQP19" s="252"/>
      <c r="SQQ19" s="252"/>
      <c r="SQR19" s="252"/>
      <c r="SQS19" s="252"/>
      <c r="SQT19" s="252"/>
      <c r="SQU19" s="252"/>
      <c r="SQV19" s="252"/>
      <c r="SQW19" s="252"/>
      <c r="SQX19" s="252"/>
      <c r="SQY19" s="252"/>
      <c r="SQZ19" s="252"/>
      <c r="SRA19" s="252"/>
      <c r="SRB19" s="252"/>
      <c r="SRC19" s="252"/>
      <c r="SRD19" s="252"/>
      <c r="SRE19" s="252"/>
      <c r="SRF19" s="252"/>
      <c r="SRG19" s="252"/>
      <c r="SRH19" s="252"/>
      <c r="SRI19" s="252"/>
      <c r="SRJ19" s="252"/>
      <c r="SRK19" s="252"/>
      <c r="SRL19" s="252"/>
      <c r="SRM19" s="252"/>
      <c r="SRN19" s="252"/>
      <c r="SRO19" s="252"/>
      <c r="SRP19" s="252"/>
      <c r="SRQ19" s="252"/>
      <c r="SRR19" s="252"/>
      <c r="SRS19" s="252"/>
      <c r="SRT19" s="252"/>
      <c r="SRU19" s="252"/>
      <c r="SRV19" s="252"/>
      <c r="SRW19" s="252"/>
      <c r="SRX19" s="252"/>
      <c r="SRY19" s="252"/>
      <c r="SRZ19" s="252"/>
      <c r="SSA19" s="252"/>
      <c r="SSB19" s="252"/>
      <c r="SSC19" s="252"/>
      <c r="SSD19" s="252"/>
      <c r="SSE19" s="252"/>
      <c r="SSF19" s="252"/>
      <c r="SSG19" s="252"/>
      <c r="SSH19" s="252"/>
      <c r="SSI19" s="252"/>
      <c r="SSJ19" s="252"/>
      <c r="SSK19" s="252"/>
      <c r="SSL19" s="252"/>
      <c r="SSM19" s="252"/>
      <c r="SSN19" s="252"/>
      <c r="SSO19" s="252"/>
      <c r="SSP19" s="252"/>
      <c r="SSQ19" s="252"/>
      <c r="SSR19" s="252"/>
      <c r="SSS19" s="252"/>
      <c r="SST19" s="252"/>
      <c r="SSU19" s="252"/>
      <c r="SSV19" s="252"/>
      <c r="SSW19" s="252"/>
      <c r="SSX19" s="252"/>
      <c r="SSY19" s="252"/>
      <c r="SSZ19" s="252"/>
      <c r="STA19" s="252"/>
      <c r="STB19" s="252"/>
      <c r="STC19" s="252"/>
      <c r="STD19" s="252"/>
      <c r="STE19" s="252"/>
      <c r="STF19" s="252"/>
      <c r="STG19" s="252"/>
      <c r="STH19" s="252"/>
      <c r="STI19" s="252"/>
      <c r="STJ19" s="252"/>
      <c r="STK19" s="252"/>
      <c r="STL19" s="252"/>
      <c r="STM19" s="252"/>
      <c r="STN19" s="252"/>
      <c r="STO19" s="252"/>
      <c r="STP19" s="252"/>
      <c r="STQ19" s="252"/>
      <c r="STR19" s="252"/>
      <c r="STS19" s="252"/>
      <c r="STT19" s="252"/>
      <c r="STU19" s="252"/>
      <c r="STV19" s="252"/>
      <c r="STW19" s="252"/>
      <c r="STX19" s="252"/>
      <c r="STY19" s="252"/>
      <c r="STZ19" s="252"/>
      <c r="SUA19" s="252"/>
      <c r="SUB19" s="252"/>
      <c r="SUC19" s="252"/>
      <c r="SUD19" s="252"/>
      <c r="SUE19" s="252"/>
      <c r="SUF19" s="252"/>
      <c r="SUG19" s="252"/>
      <c r="SUH19" s="252"/>
      <c r="SUI19" s="252"/>
      <c r="SUJ19" s="252"/>
      <c r="SUK19" s="252"/>
      <c r="SUL19" s="252"/>
      <c r="SUM19" s="252"/>
      <c r="SUN19" s="252"/>
      <c r="SUO19" s="252"/>
      <c r="SUP19" s="252"/>
      <c r="SUQ19" s="252"/>
      <c r="SUR19" s="252"/>
      <c r="SUS19" s="252"/>
      <c r="SUT19" s="252"/>
      <c r="SUU19" s="252"/>
      <c r="SUV19" s="252"/>
      <c r="SUW19" s="252"/>
      <c r="SUX19" s="252"/>
      <c r="SUY19" s="252"/>
      <c r="SUZ19" s="252"/>
      <c r="SVA19" s="252"/>
      <c r="SVB19" s="252"/>
      <c r="SVC19" s="252"/>
      <c r="SVD19" s="252"/>
      <c r="SVE19" s="252"/>
      <c r="SVF19" s="252"/>
      <c r="SVG19" s="252"/>
      <c r="SVH19" s="252"/>
      <c r="SVI19" s="252"/>
      <c r="SVJ19" s="252"/>
      <c r="SVK19" s="252"/>
      <c r="SVL19" s="252"/>
      <c r="SVM19" s="252"/>
      <c r="SVN19" s="252"/>
      <c r="SVO19" s="252"/>
      <c r="SVP19" s="252"/>
      <c r="SVQ19" s="252"/>
      <c r="SVR19" s="252"/>
      <c r="SVS19" s="252"/>
      <c r="SVT19" s="252"/>
      <c r="SVU19" s="252"/>
      <c r="SVV19" s="252"/>
      <c r="SVW19" s="252"/>
      <c r="SVX19" s="252"/>
      <c r="SVY19" s="252"/>
      <c r="SVZ19" s="252"/>
      <c r="SWA19" s="252"/>
      <c r="SWB19" s="252"/>
      <c r="SWC19" s="252"/>
      <c r="SWD19" s="252"/>
      <c r="SWE19" s="252"/>
      <c r="SWF19" s="252"/>
      <c r="SWG19" s="252"/>
      <c r="SWH19" s="252"/>
      <c r="SWI19" s="252"/>
      <c r="SWJ19" s="252"/>
      <c r="SWK19" s="252"/>
      <c r="SWL19" s="252"/>
      <c r="SWM19" s="252"/>
      <c r="SWN19" s="252"/>
      <c r="SWO19" s="252"/>
      <c r="SWP19" s="252"/>
      <c r="SWQ19" s="252"/>
      <c r="SWR19" s="252"/>
      <c r="SWS19" s="252"/>
      <c r="SWT19" s="252"/>
      <c r="SWU19" s="252"/>
      <c r="SWV19" s="252"/>
      <c r="SWW19" s="252"/>
      <c r="SWX19" s="252"/>
      <c r="SWY19" s="252"/>
      <c r="SWZ19" s="252"/>
      <c r="SXA19" s="252"/>
      <c r="SXB19" s="252"/>
      <c r="SXC19" s="252"/>
      <c r="SXD19" s="252"/>
      <c r="SXE19" s="252"/>
      <c r="SXF19" s="252"/>
      <c r="SXG19" s="252"/>
      <c r="SXH19" s="252"/>
      <c r="SXI19" s="252"/>
      <c r="SXJ19" s="252"/>
      <c r="SXK19" s="252"/>
      <c r="SXL19" s="252"/>
      <c r="SXM19" s="252"/>
      <c r="SXN19" s="252"/>
      <c r="SXO19" s="252"/>
      <c r="SXP19" s="252"/>
      <c r="SXQ19" s="252"/>
      <c r="SXR19" s="252"/>
      <c r="SXS19" s="252"/>
      <c r="SXT19" s="252"/>
      <c r="SXU19" s="252"/>
      <c r="SXV19" s="252"/>
      <c r="SXW19" s="252"/>
      <c r="SXX19" s="252"/>
      <c r="SXY19" s="252"/>
      <c r="SXZ19" s="252"/>
      <c r="SYA19" s="252"/>
      <c r="SYB19" s="252"/>
      <c r="SYC19" s="252"/>
      <c r="SYD19" s="252"/>
      <c r="SYE19" s="252"/>
      <c r="SYF19" s="252"/>
      <c r="SYG19" s="252"/>
      <c r="SYH19" s="252"/>
      <c r="SYI19" s="252"/>
      <c r="SYJ19" s="252"/>
      <c r="SYK19" s="252"/>
      <c r="SYL19" s="252"/>
      <c r="SYM19" s="252"/>
      <c r="SYN19" s="252"/>
      <c r="SYO19" s="252"/>
      <c r="SYP19" s="252"/>
      <c r="SYQ19" s="252"/>
      <c r="SYR19" s="252"/>
      <c r="SYS19" s="252"/>
      <c r="SYT19" s="252"/>
      <c r="SYU19" s="252"/>
      <c r="SYV19" s="252"/>
      <c r="SYW19" s="252"/>
      <c r="SYX19" s="252"/>
      <c r="SYY19" s="252"/>
      <c r="SYZ19" s="252"/>
      <c r="SZA19" s="252"/>
      <c r="SZB19" s="252"/>
      <c r="SZC19" s="252"/>
      <c r="SZD19" s="252"/>
      <c r="SZE19" s="252"/>
      <c r="SZF19" s="252"/>
      <c r="SZG19" s="252"/>
      <c r="SZH19" s="252"/>
      <c r="SZI19" s="252"/>
      <c r="SZJ19" s="252"/>
      <c r="SZK19" s="252"/>
      <c r="SZL19" s="252"/>
      <c r="SZM19" s="252"/>
      <c r="SZN19" s="252"/>
      <c r="SZO19" s="252"/>
      <c r="SZP19" s="252"/>
      <c r="SZQ19" s="252"/>
      <c r="SZR19" s="252"/>
      <c r="SZS19" s="252"/>
      <c r="SZT19" s="252"/>
      <c r="SZU19" s="252"/>
      <c r="SZV19" s="252"/>
      <c r="SZW19" s="252"/>
      <c r="SZX19" s="252"/>
      <c r="SZY19" s="252"/>
      <c r="SZZ19" s="252"/>
      <c r="TAA19" s="252"/>
      <c r="TAB19" s="252"/>
      <c r="TAC19" s="252"/>
      <c r="TAD19" s="252"/>
      <c r="TAE19" s="252"/>
      <c r="TAF19" s="252"/>
      <c r="TAG19" s="252"/>
      <c r="TAH19" s="252"/>
      <c r="TAI19" s="252"/>
      <c r="TAJ19" s="252"/>
      <c r="TAK19" s="252"/>
      <c r="TAL19" s="252"/>
      <c r="TAM19" s="252"/>
      <c r="TAN19" s="252"/>
      <c r="TAO19" s="252"/>
      <c r="TAP19" s="252"/>
      <c r="TAQ19" s="252"/>
      <c r="TAR19" s="252"/>
      <c r="TAS19" s="252"/>
      <c r="TAT19" s="252"/>
      <c r="TAU19" s="252"/>
      <c r="TAV19" s="252"/>
      <c r="TAW19" s="252"/>
      <c r="TAX19" s="252"/>
      <c r="TAY19" s="252"/>
      <c r="TAZ19" s="252"/>
      <c r="TBA19" s="252"/>
      <c r="TBB19" s="252"/>
      <c r="TBC19" s="252"/>
      <c r="TBD19" s="252"/>
      <c r="TBE19" s="252"/>
      <c r="TBF19" s="252"/>
      <c r="TBG19" s="252"/>
      <c r="TBH19" s="252"/>
      <c r="TBI19" s="252"/>
      <c r="TBJ19" s="252"/>
      <c r="TBK19" s="252"/>
      <c r="TBL19" s="252"/>
      <c r="TBM19" s="252"/>
      <c r="TBN19" s="252"/>
      <c r="TBO19" s="252"/>
      <c r="TBP19" s="252"/>
      <c r="TBQ19" s="252"/>
      <c r="TBR19" s="252"/>
      <c r="TBS19" s="252"/>
      <c r="TBT19" s="252"/>
      <c r="TBU19" s="252"/>
      <c r="TBV19" s="252"/>
      <c r="TBW19" s="252"/>
      <c r="TBX19" s="252"/>
      <c r="TBY19" s="252"/>
      <c r="TBZ19" s="252"/>
      <c r="TCA19" s="252"/>
      <c r="TCB19" s="252"/>
      <c r="TCC19" s="252"/>
      <c r="TCD19" s="252"/>
      <c r="TCE19" s="252"/>
      <c r="TCF19" s="252"/>
      <c r="TCG19" s="252"/>
      <c r="TCH19" s="252"/>
      <c r="TCI19" s="252"/>
      <c r="TCJ19" s="252"/>
      <c r="TCK19" s="252"/>
      <c r="TCL19" s="252"/>
      <c r="TCM19" s="252"/>
      <c r="TCN19" s="252"/>
      <c r="TCO19" s="252"/>
      <c r="TCP19" s="252"/>
      <c r="TCQ19" s="252"/>
      <c r="TCR19" s="252"/>
      <c r="TCS19" s="252"/>
      <c r="TCT19" s="252"/>
      <c r="TCU19" s="252"/>
      <c r="TCV19" s="252"/>
      <c r="TCW19" s="252"/>
      <c r="TCX19" s="252"/>
      <c r="TCY19" s="252"/>
      <c r="TCZ19" s="252"/>
      <c r="TDA19" s="252"/>
      <c r="TDB19" s="252"/>
      <c r="TDC19" s="252"/>
      <c r="TDD19" s="252"/>
      <c r="TDE19" s="252"/>
      <c r="TDF19" s="252"/>
      <c r="TDG19" s="252"/>
      <c r="TDH19" s="252"/>
      <c r="TDI19" s="252"/>
      <c r="TDJ19" s="252"/>
      <c r="TDK19" s="252"/>
      <c r="TDL19" s="252"/>
      <c r="TDM19" s="252"/>
      <c r="TDN19" s="252"/>
      <c r="TDO19" s="252"/>
      <c r="TDP19" s="252"/>
      <c r="TDQ19" s="252"/>
      <c r="TDR19" s="252"/>
      <c r="TDS19" s="252"/>
      <c r="TDT19" s="252"/>
      <c r="TDU19" s="252"/>
      <c r="TDV19" s="252"/>
      <c r="TDW19" s="252"/>
      <c r="TDX19" s="252"/>
      <c r="TDY19" s="252"/>
      <c r="TDZ19" s="252"/>
      <c r="TEA19" s="252"/>
      <c r="TEB19" s="252"/>
      <c r="TEC19" s="252"/>
      <c r="TED19" s="252"/>
      <c r="TEE19" s="252"/>
      <c r="TEF19" s="252"/>
      <c r="TEG19" s="252"/>
      <c r="TEH19" s="252"/>
      <c r="TEI19" s="252"/>
      <c r="TEJ19" s="252"/>
      <c r="TEK19" s="252"/>
      <c r="TEL19" s="252"/>
      <c r="TEM19" s="252"/>
      <c r="TEN19" s="252"/>
      <c r="TEO19" s="252"/>
      <c r="TEP19" s="252"/>
      <c r="TEQ19" s="252"/>
      <c r="TER19" s="252"/>
      <c r="TES19" s="252"/>
      <c r="TET19" s="252"/>
      <c r="TEU19" s="252"/>
      <c r="TEV19" s="252"/>
      <c r="TEW19" s="252"/>
      <c r="TEX19" s="252"/>
      <c r="TEY19" s="252"/>
      <c r="TEZ19" s="252"/>
      <c r="TFA19" s="252"/>
      <c r="TFB19" s="252"/>
      <c r="TFC19" s="252"/>
      <c r="TFD19" s="252"/>
      <c r="TFE19" s="252"/>
      <c r="TFF19" s="252"/>
      <c r="TFG19" s="252"/>
      <c r="TFH19" s="252"/>
      <c r="TFI19" s="252"/>
      <c r="TFJ19" s="252"/>
      <c r="TFK19" s="252"/>
      <c r="TFL19" s="252"/>
      <c r="TFM19" s="252"/>
      <c r="TFN19" s="252"/>
      <c r="TFO19" s="252"/>
      <c r="TFP19" s="252"/>
      <c r="TFQ19" s="252"/>
      <c r="TFR19" s="252"/>
      <c r="TFS19" s="252"/>
      <c r="TFT19" s="252"/>
      <c r="TFU19" s="252"/>
      <c r="TFV19" s="252"/>
      <c r="TFW19" s="252"/>
      <c r="TFX19" s="252"/>
      <c r="TFY19" s="252"/>
      <c r="TFZ19" s="252"/>
      <c r="TGA19" s="252"/>
      <c r="TGB19" s="252"/>
      <c r="TGC19" s="252"/>
      <c r="TGD19" s="252"/>
      <c r="TGE19" s="252"/>
      <c r="TGF19" s="252"/>
      <c r="TGG19" s="252"/>
      <c r="TGH19" s="252"/>
      <c r="TGI19" s="252"/>
      <c r="TGJ19" s="252"/>
      <c r="TGK19" s="252"/>
      <c r="TGL19" s="252"/>
      <c r="TGM19" s="252"/>
      <c r="TGN19" s="252"/>
      <c r="TGO19" s="252"/>
      <c r="TGP19" s="252"/>
      <c r="TGQ19" s="252"/>
      <c r="TGR19" s="252"/>
      <c r="TGS19" s="252"/>
      <c r="TGT19" s="252"/>
      <c r="TGU19" s="252"/>
      <c r="TGV19" s="252"/>
      <c r="TGW19" s="252"/>
      <c r="TGX19" s="252"/>
      <c r="TGY19" s="252"/>
      <c r="TGZ19" s="252"/>
      <c r="THA19" s="252"/>
      <c r="THB19" s="252"/>
      <c r="THC19" s="252"/>
      <c r="THD19" s="252"/>
      <c r="THE19" s="252"/>
      <c r="THF19" s="252"/>
      <c r="THG19" s="252"/>
      <c r="THH19" s="252"/>
      <c r="THI19" s="252"/>
      <c r="THJ19" s="252"/>
      <c r="THK19" s="252"/>
      <c r="THL19" s="252"/>
      <c r="THM19" s="252"/>
      <c r="THN19" s="252"/>
      <c r="THO19" s="252"/>
      <c r="THP19" s="252"/>
      <c r="THQ19" s="252"/>
      <c r="THR19" s="252"/>
      <c r="THS19" s="252"/>
      <c r="THT19" s="252"/>
      <c r="THU19" s="252"/>
      <c r="THV19" s="252"/>
      <c r="THW19" s="252"/>
      <c r="THX19" s="252"/>
      <c r="THY19" s="252"/>
      <c r="THZ19" s="252"/>
      <c r="TIA19" s="252"/>
      <c r="TIB19" s="252"/>
      <c r="TIC19" s="252"/>
      <c r="TID19" s="252"/>
      <c r="TIE19" s="252"/>
      <c r="TIF19" s="252"/>
      <c r="TIG19" s="252"/>
      <c r="TIH19" s="252"/>
      <c r="TII19" s="252"/>
      <c r="TIJ19" s="252"/>
      <c r="TIK19" s="252"/>
      <c r="TIL19" s="252"/>
      <c r="TIM19" s="252"/>
      <c r="TIN19" s="252"/>
      <c r="TIO19" s="252"/>
      <c r="TIP19" s="252"/>
      <c r="TIQ19" s="252"/>
      <c r="TIR19" s="252"/>
      <c r="TIS19" s="252"/>
      <c r="TIT19" s="252"/>
      <c r="TIU19" s="252"/>
      <c r="TIV19" s="252"/>
      <c r="TIW19" s="252"/>
      <c r="TIX19" s="252"/>
      <c r="TIY19" s="252"/>
      <c r="TIZ19" s="252"/>
      <c r="TJA19" s="252"/>
      <c r="TJB19" s="252"/>
      <c r="TJC19" s="252"/>
      <c r="TJD19" s="252"/>
      <c r="TJE19" s="252"/>
      <c r="TJF19" s="252"/>
      <c r="TJG19" s="252"/>
      <c r="TJH19" s="252"/>
      <c r="TJI19" s="252"/>
      <c r="TJJ19" s="252"/>
      <c r="TJK19" s="252"/>
      <c r="TJL19" s="252"/>
      <c r="TJM19" s="252"/>
      <c r="TJN19" s="252"/>
      <c r="TJO19" s="252"/>
      <c r="TJP19" s="252"/>
      <c r="TJQ19" s="252"/>
      <c r="TJR19" s="252"/>
      <c r="TJS19" s="252"/>
      <c r="TJT19" s="252"/>
      <c r="TJU19" s="252"/>
      <c r="TJV19" s="252"/>
      <c r="TJW19" s="252"/>
      <c r="TJX19" s="252"/>
      <c r="TJY19" s="252"/>
      <c r="TJZ19" s="252"/>
      <c r="TKA19" s="252"/>
      <c r="TKB19" s="252"/>
      <c r="TKC19" s="252"/>
      <c r="TKD19" s="252"/>
      <c r="TKE19" s="252"/>
      <c r="TKF19" s="252"/>
      <c r="TKG19" s="252"/>
      <c r="TKH19" s="252"/>
      <c r="TKI19" s="252"/>
      <c r="TKJ19" s="252"/>
      <c r="TKK19" s="252"/>
      <c r="TKL19" s="252"/>
      <c r="TKM19" s="252"/>
      <c r="TKN19" s="252"/>
      <c r="TKO19" s="252"/>
      <c r="TKP19" s="252"/>
      <c r="TKQ19" s="252"/>
      <c r="TKR19" s="252"/>
      <c r="TKS19" s="252"/>
      <c r="TKT19" s="252"/>
      <c r="TKU19" s="252"/>
      <c r="TKV19" s="252"/>
      <c r="TKW19" s="252"/>
      <c r="TKX19" s="252"/>
      <c r="TKY19" s="252"/>
      <c r="TKZ19" s="252"/>
      <c r="TLA19" s="252"/>
      <c r="TLB19" s="252"/>
      <c r="TLC19" s="252"/>
      <c r="TLD19" s="252"/>
      <c r="TLE19" s="252"/>
      <c r="TLF19" s="252"/>
      <c r="TLG19" s="252"/>
      <c r="TLH19" s="252"/>
      <c r="TLI19" s="252"/>
      <c r="TLJ19" s="252"/>
      <c r="TLK19" s="252"/>
      <c r="TLL19" s="252"/>
      <c r="TLM19" s="252"/>
      <c r="TLN19" s="252"/>
      <c r="TLO19" s="252"/>
      <c r="TLP19" s="252"/>
      <c r="TLQ19" s="252"/>
      <c r="TLR19" s="252"/>
      <c r="TLS19" s="252"/>
      <c r="TLT19" s="252"/>
      <c r="TLU19" s="252"/>
      <c r="TLV19" s="252"/>
      <c r="TLW19" s="252"/>
      <c r="TLX19" s="252"/>
      <c r="TLY19" s="252"/>
      <c r="TLZ19" s="252"/>
      <c r="TMA19" s="252"/>
      <c r="TMB19" s="252"/>
      <c r="TMC19" s="252"/>
      <c r="TMD19" s="252"/>
      <c r="TME19" s="252"/>
      <c r="TMF19" s="252"/>
      <c r="TMG19" s="252"/>
      <c r="TMH19" s="252"/>
      <c r="TMI19" s="252"/>
      <c r="TMJ19" s="252"/>
      <c r="TMK19" s="252"/>
      <c r="TML19" s="252"/>
      <c r="TMM19" s="252"/>
      <c r="TMN19" s="252"/>
      <c r="TMO19" s="252"/>
      <c r="TMP19" s="252"/>
      <c r="TMQ19" s="252"/>
      <c r="TMR19" s="252"/>
      <c r="TMS19" s="252"/>
      <c r="TMT19" s="252"/>
      <c r="TMU19" s="252"/>
      <c r="TMV19" s="252"/>
      <c r="TMW19" s="252"/>
      <c r="TMX19" s="252"/>
      <c r="TMY19" s="252"/>
      <c r="TMZ19" s="252"/>
      <c r="TNA19" s="252"/>
      <c r="TNB19" s="252"/>
      <c r="TNC19" s="252"/>
      <c r="TND19" s="252"/>
      <c r="TNE19" s="252"/>
      <c r="TNF19" s="252"/>
      <c r="TNG19" s="252"/>
      <c r="TNH19" s="252"/>
      <c r="TNI19" s="252"/>
      <c r="TNJ19" s="252"/>
      <c r="TNK19" s="252"/>
      <c r="TNL19" s="252"/>
      <c r="TNM19" s="252"/>
      <c r="TNN19" s="252"/>
      <c r="TNO19" s="252"/>
      <c r="TNP19" s="252"/>
      <c r="TNQ19" s="252"/>
      <c r="TNR19" s="252"/>
      <c r="TNS19" s="252"/>
      <c r="TNT19" s="252"/>
      <c r="TNU19" s="252"/>
      <c r="TNV19" s="252"/>
      <c r="TNW19" s="252"/>
      <c r="TNX19" s="252"/>
      <c r="TNY19" s="252"/>
      <c r="TNZ19" s="252"/>
      <c r="TOA19" s="252"/>
      <c r="TOB19" s="252"/>
      <c r="TOC19" s="252"/>
      <c r="TOD19" s="252"/>
      <c r="TOE19" s="252"/>
      <c r="TOF19" s="252"/>
      <c r="TOG19" s="252"/>
      <c r="TOH19" s="252"/>
      <c r="TOI19" s="252"/>
      <c r="TOJ19" s="252"/>
      <c r="TOK19" s="252"/>
      <c r="TOL19" s="252"/>
      <c r="TOM19" s="252"/>
      <c r="TON19" s="252"/>
      <c r="TOO19" s="252"/>
      <c r="TOP19" s="252"/>
      <c r="TOQ19" s="252"/>
      <c r="TOR19" s="252"/>
      <c r="TOS19" s="252"/>
      <c r="TOT19" s="252"/>
      <c r="TOU19" s="252"/>
      <c r="TOV19" s="252"/>
      <c r="TOW19" s="252"/>
      <c r="TOX19" s="252"/>
      <c r="TOY19" s="252"/>
      <c r="TOZ19" s="252"/>
      <c r="TPA19" s="252"/>
      <c r="TPB19" s="252"/>
      <c r="TPC19" s="252"/>
      <c r="TPD19" s="252"/>
      <c r="TPE19" s="252"/>
      <c r="TPF19" s="252"/>
      <c r="TPG19" s="252"/>
      <c r="TPH19" s="252"/>
      <c r="TPI19" s="252"/>
      <c r="TPJ19" s="252"/>
      <c r="TPK19" s="252"/>
      <c r="TPL19" s="252"/>
      <c r="TPM19" s="252"/>
      <c r="TPN19" s="252"/>
      <c r="TPO19" s="252"/>
      <c r="TPP19" s="252"/>
      <c r="TPQ19" s="252"/>
      <c r="TPR19" s="252"/>
      <c r="TPS19" s="252"/>
      <c r="TPT19" s="252"/>
      <c r="TPU19" s="252"/>
      <c r="TPV19" s="252"/>
      <c r="TPW19" s="252"/>
      <c r="TPX19" s="252"/>
      <c r="TPY19" s="252"/>
      <c r="TPZ19" s="252"/>
      <c r="TQA19" s="252"/>
      <c r="TQB19" s="252"/>
      <c r="TQC19" s="252"/>
      <c r="TQD19" s="252"/>
      <c r="TQE19" s="252"/>
      <c r="TQF19" s="252"/>
      <c r="TQG19" s="252"/>
      <c r="TQH19" s="252"/>
      <c r="TQI19" s="252"/>
      <c r="TQJ19" s="252"/>
      <c r="TQK19" s="252"/>
      <c r="TQL19" s="252"/>
      <c r="TQM19" s="252"/>
      <c r="TQN19" s="252"/>
      <c r="TQO19" s="252"/>
      <c r="TQP19" s="252"/>
      <c r="TQQ19" s="252"/>
      <c r="TQR19" s="252"/>
      <c r="TQS19" s="252"/>
      <c r="TQT19" s="252"/>
      <c r="TQU19" s="252"/>
      <c r="TQV19" s="252"/>
      <c r="TQW19" s="252"/>
      <c r="TQX19" s="252"/>
      <c r="TQY19" s="252"/>
      <c r="TQZ19" s="252"/>
      <c r="TRA19" s="252"/>
      <c r="TRB19" s="252"/>
      <c r="TRC19" s="252"/>
      <c r="TRD19" s="252"/>
      <c r="TRE19" s="252"/>
      <c r="TRF19" s="252"/>
      <c r="TRG19" s="252"/>
      <c r="TRH19" s="252"/>
      <c r="TRI19" s="252"/>
      <c r="TRJ19" s="252"/>
      <c r="TRK19" s="252"/>
      <c r="TRL19" s="252"/>
      <c r="TRM19" s="252"/>
      <c r="TRN19" s="252"/>
      <c r="TRO19" s="252"/>
      <c r="TRP19" s="252"/>
      <c r="TRQ19" s="252"/>
      <c r="TRR19" s="252"/>
      <c r="TRS19" s="252"/>
      <c r="TRT19" s="252"/>
      <c r="TRU19" s="252"/>
      <c r="TRV19" s="252"/>
      <c r="TRW19" s="252"/>
      <c r="TRX19" s="252"/>
      <c r="TRY19" s="252"/>
      <c r="TRZ19" s="252"/>
      <c r="TSA19" s="252"/>
      <c r="TSB19" s="252"/>
      <c r="TSC19" s="252"/>
      <c r="TSD19" s="252"/>
      <c r="TSE19" s="252"/>
      <c r="TSF19" s="252"/>
      <c r="TSG19" s="252"/>
      <c r="TSH19" s="252"/>
      <c r="TSI19" s="252"/>
      <c r="TSJ19" s="252"/>
      <c r="TSK19" s="252"/>
      <c r="TSL19" s="252"/>
      <c r="TSM19" s="252"/>
      <c r="TSN19" s="252"/>
      <c r="TSO19" s="252"/>
      <c r="TSP19" s="252"/>
      <c r="TSQ19" s="252"/>
      <c r="TSR19" s="252"/>
      <c r="TSS19" s="252"/>
      <c r="TST19" s="252"/>
      <c r="TSU19" s="252"/>
      <c r="TSV19" s="252"/>
      <c r="TSW19" s="252"/>
      <c r="TSX19" s="252"/>
      <c r="TSY19" s="252"/>
      <c r="TSZ19" s="252"/>
      <c r="TTA19" s="252"/>
      <c r="TTB19" s="252"/>
      <c r="TTC19" s="252"/>
      <c r="TTD19" s="252"/>
      <c r="TTE19" s="252"/>
      <c r="TTF19" s="252"/>
      <c r="TTG19" s="252"/>
      <c r="TTH19" s="252"/>
      <c r="TTI19" s="252"/>
      <c r="TTJ19" s="252"/>
      <c r="TTK19" s="252"/>
      <c r="TTL19" s="252"/>
      <c r="TTM19" s="252"/>
      <c r="TTN19" s="252"/>
      <c r="TTO19" s="252"/>
      <c r="TTP19" s="252"/>
      <c r="TTQ19" s="252"/>
      <c r="TTR19" s="252"/>
      <c r="TTS19" s="252"/>
      <c r="TTT19" s="252"/>
      <c r="TTU19" s="252"/>
      <c r="TTV19" s="252"/>
      <c r="TTW19" s="252"/>
      <c r="TTX19" s="252"/>
      <c r="TTY19" s="252"/>
      <c r="TTZ19" s="252"/>
      <c r="TUA19" s="252"/>
      <c r="TUB19" s="252"/>
      <c r="TUC19" s="252"/>
      <c r="TUD19" s="252"/>
      <c r="TUE19" s="252"/>
      <c r="TUF19" s="252"/>
      <c r="TUG19" s="252"/>
      <c r="TUH19" s="252"/>
      <c r="TUI19" s="252"/>
      <c r="TUJ19" s="252"/>
      <c r="TUK19" s="252"/>
      <c r="TUL19" s="252"/>
      <c r="TUM19" s="252"/>
      <c r="TUN19" s="252"/>
      <c r="TUO19" s="252"/>
      <c r="TUP19" s="252"/>
      <c r="TUQ19" s="252"/>
      <c r="TUR19" s="252"/>
      <c r="TUS19" s="252"/>
      <c r="TUT19" s="252"/>
      <c r="TUU19" s="252"/>
      <c r="TUV19" s="252"/>
      <c r="TUW19" s="252"/>
      <c r="TUX19" s="252"/>
      <c r="TUY19" s="252"/>
      <c r="TUZ19" s="252"/>
      <c r="TVA19" s="252"/>
      <c r="TVB19" s="252"/>
      <c r="TVC19" s="252"/>
      <c r="TVD19" s="252"/>
      <c r="TVE19" s="252"/>
      <c r="TVF19" s="252"/>
      <c r="TVG19" s="252"/>
      <c r="TVH19" s="252"/>
      <c r="TVI19" s="252"/>
      <c r="TVJ19" s="252"/>
      <c r="TVK19" s="252"/>
      <c r="TVL19" s="252"/>
      <c r="TVM19" s="252"/>
      <c r="TVN19" s="252"/>
      <c r="TVO19" s="252"/>
      <c r="TVP19" s="252"/>
      <c r="TVQ19" s="252"/>
      <c r="TVR19" s="252"/>
      <c r="TVS19" s="252"/>
      <c r="TVT19" s="252"/>
      <c r="TVU19" s="252"/>
      <c r="TVV19" s="252"/>
      <c r="TVW19" s="252"/>
      <c r="TVX19" s="252"/>
      <c r="TVY19" s="252"/>
      <c r="TVZ19" s="252"/>
      <c r="TWA19" s="252"/>
      <c r="TWB19" s="252"/>
      <c r="TWC19" s="252"/>
      <c r="TWD19" s="252"/>
      <c r="TWE19" s="252"/>
      <c r="TWF19" s="252"/>
      <c r="TWG19" s="252"/>
      <c r="TWH19" s="252"/>
      <c r="TWI19" s="252"/>
      <c r="TWJ19" s="252"/>
      <c r="TWK19" s="252"/>
      <c r="TWL19" s="252"/>
      <c r="TWM19" s="252"/>
      <c r="TWN19" s="252"/>
      <c r="TWO19" s="252"/>
      <c r="TWP19" s="252"/>
      <c r="TWQ19" s="252"/>
      <c r="TWR19" s="252"/>
      <c r="TWS19" s="252"/>
      <c r="TWT19" s="252"/>
      <c r="TWU19" s="252"/>
      <c r="TWV19" s="252"/>
      <c r="TWW19" s="252"/>
      <c r="TWX19" s="252"/>
      <c r="TWY19" s="252"/>
      <c r="TWZ19" s="252"/>
      <c r="TXA19" s="252"/>
      <c r="TXB19" s="252"/>
      <c r="TXC19" s="252"/>
      <c r="TXD19" s="252"/>
      <c r="TXE19" s="252"/>
      <c r="TXF19" s="252"/>
      <c r="TXG19" s="252"/>
      <c r="TXH19" s="252"/>
      <c r="TXI19" s="252"/>
      <c r="TXJ19" s="252"/>
      <c r="TXK19" s="252"/>
      <c r="TXL19" s="252"/>
      <c r="TXM19" s="252"/>
      <c r="TXN19" s="252"/>
      <c r="TXO19" s="252"/>
      <c r="TXP19" s="252"/>
      <c r="TXQ19" s="252"/>
      <c r="TXR19" s="252"/>
      <c r="TXS19" s="252"/>
      <c r="TXT19" s="252"/>
      <c r="TXU19" s="252"/>
      <c r="TXV19" s="252"/>
      <c r="TXW19" s="252"/>
      <c r="TXX19" s="252"/>
      <c r="TXY19" s="252"/>
      <c r="TXZ19" s="252"/>
      <c r="TYA19" s="252"/>
      <c r="TYB19" s="252"/>
      <c r="TYC19" s="252"/>
      <c r="TYD19" s="252"/>
      <c r="TYE19" s="252"/>
      <c r="TYF19" s="252"/>
      <c r="TYG19" s="252"/>
      <c r="TYH19" s="252"/>
      <c r="TYI19" s="252"/>
      <c r="TYJ19" s="252"/>
      <c r="TYK19" s="252"/>
      <c r="TYL19" s="252"/>
      <c r="TYM19" s="252"/>
      <c r="TYN19" s="252"/>
      <c r="TYO19" s="252"/>
      <c r="TYP19" s="252"/>
      <c r="TYQ19" s="252"/>
      <c r="TYR19" s="252"/>
      <c r="TYS19" s="252"/>
      <c r="TYT19" s="252"/>
      <c r="TYU19" s="252"/>
      <c r="TYV19" s="252"/>
      <c r="TYW19" s="252"/>
      <c r="TYX19" s="252"/>
      <c r="TYY19" s="252"/>
      <c r="TYZ19" s="252"/>
      <c r="TZA19" s="252"/>
      <c r="TZB19" s="252"/>
      <c r="TZC19" s="252"/>
      <c r="TZD19" s="252"/>
      <c r="TZE19" s="252"/>
      <c r="TZF19" s="252"/>
      <c r="TZG19" s="252"/>
      <c r="TZH19" s="252"/>
      <c r="TZI19" s="252"/>
      <c r="TZJ19" s="252"/>
      <c r="TZK19" s="252"/>
      <c r="TZL19" s="252"/>
      <c r="TZM19" s="252"/>
      <c r="TZN19" s="252"/>
      <c r="TZO19" s="252"/>
      <c r="TZP19" s="252"/>
      <c r="TZQ19" s="252"/>
      <c r="TZR19" s="252"/>
      <c r="TZS19" s="252"/>
      <c r="TZT19" s="252"/>
      <c r="TZU19" s="252"/>
      <c r="TZV19" s="252"/>
      <c r="TZW19" s="252"/>
      <c r="TZX19" s="252"/>
      <c r="TZY19" s="252"/>
      <c r="TZZ19" s="252"/>
      <c r="UAA19" s="252"/>
      <c r="UAB19" s="252"/>
      <c r="UAC19" s="252"/>
      <c r="UAD19" s="252"/>
      <c r="UAE19" s="252"/>
      <c r="UAF19" s="252"/>
      <c r="UAG19" s="252"/>
      <c r="UAH19" s="252"/>
      <c r="UAI19" s="252"/>
      <c r="UAJ19" s="252"/>
      <c r="UAK19" s="252"/>
      <c r="UAL19" s="252"/>
      <c r="UAM19" s="252"/>
      <c r="UAN19" s="252"/>
      <c r="UAO19" s="252"/>
      <c r="UAP19" s="252"/>
      <c r="UAQ19" s="252"/>
      <c r="UAR19" s="252"/>
      <c r="UAS19" s="252"/>
      <c r="UAT19" s="252"/>
      <c r="UAU19" s="252"/>
      <c r="UAV19" s="252"/>
      <c r="UAW19" s="252"/>
      <c r="UAX19" s="252"/>
      <c r="UAY19" s="252"/>
      <c r="UAZ19" s="252"/>
      <c r="UBA19" s="252"/>
      <c r="UBB19" s="252"/>
      <c r="UBC19" s="252"/>
      <c r="UBD19" s="252"/>
      <c r="UBE19" s="252"/>
      <c r="UBF19" s="252"/>
      <c r="UBG19" s="252"/>
      <c r="UBH19" s="252"/>
      <c r="UBI19" s="252"/>
      <c r="UBJ19" s="252"/>
      <c r="UBK19" s="252"/>
      <c r="UBL19" s="252"/>
      <c r="UBM19" s="252"/>
      <c r="UBN19" s="252"/>
      <c r="UBO19" s="252"/>
      <c r="UBP19" s="252"/>
      <c r="UBQ19" s="252"/>
      <c r="UBR19" s="252"/>
      <c r="UBS19" s="252"/>
      <c r="UBT19" s="252"/>
      <c r="UBU19" s="252"/>
      <c r="UBV19" s="252"/>
      <c r="UBW19" s="252"/>
      <c r="UBX19" s="252"/>
      <c r="UBY19" s="252"/>
      <c r="UBZ19" s="252"/>
      <c r="UCA19" s="252"/>
      <c r="UCB19" s="252"/>
      <c r="UCC19" s="252"/>
      <c r="UCD19" s="252"/>
      <c r="UCE19" s="252"/>
      <c r="UCF19" s="252"/>
      <c r="UCG19" s="252"/>
      <c r="UCH19" s="252"/>
      <c r="UCI19" s="252"/>
      <c r="UCJ19" s="252"/>
      <c r="UCK19" s="252"/>
      <c r="UCL19" s="252"/>
      <c r="UCM19" s="252"/>
      <c r="UCN19" s="252"/>
      <c r="UCO19" s="252"/>
      <c r="UCP19" s="252"/>
      <c r="UCQ19" s="252"/>
      <c r="UCR19" s="252"/>
      <c r="UCS19" s="252"/>
      <c r="UCT19" s="252"/>
      <c r="UCU19" s="252"/>
      <c r="UCV19" s="252"/>
      <c r="UCW19" s="252"/>
      <c r="UCX19" s="252"/>
      <c r="UCY19" s="252"/>
      <c r="UCZ19" s="252"/>
      <c r="UDA19" s="252"/>
      <c r="UDB19" s="252"/>
      <c r="UDC19" s="252"/>
      <c r="UDD19" s="252"/>
      <c r="UDE19" s="252"/>
      <c r="UDF19" s="252"/>
      <c r="UDG19" s="252"/>
      <c r="UDH19" s="252"/>
      <c r="UDI19" s="252"/>
      <c r="UDJ19" s="252"/>
      <c r="UDK19" s="252"/>
      <c r="UDL19" s="252"/>
      <c r="UDM19" s="252"/>
      <c r="UDN19" s="252"/>
      <c r="UDO19" s="252"/>
      <c r="UDP19" s="252"/>
      <c r="UDQ19" s="252"/>
      <c r="UDR19" s="252"/>
      <c r="UDS19" s="252"/>
      <c r="UDT19" s="252"/>
      <c r="UDU19" s="252"/>
      <c r="UDV19" s="252"/>
      <c r="UDW19" s="252"/>
      <c r="UDX19" s="252"/>
      <c r="UDY19" s="252"/>
      <c r="UDZ19" s="252"/>
      <c r="UEA19" s="252"/>
      <c r="UEB19" s="252"/>
      <c r="UEC19" s="252"/>
      <c r="UED19" s="252"/>
      <c r="UEE19" s="252"/>
      <c r="UEF19" s="252"/>
      <c r="UEG19" s="252"/>
      <c r="UEH19" s="252"/>
      <c r="UEI19" s="252"/>
      <c r="UEJ19" s="252"/>
      <c r="UEK19" s="252"/>
      <c r="UEL19" s="252"/>
      <c r="UEM19" s="252"/>
      <c r="UEN19" s="252"/>
      <c r="UEO19" s="252"/>
      <c r="UEP19" s="252"/>
      <c r="UEQ19" s="252"/>
      <c r="UER19" s="252"/>
      <c r="UES19" s="252"/>
      <c r="UET19" s="252"/>
      <c r="UEU19" s="252"/>
      <c r="UEV19" s="252"/>
      <c r="UEW19" s="252"/>
      <c r="UEX19" s="252"/>
      <c r="UEY19" s="252"/>
      <c r="UEZ19" s="252"/>
      <c r="UFA19" s="252"/>
      <c r="UFB19" s="252"/>
      <c r="UFC19" s="252"/>
      <c r="UFD19" s="252"/>
      <c r="UFE19" s="252"/>
      <c r="UFF19" s="252"/>
      <c r="UFG19" s="252"/>
      <c r="UFH19" s="252"/>
      <c r="UFI19" s="252"/>
      <c r="UFJ19" s="252"/>
      <c r="UFK19" s="252"/>
      <c r="UFL19" s="252"/>
      <c r="UFM19" s="252"/>
      <c r="UFN19" s="252"/>
      <c r="UFO19" s="252"/>
      <c r="UFP19" s="252"/>
      <c r="UFQ19" s="252"/>
      <c r="UFR19" s="252"/>
      <c r="UFS19" s="252"/>
      <c r="UFT19" s="252"/>
      <c r="UFU19" s="252"/>
      <c r="UFV19" s="252"/>
      <c r="UFW19" s="252"/>
      <c r="UFX19" s="252"/>
      <c r="UFY19" s="252"/>
      <c r="UFZ19" s="252"/>
      <c r="UGA19" s="252"/>
      <c r="UGB19" s="252"/>
      <c r="UGC19" s="252"/>
      <c r="UGD19" s="252"/>
      <c r="UGE19" s="252"/>
      <c r="UGF19" s="252"/>
      <c r="UGG19" s="252"/>
      <c r="UGH19" s="252"/>
      <c r="UGI19" s="252"/>
      <c r="UGJ19" s="252"/>
      <c r="UGK19" s="252"/>
      <c r="UGL19" s="252"/>
      <c r="UGM19" s="252"/>
      <c r="UGN19" s="252"/>
      <c r="UGO19" s="252"/>
      <c r="UGP19" s="252"/>
      <c r="UGQ19" s="252"/>
      <c r="UGR19" s="252"/>
      <c r="UGS19" s="252"/>
      <c r="UGT19" s="252"/>
      <c r="UGU19" s="252"/>
      <c r="UGV19" s="252"/>
      <c r="UGW19" s="252"/>
      <c r="UGX19" s="252"/>
      <c r="UGY19" s="252"/>
      <c r="UGZ19" s="252"/>
      <c r="UHA19" s="252"/>
      <c r="UHB19" s="252"/>
      <c r="UHC19" s="252"/>
      <c r="UHD19" s="252"/>
      <c r="UHE19" s="252"/>
      <c r="UHF19" s="252"/>
      <c r="UHG19" s="252"/>
      <c r="UHH19" s="252"/>
      <c r="UHI19" s="252"/>
      <c r="UHJ19" s="252"/>
      <c r="UHK19" s="252"/>
      <c r="UHL19" s="252"/>
      <c r="UHM19" s="252"/>
      <c r="UHN19" s="252"/>
      <c r="UHO19" s="252"/>
      <c r="UHP19" s="252"/>
      <c r="UHQ19" s="252"/>
      <c r="UHR19" s="252"/>
      <c r="UHS19" s="252"/>
      <c r="UHT19" s="252"/>
      <c r="UHU19" s="252"/>
      <c r="UHV19" s="252"/>
      <c r="UHW19" s="252"/>
      <c r="UHX19" s="252"/>
      <c r="UHY19" s="252"/>
      <c r="UHZ19" s="252"/>
      <c r="UIA19" s="252"/>
      <c r="UIB19" s="252"/>
      <c r="UIC19" s="252"/>
      <c r="UID19" s="252"/>
      <c r="UIE19" s="252"/>
      <c r="UIF19" s="252"/>
      <c r="UIG19" s="252"/>
      <c r="UIH19" s="252"/>
      <c r="UII19" s="252"/>
      <c r="UIJ19" s="252"/>
      <c r="UIK19" s="252"/>
      <c r="UIL19" s="252"/>
      <c r="UIM19" s="252"/>
      <c r="UIN19" s="252"/>
      <c r="UIO19" s="252"/>
      <c r="UIP19" s="252"/>
      <c r="UIQ19" s="252"/>
      <c r="UIR19" s="252"/>
      <c r="UIS19" s="252"/>
      <c r="UIT19" s="252"/>
      <c r="UIU19" s="252"/>
      <c r="UIV19" s="252"/>
      <c r="UIW19" s="252"/>
      <c r="UIX19" s="252"/>
      <c r="UIY19" s="252"/>
      <c r="UIZ19" s="252"/>
      <c r="UJA19" s="252"/>
      <c r="UJB19" s="252"/>
      <c r="UJC19" s="252"/>
      <c r="UJD19" s="252"/>
      <c r="UJE19" s="252"/>
      <c r="UJF19" s="252"/>
      <c r="UJG19" s="252"/>
      <c r="UJH19" s="252"/>
      <c r="UJI19" s="252"/>
      <c r="UJJ19" s="252"/>
      <c r="UJK19" s="252"/>
      <c r="UJL19" s="252"/>
      <c r="UJM19" s="252"/>
      <c r="UJN19" s="252"/>
      <c r="UJO19" s="252"/>
      <c r="UJP19" s="252"/>
      <c r="UJQ19" s="252"/>
      <c r="UJR19" s="252"/>
      <c r="UJS19" s="252"/>
      <c r="UJT19" s="252"/>
      <c r="UJU19" s="252"/>
      <c r="UJV19" s="252"/>
      <c r="UJW19" s="252"/>
      <c r="UJX19" s="252"/>
      <c r="UJY19" s="252"/>
      <c r="UJZ19" s="252"/>
      <c r="UKA19" s="252"/>
      <c r="UKB19" s="252"/>
      <c r="UKC19" s="252"/>
      <c r="UKD19" s="252"/>
      <c r="UKE19" s="252"/>
      <c r="UKF19" s="252"/>
      <c r="UKG19" s="252"/>
      <c r="UKH19" s="252"/>
      <c r="UKI19" s="252"/>
      <c r="UKJ19" s="252"/>
      <c r="UKK19" s="252"/>
      <c r="UKL19" s="252"/>
      <c r="UKM19" s="252"/>
      <c r="UKN19" s="252"/>
      <c r="UKO19" s="252"/>
      <c r="UKP19" s="252"/>
      <c r="UKQ19" s="252"/>
      <c r="UKR19" s="252"/>
      <c r="UKS19" s="252"/>
      <c r="UKT19" s="252"/>
      <c r="UKU19" s="252"/>
      <c r="UKV19" s="252"/>
      <c r="UKW19" s="252"/>
      <c r="UKX19" s="252"/>
      <c r="UKY19" s="252"/>
      <c r="UKZ19" s="252"/>
      <c r="ULA19" s="252"/>
      <c r="ULB19" s="252"/>
      <c r="ULC19" s="252"/>
      <c r="ULD19" s="252"/>
      <c r="ULE19" s="252"/>
      <c r="ULF19" s="252"/>
      <c r="ULG19" s="252"/>
      <c r="ULH19" s="252"/>
      <c r="ULI19" s="252"/>
      <c r="ULJ19" s="252"/>
      <c r="ULK19" s="252"/>
      <c r="ULL19" s="252"/>
      <c r="ULM19" s="252"/>
      <c r="ULN19" s="252"/>
      <c r="ULO19" s="252"/>
      <c r="ULP19" s="252"/>
      <c r="ULQ19" s="252"/>
      <c r="ULR19" s="252"/>
      <c r="ULS19" s="252"/>
      <c r="ULT19" s="252"/>
      <c r="ULU19" s="252"/>
      <c r="ULV19" s="252"/>
      <c r="ULW19" s="252"/>
      <c r="ULX19" s="252"/>
      <c r="ULY19" s="252"/>
      <c r="ULZ19" s="252"/>
      <c r="UMA19" s="252"/>
      <c r="UMB19" s="252"/>
      <c r="UMC19" s="252"/>
      <c r="UMD19" s="252"/>
      <c r="UME19" s="252"/>
      <c r="UMF19" s="252"/>
      <c r="UMG19" s="252"/>
      <c r="UMH19" s="252"/>
      <c r="UMI19" s="252"/>
      <c r="UMJ19" s="252"/>
      <c r="UMK19" s="252"/>
      <c r="UML19" s="252"/>
      <c r="UMM19" s="252"/>
      <c r="UMN19" s="252"/>
      <c r="UMO19" s="252"/>
      <c r="UMP19" s="252"/>
      <c r="UMQ19" s="252"/>
      <c r="UMR19" s="252"/>
      <c r="UMS19" s="252"/>
      <c r="UMT19" s="252"/>
      <c r="UMU19" s="252"/>
      <c r="UMV19" s="252"/>
      <c r="UMW19" s="252"/>
      <c r="UMX19" s="252"/>
      <c r="UMY19" s="252"/>
      <c r="UMZ19" s="252"/>
      <c r="UNA19" s="252"/>
      <c r="UNB19" s="252"/>
      <c r="UNC19" s="252"/>
      <c r="UND19" s="252"/>
      <c r="UNE19" s="252"/>
      <c r="UNF19" s="252"/>
      <c r="UNG19" s="252"/>
      <c r="UNH19" s="252"/>
      <c r="UNI19" s="252"/>
      <c r="UNJ19" s="252"/>
      <c r="UNK19" s="252"/>
      <c r="UNL19" s="252"/>
      <c r="UNM19" s="252"/>
      <c r="UNN19" s="252"/>
      <c r="UNO19" s="252"/>
      <c r="UNP19" s="252"/>
      <c r="UNQ19" s="252"/>
      <c r="UNR19" s="252"/>
      <c r="UNS19" s="252"/>
      <c r="UNT19" s="252"/>
      <c r="UNU19" s="252"/>
      <c r="UNV19" s="252"/>
      <c r="UNW19" s="252"/>
      <c r="UNX19" s="252"/>
      <c r="UNY19" s="252"/>
      <c r="UNZ19" s="252"/>
      <c r="UOA19" s="252"/>
      <c r="UOB19" s="252"/>
      <c r="UOC19" s="252"/>
      <c r="UOD19" s="252"/>
      <c r="UOE19" s="252"/>
      <c r="UOF19" s="252"/>
      <c r="UOG19" s="252"/>
      <c r="UOH19" s="252"/>
      <c r="UOI19" s="252"/>
      <c r="UOJ19" s="252"/>
      <c r="UOK19" s="252"/>
      <c r="UOL19" s="252"/>
      <c r="UOM19" s="252"/>
      <c r="UON19" s="252"/>
      <c r="UOO19" s="252"/>
      <c r="UOP19" s="252"/>
      <c r="UOQ19" s="252"/>
      <c r="UOR19" s="252"/>
      <c r="UOS19" s="252"/>
      <c r="UOT19" s="252"/>
      <c r="UOU19" s="252"/>
      <c r="UOV19" s="252"/>
      <c r="UOW19" s="252"/>
      <c r="UOX19" s="252"/>
      <c r="UOY19" s="252"/>
      <c r="UOZ19" s="252"/>
      <c r="UPA19" s="252"/>
      <c r="UPB19" s="252"/>
      <c r="UPC19" s="252"/>
      <c r="UPD19" s="252"/>
      <c r="UPE19" s="252"/>
      <c r="UPF19" s="252"/>
      <c r="UPG19" s="252"/>
      <c r="UPH19" s="252"/>
      <c r="UPI19" s="252"/>
      <c r="UPJ19" s="252"/>
      <c r="UPK19" s="252"/>
      <c r="UPL19" s="252"/>
      <c r="UPM19" s="252"/>
      <c r="UPN19" s="252"/>
      <c r="UPO19" s="252"/>
      <c r="UPP19" s="252"/>
      <c r="UPQ19" s="252"/>
      <c r="UPR19" s="252"/>
      <c r="UPS19" s="252"/>
      <c r="UPT19" s="252"/>
      <c r="UPU19" s="252"/>
      <c r="UPV19" s="252"/>
      <c r="UPW19" s="252"/>
      <c r="UPX19" s="252"/>
      <c r="UPY19" s="252"/>
      <c r="UPZ19" s="252"/>
      <c r="UQA19" s="252"/>
      <c r="UQB19" s="252"/>
      <c r="UQC19" s="252"/>
      <c r="UQD19" s="252"/>
      <c r="UQE19" s="252"/>
      <c r="UQF19" s="252"/>
      <c r="UQG19" s="252"/>
      <c r="UQH19" s="252"/>
      <c r="UQI19" s="252"/>
      <c r="UQJ19" s="252"/>
      <c r="UQK19" s="252"/>
      <c r="UQL19" s="252"/>
      <c r="UQM19" s="252"/>
      <c r="UQN19" s="252"/>
      <c r="UQO19" s="252"/>
      <c r="UQP19" s="252"/>
      <c r="UQQ19" s="252"/>
      <c r="UQR19" s="252"/>
      <c r="UQS19" s="252"/>
      <c r="UQT19" s="252"/>
      <c r="UQU19" s="252"/>
      <c r="UQV19" s="252"/>
      <c r="UQW19" s="252"/>
      <c r="UQX19" s="252"/>
      <c r="UQY19" s="252"/>
      <c r="UQZ19" s="252"/>
      <c r="URA19" s="252"/>
      <c r="URB19" s="252"/>
      <c r="URC19" s="252"/>
      <c r="URD19" s="252"/>
      <c r="URE19" s="252"/>
      <c r="URF19" s="252"/>
      <c r="URG19" s="252"/>
      <c r="URH19" s="252"/>
      <c r="URI19" s="252"/>
      <c r="URJ19" s="252"/>
      <c r="URK19" s="252"/>
      <c r="URL19" s="252"/>
      <c r="URM19" s="252"/>
      <c r="URN19" s="252"/>
      <c r="URO19" s="252"/>
      <c r="URP19" s="252"/>
      <c r="URQ19" s="252"/>
      <c r="URR19" s="252"/>
      <c r="URS19" s="252"/>
      <c r="URT19" s="252"/>
      <c r="URU19" s="252"/>
      <c r="URV19" s="252"/>
      <c r="URW19" s="252"/>
      <c r="URX19" s="252"/>
      <c r="URY19" s="252"/>
      <c r="URZ19" s="252"/>
      <c r="USA19" s="252"/>
      <c r="USB19" s="252"/>
      <c r="USC19" s="252"/>
      <c r="USD19" s="252"/>
      <c r="USE19" s="252"/>
      <c r="USF19" s="252"/>
      <c r="USG19" s="252"/>
      <c r="USH19" s="252"/>
      <c r="USI19" s="252"/>
      <c r="USJ19" s="252"/>
      <c r="USK19" s="252"/>
      <c r="USL19" s="252"/>
      <c r="USM19" s="252"/>
      <c r="USN19" s="252"/>
      <c r="USO19" s="252"/>
      <c r="USP19" s="252"/>
      <c r="USQ19" s="252"/>
      <c r="USR19" s="252"/>
      <c r="USS19" s="252"/>
      <c r="UST19" s="252"/>
      <c r="USU19" s="252"/>
      <c r="USV19" s="252"/>
      <c r="USW19" s="252"/>
      <c r="USX19" s="252"/>
      <c r="USY19" s="252"/>
      <c r="USZ19" s="252"/>
      <c r="UTA19" s="252"/>
      <c r="UTB19" s="252"/>
      <c r="UTC19" s="252"/>
      <c r="UTD19" s="252"/>
      <c r="UTE19" s="252"/>
      <c r="UTF19" s="252"/>
      <c r="UTG19" s="252"/>
      <c r="UTH19" s="252"/>
      <c r="UTI19" s="252"/>
      <c r="UTJ19" s="252"/>
      <c r="UTK19" s="252"/>
      <c r="UTL19" s="252"/>
      <c r="UTM19" s="252"/>
      <c r="UTN19" s="252"/>
      <c r="UTO19" s="252"/>
      <c r="UTP19" s="252"/>
      <c r="UTQ19" s="252"/>
      <c r="UTR19" s="252"/>
      <c r="UTS19" s="252"/>
      <c r="UTT19" s="252"/>
      <c r="UTU19" s="252"/>
      <c r="UTV19" s="252"/>
      <c r="UTW19" s="252"/>
      <c r="UTX19" s="252"/>
      <c r="UTY19" s="252"/>
      <c r="UTZ19" s="252"/>
      <c r="UUA19" s="252"/>
      <c r="UUB19" s="252"/>
      <c r="UUC19" s="252"/>
      <c r="UUD19" s="252"/>
      <c r="UUE19" s="252"/>
      <c r="UUF19" s="252"/>
      <c r="UUG19" s="252"/>
      <c r="UUH19" s="252"/>
      <c r="UUI19" s="252"/>
      <c r="UUJ19" s="252"/>
      <c r="UUK19" s="252"/>
      <c r="UUL19" s="252"/>
      <c r="UUM19" s="252"/>
      <c r="UUN19" s="252"/>
      <c r="UUO19" s="252"/>
      <c r="UUP19" s="252"/>
      <c r="UUQ19" s="252"/>
      <c r="UUR19" s="252"/>
      <c r="UUS19" s="252"/>
      <c r="UUT19" s="252"/>
      <c r="UUU19" s="252"/>
      <c r="UUV19" s="252"/>
      <c r="UUW19" s="252"/>
      <c r="UUX19" s="252"/>
      <c r="UUY19" s="252"/>
      <c r="UUZ19" s="252"/>
      <c r="UVA19" s="252"/>
      <c r="UVB19" s="252"/>
      <c r="UVC19" s="252"/>
      <c r="UVD19" s="252"/>
      <c r="UVE19" s="252"/>
      <c r="UVF19" s="252"/>
      <c r="UVG19" s="252"/>
      <c r="UVH19" s="252"/>
      <c r="UVI19" s="252"/>
      <c r="UVJ19" s="252"/>
      <c r="UVK19" s="252"/>
      <c r="UVL19" s="252"/>
      <c r="UVM19" s="252"/>
      <c r="UVN19" s="252"/>
      <c r="UVO19" s="252"/>
      <c r="UVP19" s="252"/>
      <c r="UVQ19" s="252"/>
      <c r="UVR19" s="252"/>
      <c r="UVS19" s="252"/>
      <c r="UVT19" s="252"/>
      <c r="UVU19" s="252"/>
      <c r="UVV19" s="252"/>
      <c r="UVW19" s="252"/>
      <c r="UVX19" s="252"/>
      <c r="UVY19" s="252"/>
      <c r="UVZ19" s="252"/>
      <c r="UWA19" s="252"/>
      <c r="UWB19" s="252"/>
      <c r="UWC19" s="252"/>
      <c r="UWD19" s="252"/>
      <c r="UWE19" s="252"/>
      <c r="UWF19" s="252"/>
      <c r="UWG19" s="252"/>
      <c r="UWH19" s="252"/>
      <c r="UWI19" s="252"/>
      <c r="UWJ19" s="252"/>
      <c r="UWK19" s="252"/>
      <c r="UWL19" s="252"/>
      <c r="UWM19" s="252"/>
      <c r="UWN19" s="252"/>
      <c r="UWO19" s="252"/>
      <c r="UWP19" s="252"/>
      <c r="UWQ19" s="252"/>
      <c r="UWR19" s="252"/>
      <c r="UWS19" s="252"/>
      <c r="UWT19" s="252"/>
      <c r="UWU19" s="252"/>
      <c r="UWV19" s="252"/>
      <c r="UWW19" s="252"/>
      <c r="UWX19" s="252"/>
      <c r="UWY19" s="252"/>
      <c r="UWZ19" s="252"/>
      <c r="UXA19" s="252"/>
      <c r="UXB19" s="252"/>
      <c r="UXC19" s="252"/>
      <c r="UXD19" s="252"/>
      <c r="UXE19" s="252"/>
      <c r="UXF19" s="252"/>
      <c r="UXG19" s="252"/>
      <c r="UXH19" s="252"/>
      <c r="UXI19" s="252"/>
      <c r="UXJ19" s="252"/>
      <c r="UXK19" s="252"/>
      <c r="UXL19" s="252"/>
      <c r="UXM19" s="252"/>
      <c r="UXN19" s="252"/>
      <c r="UXO19" s="252"/>
      <c r="UXP19" s="252"/>
      <c r="UXQ19" s="252"/>
      <c r="UXR19" s="252"/>
      <c r="UXS19" s="252"/>
      <c r="UXT19" s="252"/>
      <c r="UXU19" s="252"/>
      <c r="UXV19" s="252"/>
      <c r="UXW19" s="252"/>
      <c r="UXX19" s="252"/>
      <c r="UXY19" s="252"/>
      <c r="UXZ19" s="252"/>
      <c r="UYA19" s="252"/>
      <c r="UYB19" s="252"/>
      <c r="UYC19" s="252"/>
      <c r="UYD19" s="252"/>
      <c r="UYE19" s="252"/>
      <c r="UYF19" s="252"/>
      <c r="UYG19" s="252"/>
      <c r="UYH19" s="252"/>
      <c r="UYI19" s="252"/>
      <c r="UYJ19" s="252"/>
      <c r="UYK19" s="252"/>
      <c r="UYL19" s="252"/>
      <c r="UYM19" s="252"/>
      <c r="UYN19" s="252"/>
      <c r="UYO19" s="252"/>
      <c r="UYP19" s="252"/>
      <c r="UYQ19" s="252"/>
      <c r="UYR19" s="252"/>
      <c r="UYS19" s="252"/>
      <c r="UYT19" s="252"/>
      <c r="UYU19" s="252"/>
      <c r="UYV19" s="252"/>
      <c r="UYW19" s="252"/>
      <c r="UYX19" s="252"/>
      <c r="UYY19" s="252"/>
      <c r="UYZ19" s="252"/>
      <c r="UZA19" s="252"/>
      <c r="UZB19" s="252"/>
      <c r="UZC19" s="252"/>
      <c r="UZD19" s="252"/>
      <c r="UZE19" s="252"/>
      <c r="UZF19" s="252"/>
      <c r="UZG19" s="252"/>
      <c r="UZH19" s="252"/>
      <c r="UZI19" s="252"/>
      <c r="UZJ19" s="252"/>
      <c r="UZK19" s="252"/>
      <c r="UZL19" s="252"/>
      <c r="UZM19" s="252"/>
      <c r="UZN19" s="252"/>
      <c r="UZO19" s="252"/>
      <c r="UZP19" s="252"/>
      <c r="UZQ19" s="252"/>
      <c r="UZR19" s="252"/>
      <c r="UZS19" s="252"/>
      <c r="UZT19" s="252"/>
      <c r="UZU19" s="252"/>
      <c r="UZV19" s="252"/>
      <c r="UZW19" s="252"/>
      <c r="UZX19" s="252"/>
      <c r="UZY19" s="252"/>
      <c r="UZZ19" s="252"/>
      <c r="VAA19" s="252"/>
      <c r="VAB19" s="252"/>
      <c r="VAC19" s="252"/>
      <c r="VAD19" s="252"/>
      <c r="VAE19" s="252"/>
      <c r="VAF19" s="252"/>
      <c r="VAG19" s="252"/>
      <c r="VAH19" s="252"/>
      <c r="VAI19" s="252"/>
      <c r="VAJ19" s="252"/>
      <c r="VAK19" s="252"/>
      <c r="VAL19" s="252"/>
      <c r="VAM19" s="252"/>
      <c r="VAN19" s="252"/>
      <c r="VAO19" s="252"/>
      <c r="VAP19" s="252"/>
      <c r="VAQ19" s="252"/>
      <c r="VAR19" s="252"/>
      <c r="VAS19" s="252"/>
      <c r="VAT19" s="252"/>
      <c r="VAU19" s="252"/>
      <c r="VAV19" s="252"/>
      <c r="VAW19" s="252"/>
      <c r="VAX19" s="252"/>
      <c r="VAY19" s="252"/>
      <c r="VAZ19" s="252"/>
      <c r="VBA19" s="252"/>
      <c r="VBB19" s="252"/>
      <c r="VBC19" s="252"/>
      <c r="VBD19" s="252"/>
      <c r="VBE19" s="252"/>
      <c r="VBF19" s="252"/>
      <c r="VBG19" s="252"/>
      <c r="VBH19" s="252"/>
      <c r="VBI19" s="252"/>
      <c r="VBJ19" s="252"/>
      <c r="VBK19" s="252"/>
      <c r="VBL19" s="252"/>
      <c r="VBM19" s="252"/>
      <c r="VBN19" s="252"/>
      <c r="VBO19" s="252"/>
      <c r="VBP19" s="252"/>
      <c r="VBQ19" s="252"/>
      <c r="VBR19" s="252"/>
      <c r="VBS19" s="252"/>
      <c r="VBT19" s="252"/>
      <c r="VBU19" s="252"/>
      <c r="VBV19" s="252"/>
      <c r="VBW19" s="252"/>
      <c r="VBX19" s="252"/>
      <c r="VBY19" s="252"/>
      <c r="VBZ19" s="252"/>
      <c r="VCA19" s="252"/>
      <c r="VCB19" s="252"/>
      <c r="VCC19" s="252"/>
      <c r="VCD19" s="252"/>
      <c r="VCE19" s="252"/>
      <c r="VCF19" s="252"/>
      <c r="VCG19" s="252"/>
      <c r="VCH19" s="252"/>
      <c r="VCI19" s="252"/>
      <c r="VCJ19" s="252"/>
      <c r="VCK19" s="252"/>
      <c r="VCL19" s="252"/>
      <c r="VCM19" s="252"/>
      <c r="VCN19" s="252"/>
      <c r="VCO19" s="252"/>
      <c r="VCP19" s="252"/>
      <c r="VCQ19" s="252"/>
      <c r="VCR19" s="252"/>
      <c r="VCS19" s="252"/>
      <c r="VCT19" s="252"/>
      <c r="VCU19" s="252"/>
      <c r="VCV19" s="252"/>
      <c r="VCW19" s="252"/>
      <c r="VCX19" s="252"/>
      <c r="VCY19" s="252"/>
      <c r="VCZ19" s="252"/>
      <c r="VDA19" s="252"/>
      <c r="VDB19" s="252"/>
      <c r="VDC19" s="252"/>
      <c r="VDD19" s="252"/>
      <c r="VDE19" s="252"/>
      <c r="VDF19" s="252"/>
      <c r="VDG19" s="252"/>
      <c r="VDH19" s="252"/>
      <c r="VDI19" s="252"/>
      <c r="VDJ19" s="252"/>
      <c r="VDK19" s="252"/>
      <c r="VDL19" s="252"/>
      <c r="VDM19" s="252"/>
      <c r="VDN19" s="252"/>
      <c r="VDO19" s="252"/>
      <c r="VDP19" s="252"/>
      <c r="VDQ19" s="252"/>
      <c r="VDR19" s="252"/>
      <c r="VDS19" s="252"/>
      <c r="VDT19" s="252"/>
      <c r="VDU19" s="252"/>
      <c r="VDV19" s="252"/>
      <c r="VDW19" s="252"/>
      <c r="VDX19" s="252"/>
      <c r="VDY19" s="252"/>
      <c r="VDZ19" s="252"/>
      <c r="VEA19" s="252"/>
      <c r="VEB19" s="252"/>
      <c r="VEC19" s="252"/>
      <c r="VED19" s="252"/>
      <c r="VEE19" s="252"/>
      <c r="VEF19" s="252"/>
      <c r="VEG19" s="252"/>
      <c r="VEH19" s="252"/>
      <c r="VEI19" s="252"/>
      <c r="VEJ19" s="252"/>
      <c r="VEK19" s="252"/>
      <c r="VEL19" s="252"/>
      <c r="VEM19" s="252"/>
      <c r="VEN19" s="252"/>
      <c r="VEO19" s="252"/>
      <c r="VEP19" s="252"/>
      <c r="VEQ19" s="252"/>
      <c r="VER19" s="252"/>
      <c r="VES19" s="252"/>
      <c r="VET19" s="252"/>
      <c r="VEU19" s="252"/>
      <c r="VEV19" s="252"/>
      <c r="VEW19" s="252"/>
      <c r="VEX19" s="252"/>
      <c r="VEY19" s="252"/>
      <c r="VEZ19" s="252"/>
      <c r="VFA19" s="252"/>
      <c r="VFB19" s="252"/>
      <c r="VFC19" s="252"/>
      <c r="VFD19" s="252"/>
      <c r="VFE19" s="252"/>
      <c r="VFF19" s="252"/>
      <c r="VFG19" s="252"/>
      <c r="VFH19" s="252"/>
      <c r="VFI19" s="252"/>
      <c r="VFJ19" s="252"/>
      <c r="VFK19" s="252"/>
      <c r="VFL19" s="252"/>
      <c r="VFM19" s="252"/>
      <c r="VFN19" s="252"/>
      <c r="VFO19" s="252"/>
      <c r="VFP19" s="252"/>
      <c r="VFQ19" s="252"/>
      <c r="VFR19" s="252"/>
      <c r="VFS19" s="252"/>
      <c r="VFT19" s="252"/>
      <c r="VFU19" s="252"/>
      <c r="VFV19" s="252"/>
      <c r="VFW19" s="252"/>
      <c r="VFX19" s="252"/>
      <c r="VFY19" s="252"/>
      <c r="VFZ19" s="252"/>
      <c r="VGA19" s="252"/>
      <c r="VGB19" s="252"/>
      <c r="VGC19" s="252"/>
      <c r="VGD19" s="252"/>
      <c r="VGE19" s="252"/>
      <c r="VGF19" s="252"/>
      <c r="VGG19" s="252"/>
      <c r="VGH19" s="252"/>
      <c r="VGI19" s="252"/>
      <c r="VGJ19" s="252"/>
      <c r="VGK19" s="252"/>
      <c r="VGL19" s="252"/>
      <c r="VGM19" s="252"/>
      <c r="VGN19" s="252"/>
      <c r="VGO19" s="252"/>
      <c r="VGP19" s="252"/>
      <c r="VGQ19" s="252"/>
      <c r="VGR19" s="252"/>
      <c r="VGS19" s="252"/>
      <c r="VGT19" s="252"/>
      <c r="VGU19" s="252"/>
      <c r="VGV19" s="252"/>
      <c r="VGW19" s="252"/>
      <c r="VGX19" s="252"/>
      <c r="VGY19" s="252"/>
      <c r="VGZ19" s="252"/>
      <c r="VHA19" s="252"/>
      <c r="VHB19" s="252"/>
      <c r="VHC19" s="252"/>
      <c r="VHD19" s="252"/>
      <c r="VHE19" s="252"/>
      <c r="VHF19" s="252"/>
      <c r="VHG19" s="252"/>
      <c r="VHH19" s="252"/>
      <c r="VHI19" s="252"/>
      <c r="VHJ19" s="252"/>
      <c r="VHK19" s="252"/>
      <c r="VHL19" s="252"/>
      <c r="VHM19" s="252"/>
      <c r="VHN19" s="252"/>
      <c r="VHO19" s="252"/>
      <c r="VHP19" s="252"/>
      <c r="VHQ19" s="252"/>
      <c r="VHR19" s="252"/>
      <c r="VHS19" s="252"/>
      <c r="VHT19" s="252"/>
      <c r="VHU19" s="252"/>
      <c r="VHV19" s="252"/>
      <c r="VHW19" s="252"/>
      <c r="VHX19" s="252"/>
      <c r="VHY19" s="252"/>
      <c r="VHZ19" s="252"/>
      <c r="VIA19" s="252"/>
      <c r="VIB19" s="252"/>
      <c r="VIC19" s="252"/>
      <c r="VID19" s="252"/>
      <c r="VIE19" s="252"/>
      <c r="VIF19" s="252"/>
      <c r="VIG19" s="252"/>
      <c r="VIH19" s="252"/>
      <c r="VII19" s="252"/>
      <c r="VIJ19" s="252"/>
      <c r="VIK19" s="252"/>
      <c r="VIL19" s="252"/>
      <c r="VIM19" s="252"/>
      <c r="VIN19" s="252"/>
      <c r="VIO19" s="252"/>
      <c r="VIP19" s="252"/>
      <c r="VIQ19" s="252"/>
      <c r="VIR19" s="252"/>
      <c r="VIS19" s="252"/>
      <c r="VIT19" s="252"/>
      <c r="VIU19" s="252"/>
      <c r="VIV19" s="252"/>
      <c r="VIW19" s="252"/>
      <c r="VIX19" s="252"/>
      <c r="VIY19" s="252"/>
      <c r="VIZ19" s="252"/>
      <c r="VJA19" s="252"/>
      <c r="VJB19" s="252"/>
      <c r="VJC19" s="252"/>
      <c r="VJD19" s="252"/>
      <c r="VJE19" s="252"/>
      <c r="VJF19" s="252"/>
      <c r="VJG19" s="252"/>
      <c r="VJH19" s="252"/>
      <c r="VJI19" s="252"/>
      <c r="VJJ19" s="252"/>
      <c r="VJK19" s="252"/>
      <c r="VJL19" s="252"/>
      <c r="VJM19" s="252"/>
      <c r="VJN19" s="252"/>
      <c r="VJO19" s="252"/>
      <c r="VJP19" s="252"/>
      <c r="VJQ19" s="252"/>
      <c r="VJR19" s="252"/>
      <c r="VJS19" s="252"/>
      <c r="VJT19" s="252"/>
      <c r="VJU19" s="252"/>
      <c r="VJV19" s="252"/>
      <c r="VJW19" s="252"/>
      <c r="VJX19" s="252"/>
      <c r="VJY19" s="252"/>
      <c r="VJZ19" s="252"/>
      <c r="VKA19" s="252"/>
      <c r="VKB19" s="252"/>
      <c r="VKC19" s="252"/>
      <c r="VKD19" s="252"/>
      <c r="VKE19" s="252"/>
      <c r="VKF19" s="252"/>
      <c r="VKG19" s="252"/>
      <c r="VKH19" s="252"/>
      <c r="VKI19" s="252"/>
      <c r="VKJ19" s="252"/>
      <c r="VKK19" s="252"/>
      <c r="VKL19" s="252"/>
      <c r="VKM19" s="252"/>
      <c r="VKN19" s="252"/>
      <c r="VKO19" s="252"/>
      <c r="VKP19" s="252"/>
      <c r="VKQ19" s="252"/>
      <c r="VKR19" s="252"/>
      <c r="VKS19" s="252"/>
      <c r="VKT19" s="252"/>
      <c r="VKU19" s="252"/>
      <c r="VKV19" s="252"/>
      <c r="VKW19" s="252"/>
      <c r="VKX19" s="252"/>
      <c r="VKY19" s="252"/>
      <c r="VKZ19" s="252"/>
      <c r="VLA19" s="252"/>
      <c r="VLB19" s="252"/>
      <c r="VLC19" s="252"/>
      <c r="VLD19" s="252"/>
      <c r="VLE19" s="252"/>
      <c r="VLF19" s="252"/>
      <c r="VLG19" s="252"/>
      <c r="VLH19" s="252"/>
      <c r="VLI19" s="252"/>
      <c r="VLJ19" s="252"/>
      <c r="VLK19" s="252"/>
      <c r="VLL19" s="252"/>
      <c r="VLM19" s="252"/>
      <c r="VLN19" s="252"/>
      <c r="VLO19" s="252"/>
      <c r="VLP19" s="252"/>
      <c r="VLQ19" s="252"/>
      <c r="VLR19" s="252"/>
      <c r="VLS19" s="252"/>
      <c r="VLT19" s="252"/>
      <c r="VLU19" s="252"/>
      <c r="VLV19" s="252"/>
      <c r="VLW19" s="252"/>
      <c r="VLX19" s="252"/>
      <c r="VLY19" s="252"/>
      <c r="VLZ19" s="252"/>
      <c r="VMA19" s="252"/>
      <c r="VMB19" s="252"/>
      <c r="VMC19" s="252"/>
      <c r="VMD19" s="252"/>
      <c r="VME19" s="252"/>
      <c r="VMF19" s="252"/>
      <c r="VMG19" s="252"/>
      <c r="VMH19" s="252"/>
      <c r="VMI19" s="252"/>
      <c r="VMJ19" s="252"/>
      <c r="VMK19" s="252"/>
      <c r="VML19" s="252"/>
      <c r="VMM19" s="252"/>
      <c r="VMN19" s="252"/>
      <c r="VMO19" s="252"/>
      <c r="VMP19" s="252"/>
      <c r="VMQ19" s="252"/>
      <c r="VMR19" s="252"/>
      <c r="VMS19" s="252"/>
      <c r="VMT19" s="252"/>
      <c r="VMU19" s="252"/>
      <c r="VMV19" s="252"/>
      <c r="VMW19" s="252"/>
      <c r="VMX19" s="252"/>
      <c r="VMY19" s="252"/>
      <c r="VMZ19" s="252"/>
      <c r="VNA19" s="252"/>
      <c r="VNB19" s="252"/>
      <c r="VNC19" s="252"/>
      <c r="VND19" s="252"/>
      <c r="VNE19" s="252"/>
      <c r="VNF19" s="252"/>
      <c r="VNG19" s="252"/>
      <c r="VNH19" s="252"/>
      <c r="VNI19" s="252"/>
      <c r="VNJ19" s="252"/>
      <c r="VNK19" s="252"/>
      <c r="VNL19" s="252"/>
      <c r="VNM19" s="252"/>
      <c r="VNN19" s="252"/>
      <c r="VNO19" s="252"/>
      <c r="VNP19" s="252"/>
      <c r="VNQ19" s="252"/>
      <c r="VNR19" s="252"/>
      <c r="VNS19" s="252"/>
      <c r="VNT19" s="252"/>
      <c r="VNU19" s="252"/>
      <c r="VNV19" s="252"/>
      <c r="VNW19" s="252"/>
      <c r="VNX19" s="252"/>
      <c r="VNY19" s="252"/>
      <c r="VNZ19" s="252"/>
      <c r="VOA19" s="252"/>
      <c r="VOB19" s="252"/>
      <c r="VOC19" s="252"/>
      <c r="VOD19" s="252"/>
      <c r="VOE19" s="252"/>
      <c r="VOF19" s="252"/>
      <c r="VOG19" s="252"/>
      <c r="VOH19" s="252"/>
      <c r="VOI19" s="252"/>
      <c r="VOJ19" s="252"/>
      <c r="VOK19" s="252"/>
      <c r="VOL19" s="252"/>
      <c r="VOM19" s="252"/>
      <c r="VON19" s="252"/>
      <c r="VOO19" s="252"/>
      <c r="VOP19" s="252"/>
      <c r="VOQ19" s="252"/>
      <c r="VOR19" s="252"/>
      <c r="VOS19" s="252"/>
      <c r="VOT19" s="252"/>
      <c r="VOU19" s="252"/>
      <c r="VOV19" s="252"/>
      <c r="VOW19" s="252"/>
      <c r="VOX19" s="252"/>
      <c r="VOY19" s="252"/>
      <c r="VOZ19" s="252"/>
      <c r="VPA19" s="252"/>
      <c r="VPB19" s="252"/>
      <c r="VPC19" s="252"/>
      <c r="VPD19" s="252"/>
      <c r="VPE19" s="252"/>
      <c r="VPF19" s="252"/>
      <c r="VPG19" s="252"/>
      <c r="VPH19" s="252"/>
      <c r="VPI19" s="252"/>
      <c r="VPJ19" s="252"/>
      <c r="VPK19" s="252"/>
      <c r="VPL19" s="252"/>
      <c r="VPM19" s="252"/>
      <c r="VPN19" s="252"/>
      <c r="VPO19" s="252"/>
      <c r="VPP19" s="252"/>
      <c r="VPQ19" s="252"/>
      <c r="VPR19" s="252"/>
      <c r="VPS19" s="252"/>
      <c r="VPT19" s="252"/>
      <c r="VPU19" s="252"/>
      <c r="VPV19" s="252"/>
      <c r="VPW19" s="252"/>
      <c r="VPX19" s="252"/>
      <c r="VPY19" s="252"/>
      <c r="VPZ19" s="252"/>
      <c r="VQA19" s="252"/>
      <c r="VQB19" s="252"/>
      <c r="VQC19" s="252"/>
      <c r="VQD19" s="252"/>
      <c r="VQE19" s="252"/>
      <c r="VQF19" s="252"/>
      <c r="VQG19" s="252"/>
      <c r="VQH19" s="252"/>
      <c r="VQI19" s="252"/>
      <c r="VQJ19" s="252"/>
      <c r="VQK19" s="252"/>
      <c r="VQL19" s="252"/>
      <c r="VQM19" s="252"/>
      <c r="VQN19" s="252"/>
      <c r="VQO19" s="252"/>
      <c r="VQP19" s="252"/>
      <c r="VQQ19" s="252"/>
      <c r="VQR19" s="252"/>
      <c r="VQS19" s="252"/>
      <c r="VQT19" s="252"/>
      <c r="VQU19" s="252"/>
      <c r="VQV19" s="252"/>
      <c r="VQW19" s="252"/>
      <c r="VQX19" s="252"/>
      <c r="VQY19" s="252"/>
      <c r="VQZ19" s="252"/>
      <c r="VRA19" s="252"/>
      <c r="VRB19" s="252"/>
      <c r="VRC19" s="252"/>
      <c r="VRD19" s="252"/>
      <c r="VRE19" s="252"/>
      <c r="VRF19" s="252"/>
      <c r="VRG19" s="252"/>
      <c r="VRH19" s="252"/>
      <c r="VRI19" s="252"/>
      <c r="VRJ19" s="252"/>
      <c r="VRK19" s="252"/>
      <c r="VRL19" s="252"/>
      <c r="VRM19" s="252"/>
      <c r="VRN19" s="252"/>
      <c r="VRO19" s="252"/>
      <c r="VRP19" s="252"/>
      <c r="VRQ19" s="252"/>
      <c r="VRR19" s="252"/>
      <c r="VRS19" s="252"/>
      <c r="VRT19" s="252"/>
      <c r="VRU19" s="252"/>
      <c r="VRV19" s="252"/>
      <c r="VRW19" s="252"/>
      <c r="VRX19" s="252"/>
      <c r="VRY19" s="252"/>
      <c r="VRZ19" s="252"/>
      <c r="VSA19" s="252"/>
      <c r="VSB19" s="252"/>
      <c r="VSC19" s="252"/>
      <c r="VSD19" s="252"/>
      <c r="VSE19" s="252"/>
      <c r="VSF19" s="252"/>
      <c r="VSG19" s="252"/>
      <c r="VSH19" s="252"/>
      <c r="VSI19" s="252"/>
      <c r="VSJ19" s="252"/>
      <c r="VSK19" s="252"/>
      <c r="VSL19" s="252"/>
      <c r="VSM19" s="252"/>
      <c r="VSN19" s="252"/>
      <c r="VSO19" s="252"/>
      <c r="VSP19" s="252"/>
      <c r="VSQ19" s="252"/>
      <c r="VSR19" s="252"/>
      <c r="VSS19" s="252"/>
      <c r="VST19" s="252"/>
      <c r="VSU19" s="252"/>
      <c r="VSV19" s="252"/>
      <c r="VSW19" s="252"/>
      <c r="VSX19" s="252"/>
      <c r="VSY19" s="252"/>
      <c r="VSZ19" s="252"/>
      <c r="VTA19" s="252"/>
      <c r="VTB19" s="252"/>
      <c r="VTC19" s="252"/>
      <c r="VTD19" s="252"/>
      <c r="VTE19" s="252"/>
      <c r="VTF19" s="252"/>
      <c r="VTG19" s="252"/>
      <c r="VTH19" s="252"/>
      <c r="VTI19" s="252"/>
      <c r="VTJ19" s="252"/>
      <c r="VTK19" s="252"/>
      <c r="VTL19" s="252"/>
      <c r="VTM19" s="252"/>
      <c r="VTN19" s="252"/>
      <c r="VTO19" s="252"/>
      <c r="VTP19" s="252"/>
      <c r="VTQ19" s="252"/>
      <c r="VTR19" s="252"/>
      <c r="VTS19" s="252"/>
      <c r="VTT19" s="252"/>
      <c r="VTU19" s="252"/>
      <c r="VTV19" s="252"/>
      <c r="VTW19" s="252"/>
      <c r="VTX19" s="252"/>
      <c r="VTY19" s="252"/>
      <c r="VTZ19" s="252"/>
      <c r="VUA19" s="252"/>
      <c r="VUB19" s="252"/>
      <c r="VUC19" s="252"/>
      <c r="VUD19" s="252"/>
      <c r="VUE19" s="252"/>
      <c r="VUF19" s="252"/>
      <c r="VUG19" s="252"/>
      <c r="VUH19" s="252"/>
      <c r="VUI19" s="252"/>
      <c r="VUJ19" s="252"/>
      <c r="VUK19" s="252"/>
      <c r="VUL19" s="252"/>
      <c r="VUM19" s="252"/>
      <c r="VUN19" s="252"/>
      <c r="VUO19" s="252"/>
      <c r="VUP19" s="252"/>
      <c r="VUQ19" s="252"/>
      <c r="VUR19" s="252"/>
      <c r="VUS19" s="252"/>
      <c r="VUT19" s="252"/>
      <c r="VUU19" s="252"/>
      <c r="VUV19" s="252"/>
      <c r="VUW19" s="252"/>
      <c r="VUX19" s="252"/>
      <c r="VUY19" s="252"/>
      <c r="VUZ19" s="252"/>
      <c r="VVA19" s="252"/>
      <c r="VVB19" s="252"/>
      <c r="VVC19" s="252"/>
      <c r="VVD19" s="252"/>
      <c r="VVE19" s="252"/>
      <c r="VVF19" s="252"/>
      <c r="VVG19" s="252"/>
      <c r="VVH19" s="252"/>
      <c r="VVI19" s="252"/>
      <c r="VVJ19" s="252"/>
      <c r="VVK19" s="252"/>
      <c r="VVL19" s="252"/>
      <c r="VVM19" s="252"/>
      <c r="VVN19" s="252"/>
      <c r="VVO19" s="252"/>
      <c r="VVP19" s="252"/>
      <c r="VVQ19" s="252"/>
      <c r="VVR19" s="252"/>
      <c r="VVS19" s="252"/>
      <c r="VVT19" s="252"/>
      <c r="VVU19" s="252"/>
      <c r="VVV19" s="252"/>
      <c r="VVW19" s="252"/>
      <c r="VVX19" s="252"/>
      <c r="VVY19" s="252"/>
      <c r="VVZ19" s="252"/>
      <c r="VWA19" s="252"/>
      <c r="VWB19" s="252"/>
      <c r="VWC19" s="252"/>
      <c r="VWD19" s="252"/>
      <c r="VWE19" s="252"/>
      <c r="VWF19" s="252"/>
      <c r="VWG19" s="252"/>
      <c r="VWH19" s="252"/>
      <c r="VWI19" s="252"/>
      <c r="VWJ19" s="252"/>
      <c r="VWK19" s="252"/>
      <c r="VWL19" s="252"/>
      <c r="VWM19" s="252"/>
      <c r="VWN19" s="252"/>
      <c r="VWO19" s="252"/>
      <c r="VWP19" s="252"/>
      <c r="VWQ19" s="252"/>
      <c r="VWR19" s="252"/>
      <c r="VWS19" s="252"/>
      <c r="VWT19" s="252"/>
      <c r="VWU19" s="252"/>
      <c r="VWV19" s="252"/>
      <c r="VWW19" s="252"/>
      <c r="VWX19" s="252"/>
      <c r="VWY19" s="252"/>
      <c r="VWZ19" s="252"/>
      <c r="VXA19" s="252"/>
      <c r="VXB19" s="252"/>
      <c r="VXC19" s="252"/>
      <c r="VXD19" s="252"/>
      <c r="VXE19" s="252"/>
      <c r="VXF19" s="252"/>
      <c r="VXG19" s="252"/>
      <c r="VXH19" s="252"/>
      <c r="VXI19" s="252"/>
      <c r="VXJ19" s="252"/>
      <c r="VXK19" s="252"/>
      <c r="VXL19" s="252"/>
      <c r="VXM19" s="252"/>
      <c r="VXN19" s="252"/>
      <c r="VXO19" s="252"/>
      <c r="VXP19" s="252"/>
      <c r="VXQ19" s="252"/>
      <c r="VXR19" s="252"/>
      <c r="VXS19" s="252"/>
      <c r="VXT19" s="252"/>
      <c r="VXU19" s="252"/>
      <c r="VXV19" s="252"/>
      <c r="VXW19" s="252"/>
      <c r="VXX19" s="252"/>
      <c r="VXY19" s="252"/>
      <c r="VXZ19" s="252"/>
      <c r="VYA19" s="252"/>
      <c r="VYB19" s="252"/>
      <c r="VYC19" s="252"/>
      <c r="VYD19" s="252"/>
      <c r="VYE19" s="252"/>
      <c r="VYF19" s="252"/>
      <c r="VYG19" s="252"/>
      <c r="VYH19" s="252"/>
      <c r="VYI19" s="252"/>
      <c r="VYJ19" s="252"/>
      <c r="VYK19" s="252"/>
      <c r="VYL19" s="252"/>
      <c r="VYM19" s="252"/>
      <c r="VYN19" s="252"/>
      <c r="VYO19" s="252"/>
      <c r="VYP19" s="252"/>
      <c r="VYQ19" s="252"/>
      <c r="VYR19" s="252"/>
      <c r="VYS19" s="252"/>
      <c r="VYT19" s="252"/>
      <c r="VYU19" s="252"/>
      <c r="VYV19" s="252"/>
      <c r="VYW19" s="252"/>
      <c r="VYX19" s="252"/>
      <c r="VYY19" s="252"/>
      <c r="VYZ19" s="252"/>
      <c r="VZA19" s="252"/>
      <c r="VZB19" s="252"/>
      <c r="VZC19" s="252"/>
      <c r="VZD19" s="252"/>
      <c r="VZE19" s="252"/>
      <c r="VZF19" s="252"/>
      <c r="VZG19" s="252"/>
      <c r="VZH19" s="252"/>
      <c r="VZI19" s="252"/>
      <c r="VZJ19" s="252"/>
      <c r="VZK19" s="252"/>
      <c r="VZL19" s="252"/>
      <c r="VZM19" s="252"/>
      <c r="VZN19" s="252"/>
      <c r="VZO19" s="252"/>
      <c r="VZP19" s="252"/>
      <c r="VZQ19" s="252"/>
      <c r="VZR19" s="252"/>
      <c r="VZS19" s="252"/>
      <c r="VZT19" s="252"/>
      <c r="VZU19" s="252"/>
      <c r="VZV19" s="252"/>
      <c r="VZW19" s="252"/>
      <c r="VZX19" s="252"/>
      <c r="VZY19" s="252"/>
      <c r="VZZ19" s="252"/>
      <c r="WAA19" s="252"/>
      <c r="WAB19" s="252"/>
      <c r="WAC19" s="252"/>
      <c r="WAD19" s="252"/>
      <c r="WAE19" s="252"/>
      <c r="WAF19" s="252"/>
      <c r="WAG19" s="252"/>
      <c r="WAH19" s="252"/>
      <c r="WAI19" s="252"/>
      <c r="WAJ19" s="252"/>
      <c r="WAK19" s="252"/>
      <c r="WAL19" s="252"/>
      <c r="WAM19" s="252"/>
      <c r="WAN19" s="252"/>
      <c r="WAO19" s="252"/>
      <c r="WAP19" s="252"/>
      <c r="WAQ19" s="252"/>
      <c r="WAR19" s="252"/>
      <c r="WAS19" s="252"/>
      <c r="WAT19" s="252"/>
      <c r="WAU19" s="252"/>
      <c r="WAV19" s="252"/>
      <c r="WAW19" s="252"/>
      <c r="WAX19" s="252"/>
      <c r="WAY19" s="252"/>
      <c r="WAZ19" s="252"/>
      <c r="WBA19" s="252"/>
      <c r="WBB19" s="252"/>
      <c r="WBC19" s="252"/>
      <c r="WBD19" s="252"/>
      <c r="WBE19" s="252"/>
      <c r="WBF19" s="252"/>
      <c r="WBG19" s="252"/>
      <c r="WBH19" s="252"/>
      <c r="WBI19" s="252"/>
      <c r="WBJ19" s="252"/>
      <c r="WBK19" s="252"/>
      <c r="WBL19" s="252"/>
      <c r="WBM19" s="252"/>
      <c r="WBN19" s="252"/>
      <c r="WBO19" s="252"/>
      <c r="WBP19" s="252"/>
      <c r="WBQ19" s="252"/>
      <c r="WBR19" s="252"/>
      <c r="WBS19" s="252"/>
      <c r="WBT19" s="252"/>
      <c r="WBU19" s="252"/>
      <c r="WBV19" s="252"/>
      <c r="WBW19" s="252"/>
      <c r="WBX19" s="252"/>
      <c r="WBY19" s="252"/>
      <c r="WBZ19" s="252"/>
      <c r="WCA19" s="252"/>
      <c r="WCB19" s="252"/>
      <c r="WCC19" s="252"/>
      <c r="WCD19" s="252"/>
      <c r="WCE19" s="252"/>
      <c r="WCF19" s="252"/>
      <c r="WCG19" s="252"/>
      <c r="WCH19" s="252"/>
      <c r="WCI19" s="252"/>
      <c r="WCJ19" s="252"/>
      <c r="WCK19" s="252"/>
      <c r="WCL19" s="252"/>
      <c r="WCM19" s="252"/>
      <c r="WCN19" s="252"/>
      <c r="WCO19" s="252"/>
      <c r="WCP19" s="252"/>
      <c r="WCQ19" s="252"/>
      <c r="WCR19" s="252"/>
      <c r="WCS19" s="252"/>
      <c r="WCT19" s="252"/>
      <c r="WCU19" s="252"/>
      <c r="WCV19" s="252"/>
      <c r="WCW19" s="252"/>
      <c r="WCX19" s="252"/>
      <c r="WCY19" s="252"/>
      <c r="WCZ19" s="252"/>
      <c r="WDA19" s="252"/>
      <c r="WDB19" s="252"/>
      <c r="WDC19" s="252"/>
      <c r="WDD19" s="252"/>
      <c r="WDE19" s="252"/>
      <c r="WDF19" s="252"/>
      <c r="WDG19" s="252"/>
      <c r="WDH19" s="252"/>
      <c r="WDI19" s="252"/>
      <c r="WDJ19" s="252"/>
      <c r="WDK19" s="252"/>
      <c r="WDL19" s="252"/>
      <c r="WDM19" s="252"/>
      <c r="WDN19" s="252"/>
      <c r="WDO19" s="252"/>
      <c r="WDP19" s="252"/>
      <c r="WDQ19" s="252"/>
      <c r="WDR19" s="252"/>
      <c r="WDS19" s="252"/>
      <c r="WDT19" s="252"/>
      <c r="WDU19" s="252"/>
      <c r="WDV19" s="252"/>
      <c r="WDW19" s="252"/>
      <c r="WDX19" s="252"/>
      <c r="WDY19" s="252"/>
      <c r="WDZ19" s="252"/>
      <c r="WEA19" s="252"/>
      <c r="WEB19" s="252"/>
      <c r="WEC19" s="252"/>
      <c r="WED19" s="252"/>
      <c r="WEE19" s="252"/>
      <c r="WEF19" s="252"/>
      <c r="WEG19" s="252"/>
      <c r="WEH19" s="252"/>
      <c r="WEI19" s="252"/>
      <c r="WEJ19" s="252"/>
      <c r="WEK19" s="252"/>
      <c r="WEL19" s="252"/>
      <c r="WEM19" s="252"/>
      <c r="WEN19" s="252"/>
      <c r="WEO19" s="252"/>
      <c r="WEP19" s="252"/>
      <c r="WEQ19" s="252"/>
      <c r="WER19" s="252"/>
      <c r="WES19" s="252"/>
      <c r="WET19" s="252"/>
      <c r="WEU19" s="252"/>
      <c r="WEV19" s="252"/>
      <c r="WEW19" s="252"/>
      <c r="WEX19" s="252"/>
      <c r="WEY19" s="252"/>
      <c r="WEZ19" s="252"/>
      <c r="WFA19" s="252"/>
      <c r="WFB19" s="252"/>
      <c r="WFC19" s="252"/>
      <c r="WFD19" s="252"/>
      <c r="WFE19" s="252"/>
      <c r="WFF19" s="252"/>
      <c r="WFG19" s="252"/>
      <c r="WFH19" s="252"/>
      <c r="WFI19" s="252"/>
      <c r="WFJ19" s="252"/>
      <c r="WFK19" s="252"/>
      <c r="WFL19" s="252"/>
      <c r="WFM19" s="252"/>
      <c r="WFN19" s="252"/>
      <c r="WFO19" s="252"/>
      <c r="WFP19" s="252"/>
      <c r="WFQ19" s="252"/>
      <c r="WFR19" s="252"/>
      <c r="WFS19" s="252"/>
      <c r="WFT19" s="252"/>
      <c r="WFU19" s="252"/>
      <c r="WFV19" s="252"/>
      <c r="WFW19" s="252"/>
      <c r="WFX19" s="252"/>
      <c r="WFY19" s="252"/>
      <c r="WFZ19" s="252"/>
      <c r="WGA19" s="252"/>
      <c r="WGB19" s="252"/>
      <c r="WGC19" s="252"/>
      <c r="WGD19" s="252"/>
      <c r="WGE19" s="252"/>
      <c r="WGF19" s="252"/>
      <c r="WGG19" s="252"/>
      <c r="WGH19" s="252"/>
      <c r="WGI19" s="252"/>
      <c r="WGJ19" s="252"/>
      <c r="WGK19" s="252"/>
      <c r="WGL19" s="252"/>
      <c r="WGM19" s="252"/>
      <c r="WGN19" s="252"/>
      <c r="WGO19" s="252"/>
      <c r="WGP19" s="252"/>
      <c r="WGQ19" s="252"/>
      <c r="WGR19" s="252"/>
      <c r="WGS19" s="252"/>
      <c r="WGT19" s="252"/>
      <c r="WGU19" s="252"/>
      <c r="WGV19" s="252"/>
      <c r="WGW19" s="252"/>
      <c r="WGX19" s="252"/>
      <c r="WGY19" s="252"/>
      <c r="WGZ19" s="252"/>
      <c r="WHA19" s="252"/>
      <c r="WHB19" s="252"/>
      <c r="WHC19" s="252"/>
      <c r="WHD19" s="252"/>
      <c r="WHE19" s="252"/>
      <c r="WHF19" s="252"/>
      <c r="WHG19" s="252"/>
      <c r="WHH19" s="252"/>
      <c r="WHI19" s="252"/>
      <c r="WHJ19" s="252"/>
      <c r="WHK19" s="252"/>
      <c r="WHL19" s="252"/>
      <c r="WHM19" s="252"/>
      <c r="WHN19" s="252"/>
      <c r="WHO19" s="252"/>
      <c r="WHP19" s="252"/>
      <c r="WHQ19" s="252"/>
      <c r="WHR19" s="252"/>
      <c r="WHS19" s="252"/>
      <c r="WHT19" s="252"/>
      <c r="WHU19" s="252"/>
      <c r="WHV19" s="252"/>
      <c r="WHW19" s="252"/>
      <c r="WHX19" s="252"/>
      <c r="WHY19" s="252"/>
      <c r="WHZ19" s="252"/>
      <c r="WIA19" s="252"/>
      <c r="WIB19" s="252"/>
      <c r="WIC19" s="252"/>
      <c r="WID19" s="252"/>
      <c r="WIE19" s="252"/>
      <c r="WIF19" s="252"/>
      <c r="WIG19" s="252"/>
      <c r="WIH19" s="252"/>
      <c r="WII19" s="252"/>
      <c r="WIJ19" s="252"/>
      <c r="WIK19" s="252"/>
      <c r="WIL19" s="252"/>
      <c r="WIM19" s="252"/>
      <c r="WIN19" s="252"/>
      <c r="WIO19" s="252"/>
      <c r="WIP19" s="252"/>
      <c r="WIQ19" s="252"/>
      <c r="WIR19" s="252"/>
      <c r="WIS19" s="252"/>
      <c r="WIT19" s="252"/>
      <c r="WIU19" s="252"/>
      <c r="WIV19" s="252"/>
      <c r="WIW19" s="252"/>
      <c r="WIX19" s="252"/>
      <c r="WIY19" s="252"/>
      <c r="WIZ19" s="252"/>
      <c r="WJA19" s="252"/>
      <c r="WJB19" s="252"/>
      <c r="WJC19" s="252"/>
      <c r="WJD19" s="252"/>
      <c r="WJE19" s="252"/>
      <c r="WJF19" s="252"/>
      <c r="WJG19" s="252"/>
      <c r="WJH19" s="252"/>
      <c r="WJI19" s="252"/>
      <c r="WJJ19" s="252"/>
      <c r="WJK19" s="252"/>
      <c r="WJL19" s="252"/>
      <c r="WJM19" s="252"/>
      <c r="WJN19" s="252"/>
      <c r="WJO19" s="252"/>
      <c r="WJP19" s="252"/>
      <c r="WJQ19" s="252"/>
      <c r="WJR19" s="252"/>
      <c r="WJS19" s="252"/>
      <c r="WJT19" s="252"/>
      <c r="WJU19" s="252"/>
      <c r="WJV19" s="252"/>
      <c r="WJW19" s="252"/>
      <c r="WJX19" s="252"/>
      <c r="WJY19" s="252"/>
      <c r="WJZ19" s="252"/>
      <c r="WKA19" s="252"/>
      <c r="WKB19" s="252"/>
      <c r="WKC19" s="252"/>
      <c r="WKD19" s="252"/>
      <c r="WKE19" s="252"/>
      <c r="WKF19" s="252"/>
      <c r="WKG19" s="252"/>
      <c r="WKH19" s="252"/>
      <c r="WKI19" s="252"/>
      <c r="WKJ19" s="252"/>
      <c r="WKK19" s="252"/>
      <c r="WKL19" s="252"/>
      <c r="WKM19" s="252"/>
      <c r="WKN19" s="252"/>
      <c r="WKO19" s="252"/>
      <c r="WKP19" s="252"/>
      <c r="WKQ19" s="252"/>
      <c r="WKR19" s="252"/>
      <c r="WKS19" s="252"/>
      <c r="WKT19" s="252"/>
      <c r="WKU19" s="252"/>
      <c r="WKV19" s="252"/>
      <c r="WKW19" s="252"/>
      <c r="WKX19" s="252"/>
      <c r="WKY19" s="252"/>
      <c r="WKZ19" s="252"/>
      <c r="WLA19" s="252"/>
      <c r="WLB19" s="252"/>
      <c r="WLC19" s="252"/>
      <c r="WLD19" s="252"/>
      <c r="WLE19" s="252"/>
      <c r="WLF19" s="252"/>
      <c r="WLG19" s="252"/>
      <c r="WLH19" s="252"/>
      <c r="WLI19" s="252"/>
      <c r="WLJ19" s="252"/>
      <c r="WLK19" s="252"/>
      <c r="WLL19" s="252"/>
      <c r="WLM19" s="252"/>
      <c r="WLN19" s="252"/>
      <c r="WLO19" s="252"/>
      <c r="WLP19" s="252"/>
      <c r="WLQ19" s="252"/>
      <c r="WLR19" s="252"/>
      <c r="WLS19" s="252"/>
      <c r="WLT19" s="252"/>
      <c r="WLU19" s="252"/>
      <c r="WLV19" s="252"/>
      <c r="WLW19" s="252"/>
      <c r="WLX19" s="252"/>
      <c r="WLY19" s="252"/>
      <c r="WLZ19" s="252"/>
      <c r="WMA19" s="252"/>
      <c r="WMB19" s="252"/>
      <c r="WMC19" s="252"/>
      <c r="WMD19" s="252"/>
      <c r="WME19" s="252"/>
      <c r="WMF19" s="252"/>
      <c r="WMG19" s="252"/>
      <c r="WMH19" s="252"/>
      <c r="WMI19" s="252"/>
      <c r="WMJ19" s="252"/>
      <c r="WMK19" s="252"/>
      <c r="WML19" s="252"/>
      <c r="WMM19" s="252"/>
      <c r="WMN19" s="252"/>
      <c r="WMO19" s="252"/>
      <c r="WMP19" s="252"/>
      <c r="WMQ19" s="252"/>
      <c r="WMR19" s="252"/>
      <c r="WMS19" s="252"/>
      <c r="WMT19" s="252"/>
      <c r="WMU19" s="252"/>
      <c r="WMV19" s="252"/>
      <c r="WMW19" s="252"/>
      <c r="WMX19" s="252"/>
      <c r="WMY19" s="252"/>
      <c r="WMZ19" s="252"/>
      <c r="WNA19" s="252"/>
      <c r="WNB19" s="252"/>
      <c r="WNC19" s="252"/>
      <c r="WND19" s="252"/>
      <c r="WNE19" s="252"/>
      <c r="WNF19" s="252"/>
      <c r="WNG19" s="252"/>
      <c r="WNH19" s="252"/>
      <c r="WNI19" s="252"/>
      <c r="WNJ19" s="252"/>
      <c r="WNK19" s="252"/>
      <c r="WNL19" s="252"/>
      <c r="WNM19" s="252"/>
      <c r="WNN19" s="252"/>
      <c r="WNO19" s="252"/>
      <c r="WNP19" s="252"/>
      <c r="WNQ19" s="252"/>
      <c r="WNR19" s="252"/>
      <c r="WNS19" s="252"/>
      <c r="WNT19" s="252"/>
      <c r="WNU19" s="252"/>
      <c r="WNV19" s="252"/>
      <c r="WNW19" s="252"/>
      <c r="WNX19" s="252"/>
      <c r="WNY19" s="252"/>
      <c r="WNZ19" s="252"/>
      <c r="WOA19" s="252"/>
      <c r="WOB19" s="252"/>
      <c r="WOC19" s="252"/>
      <c r="WOD19" s="252"/>
      <c r="WOE19" s="252"/>
      <c r="WOF19" s="252"/>
      <c r="WOG19" s="252"/>
      <c r="WOH19" s="252"/>
      <c r="WOI19" s="252"/>
      <c r="WOJ19" s="252"/>
      <c r="WOK19" s="252"/>
      <c r="WOL19" s="252"/>
      <c r="WOM19" s="252"/>
      <c r="WON19" s="252"/>
      <c r="WOO19" s="252"/>
      <c r="WOP19" s="252"/>
      <c r="WOQ19" s="252"/>
      <c r="WOR19" s="252"/>
      <c r="WOS19" s="252"/>
      <c r="WOT19" s="252"/>
      <c r="WOU19" s="252"/>
      <c r="WOV19" s="252"/>
      <c r="WOW19" s="252"/>
      <c r="WOX19" s="252"/>
      <c r="WOY19" s="252"/>
      <c r="WOZ19" s="252"/>
      <c r="WPA19" s="252"/>
      <c r="WPB19" s="252"/>
      <c r="WPC19" s="252"/>
      <c r="WPD19" s="252"/>
      <c r="WPE19" s="252"/>
      <c r="WPF19" s="252"/>
      <c r="WPG19" s="252"/>
      <c r="WPH19" s="252"/>
      <c r="WPI19" s="252"/>
      <c r="WPJ19" s="252"/>
      <c r="WPK19" s="252"/>
      <c r="WPL19" s="252"/>
      <c r="WPM19" s="252"/>
      <c r="WPN19" s="252"/>
      <c r="WPO19" s="252"/>
      <c r="WPP19" s="252"/>
      <c r="WPQ19" s="252"/>
      <c r="WPR19" s="252"/>
      <c r="WPS19" s="252"/>
      <c r="WPT19" s="252"/>
      <c r="WPU19" s="252"/>
      <c r="WPV19" s="252"/>
      <c r="WPW19" s="252"/>
      <c r="WPX19" s="252"/>
      <c r="WPY19" s="252"/>
      <c r="WPZ19" s="252"/>
      <c r="WQA19" s="252"/>
      <c r="WQB19" s="252"/>
      <c r="WQC19" s="252"/>
      <c r="WQD19" s="252"/>
      <c r="WQE19" s="252"/>
      <c r="WQF19" s="252"/>
      <c r="WQG19" s="252"/>
      <c r="WQH19" s="252"/>
      <c r="WQI19" s="252"/>
      <c r="WQJ19" s="252"/>
      <c r="WQK19" s="252"/>
      <c r="WQL19" s="252"/>
      <c r="WQM19" s="252"/>
      <c r="WQN19" s="252"/>
      <c r="WQO19" s="252"/>
      <c r="WQP19" s="252"/>
      <c r="WQQ19" s="252"/>
      <c r="WQR19" s="252"/>
      <c r="WQS19" s="252"/>
      <c r="WQT19" s="252"/>
      <c r="WQU19" s="252"/>
      <c r="WQV19" s="252"/>
      <c r="WQW19" s="252"/>
      <c r="WQX19" s="252"/>
      <c r="WQY19" s="252"/>
      <c r="WQZ19" s="252"/>
      <c r="WRA19" s="252"/>
      <c r="WRB19" s="252"/>
      <c r="WRC19" s="252"/>
      <c r="WRD19" s="252"/>
      <c r="WRE19" s="252"/>
      <c r="WRF19" s="252"/>
      <c r="WRG19" s="252"/>
      <c r="WRH19" s="252"/>
      <c r="WRI19" s="252"/>
      <c r="WRJ19" s="252"/>
      <c r="WRK19" s="252"/>
      <c r="WRL19" s="252"/>
      <c r="WRM19" s="252"/>
      <c r="WRN19" s="252"/>
      <c r="WRO19" s="252"/>
      <c r="WRP19" s="252"/>
      <c r="WRQ19" s="252"/>
      <c r="WRR19" s="252"/>
      <c r="WRS19" s="252"/>
      <c r="WRT19" s="252"/>
      <c r="WRU19" s="252"/>
      <c r="WRV19" s="252"/>
      <c r="WRW19" s="252"/>
      <c r="WRX19" s="252"/>
      <c r="WRY19" s="252"/>
      <c r="WRZ19" s="252"/>
      <c r="WSA19" s="252"/>
      <c r="WSB19" s="252"/>
      <c r="WSC19" s="252"/>
      <c r="WSD19" s="252"/>
      <c r="WSE19" s="252"/>
      <c r="WSF19" s="252"/>
      <c r="WSG19" s="252"/>
      <c r="WSH19" s="252"/>
      <c r="WSI19" s="252"/>
      <c r="WSJ19" s="252"/>
      <c r="WSK19" s="252"/>
      <c r="WSL19" s="252"/>
      <c r="WSM19" s="252"/>
      <c r="WSN19" s="252"/>
      <c r="WSO19" s="252"/>
      <c r="WSP19" s="252"/>
      <c r="WSQ19" s="252"/>
      <c r="WSR19" s="252"/>
      <c r="WSS19" s="252"/>
      <c r="WST19" s="252"/>
      <c r="WSU19" s="252"/>
      <c r="WSV19" s="252"/>
      <c r="WSW19" s="252"/>
      <c r="WSX19" s="252"/>
      <c r="WSY19" s="252"/>
      <c r="WSZ19" s="252"/>
      <c r="WTA19" s="252"/>
      <c r="WTB19" s="252"/>
      <c r="WTC19" s="252"/>
      <c r="WTD19" s="252"/>
      <c r="WTE19" s="252"/>
      <c r="WTF19" s="252"/>
      <c r="WTG19" s="252"/>
      <c r="WTH19" s="252"/>
      <c r="WTI19" s="252"/>
      <c r="WTJ19" s="252"/>
      <c r="WTK19" s="252"/>
      <c r="WTL19" s="252"/>
      <c r="WTM19" s="252"/>
      <c r="WTN19" s="252"/>
      <c r="WTO19" s="252"/>
      <c r="WTP19" s="252"/>
      <c r="WTQ19" s="252"/>
      <c r="WTR19" s="252"/>
      <c r="WTS19" s="252"/>
      <c r="WTT19" s="252"/>
      <c r="WTU19" s="252"/>
      <c r="WTV19" s="252"/>
      <c r="WTW19" s="252"/>
      <c r="WTX19" s="252"/>
      <c r="WTY19" s="252"/>
      <c r="WTZ19" s="252"/>
      <c r="WUA19" s="252"/>
      <c r="WUB19" s="252"/>
      <c r="WUC19" s="252"/>
      <c r="WUD19" s="252"/>
      <c r="WUE19" s="252"/>
      <c r="WUF19" s="252"/>
      <c r="WUG19" s="252"/>
      <c r="WUH19" s="252"/>
      <c r="WUI19" s="252"/>
      <c r="WUJ19" s="252"/>
      <c r="WUK19" s="252"/>
      <c r="WUL19" s="252"/>
      <c r="WUM19" s="252"/>
      <c r="WUN19" s="252"/>
      <c r="WUO19" s="252"/>
      <c r="WUP19" s="252"/>
      <c r="WUQ19" s="252"/>
      <c r="WUR19" s="252"/>
      <c r="WUS19" s="252"/>
      <c r="WUT19" s="252"/>
      <c r="WUU19" s="252"/>
      <c r="WUV19" s="252"/>
      <c r="WUW19" s="252"/>
      <c r="WUX19" s="252"/>
      <c r="WUY19" s="252"/>
      <c r="WUZ19" s="252"/>
      <c r="WVA19" s="252"/>
      <c r="WVB19" s="252"/>
      <c r="WVC19" s="252"/>
      <c r="WVD19" s="252"/>
      <c r="WVE19" s="252"/>
      <c r="WVF19" s="252"/>
      <c r="WVG19" s="252"/>
      <c r="WVH19" s="252"/>
      <c r="WVI19" s="252"/>
      <c r="WVJ19" s="252"/>
      <c r="WVK19" s="252"/>
      <c r="WVL19" s="252"/>
      <c r="WVM19" s="252"/>
      <c r="WVN19" s="252"/>
      <c r="WVO19" s="252"/>
      <c r="WVP19" s="252"/>
      <c r="WVQ19" s="252"/>
      <c r="WVR19" s="252"/>
      <c r="WVS19" s="252"/>
      <c r="WVT19" s="252"/>
      <c r="WVU19" s="252"/>
      <c r="WVV19" s="252"/>
      <c r="WVW19" s="252"/>
      <c r="WVX19" s="252"/>
      <c r="WVY19" s="252"/>
      <c r="WVZ19" s="252"/>
      <c r="WWA19" s="252"/>
      <c r="WWB19" s="252"/>
      <c r="WWC19" s="252"/>
      <c r="WWD19" s="252"/>
      <c r="WWE19" s="252"/>
      <c r="WWF19" s="252"/>
      <c r="WWG19" s="252"/>
      <c r="WWH19" s="252"/>
      <c r="WWI19" s="252"/>
      <c r="WWJ19" s="252"/>
      <c r="WWK19" s="252"/>
      <c r="WWL19" s="252"/>
      <c r="WWM19" s="252"/>
      <c r="WWN19" s="252"/>
      <c r="WWO19" s="252"/>
      <c r="WWP19" s="252"/>
      <c r="WWQ19" s="252"/>
      <c r="WWR19" s="252"/>
      <c r="WWS19" s="252"/>
      <c r="WWT19" s="252"/>
      <c r="WWU19" s="252"/>
      <c r="WWV19" s="252"/>
      <c r="WWW19" s="252"/>
      <c r="WWX19" s="252"/>
      <c r="WWY19" s="252"/>
      <c r="WWZ19" s="252"/>
      <c r="WXA19" s="252"/>
      <c r="WXB19" s="252"/>
      <c r="WXC19" s="252"/>
      <c r="WXD19" s="252"/>
      <c r="WXE19" s="252"/>
      <c r="WXF19" s="252"/>
      <c r="WXG19" s="252"/>
      <c r="WXH19" s="252"/>
      <c r="WXI19" s="252"/>
      <c r="WXJ19" s="252"/>
      <c r="WXK19" s="252"/>
      <c r="WXL19" s="252"/>
      <c r="WXM19" s="252"/>
      <c r="WXN19" s="252"/>
      <c r="WXO19" s="252"/>
      <c r="WXP19" s="252"/>
      <c r="WXQ19" s="252"/>
      <c r="WXR19" s="252"/>
      <c r="WXS19" s="252"/>
      <c r="WXT19" s="252"/>
      <c r="WXU19" s="252"/>
      <c r="WXV19" s="252"/>
      <c r="WXW19" s="252"/>
      <c r="WXX19" s="252"/>
      <c r="WXY19" s="252"/>
      <c r="WXZ19" s="252"/>
      <c r="WYA19" s="252"/>
      <c r="WYB19" s="252"/>
      <c r="WYC19" s="252"/>
      <c r="WYD19" s="252"/>
      <c r="WYE19" s="252"/>
      <c r="WYF19" s="252"/>
      <c r="WYG19" s="252"/>
      <c r="WYH19" s="252"/>
      <c r="WYI19" s="252"/>
      <c r="WYJ19" s="252"/>
      <c r="WYK19" s="252"/>
      <c r="WYL19" s="252"/>
      <c r="WYM19" s="252"/>
      <c r="WYN19" s="252"/>
      <c r="WYO19" s="252"/>
      <c r="WYP19" s="252"/>
      <c r="WYQ19" s="252"/>
      <c r="WYR19" s="252"/>
      <c r="WYS19" s="252"/>
      <c r="WYT19" s="252"/>
      <c r="WYU19" s="252"/>
      <c r="WYV19" s="252"/>
      <c r="WYW19" s="252"/>
      <c r="WYX19" s="252"/>
      <c r="WYY19" s="252"/>
      <c r="WYZ19" s="252"/>
      <c r="WZA19" s="252"/>
      <c r="WZB19" s="252"/>
      <c r="WZC19" s="252"/>
      <c r="WZD19" s="252"/>
      <c r="WZE19" s="252"/>
      <c r="WZF19" s="252"/>
      <c r="WZG19" s="252"/>
      <c r="WZH19" s="252"/>
      <c r="WZI19" s="252"/>
      <c r="WZJ19" s="252"/>
      <c r="WZK19" s="252"/>
      <c r="WZL19" s="252"/>
      <c r="WZM19" s="252"/>
      <c r="WZN19" s="252"/>
      <c r="WZO19" s="252"/>
      <c r="WZP19" s="252"/>
      <c r="WZQ19" s="252"/>
      <c r="WZR19" s="252"/>
      <c r="WZS19" s="252"/>
      <c r="WZT19" s="252"/>
      <c r="WZU19" s="252"/>
      <c r="WZV19" s="252"/>
      <c r="WZW19" s="252"/>
      <c r="WZX19" s="252"/>
      <c r="WZY19" s="252"/>
      <c r="WZZ19" s="252"/>
      <c r="XAA19" s="252"/>
      <c r="XAB19" s="252"/>
      <c r="XAC19" s="252"/>
      <c r="XAD19" s="252"/>
      <c r="XAE19" s="252"/>
      <c r="XAF19" s="252"/>
      <c r="XAG19" s="252"/>
      <c r="XAH19" s="252"/>
      <c r="XAI19" s="252"/>
      <c r="XAJ19" s="252"/>
      <c r="XAK19" s="252"/>
      <c r="XAL19" s="252"/>
      <c r="XAM19" s="252"/>
      <c r="XAN19" s="252"/>
      <c r="XAO19" s="252"/>
      <c r="XAP19" s="252"/>
      <c r="XAQ19" s="252"/>
      <c r="XAR19" s="252"/>
      <c r="XAS19" s="252"/>
      <c r="XAT19" s="252"/>
      <c r="XAU19" s="252"/>
      <c r="XAV19" s="252"/>
      <c r="XAW19" s="252"/>
      <c r="XAX19" s="252"/>
      <c r="XAY19" s="252"/>
      <c r="XAZ19" s="252"/>
      <c r="XBA19" s="252"/>
      <c r="XBB19" s="252"/>
      <c r="XBC19" s="252"/>
      <c r="XBD19" s="252"/>
      <c r="XBE19" s="252"/>
      <c r="XBF19" s="252"/>
      <c r="XBG19" s="252"/>
      <c r="XBH19" s="252"/>
      <c r="XBI19" s="252"/>
      <c r="XBJ19" s="252"/>
      <c r="XBK19" s="252"/>
      <c r="XBL19" s="252"/>
      <c r="XBM19" s="252"/>
      <c r="XBN19" s="252"/>
      <c r="XBO19" s="252"/>
      <c r="XBP19" s="252"/>
      <c r="XBQ19" s="252"/>
      <c r="XBR19" s="252"/>
      <c r="XBS19" s="252"/>
      <c r="XBT19" s="252"/>
      <c r="XBU19" s="252"/>
      <c r="XBV19" s="252"/>
      <c r="XBW19" s="252"/>
      <c r="XBX19" s="252"/>
      <c r="XBY19" s="252"/>
      <c r="XBZ19" s="252"/>
      <c r="XCA19" s="252"/>
      <c r="XCB19" s="252"/>
      <c r="XCC19" s="252"/>
      <c r="XCD19" s="252"/>
      <c r="XCE19" s="252"/>
      <c r="XCF19" s="252"/>
      <c r="XCG19" s="252"/>
      <c r="XCH19" s="252"/>
      <c r="XCI19" s="252"/>
      <c r="XCJ19" s="252"/>
      <c r="XCK19" s="252"/>
      <c r="XCL19" s="252"/>
      <c r="XCM19" s="252"/>
      <c r="XCN19" s="252"/>
      <c r="XCO19" s="252"/>
      <c r="XCP19" s="252"/>
      <c r="XCQ19" s="252"/>
      <c r="XCR19" s="252"/>
      <c r="XCS19" s="252"/>
      <c r="XCT19" s="252"/>
      <c r="XCU19" s="252"/>
      <c r="XCV19" s="252"/>
      <c r="XCW19" s="252"/>
      <c r="XCX19" s="252"/>
      <c r="XCY19" s="252"/>
      <c r="XCZ19" s="252"/>
      <c r="XDA19" s="252"/>
      <c r="XDB19" s="252"/>
      <c r="XDC19" s="252"/>
      <c r="XDD19" s="252"/>
      <c r="XDE19" s="252"/>
      <c r="XDF19" s="252"/>
      <c r="XDG19" s="252"/>
      <c r="XDH19" s="252"/>
      <c r="XDI19" s="252"/>
      <c r="XDJ19" s="252"/>
      <c r="XDK19" s="252"/>
      <c r="XDL19" s="252"/>
      <c r="XDM19" s="252"/>
      <c r="XDN19" s="252"/>
      <c r="XDO19" s="252"/>
      <c r="XDP19" s="252"/>
      <c r="XDQ19" s="252"/>
      <c r="XDR19" s="252"/>
      <c r="XDS19" s="252"/>
      <c r="XDT19" s="252"/>
      <c r="XDU19" s="252"/>
      <c r="XDV19" s="252"/>
      <c r="XDW19" s="252"/>
      <c r="XDX19" s="252"/>
      <c r="XDY19" s="252"/>
      <c r="XDZ19" s="252"/>
      <c r="XEA19" s="252"/>
      <c r="XEB19" s="252"/>
      <c r="XEC19" s="252"/>
      <c r="XED19" s="252"/>
      <c r="XEE19" s="252"/>
      <c r="XEF19" s="252"/>
      <c r="XEG19" s="252"/>
      <c r="XEH19" s="252"/>
      <c r="XEI19" s="252"/>
      <c r="XEJ19" s="252"/>
      <c r="XEK19" s="252"/>
      <c r="XEL19" s="252"/>
      <c r="XEM19" s="252"/>
      <c r="XEN19" s="252"/>
      <c r="XEO19" s="252"/>
      <c r="XEP19" s="252"/>
      <c r="XEQ19" s="252"/>
      <c r="XER19" s="252"/>
      <c r="XES19" s="252"/>
      <c r="XET19" s="252"/>
      <c r="XEU19" s="252"/>
      <c r="XEV19" s="252"/>
      <c r="XEW19" s="252"/>
      <c r="XEX19" s="252"/>
      <c r="XEY19" s="252"/>
      <c r="XEZ19" s="252"/>
      <c r="XFA19" s="252"/>
      <c r="XFB19" s="252"/>
      <c r="XFC19" s="252"/>
      <c r="XFD19" s="252"/>
    </row>
    <row r="20" spans="1:16384" customFormat="1" ht="14.5" customHeight="1" x14ac:dyDescent="0.35">
      <c r="A20" s="251"/>
      <c r="B20" s="251"/>
      <c r="C20" s="251"/>
      <c r="D20" s="251"/>
      <c r="E20" s="251"/>
      <c r="F20" s="251"/>
      <c r="G20" s="251"/>
      <c r="H20" s="251"/>
      <c r="I20" s="251"/>
      <c r="J20" s="251"/>
      <c r="K20" s="251"/>
      <c r="L20" s="251"/>
      <c r="M20" s="251"/>
      <c r="N20" s="251"/>
      <c r="O20" s="251"/>
      <c r="P20" s="251"/>
      <c r="Q20" s="251"/>
      <c r="R20" s="251"/>
      <c r="S20" s="251"/>
      <c r="T20" s="251"/>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52"/>
      <c r="BK20" s="252"/>
      <c r="BL20" s="252"/>
      <c r="BM20" s="252"/>
      <c r="BN20" s="252"/>
      <c r="BO20" s="252"/>
      <c r="BP20" s="252"/>
      <c r="BQ20" s="252"/>
      <c r="BR20" s="252"/>
      <c r="BS20" s="252"/>
      <c r="BT20" s="252"/>
      <c r="BU20" s="252"/>
      <c r="BV20" s="252"/>
      <c r="BW20" s="252"/>
      <c r="BX20" s="252"/>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c r="DM20" s="252"/>
      <c r="DN20" s="252"/>
      <c r="DO20" s="252"/>
      <c r="DP20" s="252"/>
      <c r="DQ20" s="252"/>
      <c r="DR20" s="252"/>
      <c r="DS20" s="252"/>
      <c r="DT20" s="252"/>
      <c r="DU20" s="252"/>
      <c r="DV20" s="252"/>
      <c r="DW20" s="252"/>
      <c r="DX20" s="252"/>
      <c r="DY20" s="252"/>
      <c r="DZ20" s="252"/>
      <c r="EA20" s="252"/>
      <c r="EB20" s="252"/>
      <c r="EC20" s="252"/>
      <c r="ED20" s="252"/>
      <c r="EE20" s="252"/>
      <c r="EF20" s="252"/>
      <c r="EG20" s="252"/>
      <c r="EH20" s="252"/>
      <c r="EI20" s="252"/>
      <c r="EJ20" s="252"/>
      <c r="EK20" s="252"/>
      <c r="EL20" s="252"/>
      <c r="EM20" s="252"/>
      <c r="EN20" s="252"/>
      <c r="EO20" s="252"/>
      <c r="EP20" s="252"/>
      <c r="EQ20" s="252"/>
      <c r="ER20" s="252"/>
      <c r="ES20" s="252"/>
      <c r="ET20" s="252"/>
      <c r="EU20" s="252"/>
      <c r="EV20" s="252"/>
      <c r="EW20" s="252"/>
      <c r="EX20" s="252"/>
      <c r="EY20" s="252"/>
      <c r="EZ20" s="252"/>
      <c r="FA20" s="252"/>
      <c r="FB20" s="252"/>
      <c r="FC20" s="252"/>
      <c r="FD20" s="252"/>
      <c r="FE20" s="252"/>
      <c r="FF20" s="252"/>
      <c r="FG20" s="252"/>
      <c r="FH20" s="252"/>
      <c r="FI20" s="252"/>
      <c r="FJ20" s="252"/>
      <c r="FK20" s="252"/>
      <c r="FL20" s="252"/>
      <c r="FM20" s="252"/>
      <c r="FN20" s="252"/>
      <c r="FO20" s="252"/>
      <c r="FP20" s="252"/>
      <c r="FQ20" s="252"/>
      <c r="FR20" s="252"/>
      <c r="FS20" s="252"/>
      <c r="FT20" s="252"/>
      <c r="FU20" s="252"/>
      <c r="FV20" s="252"/>
      <c r="FW20" s="252"/>
      <c r="FX20" s="252"/>
      <c r="FY20" s="252"/>
      <c r="FZ20" s="252"/>
      <c r="GA20" s="252"/>
      <c r="GB20" s="252"/>
      <c r="GC20" s="252"/>
      <c r="GD20" s="252"/>
      <c r="GE20" s="252"/>
      <c r="GF20" s="252"/>
      <c r="GG20" s="252"/>
      <c r="GH20" s="252"/>
      <c r="GI20" s="252"/>
      <c r="GJ20" s="252"/>
      <c r="GK20" s="252"/>
      <c r="GL20" s="252"/>
      <c r="GM20" s="252"/>
      <c r="GN20" s="252"/>
      <c r="GO20" s="252"/>
      <c r="GP20" s="252"/>
      <c r="GQ20" s="252"/>
      <c r="GR20" s="252"/>
      <c r="GS20" s="252"/>
      <c r="GT20" s="252"/>
      <c r="GU20" s="252"/>
      <c r="GV20" s="252"/>
      <c r="GW20" s="252"/>
      <c r="GX20" s="252"/>
      <c r="GY20" s="252"/>
      <c r="GZ20" s="252"/>
      <c r="HA20" s="252"/>
      <c r="HB20" s="252"/>
      <c r="HC20" s="252"/>
      <c r="HD20" s="252"/>
      <c r="HE20" s="252"/>
      <c r="HF20" s="252"/>
      <c r="HG20" s="252"/>
      <c r="HH20" s="252"/>
      <c r="HI20" s="252"/>
      <c r="HJ20" s="252"/>
      <c r="HK20" s="252"/>
      <c r="HL20" s="252"/>
      <c r="HM20" s="252"/>
      <c r="HN20" s="252"/>
      <c r="HO20" s="252"/>
      <c r="HP20" s="252"/>
      <c r="HQ20" s="252"/>
      <c r="HR20" s="252"/>
      <c r="HS20" s="252"/>
      <c r="HT20" s="252"/>
      <c r="HU20" s="252"/>
      <c r="HV20" s="252"/>
      <c r="HW20" s="252"/>
      <c r="HX20" s="252"/>
      <c r="HY20" s="252"/>
      <c r="HZ20" s="252"/>
      <c r="IA20" s="252"/>
      <c r="IB20" s="252"/>
      <c r="IC20" s="252"/>
      <c r="ID20" s="252"/>
      <c r="IE20" s="252"/>
      <c r="IF20" s="252"/>
      <c r="IG20" s="252"/>
      <c r="IH20" s="252"/>
      <c r="II20" s="252"/>
      <c r="IJ20" s="252"/>
      <c r="IK20" s="252"/>
      <c r="IL20" s="252"/>
      <c r="IM20" s="252"/>
      <c r="IN20" s="252"/>
      <c r="IO20" s="252"/>
      <c r="IP20" s="252"/>
      <c r="IQ20" s="252"/>
      <c r="IR20" s="252"/>
      <c r="IS20" s="252"/>
      <c r="IT20" s="252"/>
      <c r="IU20" s="252"/>
      <c r="IV20" s="252"/>
      <c r="IW20" s="252"/>
      <c r="IX20" s="252"/>
      <c r="IY20" s="252"/>
      <c r="IZ20" s="252"/>
      <c r="JA20" s="252"/>
      <c r="JB20" s="252"/>
      <c r="JC20" s="252"/>
      <c r="JD20" s="252"/>
      <c r="JE20" s="252"/>
      <c r="JF20" s="252"/>
      <c r="JG20" s="252"/>
      <c r="JH20" s="252"/>
      <c r="JI20" s="252"/>
      <c r="JJ20" s="252"/>
      <c r="JK20" s="252"/>
      <c r="JL20" s="252"/>
      <c r="JM20" s="252"/>
      <c r="JN20" s="252"/>
      <c r="JO20" s="252"/>
      <c r="JP20" s="252"/>
      <c r="JQ20" s="252"/>
      <c r="JR20" s="252"/>
      <c r="JS20" s="252"/>
      <c r="JT20" s="252"/>
      <c r="JU20" s="252"/>
      <c r="JV20" s="252"/>
      <c r="JW20" s="252"/>
      <c r="JX20" s="252"/>
      <c r="JY20" s="252"/>
      <c r="JZ20" s="252"/>
      <c r="KA20" s="252"/>
      <c r="KB20" s="252"/>
      <c r="KC20" s="252"/>
      <c r="KD20" s="252"/>
      <c r="KE20" s="252"/>
      <c r="KF20" s="252"/>
      <c r="KG20" s="252"/>
      <c r="KH20" s="252"/>
      <c r="KI20" s="252"/>
      <c r="KJ20" s="252"/>
      <c r="KK20" s="252"/>
      <c r="KL20" s="252"/>
      <c r="KM20" s="252"/>
      <c r="KN20" s="252"/>
      <c r="KO20" s="252"/>
      <c r="KP20" s="252"/>
      <c r="KQ20" s="252"/>
      <c r="KR20" s="252"/>
      <c r="KS20" s="252"/>
      <c r="KT20" s="252"/>
      <c r="KU20" s="252"/>
      <c r="KV20" s="252"/>
      <c r="KW20" s="252"/>
      <c r="KX20" s="252"/>
      <c r="KY20" s="252"/>
      <c r="KZ20" s="252"/>
      <c r="LA20" s="252"/>
      <c r="LB20" s="252"/>
      <c r="LC20" s="252"/>
      <c r="LD20" s="252"/>
      <c r="LE20" s="252"/>
      <c r="LF20" s="252"/>
      <c r="LG20" s="252"/>
      <c r="LH20" s="252"/>
      <c r="LI20" s="252"/>
      <c r="LJ20" s="252"/>
      <c r="LK20" s="252"/>
      <c r="LL20" s="252"/>
      <c r="LM20" s="252"/>
      <c r="LN20" s="252"/>
      <c r="LO20" s="252"/>
      <c r="LP20" s="252"/>
      <c r="LQ20" s="252"/>
      <c r="LR20" s="252"/>
      <c r="LS20" s="252"/>
      <c r="LT20" s="252"/>
      <c r="LU20" s="252"/>
      <c r="LV20" s="252"/>
      <c r="LW20" s="252"/>
      <c r="LX20" s="252"/>
      <c r="LY20" s="252"/>
      <c r="LZ20" s="252"/>
      <c r="MA20" s="252"/>
      <c r="MB20" s="252"/>
      <c r="MC20" s="252"/>
      <c r="MD20" s="252"/>
      <c r="ME20" s="252"/>
      <c r="MF20" s="252"/>
      <c r="MG20" s="252"/>
      <c r="MH20" s="252"/>
      <c r="MI20" s="252"/>
      <c r="MJ20" s="252"/>
      <c r="MK20" s="252"/>
      <c r="ML20" s="252"/>
      <c r="MM20" s="252"/>
      <c r="MN20" s="252"/>
      <c r="MO20" s="252"/>
      <c r="MP20" s="252"/>
      <c r="MQ20" s="252"/>
      <c r="MR20" s="252"/>
      <c r="MS20" s="252"/>
      <c r="MT20" s="252"/>
      <c r="MU20" s="252"/>
      <c r="MV20" s="252"/>
      <c r="MW20" s="252"/>
      <c r="MX20" s="252"/>
      <c r="MY20" s="252"/>
      <c r="MZ20" s="252"/>
      <c r="NA20" s="252"/>
      <c r="NB20" s="252"/>
      <c r="NC20" s="252"/>
      <c r="ND20" s="252"/>
      <c r="NE20" s="252"/>
      <c r="NF20" s="252"/>
      <c r="NG20" s="252"/>
      <c r="NH20" s="252"/>
      <c r="NI20" s="252"/>
      <c r="NJ20" s="252"/>
      <c r="NK20" s="252"/>
      <c r="NL20" s="252"/>
      <c r="NM20" s="252"/>
      <c r="NN20" s="252"/>
      <c r="NO20" s="252"/>
      <c r="NP20" s="252"/>
      <c r="NQ20" s="252"/>
      <c r="NR20" s="252"/>
      <c r="NS20" s="252"/>
      <c r="NT20" s="252"/>
      <c r="NU20" s="252"/>
      <c r="NV20" s="252"/>
      <c r="NW20" s="252"/>
      <c r="NX20" s="252"/>
      <c r="NY20" s="252"/>
      <c r="NZ20" s="252"/>
      <c r="OA20" s="252"/>
      <c r="OB20" s="252"/>
      <c r="OC20" s="252"/>
      <c r="OD20" s="252"/>
      <c r="OE20" s="252"/>
      <c r="OF20" s="252"/>
      <c r="OG20" s="252"/>
      <c r="OH20" s="252"/>
      <c r="OI20" s="252"/>
      <c r="OJ20" s="252"/>
      <c r="OK20" s="252"/>
      <c r="OL20" s="252"/>
      <c r="OM20" s="252"/>
      <c r="ON20" s="252"/>
      <c r="OO20" s="252"/>
      <c r="OP20" s="252"/>
      <c r="OQ20" s="252"/>
      <c r="OR20" s="252"/>
      <c r="OS20" s="252"/>
      <c r="OT20" s="252"/>
      <c r="OU20" s="252"/>
      <c r="OV20" s="252"/>
      <c r="OW20" s="252"/>
      <c r="OX20" s="252"/>
      <c r="OY20" s="252"/>
      <c r="OZ20" s="252"/>
      <c r="PA20" s="252"/>
      <c r="PB20" s="252"/>
      <c r="PC20" s="252"/>
      <c r="PD20" s="252"/>
      <c r="PE20" s="252"/>
      <c r="PF20" s="252"/>
      <c r="PG20" s="252"/>
      <c r="PH20" s="252"/>
      <c r="PI20" s="252"/>
      <c r="PJ20" s="252"/>
      <c r="PK20" s="252"/>
      <c r="PL20" s="252"/>
      <c r="PM20" s="252"/>
      <c r="PN20" s="252"/>
      <c r="PO20" s="252"/>
      <c r="PP20" s="252"/>
      <c r="PQ20" s="252"/>
      <c r="PR20" s="252"/>
      <c r="PS20" s="252"/>
      <c r="PT20" s="252"/>
      <c r="PU20" s="252"/>
      <c r="PV20" s="252"/>
      <c r="PW20" s="252"/>
      <c r="PX20" s="252"/>
      <c r="PY20" s="252"/>
      <c r="PZ20" s="252"/>
      <c r="QA20" s="252"/>
      <c r="QB20" s="252"/>
      <c r="QC20" s="252"/>
      <c r="QD20" s="252"/>
      <c r="QE20" s="252"/>
      <c r="QF20" s="252"/>
      <c r="QG20" s="252"/>
      <c r="QH20" s="252"/>
      <c r="QI20" s="252"/>
      <c r="QJ20" s="252"/>
      <c r="QK20" s="252"/>
      <c r="QL20" s="252"/>
      <c r="QM20" s="252"/>
      <c r="QN20" s="252"/>
      <c r="QO20" s="252"/>
      <c r="QP20" s="252"/>
      <c r="QQ20" s="252"/>
      <c r="QR20" s="252"/>
      <c r="QS20" s="252"/>
      <c r="QT20" s="252"/>
      <c r="QU20" s="252"/>
      <c r="QV20" s="252"/>
      <c r="QW20" s="252"/>
      <c r="QX20" s="252"/>
      <c r="QY20" s="252"/>
      <c r="QZ20" s="252"/>
      <c r="RA20" s="252"/>
      <c r="RB20" s="252"/>
      <c r="RC20" s="252"/>
      <c r="RD20" s="252"/>
      <c r="RE20" s="252"/>
      <c r="RF20" s="252"/>
      <c r="RG20" s="252"/>
      <c r="RH20" s="252"/>
      <c r="RI20" s="252"/>
      <c r="RJ20" s="252"/>
      <c r="RK20" s="252"/>
      <c r="RL20" s="252"/>
      <c r="RM20" s="252"/>
      <c r="RN20" s="252"/>
      <c r="RO20" s="252"/>
      <c r="RP20" s="252"/>
      <c r="RQ20" s="252"/>
      <c r="RR20" s="252"/>
      <c r="RS20" s="252"/>
      <c r="RT20" s="252"/>
      <c r="RU20" s="252"/>
      <c r="RV20" s="252"/>
      <c r="RW20" s="252"/>
      <c r="RX20" s="252"/>
      <c r="RY20" s="252"/>
      <c r="RZ20" s="252"/>
      <c r="SA20" s="252"/>
      <c r="SB20" s="252"/>
      <c r="SC20" s="252"/>
      <c r="SD20" s="252"/>
      <c r="SE20" s="252"/>
      <c r="SF20" s="252"/>
      <c r="SG20" s="252"/>
      <c r="SH20" s="252"/>
      <c r="SI20" s="252"/>
      <c r="SJ20" s="252"/>
      <c r="SK20" s="252"/>
      <c r="SL20" s="252"/>
      <c r="SM20" s="252"/>
      <c r="SN20" s="252"/>
      <c r="SO20" s="252"/>
      <c r="SP20" s="252"/>
      <c r="SQ20" s="252"/>
      <c r="SR20" s="252"/>
      <c r="SS20" s="252"/>
      <c r="ST20" s="252"/>
      <c r="SU20" s="252"/>
      <c r="SV20" s="252"/>
      <c r="SW20" s="252"/>
      <c r="SX20" s="252"/>
      <c r="SY20" s="252"/>
      <c r="SZ20" s="252"/>
      <c r="TA20" s="252"/>
      <c r="TB20" s="252"/>
      <c r="TC20" s="252"/>
      <c r="TD20" s="252"/>
      <c r="TE20" s="252"/>
      <c r="TF20" s="252"/>
      <c r="TG20" s="252"/>
      <c r="TH20" s="252"/>
      <c r="TI20" s="252"/>
      <c r="TJ20" s="252"/>
      <c r="TK20" s="252"/>
      <c r="TL20" s="252"/>
      <c r="TM20" s="252"/>
      <c r="TN20" s="252"/>
      <c r="TO20" s="252"/>
      <c r="TP20" s="252"/>
      <c r="TQ20" s="252"/>
      <c r="TR20" s="252"/>
      <c r="TS20" s="252"/>
      <c r="TT20" s="252"/>
      <c r="TU20" s="252"/>
      <c r="TV20" s="252"/>
      <c r="TW20" s="252"/>
      <c r="TX20" s="252"/>
      <c r="TY20" s="252"/>
      <c r="TZ20" s="252"/>
      <c r="UA20" s="252"/>
      <c r="UB20" s="252"/>
      <c r="UC20" s="252"/>
      <c r="UD20" s="252"/>
      <c r="UE20" s="252"/>
      <c r="UF20" s="252"/>
      <c r="UG20" s="252"/>
      <c r="UH20" s="252"/>
      <c r="UI20" s="252"/>
      <c r="UJ20" s="252"/>
      <c r="UK20" s="252"/>
      <c r="UL20" s="252"/>
      <c r="UM20" s="252"/>
      <c r="UN20" s="252"/>
      <c r="UO20" s="252"/>
      <c r="UP20" s="252"/>
      <c r="UQ20" s="252"/>
      <c r="UR20" s="252"/>
      <c r="US20" s="252"/>
      <c r="UT20" s="252"/>
      <c r="UU20" s="252"/>
      <c r="UV20" s="252"/>
      <c r="UW20" s="252"/>
      <c r="UX20" s="252"/>
      <c r="UY20" s="252"/>
      <c r="UZ20" s="252"/>
      <c r="VA20" s="252"/>
      <c r="VB20" s="252"/>
      <c r="VC20" s="252"/>
      <c r="VD20" s="252"/>
      <c r="VE20" s="252"/>
      <c r="VF20" s="252"/>
      <c r="VG20" s="252"/>
      <c r="VH20" s="252"/>
      <c r="VI20" s="252"/>
      <c r="VJ20" s="252"/>
      <c r="VK20" s="252"/>
      <c r="VL20" s="252"/>
      <c r="VM20" s="252"/>
      <c r="VN20" s="252"/>
      <c r="VO20" s="252"/>
      <c r="VP20" s="252"/>
      <c r="VQ20" s="252"/>
      <c r="VR20" s="252"/>
      <c r="VS20" s="252"/>
      <c r="VT20" s="252"/>
      <c r="VU20" s="252"/>
      <c r="VV20" s="252"/>
      <c r="VW20" s="252"/>
      <c r="VX20" s="252"/>
      <c r="VY20" s="252"/>
      <c r="VZ20" s="252"/>
      <c r="WA20" s="252"/>
      <c r="WB20" s="252"/>
      <c r="WC20" s="252"/>
      <c r="WD20" s="252"/>
      <c r="WE20" s="252"/>
      <c r="WF20" s="252"/>
      <c r="WG20" s="252"/>
      <c r="WH20" s="252"/>
      <c r="WI20" s="252"/>
      <c r="WJ20" s="252"/>
      <c r="WK20" s="252"/>
      <c r="WL20" s="252"/>
      <c r="WM20" s="252"/>
      <c r="WN20" s="252"/>
      <c r="WO20" s="252"/>
      <c r="WP20" s="252"/>
      <c r="WQ20" s="252"/>
      <c r="WR20" s="252"/>
      <c r="WS20" s="252"/>
      <c r="WT20" s="252"/>
      <c r="WU20" s="252"/>
      <c r="WV20" s="252"/>
      <c r="WW20" s="252"/>
      <c r="WX20" s="252"/>
      <c r="WY20" s="252"/>
      <c r="WZ20" s="252"/>
      <c r="XA20" s="252"/>
      <c r="XB20" s="252"/>
      <c r="XC20" s="252"/>
      <c r="XD20" s="252"/>
      <c r="XE20" s="252"/>
      <c r="XF20" s="252"/>
      <c r="XG20" s="252"/>
      <c r="XH20" s="252"/>
      <c r="XI20" s="252"/>
      <c r="XJ20" s="252"/>
      <c r="XK20" s="252"/>
      <c r="XL20" s="252"/>
      <c r="XM20" s="252"/>
      <c r="XN20" s="252"/>
      <c r="XO20" s="252"/>
      <c r="XP20" s="252"/>
      <c r="XQ20" s="252"/>
      <c r="XR20" s="252"/>
      <c r="XS20" s="252"/>
      <c r="XT20" s="252"/>
      <c r="XU20" s="252"/>
      <c r="XV20" s="252"/>
      <c r="XW20" s="252"/>
      <c r="XX20" s="252"/>
      <c r="XY20" s="252"/>
      <c r="XZ20" s="252"/>
      <c r="YA20" s="252"/>
      <c r="YB20" s="252"/>
      <c r="YC20" s="252"/>
      <c r="YD20" s="252"/>
      <c r="YE20" s="252"/>
      <c r="YF20" s="252"/>
      <c r="YG20" s="252"/>
      <c r="YH20" s="252"/>
      <c r="YI20" s="252"/>
      <c r="YJ20" s="252"/>
      <c r="YK20" s="252"/>
      <c r="YL20" s="252"/>
      <c r="YM20" s="252"/>
      <c r="YN20" s="252"/>
      <c r="YO20" s="252"/>
      <c r="YP20" s="252"/>
      <c r="YQ20" s="252"/>
      <c r="YR20" s="252"/>
      <c r="YS20" s="252"/>
      <c r="YT20" s="252"/>
      <c r="YU20" s="252"/>
      <c r="YV20" s="252"/>
      <c r="YW20" s="252"/>
      <c r="YX20" s="252"/>
      <c r="YY20" s="252"/>
      <c r="YZ20" s="252"/>
      <c r="ZA20" s="252"/>
      <c r="ZB20" s="252"/>
      <c r="ZC20" s="252"/>
      <c r="ZD20" s="252"/>
      <c r="ZE20" s="252"/>
      <c r="ZF20" s="252"/>
      <c r="ZG20" s="252"/>
      <c r="ZH20" s="252"/>
      <c r="ZI20" s="252"/>
      <c r="ZJ20" s="252"/>
      <c r="ZK20" s="252"/>
      <c r="ZL20" s="252"/>
      <c r="ZM20" s="252"/>
      <c r="ZN20" s="252"/>
      <c r="ZO20" s="252"/>
      <c r="ZP20" s="252"/>
      <c r="ZQ20" s="252"/>
      <c r="ZR20" s="252"/>
      <c r="ZS20" s="252"/>
      <c r="ZT20" s="252"/>
      <c r="ZU20" s="252"/>
      <c r="ZV20" s="252"/>
      <c r="ZW20" s="252"/>
      <c r="ZX20" s="252"/>
      <c r="ZY20" s="252"/>
      <c r="ZZ20" s="252"/>
      <c r="AAA20" s="252"/>
      <c r="AAB20" s="252"/>
      <c r="AAC20" s="252"/>
      <c r="AAD20" s="252"/>
      <c r="AAE20" s="252"/>
      <c r="AAF20" s="252"/>
      <c r="AAG20" s="252"/>
      <c r="AAH20" s="252"/>
      <c r="AAI20" s="252"/>
      <c r="AAJ20" s="252"/>
      <c r="AAK20" s="252"/>
      <c r="AAL20" s="252"/>
      <c r="AAM20" s="252"/>
      <c r="AAN20" s="252"/>
      <c r="AAO20" s="252"/>
      <c r="AAP20" s="252"/>
      <c r="AAQ20" s="252"/>
      <c r="AAR20" s="252"/>
      <c r="AAS20" s="252"/>
      <c r="AAT20" s="252"/>
      <c r="AAU20" s="252"/>
      <c r="AAV20" s="252"/>
      <c r="AAW20" s="252"/>
      <c r="AAX20" s="252"/>
      <c r="AAY20" s="252"/>
      <c r="AAZ20" s="252"/>
      <c r="ABA20" s="252"/>
      <c r="ABB20" s="252"/>
      <c r="ABC20" s="252"/>
      <c r="ABD20" s="252"/>
      <c r="ABE20" s="252"/>
      <c r="ABF20" s="252"/>
      <c r="ABG20" s="252"/>
      <c r="ABH20" s="252"/>
      <c r="ABI20" s="252"/>
      <c r="ABJ20" s="252"/>
      <c r="ABK20" s="252"/>
      <c r="ABL20" s="252"/>
      <c r="ABM20" s="252"/>
      <c r="ABN20" s="252"/>
      <c r="ABO20" s="252"/>
      <c r="ABP20" s="252"/>
      <c r="ABQ20" s="252"/>
      <c r="ABR20" s="252"/>
      <c r="ABS20" s="252"/>
      <c r="ABT20" s="252"/>
      <c r="ABU20" s="252"/>
      <c r="ABV20" s="252"/>
      <c r="ABW20" s="252"/>
      <c r="ABX20" s="252"/>
      <c r="ABY20" s="252"/>
      <c r="ABZ20" s="252"/>
      <c r="ACA20" s="252"/>
      <c r="ACB20" s="252"/>
      <c r="ACC20" s="252"/>
      <c r="ACD20" s="252"/>
      <c r="ACE20" s="252"/>
      <c r="ACF20" s="252"/>
      <c r="ACG20" s="252"/>
      <c r="ACH20" s="252"/>
      <c r="ACI20" s="252"/>
      <c r="ACJ20" s="252"/>
      <c r="ACK20" s="252"/>
      <c r="ACL20" s="252"/>
      <c r="ACM20" s="252"/>
      <c r="ACN20" s="252"/>
      <c r="ACO20" s="252"/>
      <c r="ACP20" s="252"/>
      <c r="ACQ20" s="252"/>
      <c r="ACR20" s="252"/>
      <c r="ACS20" s="252"/>
      <c r="ACT20" s="252"/>
      <c r="ACU20" s="252"/>
      <c r="ACV20" s="252"/>
      <c r="ACW20" s="252"/>
      <c r="ACX20" s="252"/>
      <c r="ACY20" s="252"/>
      <c r="ACZ20" s="252"/>
      <c r="ADA20" s="252"/>
      <c r="ADB20" s="252"/>
      <c r="ADC20" s="252"/>
      <c r="ADD20" s="252"/>
      <c r="ADE20" s="252"/>
      <c r="ADF20" s="252"/>
      <c r="ADG20" s="252"/>
      <c r="ADH20" s="252"/>
      <c r="ADI20" s="252"/>
      <c r="ADJ20" s="252"/>
      <c r="ADK20" s="252"/>
      <c r="ADL20" s="252"/>
      <c r="ADM20" s="252"/>
      <c r="ADN20" s="252"/>
      <c r="ADO20" s="252"/>
      <c r="ADP20" s="252"/>
      <c r="ADQ20" s="252"/>
      <c r="ADR20" s="252"/>
      <c r="ADS20" s="252"/>
      <c r="ADT20" s="252"/>
      <c r="ADU20" s="252"/>
      <c r="ADV20" s="252"/>
      <c r="ADW20" s="252"/>
      <c r="ADX20" s="252"/>
      <c r="ADY20" s="252"/>
      <c r="ADZ20" s="252"/>
      <c r="AEA20" s="252"/>
      <c r="AEB20" s="252"/>
      <c r="AEC20" s="252"/>
      <c r="AED20" s="252"/>
      <c r="AEE20" s="252"/>
      <c r="AEF20" s="252"/>
      <c r="AEG20" s="252"/>
      <c r="AEH20" s="252"/>
      <c r="AEI20" s="252"/>
      <c r="AEJ20" s="252"/>
      <c r="AEK20" s="252"/>
      <c r="AEL20" s="252"/>
      <c r="AEM20" s="252"/>
      <c r="AEN20" s="252"/>
      <c r="AEO20" s="252"/>
      <c r="AEP20" s="252"/>
      <c r="AEQ20" s="252"/>
      <c r="AER20" s="252"/>
      <c r="AES20" s="252"/>
      <c r="AET20" s="252"/>
      <c r="AEU20" s="252"/>
      <c r="AEV20" s="252"/>
      <c r="AEW20" s="252"/>
      <c r="AEX20" s="252"/>
      <c r="AEY20" s="252"/>
      <c r="AEZ20" s="252"/>
      <c r="AFA20" s="252"/>
      <c r="AFB20" s="252"/>
      <c r="AFC20" s="252"/>
      <c r="AFD20" s="252"/>
      <c r="AFE20" s="252"/>
      <c r="AFF20" s="252"/>
      <c r="AFG20" s="252"/>
      <c r="AFH20" s="252"/>
      <c r="AFI20" s="252"/>
      <c r="AFJ20" s="252"/>
      <c r="AFK20" s="252"/>
      <c r="AFL20" s="252"/>
      <c r="AFM20" s="252"/>
      <c r="AFN20" s="252"/>
      <c r="AFO20" s="252"/>
      <c r="AFP20" s="252"/>
      <c r="AFQ20" s="252"/>
      <c r="AFR20" s="252"/>
      <c r="AFS20" s="252"/>
      <c r="AFT20" s="252"/>
      <c r="AFU20" s="252"/>
      <c r="AFV20" s="252"/>
      <c r="AFW20" s="252"/>
      <c r="AFX20" s="252"/>
      <c r="AFY20" s="252"/>
      <c r="AFZ20" s="252"/>
      <c r="AGA20" s="252"/>
      <c r="AGB20" s="252"/>
      <c r="AGC20" s="252"/>
      <c r="AGD20" s="252"/>
      <c r="AGE20" s="252"/>
      <c r="AGF20" s="252"/>
      <c r="AGG20" s="252"/>
      <c r="AGH20" s="252"/>
      <c r="AGI20" s="252"/>
      <c r="AGJ20" s="252"/>
      <c r="AGK20" s="252"/>
      <c r="AGL20" s="252"/>
      <c r="AGM20" s="252"/>
      <c r="AGN20" s="252"/>
      <c r="AGO20" s="252"/>
      <c r="AGP20" s="252"/>
      <c r="AGQ20" s="252"/>
      <c r="AGR20" s="252"/>
      <c r="AGS20" s="252"/>
      <c r="AGT20" s="252"/>
      <c r="AGU20" s="252"/>
      <c r="AGV20" s="252"/>
      <c r="AGW20" s="252"/>
      <c r="AGX20" s="252"/>
      <c r="AGY20" s="252"/>
      <c r="AGZ20" s="252"/>
      <c r="AHA20" s="252"/>
      <c r="AHB20" s="252"/>
      <c r="AHC20" s="252"/>
      <c r="AHD20" s="252"/>
      <c r="AHE20" s="252"/>
      <c r="AHF20" s="252"/>
      <c r="AHG20" s="252"/>
      <c r="AHH20" s="252"/>
      <c r="AHI20" s="252"/>
      <c r="AHJ20" s="252"/>
      <c r="AHK20" s="252"/>
      <c r="AHL20" s="252"/>
      <c r="AHM20" s="252"/>
      <c r="AHN20" s="252"/>
      <c r="AHO20" s="252"/>
      <c r="AHP20" s="252"/>
      <c r="AHQ20" s="252"/>
      <c r="AHR20" s="252"/>
      <c r="AHS20" s="252"/>
      <c r="AHT20" s="252"/>
      <c r="AHU20" s="252"/>
      <c r="AHV20" s="252"/>
      <c r="AHW20" s="252"/>
      <c r="AHX20" s="252"/>
      <c r="AHY20" s="252"/>
      <c r="AHZ20" s="252"/>
      <c r="AIA20" s="252"/>
      <c r="AIB20" s="252"/>
      <c r="AIC20" s="252"/>
      <c r="AID20" s="252"/>
      <c r="AIE20" s="252"/>
      <c r="AIF20" s="252"/>
      <c r="AIG20" s="252"/>
      <c r="AIH20" s="252"/>
      <c r="AII20" s="252"/>
      <c r="AIJ20" s="252"/>
      <c r="AIK20" s="252"/>
      <c r="AIL20" s="252"/>
      <c r="AIM20" s="252"/>
      <c r="AIN20" s="252"/>
      <c r="AIO20" s="252"/>
      <c r="AIP20" s="252"/>
      <c r="AIQ20" s="252"/>
      <c r="AIR20" s="252"/>
      <c r="AIS20" s="252"/>
      <c r="AIT20" s="252"/>
      <c r="AIU20" s="252"/>
      <c r="AIV20" s="252"/>
      <c r="AIW20" s="252"/>
      <c r="AIX20" s="252"/>
      <c r="AIY20" s="252"/>
      <c r="AIZ20" s="252"/>
      <c r="AJA20" s="252"/>
      <c r="AJB20" s="252"/>
      <c r="AJC20" s="252"/>
      <c r="AJD20" s="252"/>
      <c r="AJE20" s="252"/>
      <c r="AJF20" s="252"/>
      <c r="AJG20" s="252"/>
      <c r="AJH20" s="252"/>
      <c r="AJI20" s="252"/>
      <c r="AJJ20" s="252"/>
      <c r="AJK20" s="252"/>
      <c r="AJL20" s="252"/>
      <c r="AJM20" s="252"/>
      <c r="AJN20" s="252"/>
      <c r="AJO20" s="252"/>
      <c r="AJP20" s="252"/>
      <c r="AJQ20" s="252"/>
      <c r="AJR20" s="252"/>
      <c r="AJS20" s="252"/>
      <c r="AJT20" s="252"/>
      <c r="AJU20" s="252"/>
      <c r="AJV20" s="252"/>
      <c r="AJW20" s="252"/>
      <c r="AJX20" s="252"/>
      <c r="AJY20" s="252"/>
      <c r="AJZ20" s="252"/>
      <c r="AKA20" s="252"/>
      <c r="AKB20" s="252"/>
      <c r="AKC20" s="252"/>
      <c r="AKD20" s="252"/>
      <c r="AKE20" s="252"/>
      <c r="AKF20" s="252"/>
      <c r="AKG20" s="252"/>
      <c r="AKH20" s="252"/>
      <c r="AKI20" s="252"/>
      <c r="AKJ20" s="252"/>
      <c r="AKK20" s="252"/>
      <c r="AKL20" s="252"/>
      <c r="AKM20" s="252"/>
      <c r="AKN20" s="252"/>
      <c r="AKO20" s="252"/>
      <c r="AKP20" s="252"/>
      <c r="AKQ20" s="252"/>
      <c r="AKR20" s="252"/>
      <c r="AKS20" s="252"/>
      <c r="AKT20" s="252"/>
      <c r="AKU20" s="252"/>
      <c r="AKV20" s="252"/>
      <c r="AKW20" s="252"/>
      <c r="AKX20" s="252"/>
      <c r="AKY20" s="252"/>
      <c r="AKZ20" s="252"/>
      <c r="ALA20" s="252"/>
      <c r="ALB20" s="252"/>
      <c r="ALC20" s="252"/>
      <c r="ALD20" s="252"/>
      <c r="ALE20" s="252"/>
      <c r="ALF20" s="252"/>
      <c r="ALG20" s="252"/>
      <c r="ALH20" s="252"/>
      <c r="ALI20" s="252"/>
      <c r="ALJ20" s="252"/>
      <c r="ALK20" s="252"/>
      <c r="ALL20" s="252"/>
      <c r="ALM20" s="252"/>
      <c r="ALN20" s="252"/>
      <c r="ALO20" s="252"/>
      <c r="ALP20" s="252"/>
      <c r="ALQ20" s="252"/>
      <c r="ALR20" s="252"/>
      <c r="ALS20" s="252"/>
      <c r="ALT20" s="252"/>
      <c r="ALU20" s="252"/>
      <c r="ALV20" s="252"/>
      <c r="ALW20" s="252"/>
      <c r="ALX20" s="252"/>
      <c r="ALY20" s="252"/>
      <c r="ALZ20" s="252"/>
      <c r="AMA20" s="252"/>
      <c r="AMB20" s="252"/>
      <c r="AMC20" s="252"/>
      <c r="AMD20" s="252"/>
      <c r="AME20" s="252"/>
      <c r="AMF20" s="252"/>
      <c r="AMG20" s="252"/>
      <c r="AMH20" s="252"/>
      <c r="AMI20" s="252"/>
      <c r="AMJ20" s="252"/>
      <c r="AMK20" s="252"/>
      <c r="AML20" s="252"/>
      <c r="AMM20" s="252"/>
      <c r="AMN20" s="252"/>
      <c r="AMO20" s="252"/>
      <c r="AMP20" s="252"/>
      <c r="AMQ20" s="252"/>
      <c r="AMR20" s="252"/>
      <c r="AMS20" s="252"/>
      <c r="AMT20" s="252"/>
      <c r="AMU20" s="252"/>
      <c r="AMV20" s="252"/>
      <c r="AMW20" s="252"/>
      <c r="AMX20" s="252"/>
      <c r="AMY20" s="252"/>
      <c r="AMZ20" s="252"/>
      <c r="ANA20" s="252"/>
      <c r="ANB20" s="252"/>
      <c r="ANC20" s="252"/>
      <c r="AND20" s="252"/>
      <c r="ANE20" s="252"/>
      <c r="ANF20" s="252"/>
      <c r="ANG20" s="252"/>
      <c r="ANH20" s="252"/>
      <c r="ANI20" s="252"/>
      <c r="ANJ20" s="252"/>
      <c r="ANK20" s="252"/>
      <c r="ANL20" s="252"/>
      <c r="ANM20" s="252"/>
      <c r="ANN20" s="252"/>
      <c r="ANO20" s="252"/>
      <c r="ANP20" s="252"/>
      <c r="ANQ20" s="252"/>
      <c r="ANR20" s="252"/>
      <c r="ANS20" s="252"/>
      <c r="ANT20" s="252"/>
      <c r="ANU20" s="252"/>
      <c r="ANV20" s="252"/>
      <c r="ANW20" s="252"/>
      <c r="ANX20" s="252"/>
      <c r="ANY20" s="252"/>
      <c r="ANZ20" s="252"/>
      <c r="AOA20" s="252"/>
      <c r="AOB20" s="252"/>
      <c r="AOC20" s="252"/>
      <c r="AOD20" s="252"/>
      <c r="AOE20" s="252"/>
      <c r="AOF20" s="252"/>
      <c r="AOG20" s="252"/>
      <c r="AOH20" s="252"/>
      <c r="AOI20" s="252"/>
      <c r="AOJ20" s="252"/>
      <c r="AOK20" s="252"/>
      <c r="AOL20" s="252"/>
      <c r="AOM20" s="252"/>
      <c r="AON20" s="252"/>
      <c r="AOO20" s="252"/>
      <c r="AOP20" s="252"/>
      <c r="AOQ20" s="252"/>
      <c r="AOR20" s="252"/>
      <c r="AOS20" s="252"/>
      <c r="AOT20" s="252"/>
      <c r="AOU20" s="252"/>
      <c r="AOV20" s="252"/>
      <c r="AOW20" s="252"/>
      <c r="AOX20" s="252"/>
      <c r="AOY20" s="252"/>
      <c r="AOZ20" s="252"/>
      <c r="APA20" s="252"/>
      <c r="APB20" s="252"/>
      <c r="APC20" s="252"/>
      <c r="APD20" s="252"/>
      <c r="APE20" s="252"/>
      <c r="APF20" s="252"/>
      <c r="APG20" s="252"/>
      <c r="APH20" s="252"/>
      <c r="API20" s="252"/>
      <c r="APJ20" s="252"/>
      <c r="APK20" s="252"/>
      <c r="APL20" s="252"/>
      <c r="APM20" s="252"/>
      <c r="APN20" s="252"/>
      <c r="APO20" s="252"/>
      <c r="APP20" s="252"/>
      <c r="APQ20" s="252"/>
      <c r="APR20" s="252"/>
      <c r="APS20" s="252"/>
      <c r="APT20" s="252"/>
      <c r="APU20" s="252"/>
      <c r="APV20" s="252"/>
      <c r="APW20" s="252"/>
      <c r="APX20" s="252"/>
      <c r="APY20" s="252"/>
      <c r="APZ20" s="252"/>
      <c r="AQA20" s="252"/>
      <c r="AQB20" s="252"/>
      <c r="AQC20" s="252"/>
      <c r="AQD20" s="252"/>
      <c r="AQE20" s="252"/>
      <c r="AQF20" s="252"/>
      <c r="AQG20" s="252"/>
      <c r="AQH20" s="252"/>
      <c r="AQI20" s="252"/>
      <c r="AQJ20" s="252"/>
      <c r="AQK20" s="252"/>
      <c r="AQL20" s="252"/>
      <c r="AQM20" s="252"/>
      <c r="AQN20" s="252"/>
      <c r="AQO20" s="252"/>
      <c r="AQP20" s="252"/>
      <c r="AQQ20" s="252"/>
      <c r="AQR20" s="252"/>
      <c r="AQS20" s="252"/>
      <c r="AQT20" s="252"/>
      <c r="AQU20" s="252"/>
      <c r="AQV20" s="252"/>
      <c r="AQW20" s="252"/>
      <c r="AQX20" s="252"/>
      <c r="AQY20" s="252"/>
      <c r="AQZ20" s="252"/>
      <c r="ARA20" s="252"/>
      <c r="ARB20" s="252"/>
      <c r="ARC20" s="252"/>
      <c r="ARD20" s="252"/>
      <c r="ARE20" s="252"/>
      <c r="ARF20" s="252"/>
      <c r="ARG20" s="252"/>
      <c r="ARH20" s="252"/>
      <c r="ARI20" s="252"/>
      <c r="ARJ20" s="252"/>
      <c r="ARK20" s="252"/>
      <c r="ARL20" s="252"/>
      <c r="ARM20" s="252"/>
      <c r="ARN20" s="252"/>
      <c r="ARO20" s="252"/>
      <c r="ARP20" s="252"/>
      <c r="ARQ20" s="252"/>
      <c r="ARR20" s="252"/>
      <c r="ARS20" s="252"/>
      <c r="ART20" s="252"/>
      <c r="ARU20" s="252"/>
      <c r="ARV20" s="252"/>
      <c r="ARW20" s="252"/>
      <c r="ARX20" s="252"/>
      <c r="ARY20" s="252"/>
      <c r="ARZ20" s="252"/>
      <c r="ASA20" s="252"/>
      <c r="ASB20" s="252"/>
      <c r="ASC20" s="252"/>
      <c r="ASD20" s="252"/>
      <c r="ASE20" s="252"/>
      <c r="ASF20" s="252"/>
      <c r="ASG20" s="252"/>
      <c r="ASH20" s="252"/>
      <c r="ASI20" s="252"/>
      <c r="ASJ20" s="252"/>
      <c r="ASK20" s="252"/>
      <c r="ASL20" s="252"/>
      <c r="ASM20" s="252"/>
      <c r="ASN20" s="252"/>
      <c r="ASO20" s="252"/>
      <c r="ASP20" s="252"/>
      <c r="ASQ20" s="252"/>
      <c r="ASR20" s="252"/>
      <c r="ASS20" s="252"/>
      <c r="AST20" s="252"/>
      <c r="ASU20" s="252"/>
      <c r="ASV20" s="252"/>
      <c r="ASW20" s="252"/>
      <c r="ASX20" s="252"/>
      <c r="ASY20" s="252"/>
      <c r="ASZ20" s="252"/>
      <c r="ATA20" s="252"/>
      <c r="ATB20" s="252"/>
      <c r="ATC20" s="252"/>
      <c r="ATD20" s="252"/>
      <c r="ATE20" s="252"/>
      <c r="ATF20" s="252"/>
      <c r="ATG20" s="252"/>
      <c r="ATH20" s="252"/>
      <c r="ATI20" s="252"/>
      <c r="ATJ20" s="252"/>
      <c r="ATK20" s="252"/>
      <c r="ATL20" s="252"/>
      <c r="ATM20" s="252"/>
      <c r="ATN20" s="252"/>
      <c r="ATO20" s="252"/>
      <c r="ATP20" s="252"/>
      <c r="ATQ20" s="252"/>
      <c r="ATR20" s="252"/>
      <c r="ATS20" s="252"/>
      <c r="ATT20" s="252"/>
      <c r="ATU20" s="252"/>
      <c r="ATV20" s="252"/>
      <c r="ATW20" s="252"/>
      <c r="ATX20" s="252"/>
      <c r="ATY20" s="252"/>
      <c r="ATZ20" s="252"/>
      <c r="AUA20" s="252"/>
      <c r="AUB20" s="252"/>
      <c r="AUC20" s="252"/>
      <c r="AUD20" s="252"/>
      <c r="AUE20" s="252"/>
      <c r="AUF20" s="252"/>
      <c r="AUG20" s="252"/>
      <c r="AUH20" s="252"/>
      <c r="AUI20" s="252"/>
      <c r="AUJ20" s="252"/>
      <c r="AUK20" s="252"/>
      <c r="AUL20" s="252"/>
      <c r="AUM20" s="252"/>
      <c r="AUN20" s="252"/>
      <c r="AUO20" s="252"/>
      <c r="AUP20" s="252"/>
      <c r="AUQ20" s="252"/>
      <c r="AUR20" s="252"/>
      <c r="AUS20" s="252"/>
      <c r="AUT20" s="252"/>
      <c r="AUU20" s="252"/>
      <c r="AUV20" s="252"/>
      <c r="AUW20" s="252"/>
      <c r="AUX20" s="252"/>
      <c r="AUY20" s="252"/>
      <c r="AUZ20" s="252"/>
      <c r="AVA20" s="252"/>
      <c r="AVB20" s="252"/>
      <c r="AVC20" s="252"/>
      <c r="AVD20" s="252"/>
      <c r="AVE20" s="252"/>
      <c r="AVF20" s="252"/>
      <c r="AVG20" s="252"/>
      <c r="AVH20" s="252"/>
      <c r="AVI20" s="252"/>
      <c r="AVJ20" s="252"/>
      <c r="AVK20" s="252"/>
      <c r="AVL20" s="252"/>
      <c r="AVM20" s="252"/>
      <c r="AVN20" s="252"/>
      <c r="AVO20" s="252"/>
      <c r="AVP20" s="252"/>
      <c r="AVQ20" s="252"/>
      <c r="AVR20" s="252"/>
      <c r="AVS20" s="252"/>
      <c r="AVT20" s="252"/>
      <c r="AVU20" s="252"/>
      <c r="AVV20" s="252"/>
      <c r="AVW20" s="252"/>
      <c r="AVX20" s="252"/>
      <c r="AVY20" s="252"/>
      <c r="AVZ20" s="252"/>
      <c r="AWA20" s="252"/>
      <c r="AWB20" s="252"/>
      <c r="AWC20" s="252"/>
      <c r="AWD20" s="252"/>
      <c r="AWE20" s="252"/>
      <c r="AWF20" s="252"/>
      <c r="AWG20" s="252"/>
      <c r="AWH20" s="252"/>
      <c r="AWI20" s="252"/>
      <c r="AWJ20" s="252"/>
      <c r="AWK20" s="252"/>
      <c r="AWL20" s="252"/>
      <c r="AWM20" s="252"/>
      <c r="AWN20" s="252"/>
      <c r="AWO20" s="252"/>
      <c r="AWP20" s="252"/>
      <c r="AWQ20" s="252"/>
      <c r="AWR20" s="252"/>
      <c r="AWS20" s="252"/>
      <c r="AWT20" s="252"/>
      <c r="AWU20" s="252"/>
      <c r="AWV20" s="252"/>
      <c r="AWW20" s="252"/>
      <c r="AWX20" s="252"/>
      <c r="AWY20" s="252"/>
      <c r="AWZ20" s="252"/>
      <c r="AXA20" s="252"/>
      <c r="AXB20" s="252"/>
      <c r="AXC20" s="252"/>
      <c r="AXD20" s="252"/>
      <c r="AXE20" s="252"/>
      <c r="AXF20" s="252"/>
      <c r="AXG20" s="252"/>
      <c r="AXH20" s="252"/>
      <c r="AXI20" s="252"/>
      <c r="AXJ20" s="252"/>
      <c r="AXK20" s="252"/>
      <c r="AXL20" s="252"/>
      <c r="AXM20" s="252"/>
      <c r="AXN20" s="252"/>
      <c r="AXO20" s="252"/>
      <c r="AXP20" s="252"/>
      <c r="AXQ20" s="252"/>
      <c r="AXR20" s="252"/>
      <c r="AXS20" s="252"/>
      <c r="AXT20" s="252"/>
      <c r="AXU20" s="252"/>
      <c r="AXV20" s="252"/>
      <c r="AXW20" s="252"/>
      <c r="AXX20" s="252"/>
      <c r="AXY20" s="252"/>
      <c r="AXZ20" s="252"/>
      <c r="AYA20" s="252"/>
      <c r="AYB20" s="252"/>
      <c r="AYC20" s="252"/>
      <c r="AYD20" s="252"/>
      <c r="AYE20" s="252"/>
      <c r="AYF20" s="252"/>
      <c r="AYG20" s="252"/>
      <c r="AYH20" s="252"/>
      <c r="AYI20" s="252"/>
      <c r="AYJ20" s="252"/>
      <c r="AYK20" s="252"/>
      <c r="AYL20" s="252"/>
      <c r="AYM20" s="252"/>
      <c r="AYN20" s="252"/>
      <c r="AYO20" s="252"/>
      <c r="AYP20" s="252"/>
      <c r="AYQ20" s="252"/>
      <c r="AYR20" s="252"/>
      <c r="AYS20" s="252"/>
      <c r="AYT20" s="252"/>
      <c r="AYU20" s="252"/>
      <c r="AYV20" s="252"/>
      <c r="AYW20" s="252"/>
      <c r="AYX20" s="252"/>
      <c r="AYY20" s="252"/>
      <c r="AYZ20" s="252"/>
      <c r="AZA20" s="252"/>
      <c r="AZB20" s="252"/>
      <c r="AZC20" s="252"/>
      <c r="AZD20" s="252"/>
      <c r="AZE20" s="252"/>
      <c r="AZF20" s="252"/>
      <c r="AZG20" s="252"/>
      <c r="AZH20" s="252"/>
      <c r="AZI20" s="252"/>
      <c r="AZJ20" s="252"/>
      <c r="AZK20" s="252"/>
      <c r="AZL20" s="252"/>
      <c r="AZM20" s="252"/>
      <c r="AZN20" s="252"/>
      <c r="AZO20" s="252"/>
      <c r="AZP20" s="252"/>
      <c r="AZQ20" s="252"/>
      <c r="AZR20" s="252"/>
      <c r="AZS20" s="252"/>
      <c r="AZT20" s="252"/>
      <c r="AZU20" s="252"/>
      <c r="AZV20" s="252"/>
      <c r="AZW20" s="252"/>
      <c r="AZX20" s="252"/>
      <c r="AZY20" s="252"/>
      <c r="AZZ20" s="252"/>
      <c r="BAA20" s="252"/>
      <c r="BAB20" s="252"/>
      <c r="BAC20" s="252"/>
      <c r="BAD20" s="252"/>
      <c r="BAE20" s="252"/>
      <c r="BAF20" s="252"/>
      <c r="BAG20" s="252"/>
      <c r="BAH20" s="252"/>
      <c r="BAI20" s="252"/>
      <c r="BAJ20" s="252"/>
      <c r="BAK20" s="252"/>
      <c r="BAL20" s="252"/>
      <c r="BAM20" s="252"/>
      <c r="BAN20" s="252"/>
      <c r="BAO20" s="252"/>
      <c r="BAP20" s="252"/>
      <c r="BAQ20" s="252"/>
      <c r="BAR20" s="252"/>
      <c r="BAS20" s="252"/>
      <c r="BAT20" s="252"/>
      <c r="BAU20" s="252"/>
      <c r="BAV20" s="252"/>
      <c r="BAW20" s="252"/>
      <c r="BAX20" s="252"/>
      <c r="BAY20" s="252"/>
      <c r="BAZ20" s="252"/>
      <c r="BBA20" s="252"/>
      <c r="BBB20" s="252"/>
      <c r="BBC20" s="252"/>
      <c r="BBD20" s="252"/>
      <c r="BBE20" s="252"/>
      <c r="BBF20" s="252"/>
      <c r="BBG20" s="252"/>
      <c r="BBH20" s="252"/>
      <c r="BBI20" s="252"/>
      <c r="BBJ20" s="252"/>
      <c r="BBK20" s="252"/>
      <c r="BBL20" s="252"/>
      <c r="BBM20" s="252"/>
      <c r="BBN20" s="252"/>
      <c r="BBO20" s="252"/>
      <c r="BBP20" s="252"/>
      <c r="BBQ20" s="252"/>
      <c r="BBR20" s="252"/>
      <c r="BBS20" s="252"/>
      <c r="BBT20" s="252"/>
      <c r="BBU20" s="252"/>
      <c r="BBV20" s="252"/>
      <c r="BBW20" s="252"/>
      <c r="BBX20" s="252"/>
      <c r="BBY20" s="252"/>
      <c r="BBZ20" s="252"/>
      <c r="BCA20" s="252"/>
      <c r="BCB20" s="252"/>
      <c r="BCC20" s="252"/>
      <c r="BCD20" s="252"/>
      <c r="BCE20" s="252"/>
      <c r="BCF20" s="252"/>
      <c r="BCG20" s="252"/>
      <c r="BCH20" s="252"/>
      <c r="BCI20" s="252"/>
      <c r="BCJ20" s="252"/>
      <c r="BCK20" s="252"/>
      <c r="BCL20" s="252"/>
      <c r="BCM20" s="252"/>
      <c r="BCN20" s="252"/>
      <c r="BCO20" s="252"/>
      <c r="BCP20" s="252"/>
      <c r="BCQ20" s="252"/>
      <c r="BCR20" s="252"/>
      <c r="BCS20" s="252"/>
      <c r="BCT20" s="252"/>
      <c r="BCU20" s="252"/>
      <c r="BCV20" s="252"/>
      <c r="BCW20" s="252"/>
      <c r="BCX20" s="252"/>
      <c r="BCY20" s="252"/>
      <c r="BCZ20" s="252"/>
      <c r="BDA20" s="252"/>
      <c r="BDB20" s="252"/>
      <c r="BDC20" s="252"/>
      <c r="BDD20" s="252"/>
      <c r="BDE20" s="252"/>
      <c r="BDF20" s="252"/>
      <c r="BDG20" s="252"/>
      <c r="BDH20" s="252"/>
      <c r="BDI20" s="252"/>
      <c r="BDJ20" s="252"/>
      <c r="BDK20" s="252"/>
      <c r="BDL20" s="252"/>
      <c r="BDM20" s="252"/>
      <c r="BDN20" s="252"/>
      <c r="BDO20" s="252"/>
      <c r="BDP20" s="252"/>
      <c r="BDQ20" s="252"/>
      <c r="BDR20" s="252"/>
      <c r="BDS20" s="252"/>
      <c r="BDT20" s="252"/>
      <c r="BDU20" s="252"/>
      <c r="BDV20" s="252"/>
      <c r="BDW20" s="252"/>
      <c r="BDX20" s="252"/>
      <c r="BDY20" s="252"/>
      <c r="BDZ20" s="252"/>
      <c r="BEA20" s="252"/>
      <c r="BEB20" s="252"/>
      <c r="BEC20" s="252"/>
      <c r="BED20" s="252"/>
      <c r="BEE20" s="252"/>
      <c r="BEF20" s="252"/>
      <c r="BEG20" s="252"/>
      <c r="BEH20" s="252"/>
      <c r="BEI20" s="252"/>
      <c r="BEJ20" s="252"/>
      <c r="BEK20" s="252"/>
      <c r="BEL20" s="252"/>
      <c r="BEM20" s="252"/>
      <c r="BEN20" s="252"/>
      <c r="BEO20" s="252"/>
      <c r="BEP20" s="252"/>
      <c r="BEQ20" s="252"/>
      <c r="BER20" s="252"/>
      <c r="BES20" s="252"/>
      <c r="BET20" s="252"/>
      <c r="BEU20" s="252"/>
      <c r="BEV20" s="252"/>
      <c r="BEW20" s="252"/>
      <c r="BEX20" s="252"/>
      <c r="BEY20" s="252"/>
      <c r="BEZ20" s="252"/>
      <c r="BFA20" s="252"/>
      <c r="BFB20" s="252"/>
      <c r="BFC20" s="252"/>
      <c r="BFD20" s="252"/>
      <c r="BFE20" s="252"/>
      <c r="BFF20" s="252"/>
      <c r="BFG20" s="252"/>
      <c r="BFH20" s="252"/>
      <c r="BFI20" s="252"/>
      <c r="BFJ20" s="252"/>
      <c r="BFK20" s="252"/>
      <c r="BFL20" s="252"/>
      <c r="BFM20" s="252"/>
      <c r="BFN20" s="252"/>
      <c r="BFO20" s="252"/>
      <c r="BFP20" s="252"/>
      <c r="BFQ20" s="252"/>
      <c r="BFR20" s="252"/>
      <c r="BFS20" s="252"/>
      <c r="BFT20" s="252"/>
      <c r="BFU20" s="252"/>
      <c r="BFV20" s="252"/>
      <c r="BFW20" s="252"/>
      <c r="BFX20" s="252"/>
      <c r="BFY20" s="252"/>
      <c r="BFZ20" s="252"/>
      <c r="BGA20" s="252"/>
      <c r="BGB20" s="252"/>
      <c r="BGC20" s="252"/>
      <c r="BGD20" s="252"/>
      <c r="BGE20" s="252"/>
      <c r="BGF20" s="252"/>
      <c r="BGG20" s="252"/>
      <c r="BGH20" s="252"/>
      <c r="BGI20" s="252"/>
      <c r="BGJ20" s="252"/>
      <c r="BGK20" s="252"/>
      <c r="BGL20" s="252"/>
      <c r="BGM20" s="252"/>
      <c r="BGN20" s="252"/>
      <c r="BGO20" s="252"/>
      <c r="BGP20" s="252"/>
      <c r="BGQ20" s="252"/>
      <c r="BGR20" s="252"/>
      <c r="BGS20" s="252"/>
      <c r="BGT20" s="252"/>
      <c r="BGU20" s="252"/>
      <c r="BGV20" s="252"/>
      <c r="BGW20" s="252"/>
      <c r="BGX20" s="252"/>
      <c r="BGY20" s="252"/>
      <c r="BGZ20" s="252"/>
      <c r="BHA20" s="252"/>
      <c r="BHB20" s="252"/>
      <c r="BHC20" s="252"/>
      <c r="BHD20" s="252"/>
      <c r="BHE20" s="252"/>
      <c r="BHF20" s="252"/>
      <c r="BHG20" s="252"/>
      <c r="BHH20" s="252"/>
      <c r="BHI20" s="252"/>
      <c r="BHJ20" s="252"/>
      <c r="BHK20" s="252"/>
      <c r="BHL20" s="252"/>
      <c r="BHM20" s="252"/>
      <c r="BHN20" s="252"/>
      <c r="BHO20" s="252"/>
      <c r="BHP20" s="252"/>
      <c r="BHQ20" s="252"/>
      <c r="BHR20" s="252"/>
      <c r="BHS20" s="252"/>
      <c r="BHT20" s="252"/>
      <c r="BHU20" s="252"/>
      <c r="BHV20" s="252"/>
      <c r="BHW20" s="252"/>
      <c r="BHX20" s="252"/>
      <c r="BHY20" s="252"/>
      <c r="BHZ20" s="252"/>
      <c r="BIA20" s="252"/>
      <c r="BIB20" s="252"/>
      <c r="BIC20" s="252"/>
      <c r="BID20" s="252"/>
      <c r="BIE20" s="252"/>
      <c r="BIF20" s="252"/>
      <c r="BIG20" s="252"/>
      <c r="BIH20" s="252"/>
      <c r="BII20" s="252"/>
      <c r="BIJ20" s="252"/>
      <c r="BIK20" s="252"/>
      <c r="BIL20" s="252"/>
      <c r="BIM20" s="252"/>
      <c r="BIN20" s="252"/>
      <c r="BIO20" s="252"/>
      <c r="BIP20" s="252"/>
      <c r="BIQ20" s="252"/>
      <c r="BIR20" s="252"/>
      <c r="BIS20" s="252"/>
      <c r="BIT20" s="252"/>
      <c r="BIU20" s="252"/>
      <c r="BIV20" s="252"/>
      <c r="BIW20" s="252"/>
      <c r="BIX20" s="252"/>
      <c r="BIY20" s="252"/>
      <c r="BIZ20" s="252"/>
      <c r="BJA20" s="252"/>
      <c r="BJB20" s="252"/>
      <c r="BJC20" s="252"/>
      <c r="BJD20" s="252"/>
      <c r="BJE20" s="252"/>
      <c r="BJF20" s="252"/>
      <c r="BJG20" s="252"/>
      <c r="BJH20" s="252"/>
      <c r="BJI20" s="252"/>
      <c r="BJJ20" s="252"/>
      <c r="BJK20" s="252"/>
      <c r="BJL20" s="252"/>
      <c r="BJM20" s="252"/>
      <c r="BJN20" s="252"/>
      <c r="BJO20" s="252"/>
      <c r="BJP20" s="252"/>
      <c r="BJQ20" s="252"/>
      <c r="BJR20" s="252"/>
      <c r="BJS20" s="252"/>
      <c r="BJT20" s="252"/>
      <c r="BJU20" s="252"/>
      <c r="BJV20" s="252"/>
      <c r="BJW20" s="252"/>
      <c r="BJX20" s="252"/>
      <c r="BJY20" s="252"/>
      <c r="BJZ20" s="252"/>
      <c r="BKA20" s="252"/>
      <c r="BKB20" s="252"/>
      <c r="BKC20" s="252"/>
      <c r="BKD20" s="252"/>
      <c r="BKE20" s="252"/>
      <c r="BKF20" s="252"/>
      <c r="BKG20" s="252"/>
      <c r="BKH20" s="252"/>
      <c r="BKI20" s="252"/>
      <c r="BKJ20" s="252"/>
      <c r="BKK20" s="252"/>
      <c r="BKL20" s="252"/>
      <c r="BKM20" s="252"/>
      <c r="BKN20" s="252"/>
      <c r="BKO20" s="252"/>
      <c r="BKP20" s="252"/>
      <c r="BKQ20" s="252"/>
      <c r="BKR20" s="252"/>
      <c r="BKS20" s="252"/>
      <c r="BKT20" s="252"/>
      <c r="BKU20" s="252"/>
      <c r="BKV20" s="252"/>
      <c r="BKW20" s="252"/>
      <c r="BKX20" s="252"/>
      <c r="BKY20" s="252"/>
      <c r="BKZ20" s="252"/>
      <c r="BLA20" s="252"/>
      <c r="BLB20" s="252"/>
      <c r="BLC20" s="252"/>
      <c r="BLD20" s="252"/>
      <c r="BLE20" s="252"/>
      <c r="BLF20" s="252"/>
      <c r="BLG20" s="252"/>
      <c r="BLH20" s="252"/>
      <c r="BLI20" s="252"/>
      <c r="BLJ20" s="252"/>
      <c r="BLK20" s="252"/>
      <c r="BLL20" s="252"/>
      <c r="BLM20" s="252"/>
      <c r="BLN20" s="252"/>
      <c r="BLO20" s="252"/>
      <c r="BLP20" s="252"/>
      <c r="BLQ20" s="252"/>
      <c r="BLR20" s="252"/>
      <c r="BLS20" s="252"/>
      <c r="BLT20" s="252"/>
      <c r="BLU20" s="252"/>
      <c r="BLV20" s="252"/>
      <c r="BLW20" s="252"/>
      <c r="BLX20" s="252"/>
      <c r="BLY20" s="252"/>
      <c r="BLZ20" s="252"/>
      <c r="BMA20" s="252"/>
      <c r="BMB20" s="252"/>
      <c r="BMC20" s="252"/>
      <c r="BMD20" s="252"/>
      <c r="BME20" s="252"/>
      <c r="BMF20" s="252"/>
      <c r="BMG20" s="252"/>
      <c r="BMH20" s="252"/>
      <c r="BMI20" s="252"/>
      <c r="BMJ20" s="252"/>
      <c r="BMK20" s="252"/>
      <c r="BML20" s="252"/>
      <c r="BMM20" s="252"/>
      <c r="BMN20" s="252"/>
      <c r="BMO20" s="252"/>
      <c r="BMP20" s="252"/>
      <c r="BMQ20" s="252"/>
      <c r="BMR20" s="252"/>
      <c r="BMS20" s="252"/>
      <c r="BMT20" s="252"/>
      <c r="BMU20" s="252"/>
      <c r="BMV20" s="252"/>
      <c r="BMW20" s="252"/>
      <c r="BMX20" s="252"/>
      <c r="BMY20" s="252"/>
      <c r="BMZ20" s="252"/>
      <c r="BNA20" s="252"/>
      <c r="BNB20" s="252"/>
      <c r="BNC20" s="252"/>
      <c r="BND20" s="252"/>
      <c r="BNE20" s="252"/>
      <c r="BNF20" s="252"/>
      <c r="BNG20" s="252"/>
      <c r="BNH20" s="252"/>
      <c r="BNI20" s="252"/>
      <c r="BNJ20" s="252"/>
      <c r="BNK20" s="252"/>
      <c r="BNL20" s="252"/>
      <c r="BNM20" s="252"/>
      <c r="BNN20" s="252"/>
      <c r="BNO20" s="252"/>
      <c r="BNP20" s="252"/>
      <c r="BNQ20" s="252"/>
      <c r="BNR20" s="252"/>
      <c r="BNS20" s="252"/>
      <c r="BNT20" s="252"/>
      <c r="BNU20" s="252"/>
      <c r="BNV20" s="252"/>
      <c r="BNW20" s="252"/>
      <c r="BNX20" s="252"/>
      <c r="BNY20" s="252"/>
      <c r="BNZ20" s="252"/>
      <c r="BOA20" s="252"/>
      <c r="BOB20" s="252"/>
      <c r="BOC20" s="252"/>
      <c r="BOD20" s="252"/>
      <c r="BOE20" s="252"/>
      <c r="BOF20" s="252"/>
      <c r="BOG20" s="252"/>
      <c r="BOH20" s="252"/>
      <c r="BOI20" s="252"/>
      <c r="BOJ20" s="252"/>
      <c r="BOK20" s="252"/>
      <c r="BOL20" s="252"/>
      <c r="BOM20" s="252"/>
      <c r="BON20" s="252"/>
      <c r="BOO20" s="252"/>
      <c r="BOP20" s="252"/>
      <c r="BOQ20" s="252"/>
      <c r="BOR20" s="252"/>
      <c r="BOS20" s="252"/>
      <c r="BOT20" s="252"/>
      <c r="BOU20" s="252"/>
      <c r="BOV20" s="252"/>
      <c r="BOW20" s="252"/>
      <c r="BOX20" s="252"/>
      <c r="BOY20" s="252"/>
      <c r="BOZ20" s="252"/>
      <c r="BPA20" s="252"/>
      <c r="BPB20" s="252"/>
      <c r="BPC20" s="252"/>
      <c r="BPD20" s="252"/>
      <c r="BPE20" s="252"/>
      <c r="BPF20" s="252"/>
      <c r="BPG20" s="252"/>
      <c r="BPH20" s="252"/>
      <c r="BPI20" s="252"/>
      <c r="BPJ20" s="252"/>
      <c r="BPK20" s="252"/>
      <c r="BPL20" s="252"/>
      <c r="BPM20" s="252"/>
      <c r="BPN20" s="252"/>
      <c r="BPO20" s="252"/>
      <c r="BPP20" s="252"/>
      <c r="BPQ20" s="252"/>
      <c r="BPR20" s="252"/>
      <c r="BPS20" s="252"/>
      <c r="BPT20" s="252"/>
      <c r="BPU20" s="252"/>
      <c r="BPV20" s="252"/>
      <c r="BPW20" s="252"/>
      <c r="BPX20" s="252"/>
      <c r="BPY20" s="252"/>
      <c r="BPZ20" s="252"/>
      <c r="BQA20" s="252"/>
      <c r="BQB20" s="252"/>
      <c r="BQC20" s="252"/>
      <c r="BQD20" s="252"/>
      <c r="BQE20" s="252"/>
      <c r="BQF20" s="252"/>
      <c r="BQG20" s="252"/>
      <c r="BQH20" s="252"/>
      <c r="BQI20" s="252"/>
      <c r="BQJ20" s="252"/>
      <c r="BQK20" s="252"/>
      <c r="BQL20" s="252"/>
      <c r="BQM20" s="252"/>
      <c r="BQN20" s="252"/>
      <c r="BQO20" s="252"/>
      <c r="BQP20" s="252"/>
      <c r="BQQ20" s="252"/>
      <c r="BQR20" s="252"/>
      <c r="BQS20" s="252"/>
      <c r="BQT20" s="252"/>
      <c r="BQU20" s="252"/>
      <c r="BQV20" s="252"/>
      <c r="BQW20" s="252"/>
      <c r="BQX20" s="252"/>
      <c r="BQY20" s="252"/>
      <c r="BQZ20" s="252"/>
      <c r="BRA20" s="252"/>
      <c r="BRB20" s="252"/>
      <c r="BRC20" s="252"/>
      <c r="BRD20" s="252"/>
      <c r="BRE20" s="252"/>
      <c r="BRF20" s="252"/>
      <c r="BRG20" s="252"/>
      <c r="BRH20" s="252"/>
      <c r="BRI20" s="252"/>
      <c r="BRJ20" s="252"/>
      <c r="BRK20" s="252"/>
      <c r="BRL20" s="252"/>
      <c r="BRM20" s="252"/>
      <c r="BRN20" s="252"/>
      <c r="BRO20" s="252"/>
      <c r="BRP20" s="252"/>
      <c r="BRQ20" s="252"/>
      <c r="BRR20" s="252"/>
      <c r="BRS20" s="252"/>
      <c r="BRT20" s="252"/>
      <c r="BRU20" s="252"/>
      <c r="BRV20" s="252"/>
      <c r="BRW20" s="252"/>
      <c r="BRX20" s="252"/>
      <c r="BRY20" s="252"/>
      <c r="BRZ20" s="252"/>
      <c r="BSA20" s="252"/>
      <c r="BSB20" s="252"/>
      <c r="BSC20" s="252"/>
      <c r="BSD20" s="252"/>
      <c r="BSE20" s="252"/>
      <c r="BSF20" s="252"/>
      <c r="BSG20" s="252"/>
      <c r="BSH20" s="252"/>
      <c r="BSI20" s="252"/>
      <c r="BSJ20" s="252"/>
      <c r="BSK20" s="252"/>
      <c r="BSL20" s="252"/>
      <c r="BSM20" s="252"/>
      <c r="BSN20" s="252"/>
      <c r="BSO20" s="252"/>
      <c r="BSP20" s="252"/>
      <c r="BSQ20" s="252"/>
      <c r="BSR20" s="252"/>
      <c r="BSS20" s="252"/>
      <c r="BST20" s="252"/>
      <c r="BSU20" s="252"/>
      <c r="BSV20" s="252"/>
      <c r="BSW20" s="252"/>
      <c r="BSX20" s="252"/>
      <c r="BSY20" s="252"/>
      <c r="BSZ20" s="252"/>
      <c r="BTA20" s="252"/>
      <c r="BTB20" s="252"/>
      <c r="BTC20" s="252"/>
      <c r="BTD20" s="252"/>
      <c r="BTE20" s="252"/>
      <c r="BTF20" s="252"/>
      <c r="BTG20" s="252"/>
      <c r="BTH20" s="252"/>
      <c r="BTI20" s="252"/>
      <c r="BTJ20" s="252"/>
      <c r="BTK20" s="252"/>
      <c r="BTL20" s="252"/>
      <c r="BTM20" s="252"/>
      <c r="BTN20" s="252"/>
      <c r="BTO20" s="252"/>
      <c r="BTP20" s="252"/>
      <c r="BTQ20" s="252"/>
      <c r="BTR20" s="252"/>
      <c r="BTS20" s="252"/>
      <c r="BTT20" s="252"/>
      <c r="BTU20" s="252"/>
      <c r="BTV20" s="252"/>
      <c r="BTW20" s="252"/>
      <c r="BTX20" s="252"/>
      <c r="BTY20" s="252"/>
      <c r="BTZ20" s="252"/>
      <c r="BUA20" s="252"/>
      <c r="BUB20" s="252"/>
      <c r="BUC20" s="252"/>
      <c r="BUD20" s="252"/>
      <c r="BUE20" s="252"/>
      <c r="BUF20" s="252"/>
      <c r="BUG20" s="252"/>
      <c r="BUH20" s="252"/>
      <c r="BUI20" s="252"/>
      <c r="BUJ20" s="252"/>
      <c r="BUK20" s="252"/>
      <c r="BUL20" s="252"/>
      <c r="BUM20" s="252"/>
      <c r="BUN20" s="252"/>
      <c r="BUO20" s="252"/>
      <c r="BUP20" s="252"/>
      <c r="BUQ20" s="252"/>
      <c r="BUR20" s="252"/>
      <c r="BUS20" s="252"/>
      <c r="BUT20" s="252"/>
      <c r="BUU20" s="252"/>
      <c r="BUV20" s="252"/>
      <c r="BUW20" s="252"/>
      <c r="BUX20" s="252"/>
      <c r="BUY20" s="252"/>
      <c r="BUZ20" s="252"/>
      <c r="BVA20" s="252"/>
      <c r="BVB20" s="252"/>
      <c r="BVC20" s="252"/>
      <c r="BVD20" s="252"/>
      <c r="BVE20" s="252"/>
      <c r="BVF20" s="252"/>
      <c r="BVG20" s="252"/>
      <c r="BVH20" s="252"/>
      <c r="BVI20" s="252"/>
      <c r="BVJ20" s="252"/>
      <c r="BVK20" s="252"/>
      <c r="BVL20" s="252"/>
      <c r="BVM20" s="252"/>
      <c r="BVN20" s="252"/>
      <c r="BVO20" s="252"/>
      <c r="BVP20" s="252"/>
      <c r="BVQ20" s="252"/>
      <c r="BVR20" s="252"/>
      <c r="BVS20" s="252"/>
      <c r="BVT20" s="252"/>
      <c r="BVU20" s="252"/>
      <c r="BVV20" s="252"/>
      <c r="BVW20" s="252"/>
      <c r="BVX20" s="252"/>
      <c r="BVY20" s="252"/>
      <c r="BVZ20" s="252"/>
      <c r="BWA20" s="252"/>
      <c r="BWB20" s="252"/>
      <c r="BWC20" s="252"/>
      <c r="BWD20" s="252"/>
      <c r="BWE20" s="252"/>
      <c r="BWF20" s="252"/>
      <c r="BWG20" s="252"/>
      <c r="BWH20" s="252"/>
      <c r="BWI20" s="252"/>
      <c r="BWJ20" s="252"/>
      <c r="BWK20" s="252"/>
      <c r="BWL20" s="252"/>
      <c r="BWM20" s="252"/>
      <c r="BWN20" s="252"/>
      <c r="BWO20" s="252"/>
      <c r="BWP20" s="252"/>
      <c r="BWQ20" s="252"/>
      <c r="BWR20" s="252"/>
      <c r="BWS20" s="252"/>
      <c r="BWT20" s="252"/>
      <c r="BWU20" s="252"/>
      <c r="BWV20" s="252"/>
      <c r="BWW20" s="252"/>
      <c r="BWX20" s="252"/>
      <c r="BWY20" s="252"/>
      <c r="BWZ20" s="252"/>
      <c r="BXA20" s="252"/>
      <c r="BXB20" s="252"/>
      <c r="BXC20" s="252"/>
      <c r="BXD20" s="252"/>
      <c r="BXE20" s="252"/>
      <c r="BXF20" s="252"/>
      <c r="BXG20" s="252"/>
      <c r="BXH20" s="252"/>
      <c r="BXI20" s="252"/>
      <c r="BXJ20" s="252"/>
      <c r="BXK20" s="252"/>
      <c r="BXL20" s="252"/>
      <c r="BXM20" s="252"/>
      <c r="BXN20" s="252"/>
      <c r="BXO20" s="252"/>
      <c r="BXP20" s="252"/>
      <c r="BXQ20" s="252"/>
      <c r="BXR20" s="252"/>
      <c r="BXS20" s="252"/>
      <c r="BXT20" s="252"/>
      <c r="BXU20" s="252"/>
      <c r="BXV20" s="252"/>
      <c r="BXW20" s="252"/>
      <c r="BXX20" s="252"/>
      <c r="BXY20" s="252"/>
      <c r="BXZ20" s="252"/>
      <c r="BYA20" s="252"/>
      <c r="BYB20" s="252"/>
      <c r="BYC20" s="252"/>
      <c r="BYD20" s="252"/>
      <c r="BYE20" s="252"/>
      <c r="BYF20" s="252"/>
      <c r="BYG20" s="252"/>
      <c r="BYH20" s="252"/>
      <c r="BYI20" s="252"/>
      <c r="BYJ20" s="252"/>
      <c r="BYK20" s="252"/>
      <c r="BYL20" s="252"/>
      <c r="BYM20" s="252"/>
      <c r="BYN20" s="252"/>
      <c r="BYO20" s="252"/>
      <c r="BYP20" s="252"/>
      <c r="BYQ20" s="252"/>
      <c r="BYR20" s="252"/>
      <c r="BYS20" s="252"/>
      <c r="BYT20" s="252"/>
      <c r="BYU20" s="252"/>
      <c r="BYV20" s="252"/>
      <c r="BYW20" s="252"/>
      <c r="BYX20" s="252"/>
      <c r="BYY20" s="252"/>
      <c r="BYZ20" s="252"/>
      <c r="BZA20" s="252"/>
      <c r="BZB20" s="252"/>
      <c r="BZC20" s="252"/>
      <c r="BZD20" s="252"/>
      <c r="BZE20" s="252"/>
      <c r="BZF20" s="252"/>
      <c r="BZG20" s="252"/>
      <c r="BZH20" s="252"/>
      <c r="BZI20" s="252"/>
      <c r="BZJ20" s="252"/>
      <c r="BZK20" s="252"/>
      <c r="BZL20" s="252"/>
      <c r="BZM20" s="252"/>
      <c r="BZN20" s="252"/>
      <c r="BZO20" s="252"/>
      <c r="BZP20" s="252"/>
      <c r="BZQ20" s="252"/>
      <c r="BZR20" s="252"/>
      <c r="BZS20" s="252"/>
      <c r="BZT20" s="252"/>
      <c r="BZU20" s="252"/>
      <c r="BZV20" s="252"/>
      <c r="BZW20" s="252"/>
      <c r="BZX20" s="252"/>
      <c r="BZY20" s="252"/>
      <c r="BZZ20" s="252"/>
      <c r="CAA20" s="252"/>
      <c r="CAB20" s="252"/>
      <c r="CAC20" s="252"/>
      <c r="CAD20" s="252"/>
      <c r="CAE20" s="252"/>
      <c r="CAF20" s="252"/>
      <c r="CAG20" s="252"/>
      <c r="CAH20" s="252"/>
      <c r="CAI20" s="252"/>
      <c r="CAJ20" s="252"/>
      <c r="CAK20" s="252"/>
      <c r="CAL20" s="252"/>
      <c r="CAM20" s="252"/>
      <c r="CAN20" s="252"/>
      <c r="CAO20" s="252"/>
      <c r="CAP20" s="252"/>
      <c r="CAQ20" s="252"/>
      <c r="CAR20" s="252"/>
      <c r="CAS20" s="252"/>
      <c r="CAT20" s="252"/>
      <c r="CAU20" s="252"/>
      <c r="CAV20" s="252"/>
      <c r="CAW20" s="252"/>
      <c r="CAX20" s="252"/>
      <c r="CAY20" s="252"/>
      <c r="CAZ20" s="252"/>
      <c r="CBA20" s="252"/>
      <c r="CBB20" s="252"/>
      <c r="CBC20" s="252"/>
      <c r="CBD20" s="252"/>
      <c r="CBE20" s="252"/>
      <c r="CBF20" s="252"/>
      <c r="CBG20" s="252"/>
      <c r="CBH20" s="252"/>
      <c r="CBI20" s="252"/>
      <c r="CBJ20" s="252"/>
      <c r="CBK20" s="252"/>
      <c r="CBL20" s="252"/>
      <c r="CBM20" s="252"/>
      <c r="CBN20" s="252"/>
      <c r="CBO20" s="252"/>
      <c r="CBP20" s="252"/>
      <c r="CBQ20" s="252"/>
      <c r="CBR20" s="252"/>
      <c r="CBS20" s="252"/>
      <c r="CBT20" s="252"/>
      <c r="CBU20" s="252"/>
      <c r="CBV20" s="252"/>
      <c r="CBW20" s="252"/>
      <c r="CBX20" s="252"/>
      <c r="CBY20" s="252"/>
      <c r="CBZ20" s="252"/>
      <c r="CCA20" s="252"/>
      <c r="CCB20" s="252"/>
      <c r="CCC20" s="252"/>
      <c r="CCD20" s="252"/>
      <c r="CCE20" s="252"/>
      <c r="CCF20" s="252"/>
      <c r="CCG20" s="252"/>
      <c r="CCH20" s="252"/>
      <c r="CCI20" s="252"/>
      <c r="CCJ20" s="252"/>
      <c r="CCK20" s="252"/>
      <c r="CCL20" s="252"/>
      <c r="CCM20" s="252"/>
      <c r="CCN20" s="252"/>
      <c r="CCO20" s="252"/>
      <c r="CCP20" s="252"/>
      <c r="CCQ20" s="252"/>
      <c r="CCR20" s="252"/>
      <c r="CCS20" s="252"/>
      <c r="CCT20" s="252"/>
      <c r="CCU20" s="252"/>
      <c r="CCV20" s="252"/>
      <c r="CCW20" s="252"/>
      <c r="CCX20" s="252"/>
      <c r="CCY20" s="252"/>
      <c r="CCZ20" s="252"/>
      <c r="CDA20" s="252"/>
      <c r="CDB20" s="252"/>
      <c r="CDC20" s="252"/>
      <c r="CDD20" s="252"/>
      <c r="CDE20" s="252"/>
      <c r="CDF20" s="252"/>
      <c r="CDG20" s="252"/>
      <c r="CDH20" s="252"/>
      <c r="CDI20" s="252"/>
      <c r="CDJ20" s="252"/>
      <c r="CDK20" s="252"/>
      <c r="CDL20" s="252"/>
      <c r="CDM20" s="252"/>
      <c r="CDN20" s="252"/>
      <c r="CDO20" s="252"/>
      <c r="CDP20" s="252"/>
      <c r="CDQ20" s="252"/>
      <c r="CDR20" s="252"/>
      <c r="CDS20" s="252"/>
      <c r="CDT20" s="252"/>
      <c r="CDU20" s="252"/>
      <c r="CDV20" s="252"/>
      <c r="CDW20" s="252"/>
      <c r="CDX20" s="252"/>
      <c r="CDY20" s="252"/>
      <c r="CDZ20" s="252"/>
      <c r="CEA20" s="252"/>
      <c r="CEB20" s="252"/>
      <c r="CEC20" s="252"/>
      <c r="CED20" s="252"/>
      <c r="CEE20" s="252"/>
      <c r="CEF20" s="252"/>
      <c r="CEG20" s="252"/>
      <c r="CEH20" s="252"/>
      <c r="CEI20" s="252"/>
      <c r="CEJ20" s="252"/>
      <c r="CEK20" s="252"/>
      <c r="CEL20" s="252"/>
      <c r="CEM20" s="252"/>
      <c r="CEN20" s="252"/>
      <c r="CEO20" s="252"/>
      <c r="CEP20" s="252"/>
      <c r="CEQ20" s="252"/>
      <c r="CER20" s="252"/>
      <c r="CES20" s="252"/>
      <c r="CET20" s="252"/>
      <c r="CEU20" s="252"/>
      <c r="CEV20" s="252"/>
      <c r="CEW20" s="252"/>
      <c r="CEX20" s="252"/>
      <c r="CEY20" s="252"/>
      <c r="CEZ20" s="252"/>
      <c r="CFA20" s="252"/>
      <c r="CFB20" s="252"/>
      <c r="CFC20" s="252"/>
      <c r="CFD20" s="252"/>
      <c r="CFE20" s="252"/>
      <c r="CFF20" s="252"/>
      <c r="CFG20" s="252"/>
      <c r="CFH20" s="252"/>
      <c r="CFI20" s="252"/>
      <c r="CFJ20" s="252"/>
      <c r="CFK20" s="252"/>
      <c r="CFL20" s="252"/>
      <c r="CFM20" s="252"/>
      <c r="CFN20" s="252"/>
      <c r="CFO20" s="252"/>
      <c r="CFP20" s="252"/>
      <c r="CFQ20" s="252"/>
      <c r="CFR20" s="252"/>
      <c r="CFS20" s="252"/>
      <c r="CFT20" s="252"/>
      <c r="CFU20" s="252"/>
      <c r="CFV20" s="252"/>
      <c r="CFW20" s="252"/>
      <c r="CFX20" s="252"/>
      <c r="CFY20" s="252"/>
      <c r="CFZ20" s="252"/>
      <c r="CGA20" s="252"/>
      <c r="CGB20" s="252"/>
      <c r="CGC20" s="252"/>
      <c r="CGD20" s="252"/>
      <c r="CGE20" s="252"/>
      <c r="CGF20" s="252"/>
      <c r="CGG20" s="252"/>
      <c r="CGH20" s="252"/>
      <c r="CGI20" s="252"/>
      <c r="CGJ20" s="252"/>
      <c r="CGK20" s="252"/>
      <c r="CGL20" s="252"/>
      <c r="CGM20" s="252"/>
      <c r="CGN20" s="252"/>
      <c r="CGO20" s="252"/>
      <c r="CGP20" s="252"/>
      <c r="CGQ20" s="252"/>
      <c r="CGR20" s="252"/>
      <c r="CGS20" s="252"/>
      <c r="CGT20" s="252"/>
      <c r="CGU20" s="252"/>
      <c r="CGV20" s="252"/>
      <c r="CGW20" s="252"/>
      <c r="CGX20" s="252"/>
      <c r="CGY20" s="252"/>
      <c r="CGZ20" s="252"/>
      <c r="CHA20" s="252"/>
      <c r="CHB20" s="252"/>
      <c r="CHC20" s="252"/>
      <c r="CHD20" s="252"/>
      <c r="CHE20" s="252"/>
      <c r="CHF20" s="252"/>
      <c r="CHG20" s="252"/>
      <c r="CHH20" s="252"/>
      <c r="CHI20" s="252"/>
      <c r="CHJ20" s="252"/>
      <c r="CHK20" s="252"/>
      <c r="CHL20" s="252"/>
      <c r="CHM20" s="252"/>
      <c r="CHN20" s="252"/>
      <c r="CHO20" s="252"/>
      <c r="CHP20" s="252"/>
      <c r="CHQ20" s="252"/>
      <c r="CHR20" s="252"/>
      <c r="CHS20" s="252"/>
      <c r="CHT20" s="252"/>
      <c r="CHU20" s="252"/>
      <c r="CHV20" s="252"/>
      <c r="CHW20" s="252"/>
      <c r="CHX20" s="252"/>
      <c r="CHY20" s="252"/>
      <c r="CHZ20" s="252"/>
      <c r="CIA20" s="252"/>
      <c r="CIB20" s="252"/>
      <c r="CIC20" s="252"/>
      <c r="CID20" s="252"/>
      <c r="CIE20" s="252"/>
      <c r="CIF20" s="252"/>
      <c r="CIG20" s="252"/>
      <c r="CIH20" s="252"/>
      <c r="CII20" s="252"/>
      <c r="CIJ20" s="252"/>
      <c r="CIK20" s="252"/>
      <c r="CIL20" s="252"/>
      <c r="CIM20" s="252"/>
      <c r="CIN20" s="252"/>
      <c r="CIO20" s="252"/>
      <c r="CIP20" s="252"/>
      <c r="CIQ20" s="252"/>
      <c r="CIR20" s="252"/>
      <c r="CIS20" s="252"/>
      <c r="CIT20" s="252"/>
      <c r="CIU20" s="252"/>
      <c r="CIV20" s="252"/>
      <c r="CIW20" s="252"/>
      <c r="CIX20" s="252"/>
      <c r="CIY20" s="252"/>
      <c r="CIZ20" s="252"/>
      <c r="CJA20" s="252"/>
      <c r="CJB20" s="252"/>
      <c r="CJC20" s="252"/>
      <c r="CJD20" s="252"/>
      <c r="CJE20" s="252"/>
      <c r="CJF20" s="252"/>
      <c r="CJG20" s="252"/>
      <c r="CJH20" s="252"/>
      <c r="CJI20" s="252"/>
      <c r="CJJ20" s="252"/>
      <c r="CJK20" s="252"/>
      <c r="CJL20" s="252"/>
      <c r="CJM20" s="252"/>
      <c r="CJN20" s="252"/>
      <c r="CJO20" s="252"/>
      <c r="CJP20" s="252"/>
      <c r="CJQ20" s="252"/>
      <c r="CJR20" s="252"/>
      <c r="CJS20" s="252"/>
      <c r="CJT20" s="252"/>
      <c r="CJU20" s="252"/>
      <c r="CJV20" s="252"/>
      <c r="CJW20" s="252"/>
      <c r="CJX20" s="252"/>
      <c r="CJY20" s="252"/>
      <c r="CJZ20" s="252"/>
      <c r="CKA20" s="252"/>
      <c r="CKB20" s="252"/>
      <c r="CKC20" s="252"/>
      <c r="CKD20" s="252"/>
      <c r="CKE20" s="252"/>
      <c r="CKF20" s="252"/>
      <c r="CKG20" s="252"/>
      <c r="CKH20" s="252"/>
      <c r="CKI20" s="252"/>
      <c r="CKJ20" s="252"/>
      <c r="CKK20" s="252"/>
      <c r="CKL20" s="252"/>
      <c r="CKM20" s="252"/>
      <c r="CKN20" s="252"/>
      <c r="CKO20" s="252"/>
      <c r="CKP20" s="252"/>
      <c r="CKQ20" s="252"/>
      <c r="CKR20" s="252"/>
      <c r="CKS20" s="252"/>
      <c r="CKT20" s="252"/>
      <c r="CKU20" s="252"/>
      <c r="CKV20" s="252"/>
      <c r="CKW20" s="252"/>
      <c r="CKX20" s="252"/>
      <c r="CKY20" s="252"/>
      <c r="CKZ20" s="252"/>
      <c r="CLA20" s="252"/>
      <c r="CLB20" s="252"/>
      <c r="CLC20" s="252"/>
      <c r="CLD20" s="252"/>
      <c r="CLE20" s="252"/>
      <c r="CLF20" s="252"/>
      <c r="CLG20" s="252"/>
      <c r="CLH20" s="252"/>
      <c r="CLI20" s="252"/>
      <c r="CLJ20" s="252"/>
      <c r="CLK20" s="252"/>
      <c r="CLL20" s="252"/>
      <c r="CLM20" s="252"/>
      <c r="CLN20" s="252"/>
      <c r="CLO20" s="252"/>
      <c r="CLP20" s="252"/>
      <c r="CLQ20" s="252"/>
      <c r="CLR20" s="252"/>
      <c r="CLS20" s="252"/>
      <c r="CLT20" s="252"/>
      <c r="CLU20" s="252"/>
      <c r="CLV20" s="252"/>
      <c r="CLW20" s="252"/>
      <c r="CLX20" s="252"/>
      <c r="CLY20" s="252"/>
      <c r="CLZ20" s="252"/>
      <c r="CMA20" s="252"/>
      <c r="CMB20" s="252"/>
      <c r="CMC20" s="252"/>
      <c r="CMD20" s="252"/>
      <c r="CME20" s="252"/>
      <c r="CMF20" s="252"/>
      <c r="CMG20" s="252"/>
      <c r="CMH20" s="252"/>
      <c r="CMI20" s="252"/>
      <c r="CMJ20" s="252"/>
      <c r="CMK20" s="252"/>
      <c r="CML20" s="252"/>
      <c r="CMM20" s="252"/>
      <c r="CMN20" s="252"/>
      <c r="CMO20" s="252"/>
      <c r="CMP20" s="252"/>
      <c r="CMQ20" s="252"/>
      <c r="CMR20" s="252"/>
      <c r="CMS20" s="252"/>
      <c r="CMT20" s="252"/>
      <c r="CMU20" s="252"/>
      <c r="CMV20" s="252"/>
      <c r="CMW20" s="252"/>
      <c r="CMX20" s="252"/>
      <c r="CMY20" s="252"/>
      <c r="CMZ20" s="252"/>
      <c r="CNA20" s="252"/>
      <c r="CNB20" s="252"/>
      <c r="CNC20" s="252"/>
      <c r="CND20" s="252"/>
      <c r="CNE20" s="252"/>
      <c r="CNF20" s="252"/>
      <c r="CNG20" s="252"/>
      <c r="CNH20" s="252"/>
      <c r="CNI20" s="252"/>
      <c r="CNJ20" s="252"/>
      <c r="CNK20" s="252"/>
      <c r="CNL20" s="252"/>
      <c r="CNM20" s="252"/>
      <c r="CNN20" s="252"/>
      <c r="CNO20" s="252"/>
      <c r="CNP20" s="252"/>
      <c r="CNQ20" s="252"/>
      <c r="CNR20" s="252"/>
      <c r="CNS20" s="252"/>
      <c r="CNT20" s="252"/>
      <c r="CNU20" s="252"/>
      <c r="CNV20" s="252"/>
      <c r="CNW20" s="252"/>
      <c r="CNX20" s="252"/>
      <c r="CNY20" s="252"/>
      <c r="CNZ20" s="252"/>
      <c r="COA20" s="252"/>
      <c r="COB20" s="252"/>
      <c r="COC20" s="252"/>
      <c r="COD20" s="252"/>
      <c r="COE20" s="252"/>
      <c r="COF20" s="252"/>
      <c r="COG20" s="252"/>
      <c r="COH20" s="252"/>
      <c r="COI20" s="252"/>
      <c r="COJ20" s="252"/>
      <c r="COK20" s="252"/>
      <c r="COL20" s="252"/>
      <c r="COM20" s="252"/>
      <c r="CON20" s="252"/>
      <c r="COO20" s="252"/>
      <c r="COP20" s="252"/>
      <c r="COQ20" s="252"/>
      <c r="COR20" s="252"/>
      <c r="COS20" s="252"/>
      <c r="COT20" s="252"/>
      <c r="COU20" s="252"/>
      <c r="COV20" s="252"/>
      <c r="COW20" s="252"/>
      <c r="COX20" s="252"/>
      <c r="COY20" s="252"/>
      <c r="COZ20" s="252"/>
      <c r="CPA20" s="252"/>
      <c r="CPB20" s="252"/>
      <c r="CPC20" s="252"/>
      <c r="CPD20" s="252"/>
      <c r="CPE20" s="252"/>
      <c r="CPF20" s="252"/>
      <c r="CPG20" s="252"/>
      <c r="CPH20" s="252"/>
      <c r="CPI20" s="252"/>
      <c r="CPJ20" s="252"/>
      <c r="CPK20" s="252"/>
      <c r="CPL20" s="252"/>
      <c r="CPM20" s="252"/>
      <c r="CPN20" s="252"/>
      <c r="CPO20" s="252"/>
      <c r="CPP20" s="252"/>
      <c r="CPQ20" s="252"/>
      <c r="CPR20" s="252"/>
      <c r="CPS20" s="252"/>
      <c r="CPT20" s="252"/>
      <c r="CPU20" s="252"/>
      <c r="CPV20" s="252"/>
      <c r="CPW20" s="252"/>
      <c r="CPX20" s="252"/>
      <c r="CPY20" s="252"/>
      <c r="CPZ20" s="252"/>
      <c r="CQA20" s="252"/>
      <c r="CQB20" s="252"/>
      <c r="CQC20" s="252"/>
      <c r="CQD20" s="252"/>
      <c r="CQE20" s="252"/>
      <c r="CQF20" s="252"/>
      <c r="CQG20" s="252"/>
      <c r="CQH20" s="252"/>
      <c r="CQI20" s="252"/>
      <c r="CQJ20" s="252"/>
      <c r="CQK20" s="252"/>
      <c r="CQL20" s="252"/>
      <c r="CQM20" s="252"/>
      <c r="CQN20" s="252"/>
      <c r="CQO20" s="252"/>
      <c r="CQP20" s="252"/>
      <c r="CQQ20" s="252"/>
      <c r="CQR20" s="252"/>
      <c r="CQS20" s="252"/>
      <c r="CQT20" s="252"/>
      <c r="CQU20" s="252"/>
      <c r="CQV20" s="252"/>
      <c r="CQW20" s="252"/>
      <c r="CQX20" s="252"/>
      <c r="CQY20" s="252"/>
      <c r="CQZ20" s="252"/>
      <c r="CRA20" s="252"/>
      <c r="CRB20" s="252"/>
      <c r="CRC20" s="252"/>
      <c r="CRD20" s="252"/>
      <c r="CRE20" s="252"/>
      <c r="CRF20" s="252"/>
      <c r="CRG20" s="252"/>
      <c r="CRH20" s="252"/>
      <c r="CRI20" s="252"/>
      <c r="CRJ20" s="252"/>
      <c r="CRK20" s="252"/>
      <c r="CRL20" s="252"/>
      <c r="CRM20" s="252"/>
      <c r="CRN20" s="252"/>
      <c r="CRO20" s="252"/>
      <c r="CRP20" s="252"/>
      <c r="CRQ20" s="252"/>
      <c r="CRR20" s="252"/>
      <c r="CRS20" s="252"/>
      <c r="CRT20" s="252"/>
      <c r="CRU20" s="252"/>
      <c r="CRV20" s="252"/>
      <c r="CRW20" s="252"/>
      <c r="CRX20" s="252"/>
      <c r="CRY20" s="252"/>
      <c r="CRZ20" s="252"/>
      <c r="CSA20" s="252"/>
      <c r="CSB20" s="252"/>
      <c r="CSC20" s="252"/>
      <c r="CSD20" s="252"/>
      <c r="CSE20" s="252"/>
      <c r="CSF20" s="252"/>
      <c r="CSG20" s="252"/>
      <c r="CSH20" s="252"/>
      <c r="CSI20" s="252"/>
      <c r="CSJ20" s="252"/>
      <c r="CSK20" s="252"/>
      <c r="CSL20" s="252"/>
      <c r="CSM20" s="252"/>
      <c r="CSN20" s="252"/>
      <c r="CSO20" s="252"/>
      <c r="CSP20" s="252"/>
      <c r="CSQ20" s="252"/>
      <c r="CSR20" s="252"/>
      <c r="CSS20" s="252"/>
      <c r="CST20" s="252"/>
      <c r="CSU20" s="252"/>
      <c r="CSV20" s="252"/>
      <c r="CSW20" s="252"/>
      <c r="CSX20" s="252"/>
      <c r="CSY20" s="252"/>
      <c r="CSZ20" s="252"/>
      <c r="CTA20" s="252"/>
      <c r="CTB20" s="252"/>
      <c r="CTC20" s="252"/>
      <c r="CTD20" s="252"/>
      <c r="CTE20" s="252"/>
      <c r="CTF20" s="252"/>
      <c r="CTG20" s="252"/>
      <c r="CTH20" s="252"/>
      <c r="CTI20" s="252"/>
      <c r="CTJ20" s="252"/>
      <c r="CTK20" s="252"/>
      <c r="CTL20" s="252"/>
      <c r="CTM20" s="252"/>
      <c r="CTN20" s="252"/>
      <c r="CTO20" s="252"/>
      <c r="CTP20" s="252"/>
      <c r="CTQ20" s="252"/>
      <c r="CTR20" s="252"/>
      <c r="CTS20" s="252"/>
      <c r="CTT20" s="252"/>
      <c r="CTU20" s="252"/>
      <c r="CTV20" s="252"/>
      <c r="CTW20" s="252"/>
      <c r="CTX20" s="252"/>
      <c r="CTY20" s="252"/>
      <c r="CTZ20" s="252"/>
      <c r="CUA20" s="252"/>
      <c r="CUB20" s="252"/>
      <c r="CUC20" s="252"/>
      <c r="CUD20" s="252"/>
      <c r="CUE20" s="252"/>
      <c r="CUF20" s="252"/>
      <c r="CUG20" s="252"/>
      <c r="CUH20" s="252"/>
      <c r="CUI20" s="252"/>
      <c r="CUJ20" s="252"/>
      <c r="CUK20" s="252"/>
      <c r="CUL20" s="252"/>
      <c r="CUM20" s="252"/>
      <c r="CUN20" s="252"/>
      <c r="CUO20" s="252"/>
      <c r="CUP20" s="252"/>
      <c r="CUQ20" s="252"/>
      <c r="CUR20" s="252"/>
      <c r="CUS20" s="252"/>
      <c r="CUT20" s="252"/>
      <c r="CUU20" s="252"/>
      <c r="CUV20" s="252"/>
      <c r="CUW20" s="252"/>
      <c r="CUX20" s="252"/>
      <c r="CUY20" s="252"/>
      <c r="CUZ20" s="252"/>
      <c r="CVA20" s="252"/>
      <c r="CVB20" s="252"/>
      <c r="CVC20" s="252"/>
      <c r="CVD20" s="252"/>
      <c r="CVE20" s="252"/>
      <c r="CVF20" s="252"/>
      <c r="CVG20" s="252"/>
      <c r="CVH20" s="252"/>
      <c r="CVI20" s="252"/>
      <c r="CVJ20" s="252"/>
      <c r="CVK20" s="252"/>
      <c r="CVL20" s="252"/>
      <c r="CVM20" s="252"/>
      <c r="CVN20" s="252"/>
      <c r="CVO20" s="252"/>
      <c r="CVP20" s="252"/>
      <c r="CVQ20" s="252"/>
      <c r="CVR20" s="252"/>
      <c r="CVS20" s="252"/>
      <c r="CVT20" s="252"/>
      <c r="CVU20" s="252"/>
      <c r="CVV20" s="252"/>
      <c r="CVW20" s="252"/>
      <c r="CVX20" s="252"/>
      <c r="CVY20" s="252"/>
      <c r="CVZ20" s="252"/>
      <c r="CWA20" s="252"/>
      <c r="CWB20" s="252"/>
      <c r="CWC20" s="252"/>
      <c r="CWD20" s="252"/>
      <c r="CWE20" s="252"/>
      <c r="CWF20" s="252"/>
      <c r="CWG20" s="252"/>
      <c r="CWH20" s="252"/>
      <c r="CWI20" s="252"/>
      <c r="CWJ20" s="252"/>
      <c r="CWK20" s="252"/>
      <c r="CWL20" s="252"/>
      <c r="CWM20" s="252"/>
      <c r="CWN20" s="252"/>
      <c r="CWO20" s="252"/>
      <c r="CWP20" s="252"/>
      <c r="CWQ20" s="252"/>
      <c r="CWR20" s="252"/>
      <c r="CWS20" s="252"/>
      <c r="CWT20" s="252"/>
      <c r="CWU20" s="252"/>
      <c r="CWV20" s="252"/>
      <c r="CWW20" s="252"/>
      <c r="CWX20" s="252"/>
      <c r="CWY20" s="252"/>
      <c r="CWZ20" s="252"/>
      <c r="CXA20" s="252"/>
      <c r="CXB20" s="252"/>
      <c r="CXC20" s="252"/>
      <c r="CXD20" s="252"/>
      <c r="CXE20" s="252"/>
      <c r="CXF20" s="252"/>
      <c r="CXG20" s="252"/>
      <c r="CXH20" s="252"/>
      <c r="CXI20" s="252"/>
      <c r="CXJ20" s="252"/>
      <c r="CXK20" s="252"/>
      <c r="CXL20" s="252"/>
      <c r="CXM20" s="252"/>
      <c r="CXN20" s="252"/>
      <c r="CXO20" s="252"/>
      <c r="CXP20" s="252"/>
      <c r="CXQ20" s="252"/>
      <c r="CXR20" s="252"/>
      <c r="CXS20" s="252"/>
      <c r="CXT20" s="252"/>
      <c r="CXU20" s="252"/>
      <c r="CXV20" s="252"/>
      <c r="CXW20" s="252"/>
      <c r="CXX20" s="252"/>
      <c r="CXY20" s="252"/>
      <c r="CXZ20" s="252"/>
      <c r="CYA20" s="252"/>
      <c r="CYB20" s="252"/>
      <c r="CYC20" s="252"/>
      <c r="CYD20" s="252"/>
      <c r="CYE20" s="252"/>
      <c r="CYF20" s="252"/>
      <c r="CYG20" s="252"/>
      <c r="CYH20" s="252"/>
      <c r="CYI20" s="252"/>
      <c r="CYJ20" s="252"/>
      <c r="CYK20" s="252"/>
      <c r="CYL20" s="252"/>
      <c r="CYM20" s="252"/>
      <c r="CYN20" s="252"/>
      <c r="CYO20" s="252"/>
      <c r="CYP20" s="252"/>
      <c r="CYQ20" s="252"/>
      <c r="CYR20" s="252"/>
      <c r="CYS20" s="252"/>
      <c r="CYT20" s="252"/>
      <c r="CYU20" s="252"/>
      <c r="CYV20" s="252"/>
      <c r="CYW20" s="252"/>
      <c r="CYX20" s="252"/>
      <c r="CYY20" s="252"/>
      <c r="CYZ20" s="252"/>
      <c r="CZA20" s="252"/>
      <c r="CZB20" s="252"/>
      <c r="CZC20" s="252"/>
      <c r="CZD20" s="252"/>
      <c r="CZE20" s="252"/>
      <c r="CZF20" s="252"/>
      <c r="CZG20" s="252"/>
      <c r="CZH20" s="252"/>
      <c r="CZI20" s="252"/>
      <c r="CZJ20" s="252"/>
      <c r="CZK20" s="252"/>
      <c r="CZL20" s="252"/>
      <c r="CZM20" s="252"/>
      <c r="CZN20" s="252"/>
      <c r="CZO20" s="252"/>
      <c r="CZP20" s="252"/>
      <c r="CZQ20" s="252"/>
      <c r="CZR20" s="252"/>
      <c r="CZS20" s="252"/>
      <c r="CZT20" s="252"/>
      <c r="CZU20" s="252"/>
      <c r="CZV20" s="252"/>
      <c r="CZW20" s="252"/>
      <c r="CZX20" s="252"/>
      <c r="CZY20" s="252"/>
      <c r="CZZ20" s="252"/>
      <c r="DAA20" s="252"/>
      <c r="DAB20" s="252"/>
      <c r="DAC20" s="252"/>
      <c r="DAD20" s="252"/>
      <c r="DAE20" s="252"/>
      <c r="DAF20" s="252"/>
      <c r="DAG20" s="252"/>
      <c r="DAH20" s="252"/>
      <c r="DAI20" s="252"/>
      <c r="DAJ20" s="252"/>
      <c r="DAK20" s="252"/>
      <c r="DAL20" s="252"/>
      <c r="DAM20" s="252"/>
      <c r="DAN20" s="252"/>
      <c r="DAO20" s="252"/>
      <c r="DAP20" s="252"/>
      <c r="DAQ20" s="252"/>
      <c r="DAR20" s="252"/>
      <c r="DAS20" s="252"/>
      <c r="DAT20" s="252"/>
      <c r="DAU20" s="252"/>
      <c r="DAV20" s="252"/>
      <c r="DAW20" s="252"/>
      <c r="DAX20" s="252"/>
      <c r="DAY20" s="252"/>
      <c r="DAZ20" s="252"/>
      <c r="DBA20" s="252"/>
      <c r="DBB20" s="252"/>
      <c r="DBC20" s="252"/>
      <c r="DBD20" s="252"/>
      <c r="DBE20" s="252"/>
      <c r="DBF20" s="252"/>
      <c r="DBG20" s="252"/>
      <c r="DBH20" s="252"/>
      <c r="DBI20" s="252"/>
      <c r="DBJ20" s="252"/>
      <c r="DBK20" s="252"/>
      <c r="DBL20" s="252"/>
      <c r="DBM20" s="252"/>
      <c r="DBN20" s="252"/>
      <c r="DBO20" s="252"/>
      <c r="DBP20" s="252"/>
      <c r="DBQ20" s="252"/>
      <c r="DBR20" s="252"/>
      <c r="DBS20" s="252"/>
      <c r="DBT20" s="252"/>
      <c r="DBU20" s="252"/>
      <c r="DBV20" s="252"/>
      <c r="DBW20" s="252"/>
      <c r="DBX20" s="252"/>
      <c r="DBY20" s="252"/>
      <c r="DBZ20" s="252"/>
      <c r="DCA20" s="252"/>
      <c r="DCB20" s="252"/>
      <c r="DCC20" s="252"/>
      <c r="DCD20" s="252"/>
      <c r="DCE20" s="252"/>
      <c r="DCF20" s="252"/>
      <c r="DCG20" s="252"/>
      <c r="DCH20" s="252"/>
      <c r="DCI20" s="252"/>
      <c r="DCJ20" s="252"/>
      <c r="DCK20" s="252"/>
      <c r="DCL20" s="252"/>
      <c r="DCM20" s="252"/>
      <c r="DCN20" s="252"/>
      <c r="DCO20" s="252"/>
      <c r="DCP20" s="252"/>
      <c r="DCQ20" s="252"/>
      <c r="DCR20" s="252"/>
      <c r="DCS20" s="252"/>
      <c r="DCT20" s="252"/>
      <c r="DCU20" s="252"/>
      <c r="DCV20" s="252"/>
      <c r="DCW20" s="252"/>
      <c r="DCX20" s="252"/>
      <c r="DCY20" s="252"/>
      <c r="DCZ20" s="252"/>
      <c r="DDA20" s="252"/>
      <c r="DDB20" s="252"/>
      <c r="DDC20" s="252"/>
      <c r="DDD20" s="252"/>
      <c r="DDE20" s="252"/>
      <c r="DDF20" s="252"/>
      <c r="DDG20" s="252"/>
      <c r="DDH20" s="252"/>
      <c r="DDI20" s="252"/>
      <c r="DDJ20" s="252"/>
      <c r="DDK20" s="252"/>
      <c r="DDL20" s="252"/>
      <c r="DDM20" s="252"/>
      <c r="DDN20" s="252"/>
      <c r="DDO20" s="252"/>
      <c r="DDP20" s="252"/>
      <c r="DDQ20" s="252"/>
      <c r="DDR20" s="252"/>
      <c r="DDS20" s="252"/>
      <c r="DDT20" s="252"/>
      <c r="DDU20" s="252"/>
      <c r="DDV20" s="252"/>
      <c r="DDW20" s="252"/>
      <c r="DDX20" s="252"/>
      <c r="DDY20" s="252"/>
      <c r="DDZ20" s="252"/>
      <c r="DEA20" s="252"/>
      <c r="DEB20" s="252"/>
      <c r="DEC20" s="252"/>
      <c r="DED20" s="252"/>
      <c r="DEE20" s="252"/>
      <c r="DEF20" s="252"/>
      <c r="DEG20" s="252"/>
      <c r="DEH20" s="252"/>
      <c r="DEI20" s="252"/>
      <c r="DEJ20" s="252"/>
      <c r="DEK20" s="252"/>
      <c r="DEL20" s="252"/>
      <c r="DEM20" s="252"/>
      <c r="DEN20" s="252"/>
      <c r="DEO20" s="252"/>
      <c r="DEP20" s="252"/>
      <c r="DEQ20" s="252"/>
      <c r="DER20" s="252"/>
      <c r="DES20" s="252"/>
      <c r="DET20" s="252"/>
      <c r="DEU20" s="252"/>
      <c r="DEV20" s="252"/>
      <c r="DEW20" s="252"/>
      <c r="DEX20" s="252"/>
      <c r="DEY20" s="252"/>
      <c r="DEZ20" s="252"/>
      <c r="DFA20" s="252"/>
      <c r="DFB20" s="252"/>
      <c r="DFC20" s="252"/>
      <c r="DFD20" s="252"/>
      <c r="DFE20" s="252"/>
      <c r="DFF20" s="252"/>
      <c r="DFG20" s="252"/>
      <c r="DFH20" s="252"/>
      <c r="DFI20" s="252"/>
      <c r="DFJ20" s="252"/>
      <c r="DFK20" s="252"/>
      <c r="DFL20" s="252"/>
      <c r="DFM20" s="252"/>
      <c r="DFN20" s="252"/>
      <c r="DFO20" s="252"/>
      <c r="DFP20" s="252"/>
      <c r="DFQ20" s="252"/>
      <c r="DFR20" s="252"/>
      <c r="DFS20" s="252"/>
      <c r="DFT20" s="252"/>
      <c r="DFU20" s="252"/>
      <c r="DFV20" s="252"/>
      <c r="DFW20" s="252"/>
      <c r="DFX20" s="252"/>
      <c r="DFY20" s="252"/>
      <c r="DFZ20" s="252"/>
      <c r="DGA20" s="252"/>
      <c r="DGB20" s="252"/>
      <c r="DGC20" s="252"/>
      <c r="DGD20" s="252"/>
      <c r="DGE20" s="252"/>
      <c r="DGF20" s="252"/>
      <c r="DGG20" s="252"/>
      <c r="DGH20" s="252"/>
      <c r="DGI20" s="252"/>
      <c r="DGJ20" s="252"/>
      <c r="DGK20" s="252"/>
      <c r="DGL20" s="252"/>
      <c r="DGM20" s="252"/>
      <c r="DGN20" s="252"/>
      <c r="DGO20" s="252"/>
      <c r="DGP20" s="252"/>
      <c r="DGQ20" s="252"/>
      <c r="DGR20" s="252"/>
      <c r="DGS20" s="252"/>
      <c r="DGT20" s="252"/>
      <c r="DGU20" s="252"/>
      <c r="DGV20" s="252"/>
      <c r="DGW20" s="252"/>
      <c r="DGX20" s="252"/>
      <c r="DGY20" s="252"/>
      <c r="DGZ20" s="252"/>
      <c r="DHA20" s="252"/>
      <c r="DHB20" s="252"/>
      <c r="DHC20" s="252"/>
      <c r="DHD20" s="252"/>
      <c r="DHE20" s="252"/>
      <c r="DHF20" s="252"/>
      <c r="DHG20" s="252"/>
      <c r="DHH20" s="252"/>
      <c r="DHI20" s="252"/>
      <c r="DHJ20" s="252"/>
      <c r="DHK20" s="252"/>
      <c r="DHL20" s="252"/>
      <c r="DHM20" s="252"/>
      <c r="DHN20" s="252"/>
      <c r="DHO20" s="252"/>
      <c r="DHP20" s="252"/>
      <c r="DHQ20" s="252"/>
      <c r="DHR20" s="252"/>
      <c r="DHS20" s="252"/>
      <c r="DHT20" s="252"/>
      <c r="DHU20" s="252"/>
      <c r="DHV20" s="252"/>
      <c r="DHW20" s="252"/>
      <c r="DHX20" s="252"/>
      <c r="DHY20" s="252"/>
      <c r="DHZ20" s="252"/>
      <c r="DIA20" s="252"/>
      <c r="DIB20" s="252"/>
      <c r="DIC20" s="252"/>
      <c r="DID20" s="252"/>
      <c r="DIE20" s="252"/>
      <c r="DIF20" s="252"/>
      <c r="DIG20" s="252"/>
      <c r="DIH20" s="252"/>
      <c r="DII20" s="252"/>
      <c r="DIJ20" s="252"/>
      <c r="DIK20" s="252"/>
      <c r="DIL20" s="252"/>
      <c r="DIM20" s="252"/>
      <c r="DIN20" s="252"/>
      <c r="DIO20" s="252"/>
      <c r="DIP20" s="252"/>
      <c r="DIQ20" s="252"/>
      <c r="DIR20" s="252"/>
      <c r="DIS20" s="252"/>
      <c r="DIT20" s="252"/>
      <c r="DIU20" s="252"/>
      <c r="DIV20" s="252"/>
      <c r="DIW20" s="252"/>
      <c r="DIX20" s="252"/>
      <c r="DIY20" s="252"/>
      <c r="DIZ20" s="252"/>
      <c r="DJA20" s="252"/>
      <c r="DJB20" s="252"/>
      <c r="DJC20" s="252"/>
      <c r="DJD20" s="252"/>
      <c r="DJE20" s="252"/>
      <c r="DJF20" s="252"/>
      <c r="DJG20" s="252"/>
      <c r="DJH20" s="252"/>
      <c r="DJI20" s="252"/>
      <c r="DJJ20" s="252"/>
      <c r="DJK20" s="252"/>
      <c r="DJL20" s="252"/>
      <c r="DJM20" s="252"/>
      <c r="DJN20" s="252"/>
      <c r="DJO20" s="252"/>
      <c r="DJP20" s="252"/>
      <c r="DJQ20" s="252"/>
      <c r="DJR20" s="252"/>
      <c r="DJS20" s="252"/>
      <c r="DJT20" s="252"/>
      <c r="DJU20" s="252"/>
      <c r="DJV20" s="252"/>
      <c r="DJW20" s="252"/>
      <c r="DJX20" s="252"/>
      <c r="DJY20" s="252"/>
      <c r="DJZ20" s="252"/>
      <c r="DKA20" s="252"/>
      <c r="DKB20" s="252"/>
      <c r="DKC20" s="252"/>
      <c r="DKD20" s="252"/>
      <c r="DKE20" s="252"/>
      <c r="DKF20" s="252"/>
      <c r="DKG20" s="252"/>
      <c r="DKH20" s="252"/>
      <c r="DKI20" s="252"/>
      <c r="DKJ20" s="252"/>
      <c r="DKK20" s="252"/>
      <c r="DKL20" s="252"/>
      <c r="DKM20" s="252"/>
      <c r="DKN20" s="252"/>
      <c r="DKO20" s="252"/>
      <c r="DKP20" s="252"/>
      <c r="DKQ20" s="252"/>
      <c r="DKR20" s="252"/>
      <c r="DKS20" s="252"/>
      <c r="DKT20" s="252"/>
      <c r="DKU20" s="252"/>
      <c r="DKV20" s="252"/>
      <c r="DKW20" s="252"/>
      <c r="DKX20" s="252"/>
      <c r="DKY20" s="252"/>
      <c r="DKZ20" s="252"/>
      <c r="DLA20" s="252"/>
      <c r="DLB20" s="252"/>
      <c r="DLC20" s="252"/>
      <c r="DLD20" s="252"/>
      <c r="DLE20" s="252"/>
      <c r="DLF20" s="252"/>
      <c r="DLG20" s="252"/>
      <c r="DLH20" s="252"/>
      <c r="DLI20" s="252"/>
      <c r="DLJ20" s="252"/>
      <c r="DLK20" s="252"/>
      <c r="DLL20" s="252"/>
      <c r="DLM20" s="252"/>
      <c r="DLN20" s="252"/>
      <c r="DLO20" s="252"/>
      <c r="DLP20" s="252"/>
      <c r="DLQ20" s="252"/>
      <c r="DLR20" s="252"/>
      <c r="DLS20" s="252"/>
      <c r="DLT20" s="252"/>
      <c r="DLU20" s="252"/>
      <c r="DLV20" s="252"/>
      <c r="DLW20" s="252"/>
      <c r="DLX20" s="252"/>
      <c r="DLY20" s="252"/>
      <c r="DLZ20" s="252"/>
      <c r="DMA20" s="252"/>
      <c r="DMB20" s="252"/>
      <c r="DMC20" s="252"/>
      <c r="DMD20" s="252"/>
      <c r="DME20" s="252"/>
      <c r="DMF20" s="252"/>
      <c r="DMG20" s="252"/>
      <c r="DMH20" s="252"/>
      <c r="DMI20" s="252"/>
      <c r="DMJ20" s="252"/>
      <c r="DMK20" s="252"/>
      <c r="DML20" s="252"/>
      <c r="DMM20" s="252"/>
      <c r="DMN20" s="252"/>
      <c r="DMO20" s="252"/>
      <c r="DMP20" s="252"/>
      <c r="DMQ20" s="252"/>
      <c r="DMR20" s="252"/>
      <c r="DMS20" s="252"/>
      <c r="DMT20" s="252"/>
      <c r="DMU20" s="252"/>
      <c r="DMV20" s="252"/>
      <c r="DMW20" s="252"/>
      <c r="DMX20" s="252"/>
      <c r="DMY20" s="252"/>
      <c r="DMZ20" s="252"/>
      <c r="DNA20" s="252"/>
      <c r="DNB20" s="252"/>
      <c r="DNC20" s="252"/>
      <c r="DND20" s="252"/>
      <c r="DNE20" s="252"/>
      <c r="DNF20" s="252"/>
      <c r="DNG20" s="252"/>
      <c r="DNH20" s="252"/>
      <c r="DNI20" s="252"/>
      <c r="DNJ20" s="252"/>
      <c r="DNK20" s="252"/>
      <c r="DNL20" s="252"/>
      <c r="DNM20" s="252"/>
      <c r="DNN20" s="252"/>
      <c r="DNO20" s="252"/>
      <c r="DNP20" s="252"/>
      <c r="DNQ20" s="252"/>
      <c r="DNR20" s="252"/>
      <c r="DNS20" s="252"/>
      <c r="DNT20" s="252"/>
      <c r="DNU20" s="252"/>
      <c r="DNV20" s="252"/>
      <c r="DNW20" s="252"/>
      <c r="DNX20" s="252"/>
      <c r="DNY20" s="252"/>
      <c r="DNZ20" s="252"/>
      <c r="DOA20" s="252"/>
      <c r="DOB20" s="252"/>
      <c r="DOC20" s="252"/>
      <c r="DOD20" s="252"/>
      <c r="DOE20" s="252"/>
      <c r="DOF20" s="252"/>
      <c r="DOG20" s="252"/>
      <c r="DOH20" s="252"/>
      <c r="DOI20" s="252"/>
      <c r="DOJ20" s="252"/>
      <c r="DOK20" s="252"/>
      <c r="DOL20" s="252"/>
      <c r="DOM20" s="252"/>
      <c r="DON20" s="252"/>
      <c r="DOO20" s="252"/>
      <c r="DOP20" s="252"/>
      <c r="DOQ20" s="252"/>
      <c r="DOR20" s="252"/>
      <c r="DOS20" s="252"/>
      <c r="DOT20" s="252"/>
      <c r="DOU20" s="252"/>
      <c r="DOV20" s="252"/>
      <c r="DOW20" s="252"/>
      <c r="DOX20" s="252"/>
      <c r="DOY20" s="252"/>
      <c r="DOZ20" s="252"/>
      <c r="DPA20" s="252"/>
      <c r="DPB20" s="252"/>
      <c r="DPC20" s="252"/>
      <c r="DPD20" s="252"/>
      <c r="DPE20" s="252"/>
      <c r="DPF20" s="252"/>
      <c r="DPG20" s="252"/>
      <c r="DPH20" s="252"/>
      <c r="DPI20" s="252"/>
      <c r="DPJ20" s="252"/>
      <c r="DPK20" s="252"/>
      <c r="DPL20" s="252"/>
      <c r="DPM20" s="252"/>
      <c r="DPN20" s="252"/>
      <c r="DPO20" s="252"/>
      <c r="DPP20" s="252"/>
      <c r="DPQ20" s="252"/>
      <c r="DPR20" s="252"/>
      <c r="DPS20" s="252"/>
      <c r="DPT20" s="252"/>
      <c r="DPU20" s="252"/>
      <c r="DPV20" s="252"/>
      <c r="DPW20" s="252"/>
      <c r="DPX20" s="252"/>
      <c r="DPY20" s="252"/>
      <c r="DPZ20" s="252"/>
      <c r="DQA20" s="252"/>
      <c r="DQB20" s="252"/>
      <c r="DQC20" s="252"/>
      <c r="DQD20" s="252"/>
      <c r="DQE20" s="252"/>
      <c r="DQF20" s="252"/>
      <c r="DQG20" s="252"/>
      <c r="DQH20" s="252"/>
      <c r="DQI20" s="252"/>
      <c r="DQJ20" s="252"/>
      <c r="DQK20" s="252"/>
      <c r="DQL20" s="252"/>
      <c r="DQM20" s="252"/>
      <c r="DQN20" s="252"/>
      <c r="DQO20" s="252"/>
      <c r="DQP20" s="252"/>
      <c r="DQQ20" s="252"/>
      <c r="DQR20" s="252"/>
      <c r="DQS20" s="252"/>
      <c r="DQT20" s="252"/>
      <c r="DQU20" s="252"/>
      <c r="DQV20" s="252"/>
      <c r="DQW20" s="252"/>
      <c r="DQX20" s="252"/>
      <c r="DQY20" s="252"/>
      <c r="DQZ20" s="252"/>
      <c r="DRA20" s="252"/>
      <c r="DRB20" s="252"/>
      <c r="DRC20" s="252"/>
      <c r="DRD20" s="252"/>
      <c r="DRE20" s="252"/>
      <c r="DRF20" s="252"/>
      <c r="DRG20" s="252"/>
      <c r="DRH20" s="252"/>
      <c r="DRI20" s="252"/>
      <c r="DRJ20" s="252"/>
      <c r="DRK20" s="252"/>
      <c r="DRL20" s="252"/>
      <c r="DRM20" s="252"/>
      <c r="DRN20" s="252"/>
      <c r="DRO20" s="252"/>
      <c r="DRP20" s="252"/>
      <c r="DRQ20" s="252"/>
      <c r="DRR20" s="252"/>
      <c r="DRS20" s="252"/>
      <c r="DRT20" s="252"/>
      <c r="DRU20" s="252"/>
      <c r="DRV20" s="252"/>
      <c r="DRW20" s="252"/>
      <c r="DRX20" s="252"/>
      <c r="DRY20" s="252"/>
      <c r="DRZ20" s="252"/>
      <c r="DSA20" s="252"/>
      <c r="DSB20" s="252"/>
      <c r="DSC20" s="252"/>
      <c r="DSD20" s="252"/>
      <c r="DSE20" s="252"/>
      <c r="DSF20" s="252"/>
      <c r="DSG20" s="252"/>
      <c r="DSH20" s="252"/>
      <c r="DSI20" s="252"/>
      <c r="DSJ20" s="252"/>
      <c r="DSK20" s="252"/>
      <c r="DSL20" s="252"/>
      <c r="DSM20" s="252"/>
      <c r="DSN20" s="252"/>
      <c r="DSO20" s="252"/>
      <c r="DSP20" s="252"/>
      <c r="DSQ20" s="252"/>
      <c r="DSR20" s="252"/>
      <c r="DSS20" s="252"/>
      <c r="DST20" s="252"/>
      <c r="DSU20" s="252"/>
      <c r="DSV20" s="252"/>
      <c r="DSW20" s="252"/>
      <c r="DSX20" s="252"/>
      <c r="DSY20" s="252"/>
      <c r="DSZ20" s="252"/>
      <c r="DTA20" s="252"/>
      <c r="DTB20" s="252"/>
      <c r="DTC20" s="252"/>
      <c r="DTD20" s="252"/>
      <c r="DTE20" s="252"/>
      <c r="DTF20" s="252"/>
      <c r="DTG20" s="252"/>
      <c r="DTH20" s="252"/>
      <c r="DTI20" s="252"/>
      <c r="DTJ20" s="252"/>
      <c r="DTK20" s="252"/>
      <c r="DTL20" s="252"/>
      <c r="DTM20" s="252"/>
      <c r="DTN20" s="252"/>
      <c r="DTO20" s="252"/>
      <c r="DTP20" s="252"/>
      <c r="DTQ20" s="252"/>
      <c r="DTR20" s="252"/>
      <c r="DTS20" s="252"/>
      <c r="DTT20" s="252"/>
      <c r="DTU20" s="252"/>
      <c r="DTV20" s="252"/>
      <c r="DTW20" s="252"/>
      <c r="DTX20" s="252"/>
      <c r="DTY20" s="252"/>
      <c r="DTZ20" s="252"/>
      <c r="DUA20" s="252"/>
      <c r="DUB20" s="252"/>
      <c r="DUC20" s="252"/>
      <c r="DUD20" s="252"/>
      <c r="DUE20" s="252"/>
      <c r="DUF20" s="252"/>
      <c r="DUG20" s="252"/>
      <c r="DUH20" s="252"/>
      <c r="DUI20" s="252"/>
      <c r="DUJ20" s="252"/>
      <c r="DUK20" s="252"/>
      <c r="DUL20" s="252"/>
      <c r="DUM20" s="252"/>
      <c r="DUN20" s="252"/>
      <c r="DUO20" s="252"/>
      <c r="DUP20" s="252"/>
      <c r="DUQ20" s="252"/>
      <c r="DUR20" s="252"/>
      <c r="DUS20" s="252"/>
      <c r="DUT20" s="252"/>
      <c r="DUU20" s="252"/>
      <c r="DUV20" s="252"/>
      <c r="DUW20" s="252"/>
      <c r="DUX20" s="252"/>
      <c r="DUY20" s="252"/>
      <c r="DUZ20" s="252"/>
      <c r="DVA20" s="252"/>
      <c r="DVB20" s="252"/>
      <c r="DVC20" s="252"/>
      <c r="DVD20" s="252"/>
      <c r="DVE20" s="252"/>
      <c r="DVF20" s="252"/>
      <c r="DVG20" s="252"/>
      <c r="DVH20" s="252"/>
      <c r="DVI20" s="252"/>
      <c r="DVJ20" s="252"/>
      <c r="DVK20" s="252"/>
      <c r="DVL20" s="252"/>
      <c r="DVM20" s="252"/>
      <c r="DVN20" s="252"/>
      <c r="DVO20" s="252"/>
      <c r="DVP20" s="252"/>
      <c r="DVQ20" s="252"/>
      <c r="DVR20" s="252"/>
      <c r="DVS20" s="252"/>
      <c r="DVT20" s="252"/>
      <c r="DVU20" s="252"/>
      <c r="DVV20" s="252"/>
      <c r="DVW20" s="252"/>
      <c r="DVX20" s="252"/>
      <c r="DVY20" s="252"/>
      <c r="DVZ20" s="252"/>
      <c r="DWA20" s="252"/>
      <c r="DWB20" s="252"/>
      <c r="DWC20" s="252"/>
      <c r="DWD20" s="252"/>
      <c r="DWE20" s="252"/>
      <c r="DWF20" s="252"/>
      <c r="DWG20" s="252"/>
      <c r="DWH20" s="252"/>
      <c r="DWI20" s="252"/>
      <c r="DWJ20" s="252"/>
      <c r="DWK20" s="252"/>
      <c r="DWL20" s="252"/>
      <c r="DWM20" s="252"/>
      <c r="DWN20" s="252"/>
      <c r="DWO20" s="252"/>
      <c r="DWP20" s="252"/>
      <c r="DWQ20" s="252"/>
      <c r="DWR20" s="252"/>
      <c r="DWS20" s="252"/>
      <c r="DWT20" s="252"/>
      <c r="DWU20" s="252"/>
      <c r="DWV20" s="252"/>
      <c r="DWW20" s="252"/>
      <c r="DWX20" s="252"/>
      <c r="DWY20" s="252"/>
      <c r="DWZ20" s="252"/>
      <c r="DXA20" s="252"/>
      <c r="DXB20" s="252"/>
      <c r="DXC20" s="252"/>
      <c r="DXD20" s="252"/>
      <c r="DXE20" s="252"/>
      <c r="DXF20" s="252"/>
      <c r="DXG20" s="252"/>
      <c r="DXH20" s="252"/>
      <c r="DXI20" s="252"/>
      <c r="DXJ20" s="252"/>
      <c r="DXK20" s="252"/>
      <c r="DXL20" s="252"/>
      <c r="DXM20" s="252"/>
      <c r="DXN20" s="252"/>
      <c r="DXO20" s="252"/>
      <c r="DXP20" s="252"/>
      <c r="DXQ20" s="252"/>
      <c r="DXR20" s="252"/>
      <c r="DXS20" s="252"/>
      <c r="DXT20" s="252"/>
      <c r="DXU20" s="252"/>
      <c r="DXV20" s="252"/>
      <c r="DXW20" s="252"/>
      <c r="DXX20" s="252"/>
      <c r="DXY20" s="252"/>
      <c r="DXZ20" s="252"/>
      <c r="DYA20" s="252"/>
      <c r="DYB20" s="252"/>
      <c r="DYC20" s="252"/>
      <c r="DYD20" s="252"/>
      <c r="DYE20" s="252"/>
      <c r="DYF20" s="252"/>
      <c r="DYG20" s="252"/>
      <c r="DYH20" s="252"/>
      <c r="DYI20" s="252"/>
      <c r="DYJ20" s="252"/>
      <c r="DYK20" s="252"/>
      <c r="DYL20" s="252"/>
      <c r="DYM20" s="252"/>
      <c r="DYN20" s="252"/>
      <c r="DYO20" s="252"/>
      <c r="DYP20" s="252"/>
      <c r="DYQ20" s="252"/>
      <c r="DYR20" s="252"/>
      <c r="DYS20" s="252"/>
      <c r="DYT20" s="252"/>
      <c r="DYU20" s="252"/>
      <c r="DYV20" s="252"/>
      <c r="DYW20" s="252"/>
      <c r="DYX20" s="252"/>
      <c r="DYY20" s="252"/>
      <c r="DYZ20" s="252"/>
      <c r="DZA20" s="252"/>
      <c r="DZB20" s="252"/>
      <c r="DZC20" s="252"/>
      <c r="DZD20" s="252"/>
      <c r="DZE20" s="252"/>
      <c r="DZF20" s="252"/>
      <c r="DZG20" s="252"/>
      <c r="DZH20" s="252"/>
      <c r="DZI20" s="252"/>
      <c r="DZJ20" s="252"/>
      <c r="DZK20" s="252"/>
      <c r="DZL20" s="252"/>
      <c r="DZM20" s="252"/>
      <c r="DZN20" s="252"/>
      <c r="DZO20" s="252"/>
      <c r="DZP20" s="252"/>
      <c r="DZQ20" s="252"/>
      <c r="DZR20" s="252"/>
      <c r="DZS20" s="252"/>
      <c r="DZT20" s="252"/>
      <c r="DZU20" s="252"/>
      <c r="DZV20" s="252"/>
      <c r="DZW20" s="252"/>
      <c r="DZX20" s="252"/>
      <c r="DZY20" s="252"/>
      <c r="DZZ20" s="252"/>
      <c r="EAA20" s="252"/>
      <c r="EAB20" s="252"/>
      <c r="EAC20" s="252"/>
      <c r="EAD20" s="252"/>
      <c r="EAE20" s="252"/>
      <c r="EAF20" s="252"/>
      <c r="EAG20" s="252"/>
      <c r="EAH20" s="252"/>
      <c r="EAI20" s="252"/>
      <c r="EAJ20" s="252"/>
      <c r="EAK20" s="252"/>
      <c r="EAL20" s="252"/>
      <c r="EAM20" s="252"/>
      <c r="EAN20" s="252"/>
      <c r="EAO20" s="252"/>
      <c r="EAP20" s="252"/>
      <c r="EAQ20" s="252"/>
      <c r="EAR20" s="252"/>
      <c r="EAS20" s="252"/>
      <c r="EAT20" s="252"/>
      <c r="EAU20" s="252"/>
      <c r="EAV20" s="252"/>
      <c r="EAW20" s="252"/>
      <c r="EAX20" s="252"/>
      <c r="EAY20" s="252"/>
      <c r="EAZ20" s="252"/>
      <c r="EBA20" s="252"/>
      <c r="EBB20" s="252"/>
      <c r="EBC20" s="252"/>
      <c r="EBD20" s="252"/>
      <c r="EBE20" s="252"/>
      <c r="EBF20" s="252"/>
      <c r="EBG20" s="252"/>
      <c r="EBH20" s="252"/>
      <c r="EBI20" s="252"/>
      <c r="EBJ20" s="252"/>
      <c r="EBK20" s="252"/>
      <c r="EBL20" s="252"/>
      <c r="EBM20" s="252"/>
      <c r="EBN20" s="252"/>
      <c r="EBO20" s="252"/>
      <c r="EBP20" s="252"/>
      <c r="EBQ20" s="252"/>
      <c r="EBR20" s="252"/>
      <c r="EBS20" s="252"/>
      <c r="EBT20" s="252"/>
      <c r="EBU20" s="252"/>
      <c r="EBV20" s="252"/>
      <c r="EBW20" s="252"/>
      <c r="EBX20" s="252"/>
      <c r="EBY20" s="252"/>
      <c r="EBZ20" s="252"/>
      <c r="ECA20" s="252"/>
      <c r="ECB20" s="252"/>
      <c r="ECC20" s="252"/>
      <c r="ECD20" s="252"/>
      <c r="ECE20" s="252"/>
      <c r="ECF20" s="252"/>
      <c r="ECG20" s="252"/>
      <c r="ECH20" s="252"/>
      <c r="ECI20" s="252"/>
      <c r="ECJ20" s="252"/>
      <c r="ECK20" s="252"/>
      <c r="ECL20" s="252"/>
      <c r="ECM20" s="252"/>
      <c r="ECN20" s="252"/>
      <c r="ECO20" s="252"/>
      <c r="ECP20" s="252"/>
      <c r="ECQ20" s="252"/>
      <c r="ECR20" s="252"/>
      <c r="ECS20" s="252"/>
      <c r="ECT20" s="252"/>
      <c r="ECU20" s="252"/>
      <c r="ECV20" s="252"/>
      <c r="ECW20" s="252"/>
      <c r="ECX20" s="252"/>
      <c r="ECY20" s="252"/>
      <c r="ECZ20" s="252"/>
      <c r="EDA20" s="252"/>
      <c r="EDB20" s="252"/>
      <c r="EDC20" s="252"/>
      <c r="EDD20" s="252"/>
      <c r="EDE20" s="252"/>
      <c r="EDF20" s="252"/>
      <c r="EDG20" s="252"/>
      <c r="EDH20" s="252"/>
      <c r="EDI20" s="252"/>
      <c r="EDJ20" s="252"/>
      <c r="EDK20" s="252"/>
      <c r="EDL20" s="252"/>
      <c r="EDM20" s="252"/>
      <c r="EDN20" s="252"/>
      <c r="EDO20" s="252"/>
      <c r="EDP20" s="252"/>
      <c r="EDQ20" s="252"/>
      <c r="EDR20" s="252"/>
      <c r="EDS20" s="252"/>
      <c r="EDT20" s="252"/>
      <c r="EDU20" s="252"/>
      <c r="EDV20" s="252"/>
      <c r="EDW20" s="252"/>
      <c r="EDX20" s="252"/>
      <c r="EDY20" s="252"/>
      <c r="EDZ20" s="252"/>
      <c r="EEA20" s="252"/>
      <c r="EEB20" s="252"/>
      <c r="EEC20" s="252"/>
      <c r="EED20" s="252"/>
      <c r="EEE20" s="252"/>
      <c r="EEF20" s="252"/>
      <c r="EEG20" s="252"/>
      <c r="EEH20" s="252"/>
      <c r="EEI20" s="252"/>
      <c r="EEJ20" s="252"/>
      <c r="EEK20" s="252"/>
      <c r="EEL20" s="252"/>
      <c r="EEM20" s="252"/>
      <c r="EEN20" s="252"/>
      <c r="EEO20" s="252"/>
      <c r="EEP20" s="252"/>
      <c r="EEQ20" s="252"/>
      <c r="EER20" s="252"/>
      <c r="EES20" s="252"/>
      <c r="EET20" s="252"/>
      <c r="EEU20" s="252"/>
      <c r="EEV20" s="252"/>
      <c r="EEW20" s="252"/>
      <c r="EEX20" s="252"/>
      <c r="EEY20" s="252"/>
      <c r="EEZ20" s="252"/>
      <c r="EFA20" s="252"/>
      <c r="EFB20" s="252"/>
      <c r="EFC20" s="252"/>
      <c r="EFD20" s="252"/>
      <c r="EFE20" s="252"/>
      <c r="EFF20" s="252"/>
      <c r="EFG20" s="252"/>
      <c r="EFH20" s="252"/>
      <c r="EFI20" s="252"/>
      <c r="EFJ20" s="252"/>
      <c r="EFK20" s="252"/>
      <c r="EFL20" s="252"/>
      <c r="EFM20" s="252"/>
      <c r="EFN20" s="252"/>
      <c r="EFO20" s="252"/>
      <c r="EFP20" s="252"/>
      <c r="EFQ20" s="252"/>
      <c r="EFR20" s="252"/>
      <c r="EFS20" s="252"/>
      <c r="EFT20" s="252"/>
      <c r="EFU20" s="252"/>
      <c r="EFV20" s="252"/>
      <c r="EFW20" s="252"/>
      <c r="EFX20" s="252"/>
      <c r="EFY20" s="252"/>
      <c r="EFZ20" s="252"/>
      <c r="EGA20" s="252"/>
      <c r="EGB20" s="252"/>
      <c r="EGC20" s="252"/>
      <c r="EGD20" s="252"/>
      <c r="EGE20" s="252"/>
      <c r="EGF20" s="252"/>
      <c r="EGG20" s="252"/>
      <c r="EGH20" s="252"/>
      <c r="EGI20" s="252"/>
      <c r="EGJ20" s="252"/>
      <c r="EGK20" s="252"/>
      <c r="EGL20" s="252"/>
      <c r="EGM20" s="252"/>
      <c r="EGN20" s="252"/>
      <c r="EGO20" s="252"/>
      <c r="EGP20" s="252"/>
      <c r="EGQ20" s="252"/>
      <c r="EGR20" s="252"/>
      <c r="EGS20" s="252"/>
      <c r="EGT20" s="252"/>
      <c r="EGU20" s="252"/>
      <c r="EGV20" s="252"/>
      <c r="EGW20" s="252"/>
      <c r="EGX20" s="252"/>
      <c r="EGY20" s="252"/>
      <c r="EGZ20" s="252"/>
      <c r="EHA20" s="252"/>
      <c r="EHB20" s="252"/>
      <c r="EHC20" s="252"/>
      <c r="EHD20" s="252"/>
      <c r="EHE20" s="252"/>
      <c r="EHF20" s="252"/>
      <c r="EHG20" s="252"/>
      <c r="EHH20" s="252"/>
      <c r="EHI20" s="252"/>
      <c r="EHJ20" s="252"/>
      <c r="EHK20" s="252"/>
      <c r="EHL20" s="252"/>
      <c r="EHM20" s="252"/>
      <c r="EHN20" s="252"/>
      <c r="EHO20" s="252"/>
      <c r="EHP20" s="252"/>
      <c r="EHQ20" s="252"/>
      <c r="EHR20" s="252"/>
      <c r="EHS20" s="252"/>
      <c r="EHT20" s="252"/>
      <c r="EHU20" s="252"/>
      <c r="EHV20" s="252"/>
      <c r="EHW20" s="252"/>
      <c r="EHX20" s="252"/>
      <c r="EHY20" s="252"/>
      <c r="EHZ20" s="252"/>
      <c r="EIA20" s="252"/>
      <c r="EIB20" s="252"/>
      <c r="EIC20" s="252"/>
      <c r="EID20" s="252"/>
      <c r="EIE20" s="252"/>
      <c r="EIF20" s="252"/>
      <c r="EIG20" s="252"/>
      <c r="EIH20" s="252"/>
      <c r="EII20" s="252"/>
      <c r="EIJ20" s="252"/>
      <c r="EIK20" s="252"/>
      <c r="EIL20" s="252"/>
      <c r="EIM20" s="252"/>
      <c r="EIN20" s="252"/>
      <c r="EIO20" s="252"/>
      <c r="EIP20" s="252"/>
      <c r="EIQ20" s="252"/>
      <c r="EIR20" s="252"/>
      <c r="EIS20" s="252"/>
      <c r="EIT20" s="252"/>
      <c r="EIU20" s="252"/>
      <c r="EIV20" s="252"/>
      <c r="EIW20" s="252"/>
      <c r="EIX20" s="252"/>
      <c r="EIY20" s="252"/>
      <c r="EIZ20" s="252"/>
      <c r="EJA20" s="252"/>
      <c r="EJB20" s="252"/>
      <c r="EJC20" s="252"/>
      <c r="EJD20" s="252"/>
      <c r="EJE20" s="252"/>
      <c r="EJF20" s="252"/>
      <c r="EJG20" s="252"/>
      <c r="EJH20" s="252"/>
      <c r="EJI20" s="252"/>
      <c r="EJJ20" s="252"/>
      <c r="EJK20" s="252"/>
      <c r="EJL20" s="252"/>
      <c r="EJM20" s="252"/>
      <c r="EJN20" s="252"/>
      <c r="EJO20" s="252"/>
      <c r="EJP20" s="252"/>
      <c r="EJQ20" s="252"/>
      <c r="EJR20" s="252"/>
      <c r="EJS20" s="252"/>
      <c r="EJT20" s="252"/>
      <c r="EJU20" s="252"/>
      <c r="EJV20" s="252"/>
      <c r="EJW20" s="252"/>
      <c r="EJX20" s="252"/>
      <c r="EJY20" s="252"/>
      <c r="EJZ20" s="252"/>
      <c r="EKA20" s="252"/>
      <c r="EKB20" s="252"/>
      <c r="EKC20" s="252"/>
      <c r="EKD20" s="252"/>
      <c r="EKE20" s="252"/>
      <c r="EKF20" s="252"/>
      <c r="EKG20" s="252"/>
      <c r="EKH20" s="252"/>
      <c r="EKI20" s="252"/>
      <c r="EKJ20" s="252"/>
      <c r="EKK20" s="252"/>
      <c r="EKL20" s="252"/>
      <c r="EKM20" s="252"/>
      <c r="EKN20" s="252"/>
      <c r="EKO20" s="252"/>
      <c r="EKP20" s="252"/>
      <c r="EKQ20" s="252"/>
      <c r="EKR20" s="252"/>
      <c r="EKS20" s="252"/>
      <c r="EKT20" s="252"/>
      <c r="EKU20" s="252"/>
      <c r="EKV20" s="252"/>
      <c r="EKW20" s="252"/>
      <c r="EKX20" s="252"/>
      <c r="EKY20" s="252"/>
      <c r="EKZ20" s="252"/>
      <c r="ELA20" s="252"/>
      <c r="ELB20" s="252"/>
      <c r="ELC20" s="252"/>
      <c r="ELD20" s="252"/>
      <c r="ELE20" s="252"/>
      <c r="ELF20" s="252"/>
      <c r="ELG20" s="252"/>
      <c r="ELH20" s="252"/>
      <c r="ELI20" s="252"/>
      <c r="ELJ20" s="252"/>
      <c r="ELK20" s="252"/>
      <c r="ELL20" s="252"/>
      <c r="ELM20" s="252"/>
      <c r="ELN20" s="252"/>
      <c r="ELO20" s="252"/>
      <c r="ELP20" s="252"/>
      <c r="ELQ20" s="252"/>
      <c r="ELR20" s="252"/>
      <c r="ELS20" s="252"/>
      <c r="ELT20" s="252"/>
      <c r="ELU20" s="252"/>
      <c r="ELV20" s="252"/>
      <c r="ELW20" s="252"/>
      <c r="ELX20" s="252"/>
      <c r="ELY20" s="252"/>
      <c r="ELZ20" s="252"/>
      <c r="EMA20" s="252"/>
      <c r="EMB20" s="252"/>
      <c r="EMC20" s="252"/>
      <c r="EMD20" s="252"/>
      <c r="EME20" s="252"/>
      <c r="EMF20" s="252"/>
      <c r="EMG20" s="252"/>
      <c r="EMH20" s="252"/>
      <c r="EMI20" s="252"/>
      <c r="EMJ20" s="252"/>
      <c r="EMK20" s="252"/>
      <c r="EML20" s="252"/>
      <c r="EMM20" s="252"/>
      <c r="EMN20" s="252"/>
      <c r="EMO20" s="252"/>
      <c r="EMP20" s="252"/>
      <c r="EMQ20" s="252"/>
      <c r="EMR20" s="252"/>
      <c r="EMS20" s="252"/>
      <c r="EMT20" s="252"/>
      <c r="EMU20" s="252"/>
      <c r="EMV20" s="252"/>
      <c r="EMW20" s="252"/>
      <c r="EMX20" s="252"/>
      <c r="EMY20" s="252"/>
      <c r="EMZ20" s="252"/>
      <c r="ENA20" s="252"/>
      <c r="ENB20" s="252"/>
      <c r="ENC20" s="252"/>
      <c r="END20" s="252"/>
      <c r="ENE20" s="252"/>
      <c r="ENF20" s="252"/>
      <c r="ENG20" s="252"/>
      <c r="ENH20" s="252"/>
      <c r="ENI20" s="252"/>
      <c r="ENJ20" s="252"/>
      <c r="ENK20" s="252"/>
      <c r="ENL20" s="252"/>
      <c r="ENM20" s="252"/>
      <c r="ENN20" s="252"/>
      <c r="ENO20" s="252"/>
      <c r="ENP20" s="252"/>
      <c r="ENQ20" s="252"/>
      <c r="ENR20" s="252"/>
      <c r="ENS20" s="252"/>
      <c r="ENT20" s="252"/>
      <c r="ENU20" s="252"/>
      <c r="ENV20" s="252"/>
      <c r="ENW20" s="252"/>
      <c r="ENX20" s="252"/>
      <c r="ENY20" s="252"/>
      <c r="ENZ20" s="252"/>
      <c r="EOA20" s="252"/>
      <c r="EOB20" s="252"/>
      <c r="EOC20" s="252"/>
      <c r="EOD20" s="252"/>
      <c r="EOE20" s="252"/>
      <c r="EOF20" s="252"/>
      <c r="EOG20" s="252"/>
      <c r="EOH20" s="252"/>
      <c r="EOI20" s="252"/>
      <c r="EOJ20" s="252"/>
      <c r="EOK20" s="252"/>
      <c r="EOL20" s="252"/>
      <c r="EOM20" s="252"/>
      <c r="EON20" s="252"/>
      <c r="EOO20" s="252"/>
      <c r="EOP20" s="252"/>
      <c r="EOQ20" s="252"/>
      <c r="EOR20" s="252"/>
      <c r="EOS20" s="252"/>
      <c r="EOT20" s="252"/>
      <c r="EOU20" s="252"/>
      <c r="EOV20" s="252"/>
      <c r="EOW20" s="252"/>
      <c r="EOX20" s="252"/>
      <c r="EOY20" s="252"/>
      <c r="EOZ20" s="252"/>
      <c r="EPA20" s="252"/>
      <c r="EPB20" s="252"/>
      <c r="EPC20" s="252"/>
      <c r="EPD20" s="252"/>
      <c r="EPE20" s="252"/>
      <c r="EPF20" s="252"/>
      <c r="EPG20" s="252"/>
      <c r="EPH20" s="252"/>
      <c r="EPI20" s="252"/>
      <c r="EPJ20" s="252"/>
      <c r="EPK20" s="252"/>
      <c r="EPL20" s="252"/>
      <c r="EPM20" s="252"/>
      <c r="EPN20" s="252"/>
      <c r="EPO20" s="252"/>
      <c r="EPP20" s="252"/>
      <c r="EPQ20" s="252"/>
      <c r="EPR20" s="252"/>
      <c r="EPS20" s="252"/>
      <c r="EPT20" s="252"/>
      <c r="EPU20" s="252"/>
      <c r="EPV20" s="252"/>
      <c r="EPW20" s="252"/>
      <c r="EPX20" s="252"/>
      <c r="EPY20" s="252"/>
      <c r="EPZ20" s="252"/>
      <c r="EQA20" s="252"/>
      <c r="EQB20" s="252"/>
      <c r="EQC20" s="252"/>
      <c r="EQD20" s="252"/>
      <c r="EQE20" s="252"/>
      <c r="EQF20" s="252"/>
      <c r="EQG20" s="252"/>
      <c r="EQH20" s="252"/>
      <c r="EQI20" s="252"/>
      <c r="EQJ20" s="252"/>
      <c r="EQK20" s="252"/>
      <c r="EQL20" s="252"/>
      <c r="EQM20" s="252"/>
      <c r="EQN20" s="252"/>
      <c r="EQO20" s="252"/>
      <c r="EQP20" s="252"/>
      <c r="EQQ20" s="252"/>
      <c r="EQR20" s="252"/>
      <c r="EQS20" s="252"/>
      <c r="EQT20" s="252"/>
      <c r="EQU20" s="252"/>
      <c r="EQV20" s="252"/>
      <c r="EQW20" s="252"/>
      <c r="EQX20" s="252"/>
      <c r="EQY20" s="252"/>
      <c r="EQZ20" s="252"/>
      <c r="ERA20" s="252"/>
      <c r="ERB20" s="252"/>
      <c r="ERC20" s="252"/>
      <c r="ERD20" s="252"/>
      <c r="ERE20" s="252"/>
      <c r="ERF20" s="252"/>
      <c r="ERG20" s="252"/>
      <c r="ERH20" s="252"/>
      <c r="ERI20" s="252"/>
      <c r="ERJ20" s="252"/>
      <c r="ERK20" s="252"/>
      <c r="ERL20" s="252"/>
      <c r="ERM20" s="252"/>
      <c r="ERN20" s="252"/>
      <c r="ERO20" s="252"/>
      <c r="ERP20" s="252"/>
      <c r="ERQ20" s="252"/>
      <c r="ERR20" s="252"/>
      <c r="ERS20" s="252"/>
      <c r="ERT20" s="252"/>
      <c r="ERU20" s="252"/>
      <c r="ERV20" s="252"/>
      <c r="ERW20" s="252"/>
      <c r="ERX20" s="252"/>
      <c r="ERY20" s="252"/>
      <c r="ERZ20" s="252"/>
      <c r="ESA20" s="252"/>
      <c r="ESB20" s="252"/>
      <c r="ESC20" s="252"/>
      <c r="ESD20" s="252"/>
      <c r="ESE20" s="252"/>
      <c r="ESF20" s="252"/>
      <c r="ESG20" s="252"/>
      <c r="ESH20" s="252"/>
      <c r="ESI20" s="252"/>
      <c r="ESJ20" s="252"/>
      <c r="ESK20" s="252"/>
      <c r="ESL20" s="252"/>
      <c r="ESM20" s="252"/>
      <c r="ESN20" s="252"/>
      <c r="ESO20" s="252"/>
      <c r="ESP20" s="252"/>
      <c r="ESQ20" s="252"/>
      <c r="ESR20" s="252"/>
      <c r="ESS20" s="252"/>
      <c r="EST20" s="252"/>
      <c r="ESU20" s="252"/>
      <c r="ESV20" s="252"/>
      <c r="ESW20" s="252"/>
      <c r="ESX20" s="252"/>
      <c r="ESY20" s="252"/>
      <c r="ESZ20" s="252"/>
      <c r="ETA20" s="252"/>
      <c r="ETB20" s="252"/>
      <c r="ETC20" s="252"/>
      <c r="ETD20" s="252"/>
      <c r="ETE20" s="252"/>
      <c r="ETF20" s="252"/>
      <c r="ETG20" s="252"/>
      <c r="ETH20" s="252"/>
      <c r="ETI20" s="252"/>
      <c r="ETJ20" s="252"/>
      <c r="ETK20" s="252"/>
      <c r="ETL20" s="252"/>
      <c r="ETM20" s="252"/>
      <c r="ETN20" s="252"/>
      <c r="ETO20" s="252"/>
      <c r="ETP20" s="252"/>
      <c r="ETQ20" s="252"/>
      <c r="ETR20" s="252"/>
      <c r="ETS20" s="252"/>
      <c r="ETT20" s="252"/>
      <c r="ETU20" s="252"/>
      <c r="ETV20" s="252"/>
      <c r="ETW20" s="252"/>
      <c r="ETX20" s="252"/>
      <c r="ETY20" s="252"/>
      <c r="ETZ20" s="252"/>
      <c r="EUA20" s="252"/>
      <c r="EUB20" s="252"/>
      <c r="EUC20" s="252"/>
      <c r="EUD20" s="252"/>
      <c r="EUE20" s="252"/>
      <c r="EUF20" s="252"/>
      <c r="EUG20" s="252"/>
      <c r="EUH20" s="252"/>
      <c r="EUI20" s="252"/>
      <c r="EUJ20" s="252"/>
      <c r="EUK20" s="252"/>
      <c r="EUL20" s="252"/>
      <c r="EUM20" s="252"/>
      <c r="EUN20" s="252"/>
      <c r="EUO20" s="252"/>
      <c r="EUP20" s="252"/>
      <c r="EUQ20" s="252"/>
      <c r="EUR20" s="252"/>
      <c r="EUS20" s="252"/>
      <c r="EUT20" s="252"/>
      <c r="EUU20" s="252"/>
      <c r="EUV20" s="252"/>
      <c r="EUW20" s="252"/>
      <c r="EUX20" s="252"/>
      <c r="EUY20" s="252"/>
      <c r="EUZ20" s="252"/>
      <c r="EVA20" s="252"/>
      <c r="EVB20" s="252"/>
      <c r="EVC20" s="252"/>
      <c r="EVD20" s="252"/>
      <c r="EVE20" s="252"/>
      <c r="EVF20" s="252"/>
      <c r="EVG20" s="252"/>
      <c r="EVH20" s="252"/>
      <c r="EVI20" s="252"/>
      <c r="EVJ20" s="252"/>
      <c r="EVK20" s="252"/>
      <c r="EVL20" s="252"/>
      <c r="EVM20" s="252"/>
      <c r="EVN20" s="252"/>
      <c r="EVO20" s="252"/>
      <c r="EVP20" s="252"/>
      <c r="EVQ20" s="252"/>
      <c r="EVR20" s="252"/>
      <c r="EVS20" s="252"/>
      <c r="EVT20" s="252"/>
      <c r="EVU20" s="252"/>
      <c r="EVV20" s="252"/>
      <c r="EVW20" s="252"/>
      <c r="EVX20" s="252"/>
      <c r="EVY20" s="252"/>
      <c r="EVZ20" s="252"/>
      <c r="EWA20" s="252"/>
      <c r="EWB20" s="252"/>
      <c r="EWC20" s="252"/>
      <c r="EWD20" s="252"/>
      <c r="EWE20" s="252"/>
      <c r="EWF20" s="252"/>
      <c r="EWG20" s="252"/>
      <c r="EWH20" s="252"/>
      <c r="EWI20" s="252"/>
      <c r="EWJ20" s="252"/>
      <c r="EWK20" s="252"/>
      <c r="EWL20" s="252"/>
      <c r="EWM20" s="252"/>
      <c r="EWN20" s="252"/>
      <c r="EWO20" s="252"/>
      <c r="EWP20" s="252"/>
      <c r="EWQ20" s="252"/>
      <c r="EWR20" s="252"/>
      <c r="EWS20" s="252"/>
      <c r="EWT20" s="252"/>
      <c r="EWU20" s="252"/>
      <c r="EWV20" s="252"/>
      <c r="EWW20" s="252"/>
      <c r="EWX20" s="252"/>
      <c r="EWY20" s="252"/>
      <c r="EWZ20" s="252"/>
      <c r="EXA20" s="252"/>
      <c r="EXB20" s="252"/>
      <c r="EXC20" s="252"/>
      <c r="EXD20" s="252"/>
      <c r="EXE20" s="252"/>
      <c r="EXF20" s="252"/>
      <c r="EXG20" s="252"/>
      <c r="EXH20" s="252"/>
      <c r="EXI20" s="252"/>
      <c r="EXJ20" s="252"/>
      <c r="EXK20" s="252"/>
      <c r="EXL20" s="252"/>
      <c r="EXM20" s="252"/>
      <c r="EXN20" s="252"/>
      <c r="EXO20" s="252"/>
      <c r="EXP20" s="252"/>
      <c r="EXQ20" s="252"/>
      <c r="EXR20" s="252"/>
      <c r="EXS20" s="252"/>
      <c r="EXT20" s="252"/>
      <c r="EXU20" s="252"/>
      <c r="EXV20" s="252"/>
      <c r="EXW20" s="252"/>
      <c r="EXX20" s="252"/>
      <c r="EXY20" s="252"/>
      <c r="EXZ20" s="252"/>
      <c r="EYA20" s="252"/>
      <c r="EYB20" s="252"/>
      <c r="EYC20" s="252"/>
      <c r="EYD20" s="252"/>
      <c r="EYE20" s="252"/>
      <c r="EYF20" s="252"/>
      <c r="EYG20" s="252"/>
      <c r="EYH20" s="252"/>
      <c r="EYI20" s="252"/>
      <c r="EYJ20" s="252"/>
      <c r="EYK20" s="252"/>
      <c r="EYL20" s="252"/>
      <c r="EYM20" s="252"/>
      <c r="EYN20" s="252"/>
      <c r="EYO20" s="252"/>
      <c r="EYP20" s="252"/>
      <c r="EYQ20" s="252"/>
      <c r="EYR20" s="252"/>
      <c r="EYS20" s="252"/>
      <c r="EYT20" s="252"/>
      <c r="EYU20" s="252"/>
      <c r="EYV20" s="252"/>
      <c r="EYW20" s="252"/>
      <c r="EYX20" s="252"/>
      <c r="EYY20" s="252"/>
      <c r="EYZ20" s="252"/>
      <c r="EZA20" s="252"/>
      <c r="EZB20" s="252"/>
      <c r="EZC20" s="252"/>
      <c r="EZD20" s="252"/>
      <c r="EZE20" s="252"/>
      <c r="EZF20" s="252"/>
      <c r="EZG20" s="252"/>
      <c r="EZH20" s="252"/>
      <c r="EZI20" s="252"/>
      <c r="EZJ20" s="252"/>
      <c r="EZK20" s="252"/>
      <c r="EZL20" s="252"/>
      <c r="EZM20" s="252"/>
      <c r="EZN20" s="252"/>
      <c r="EZO20" s="252"/>
      <c r="EZP20" s="252"/>
      <c r="EZQ20" s="252"/>
      <c r="EZR20" s="252"/>
      <c r="EZS20" s="252"/>
      <c r="EZT20" s="252"/>
      <c r="EZU20" s="252"/>
      <c r="EZV20" s="252"/>
      <c r="EZW20" s="252"/>
      <c r="EZX20" s="252"/>
      <c r="EZY20" s="252"/>
      <c r="EZZ20" s="252"/>
      <c r="FAA20" s="252"/>
      <c r="FAB20" s="252"/>
      <c r="FAC20" s="252"/>
      <c r="FAD20" s="252"/>
      <c r="FAE20" s="252"/>
      <c r="FAF20" s="252"/>
      <c r="FAG20" s="252"/>
      <c r="FAH20" s="252"/>
      <c r="FAI20" s="252"/>
      <c r="FAJ20" s="252"/>
      <c r="FAK20" s="252"/>
      <c r="FAL20" s="252"/>
      <c r="FAM20" s="252"/>
      <c r="FAN20" s="252"/>
      <c r="FAO20" s="252"/>
      <c r="FAP20" s="252"/>
      <c r="FAQ20" s="252"/>
      <c r="FAR20" s="252"/>
      <c r="FAS20" s="252"/>
      <c r="FAT20" s="252"/>
      <c r="FAU20" s="252"/>
      <c r="FAV20" s="252"/>
      <c r="FAW20" s="252"/>
      <c r="FAX20" s="252"/>
      <c r="FAY20" s="252"/>
      <c r="FAZ20" s="252"/>
      <c r="FBA20" s="252"/>
      <c r="FBB20" s="252"/>
      <c r="FBC20" s="252"/>
      <c r="FBD20" s="252"/>
      <c r="FBE20" s="252"/>
      <c r="FBF20" s="252"/>
      <c r="FBG20" s="252"/>
      <c r="FBH20" s="252"/>
      <c r="FBI20" s="252"/>
      <c r="FBJ20" s="252"/>
      <c r="FBK20" s="252"/>
      <c r="FBL20" s="252"/>
      <c r="FBM20" s="252"/>
      <c r="FBN20" s="252"/>
      <c r="FBO20" s="252"/>
      <c r="FBP20" s="252"/>
      <c r="FBQ20" s="252"/>
      <c r="FBR20" s="252"/>
      <c r="FBS20" s="252"/>
      <c r="FBT20" s="252"/>
      <c r="FBU20" s="252"/>
      <c r="FBV20" s="252"/>
      <c r="FBW20" s="252"/>
      <c r="FBX20" s="252"/>
      <c r="FBY20" s="252"/>
      <c r="FBZ20" s="252"/>
      <c r="FCA20" s="252"/>
      <c r="FCB20" s="252"/>
      <c r="FCC20" s="252"/>
      <c r="FCD20" s="252"/>
      <c r="FCE20" s="252"/>
      <c r="FCF20" s="252"/>
      <c r="FCG20" s="252"/>
      <c r="FCH20" s="252"/>
      <c r="FCI20" s="252"/>
      <c r="FCJ20" s="252"/>
      <c r="FCK20" s="252"/>
      <c r="FCL20" s="252"/>
      <c r="FCM20" s="252"/>
      <c r="FCN20" s="252"/>
      <c r="FCO20" s="252"/>
      <c r="FCP20" s="252"/>
      <c r="FCQ20" s="252"/>
      <c r="FCR20" s="252"/>
      <c r="FCS20" s="252"/>
      <c r="FCT20" s="252"/>
      <c r="FCU20" s="252"/>
      <c r="FCV20" s="252"/>
      <c r="FCW20" s="252"/>
      <c r="FCX20" s="252"/>
      <c r="FCY20" s="252"/>
      <c r="FCZ20" s="252"/>
      <c r="FDA20" s="252"/>
      <c r="FDB20" s="252"/>
      <c r="FDC20" s="252"/>
      <c r="FDD20" s="252"/>
      <c r="FDE20" s="252"/>
      <c r="FDF20" s="252"/>
      <c r="FDG20" s="252"/>
      <c r="FDH20" s="252"/>
      <c r="FDI20" s="252"/>
      <c r="FDJ20" s="252"/>
      <c r="FDK20" s="252"/>
      <c r="FDL20" s="252"/>
      <c r="FDM20" s="252"/>
      <c r="FDN20" s="252"/>
      <c r="FDO20" s="252"/>
      <c r="FDP20" s="252"/>
      <c r="FDQ20" s="252"/>
      <c r="FDR20" s="252"/>
      <c r="FDS20" s="252"/>
      <c r="FDT20" s="252"/>
      <c r="FDU20" s="252"/>
      <c r="FDV20" s="252"/>
      <c r="FDW20" s="252"/>
      <c r="FDX20" s="252"/>
      <c r="FDY20" s="252"/>
      <c r="FDZ20" s="252"/>
      <c r="FEA20" s="252"/>
      <c r="FEB20" s="252"/>
      <c r="FEC20" s="252"/>
      <c r="FED20" s="252"/>
      <c r="FEE20" s="252"/>
      <c r="FEF20" s="252"/>
      <c r="FEG20" s="252"/>
      <c r="FEH20" s="252"/>
      <c r="FEI20" s="252"/>
      <c r="FEJ20" s="252"/>
      <c r="FEK20" s="252"/>
      <c r="FEL20" s="252"/>
      <c r="FEM20" s="252"/>
      <c r="FEN20" s="252"/>
      <c r="FEO20" s="252"/>
      <c r="FEP20" s="252"/>
      <c r="FEQ20" s="252"/>
      <c r="FER20" s="252"/>
      <c r="FES20" s="252"/>
      <c r="FET20" s="252"/>
      <c r="FEU20" s="252"/>
      <c r="FEV20" s="252"/>
      <c r="FEW20" s="252"/>
      <c r="FEX20" s="252"/>
      <c r="FEY20" s="252"/>
      <c r="FEZ20" s="252"/>
      <c r="FFA20" s="252"/>
      <c r="FFB20" s="252"/>
      <c r="FFC20" s="252"/>
      <c r="FFD20" s="252"/>
      <c r="FFE20" s="252"/>
      <c r="FFF20" s="252"/>
      <c r="FFG20" s="252"/>
      <c r="FFH20" s="252"/>
      <c r="FFI20" s="252"/>
      <c r="FFJ20" s="252"/>
      <c r="FFK20" s="252"/>
      <c r="FFL20" s="252"/>
      <c r="FFM20" s="252"/>
      <c r="FFN20" s="252"/>
      <c r="FFO20" s="252"/>
      <c r="FFP20" s="252"/>
      <c r="FFQ20" s="252"/>
      <c r="FFR20" s="252"/>
      <c r="FFS20" s="252"/>
      <c r="FFT20" s="252"/>
      <c r="FFU20" s="252"/>
      <c r="FFV20" s="252"/>
      <c r="FFW20" s="252"/>
      <c r="FFX20" s="252"/>
      <c r="FFY20" s="252"/>
      <c r="FFZ20" s="252"/>
      <c r="FGA20" s="252"/>
      <c r="FGB20" s="252"/>
      <c r="FGC20" s="252"/>
      <c r="FGD20" s="252"/>
      <c r="FGE20" s="252"/>
      <c r="FGF20" s="252"/>
      <c r="FGG20" s="252"/>
      <c r="FGH20" s="252"/>
      <c r="FGI20" s="252"/>
      <c r="FGJ20" s="252"/>
      <c r="FGK20" s="252"/>
      <c r="FGL20" s="252"/>
      <c r="FGM20" s="252"/>
      <c r="FGN20" s="252"/>
      <c r="FGO20" s="252"/>
      <c r="FGP20" s="252"/>
      <c r="FGQ20" s="252"/>
      <c r="FGR20" s="252"/>
      <c r="FGS20" s="252"/>
      <c r="FGT20" s="252"/>
      <c r="FGU20" s="252"/>
      <c r="FGV20" s="252"/>
      <c r="FGW20" s="252"/>
      <c r="FGX20" s="252"/>
      <c r="FGY20" s="252"/>
      <c r="FGZ20" s="252"/>
      <c r="FHA20" s="252"/>
      <c r="FHB20" s="252"/>
      <c r="FHC20" s="252"/>
      <c r="FHD20" s="252"/>
      <c r="FHE20" s="252"/>
      <c r="FHF20" s="252"/>
      <c r="FHG20" s="252"/>
      <c r="FHH20" s="252"/>
      <c r="FHI20" s="252"/>
      <c r="FHJ20" s="252"/>
      <c r="FHK20" s="252"/>
      <c r="FHL20" s="252"/>
      <c r="FHM20" s="252"/>
      <c r="FHN20" s="252"/>
      <c r="FHO20" s="252"/>
      <c r="FHP20" s="252"/>
      <c r="FHQ20" s="252"/>
      <c r="FHR20" s="252"/>
      <c r="FHS20" s="252"/>
      <c r="FHT20" s="252"/>
      <c r="FHU20" s="252"/>
      <c r="FHV20" s="252"/>
      <c r="FHW20" s="252"/>
      <c r="FHX20" s="252"/>
      <c r="FHY20" s="252"/>
      <c r="FHZ20" s="252"/>
      <c r="FIA20" s="252"/>
      <c r="FIB20" s="252"/>
      <c r="FIC20" s="252"/>
      <c r="FID20" s="252"/>
      <c r="FIE20" s="252"/>
      <c r="FIF20" s="252"/>
      <c r="FIG20" s="252"/>
      <c r="FIH20" s="252"/>
      <c r="FII20" s="252"/>
      <c r="FIJ20" s="252"/>
      <c r="FIK20" s="252"/>
      <c r="FIL20" s="252"/>
      <c r="FIM20" s="252"/>
      <c r="FIN20" s="252"/>
      <c r="FIO20" s="252"/>
      <c r="FIP20" s="252"/>
      <c r="FIQ20" s="252"/>
      <c r="FIR20" s="252"/>
      <c r="FIS20" s="252"/>
      <c r="FIT20" s="252"/>
      <c r="FIU20" s="252"/>
      <c r="FIV20" s="252"/>
      <c r="FIW20" s="252"/>
      <c r="FIX20" s="252"/>
      <c r="FIY20" s="252"/>
      <c r="FIZ20" s="252"/>
      <c r="FJA20" s="252"/>
      <c r="FJB20" s="252"/>
      <c r="FJC20" s="252"/>
      <c r="FJD20" s="252"/>
      <c r="FJE20" s="252"/>
      <c r="FJF20" s="252"/>
      <c r="FJG20" s="252"/>
      <c r="FJH20" s="252"/>
      <c r="FJI20" s="252"/>
      <c r="FJJ20" s="252"/>
      <c r="FJK20" s="252"/>
      <c r="FJL20" s="252"/>
      <c r="FJM20" s="252"/>
      <c r="FJN20" s="252"/>
      <c r="FJO20" s="252"/>
      <c r="FJP20" s="252"/>
      <c r="FJQ20" s="252"/>
      <c r="FJR20" s="252"/>
      <c r="FJS20" s="252"/>
      <c r="FJT20" s="252"/>
      <c r="FJU20" s="252"/>
      <c r="FJV20" s="252"/>
      <c r="FJW20" s="252"/>
      <c r="FJX20" s="252"/>
      <c r="FJY20" s="252"/>
      <c r="FJZ20" s="252"/>
      <c r="FKA20" s="252"/>
      <c r="FKB20" s="252"/>
      <c r="FKC20" s="252"/>
      <c r="FKD20" s="252"/>
      <c r="FKE20" s="252"/>
      <c r="FKF20" s="252"/>
      <c r="FKG20" s="252"/>
      <c r="FKH20" s="252"/>
      <c r="FKI20" s="252"/>
      <c r="FKJ20" s="252"/>
      <c r="FKK20" s="252"/>
      <c r="FKL20" s="252"/>
      <c r="FKM20" s="252"/>
      <c r="FKN20" s="252"/>
      <c r="FKO20" s="252"/>
      <c r="FKP20" s="252"/>
      <c r="FKQ20" s="252"/>
      <c r="FKR20" s="252"/>
      <c r="FKS20" s="252"/>
      <c r="FKT20" s="252"/>
      <c r="FKU20" s="252"/>
      <c r="FKV20" s="252"/>
      <c r="FKW20" s="252"/>
      <c r="FKX20" s="252"/>
      <c r="FKY20" s="252"/>
      <c r="FKZ20" s="252"/>
      <c r="FLA20" s="252"/>
      <c r="FLB20" s="252"/>
      <c r="FLC20" s="252"/>
      <c r="FLD20" s="252"/>
      <c r="FLE20" s="252"/>
      <c r="FLF20" s="252"/>
      <c r="FLG20" s="252"/>
      <c r="FLH20" s="252"/>
      <c r="FLI20" s="252"/>
      <c r="FLJ20" s="252"/>
      <c r="FLK20" s="252"/>
      <c r="FLL20" s="252"/>
      <c r="FLM20" s="252"/>
      <c r="FLN20" s="252"/>
      <c r="FLO20" s="252"/>
      <c r="FLP20" s="252"/>
      <c r="FLQ20" s="252"/>
      <c r="FLR20" s="252"/>
      <c r="FLS20" s="252"/>
      <c r="FLT20" s="252"/>
      <c r="FLU20" s="252"/>
      <c r="FLV20" s="252"/>
      <c r="FLW20" s="252"/>
      <c r="FLX20" s="252"/>
      <c r="FLY20" s="252"/>
      <c r="FLZ20" s="252"/>
      <c r="FMA20" s="252"/>
      <c r="FMB20" s="252"/>
      <c r="FMC20" s="252"/>
      <c r="FMD20" s="252"/>
      <c r="FME20" s="252"/>
      <c r="FMF20" s="252"/>
      <c r="FMG20" s="252"/>
      <c r="FMH20" s="252"/>
      <c r="FMI20" s="252"/>
      <c r="FMJ20" s="252"/>
      <c r="FMK20" s="252"/>
      <c r="FML20" s="252"/>
      <c r="FMM20" s="252"/>
      <c r="FMN20" s="252"/>
      <c r="FMO20" s="252"/>
      <c r="FMP20" s="252"/>
      <c r="FMQ20" s="252"/>
      <c r="FMR20" s="252"/>
      <c r="FMS20" s="252"/>
      <c r="FMT20" s="252"/>
      <c r="FMU20" s="252"/>
      <c r="FMV20" s="252"/>
      <c r="FMW20" s="252"/>
      <c r="FMX20" s="252"/>
      <c r="FMY20" s="252"/>
      <c r="FMZ20" s="252"/>
      <c r="FNA20" s="252"/>
      <c r="FNB20" s="252"/>
      <c r="FNC20" s="252"/>
      <c r="FND20" s="252"/>
      <c r="FNE20" s="252"/>
      <c r="FNF20" s="252"/>
      <c r="FNG20" s="252"/>
      <c r="FNH20" s="252"/>
      <c r="FNI20" s="252"/>
      <c r="FNJ20" s="252"/>
      <c r="FNK20" s="252"/>
      <c r="FNL20" s="252"/>
      <c r="FNM20" s="252"/>
      <c r="FNN20" s="252"/>
      <c r="FNO20" s="252"/>
      <c r="FNP20" s="252"/>
      <c r="FNQ20" s="252"/>
      <c r="FNR20" s="252"/>
      <c r="FNS20" s="252"/>
      <c r="FNT20" s="252"/>
      <c r="FNU20" s="252"/>
      <c r="FNV20" s="252"/>
      <c r="FNW20" s="252"/>
      <c r="FNX20" s="252"/>
      <c r="FNY20" s="252"/>
      <c r="FNZ20" s="252"/>
      <c r="FOA20" s="252"/>
      <c r="FOB20" s="252"/>
      <c r="FOC20" s="252"/>
      <c r="FOD20" s="252"/>
      <c r="FOE20" s="252"/>
      <c r="FOF20" s="252"/>
      <c r="FOG20" s="252"/>
      <c r="FOH20" s="252"/>
      <c r="FOI20" s="252"/>
      <c r="FOJ20" s="252"/>
      <c r="FOK20" s="252"/>
      <c r="FOL20" s="252"/>
      <c r="FOM20" s="252"/>
      <c r="FON20" s="252"/>
      <c r="FOO20" s="252"/>
      <c r="FOP20" s="252"/>
      <c r="FOQ20" s="252"/>
      <c r="FOR20" s="252"/>
      <c r="FOS20" s="252"/>
      <c r="FOT20" s="252"/>
      <c r="FOU20" s="252"/>
      <c r="FOV20" s="252"/>
      <c r="FOW20" s="252"/>
      <c r="FOX20" s="252"/>
      <c r="FOY20" s="252"/>
      <c r="FOZ20" s="252"/>
      <c r="FPA20" s="252"/>
      <c r="FPB20" s="252"/>
      <c r="FPC20" s="252"/>
      <c r="FPD20" s="252"/>
      <c r="FPE20" s="252"/>
      <c r="FPF20" s="252"/>
      <c r="FPG20" s="252"/>
      <c r="FPH20" s="252"/>
      <c r="FPI20" s="252"/>
      <c r="FPJ20" s="252"/>
      <c r="FPK20" s="252"/>
      <c r="FPL20" s="252"/>
      <c r="FPM20" s="252"/>
      <c r="FPN20" s="252"/>
      <c r="FPO20" s="252"/>
      <c r="FPP20" s="252"/>
      <c r="FPQ20" s="252"/>
      <c r="FPR20" s="252"/>
      <c r="FPS20" s="252"/>
      <c r="FPT20" s="252"/>
      <c r="FPU20" s="252"/>
      <c r="FPV20" s="252"/>
      <c r="FPW20" s="252"/>
      <c r="FPX20" s="252"/>
      <c r="FPY20" s="252"/>
      <c r="FPZ20" s="252"/>
      <c r="FQA20" s="252"/>
      <c r="FQB20" s="252"/>
      <c r="FQC20" s="252"/>
      <c r="FQD20" s="252"/>
      <c r="FQE20" s="252"/>
      <c r="FQF20" s="252"/>
      <c r="FQG20" s="252"/>
      <c r="FQH20" s="252"/>
      <c r="FQI20" s="252"/>
      <c r="FQJ20" s="252"/>
      <c r="FQK20" s="252"/>
      <c r="FQL20" s="252"/>
      <c r="FQM20" s="252"/>
      <c r="FQN20" s="252"/>
      <c r="FQO20" s="252"/>
      <c r="FQP20" s="252"/>
      <c r="FQQ20" s="252"/>
      <c r="FQR20" s="252"/>
      <c r="FQS20" s="252"/>
      <c r="FQT20" s="252"/>
      <c r="FQU20" s="252"/>
      <c r="FQV20" s="252"/>
      <c r="FQW20" s="252"/>
      <c r="FQX20" s="252"/>
      <c r="FQY20" s="252"/>
      <c r="FQZ20" s="252"/>
      <c r="FRA20" s="252"/>
      <c r="FRB20" s="252"/>
      <c r="FRC20" s="252"/>
      <c r="FRD20" s="252"/>
      <c r="FRE20" s="252"/>
      <c r="FRF20" s="252"/>
      <c r="FRG20" s="252"/>
      <c r="FRH20" s="252"/>
      <c r="FRI20" s="252"/>
      <c r="FRJ20" s="252"/>
      <c r="FRK20" s="252"/>
      <c r="FRL20" s="252"/>
      <c r="FRM20" s="252"/>
      <c r="FRN20" s="252"/>
      <c r="FRO20" s="252"/>
      <c r="FRP20" s="252"/>
      <c r="FRQ20" s="252"/>
      <c r="FRR20" s="252"/>
      <c r="FRS20" s="252"/>
      <c r="FRT20" s="252"/>
      <c r="FRU20" s="252"/>
      <c r="FRV20" s="252"/>
      <c r="FRW20" s="252"/>
      <c r="FRX20" s="252"/>
      <c r="FRY20" s="252"/>
      <c r="FRZ20" s="252"/>
      <c r="FSA20" s="252"/>
      <c r="FSB20" s="252"/>
      <c r="FSC20" s="252"/>
      <c r="FSD20" s="252"/>
      <c r="FSE20" s="252"/>
      <c r="FSF20" s="252"/>
      <c r="FSG20" s="252"/>
      <c r="FSH20" s="252"/>
      <c r="FSI20" s="252"/>
      <c r="FSJ20" s="252"/>
      <c r="FSK20" s="252"/>
      <c r="FSL20" s="252"/>
      <c r="FSM20" s="252"/>
      <c r="FSN20" s="252"/>
      <c r="FSO20" s="252"/>
      <c r="FSP20" s="252"/>
      <c r="FSQ20" s="252"/>
      <c r="FSR20" s="252"/>
      <c r="FSS20" s="252"/>
      <c r="FST20" s="252"/>
      <c r="FSU20" s="252"/>
      <c r="FSV20" s="252"/>
      <c r="FSW20" s="252"/>
      <c r="FSX20" s="252"/>
      <c r="FSY20" s="252"/>
      <c r="FSZ20" s="252"/>
      <c r="FTA20" s="252"/>
      <c r="FTB20" s="252"/>
      <c r="FTC20" s="252"/>
      <c r="FTD20" s="252"/>
      <c r="FTE20" s="252"/>
      <c r="FTF20" s="252"/>
      <c r="FTG20" s="252"/>
      <c r="FTH20" s="252"/>
      <c r="FTI20" s="252"/>
      <c r="FTJ20" s="252"/>
      <c r="FTK20" s="252"/>
      <c r="FTL20" s="252"/>
      <c r="FTM20" s="252"/>
      <c r="FTN20" s="252"/>
      <c r="FTO20" s="252"/>
      <c r="FTP20" s="252"/>
      <c r="FTQ20" s="252"/>
      <c r="FTR20" s="252"/>
      <c r="FTS20" s="252"/>
      <c r="FTT20" s="252"/>
      <c r="FTU20" s="252"/>
      <c r="FTV20" s="252"/>
      <c r="FTW20" s="252"/>
      <c r="FTX20" s="252"/>
      <c r="FTY20" s="252"/>
      <c r="FTZ20" s="252"/>
      <c r="FUA20" s="252"/>
      <c r="FUB20" s="252"/>
      <c r="FUC20" s="252"/>
      <c r="FUD20" s="252"/>
      <c r="FUE20" s="252"/>
      <c r="FUF20" s="252"/>
      <c r="FUG20" s="252"/>
      <c r="FUH20" s="252"/>
      <c r="FUI20" s="252"/>
      <c r="FUJ20" s="252"/>
      <c r="FUK20" s="252"/>
      <c r="FUL20" s="252"/>
      <c r="FUM20" s="252"/>
      <c r="FUN20" s="252"/>
      <c r="FUO20" s="252"/>
      <c r="FUP20" s="252"/>
      <c r="FUQ20" s="252"/>
      <c r="FUR20" s="252"/>
      <c r="FUS20" s="252"/>
      <c r="FUT20" s="252"/>
      <c r="FUU20" s="252"/>
      <c r="FUV20" s="252"/>
      <c r="FUW20" s="252"/>
      <c r="FUX20" s="252"/>
      <c r="FUY20" s="252"/>
      <c r="FUZ20" s="252"/>
      <c r="FVA20" s="252"/>
      <c r="FVB20" s="252"/>
      <c r="FVC20" s="252"/>
      <c r="FVD20" s="252"/>
      <c r="FVE20" s="252"/>
      <c r="FVF20" s="252"/>
      <c r="FVG20" s="252"/>
      <c r="FVH20" s="252"/>
      <c r="FVI20" s="252"/>
      <c r="FVJ20" s="252"/>
      <c r="FVK20" s="252"/>
      <c r="FVL20" s="252"/>
      <c r="FVM20" s="252"/>
      <c r="FVN20" s="252"/>
      <c r="FVO20" s="252"/>
      <c r="FVP20" s="252"/>
      <c r="FVQ20" s="252"/>
      <c r="FVR20" s="252"/>
      <c r="FVS20" s="252"/>
      <c r="FVT20" s="252"/>
      <c r="FVU20" s="252"/>
      <c r="FVV20" s="252"/>
      <c r="FVW20" s="252"/>
      <c r="FVX20" s="252"/>
      <c r="FVY20" s="252"/>
      <c r="FVZ20" s="252"/>
      <c r="FWA20" s="252"/>
      <c r="FWB20" s="252"/>
      <c r="FWC20" s="252"/>
      <c r="FWD20" s="252"/>
      <c r="FWE20" s="252"/>
      <c r="FWF20" s="252"/>
      <c r="FWG20" s="252"/>
      <c r="FWH20" s="252"/>
      <c r="FWI20" s="252"/>
      <c r="FWJ20" s="252"/>
      <c r="FWK20" s="252"/>
      <c r="FWL20" s="252"/>
      <c r="FWM20" s="252"/>
      <c r="FWN20" s="252"/>
      <c r="FWO20" s="252"/>
      <c r="FWP20" s="252"/>
      <c r="FWQ20" s="252"/>
      <c r="FWR20" s="252"/>
      <c r="FWS20" s="252"/>
      <c r="FWT20" s="252"/>
      <c r="FWU20" s="252"/>
      <c r="FWV20" s="252"/>
      <c r="FWW20" s="252"/>
      <c r="FWX20" s="252"/>
      <c r="FWY20" s="252"/>
      <c r="FWZ20" s="252"/>
      <c r="FXA20" s="252"/>
      <c r="FXB20" s="252"/>
      <c r="FXC20" s="252"/>
      <c r="FXD20" s="252"/>
      <c r="FXE20" s="252"/>
      <c r="FXF20" s="252"/>
      <c r="FXG20" s="252"/>
      <c r="FXH20" s="252"/>
      <c r="FXI20" s="252"/>
      <c r="FXJ20" s="252"/>
      <c r="FXK20" s="252"/>
      <c r="FXL20" s="252"/>
      <c r="FXM20" s="252"/>
      <c r="FXN20" s="252"/>
      <c r="FXO20" s="252"/>
      <c r="FXP20" s="252"/>
      <c r="FXQ20" s="252"/>
      <c r="FXR20" s="252"/>
      <c r="FXS20" s="252"/>
      <c r="FXT20" s="252"/>
      <c r="FXU20" s="252"/>
      <c r="FXV20" s="252"/>
      <c r="FXW20" s="252"/>
      <c r="FXX20" s="252"/>
      <c r="FXY20" s="252"/>
      <c r="FXZ20" s="252"/>
      <c r="FYA20" s="252"/>
      <c r="FYB20" s="252"/>
      <c r="FYC20" s="252"/>
      <c r="FYD20" s="252"/>
      <c r="FYE20" s="252"/>
      <c r="FYF20" s="252"/>
      <c r="FYG20" s="252"/>
      <c r="FYH20" s="252"/>
      <c r="FYI20" s="252"/>
      <c r="FYJ20" s="252"/>
      <c r="FYK20" s="252"/>
      <c r="FYL20" s="252"/>
      <c r="FYM20" s="252"/>
      <c r="FYN20" s="252"/>
      <c r="FYO20" s="252"/>
      <c r="FYP20" s="252"/>
      <c r="FYQ20" s="252"/>
      <c r="FYR20" s="252"/>
      <c r="FYS20" s="252"/>
      <c r="FYT20" s="252"/>
      <c r="FYU20" s="252"/>
      <c r="FYV20" s="252"/>
      <c r="FYW20" s="252"/>
      <c r="FYX20" s="252"/>
      <c r="FYY20" s="252"/>
      <c r="FYZ20" s="252"/>
      <c r="FZA20" s="252"/>
      <c r="FZB20" s="252"/>
      <c r="FZC20" s="252"/>
      <c r="FZD20" s="252"/>
      <c r="FZE20" s="252"/>
      <c r="FZF20" s="252"/>
      <c r="FZG20" s="252"/>
      <c r="FZH20" s="252"/>
      <c r="FZI20" s="252"/>
      <c r="FZJ20" s="252"/>
      <c r="FZK20" s="252"/>
      <c r="FZL20" s="252"/>
      <c r="FZM20" s="252"/>
      <c r="FZN20" s="252"/>
      <c r="FZO20" s="252"/>
      <c r="FZP20" s="252"/>
      <c r="FZQ20" s="252"/>
      <c r="FZR20" s="252"/>
      <c r="FZS20" s="252"/>
      <c r="FZT20" s="252"/>
      <c r="FZU20" s="252"/>
      <c r="FZV20" s="252"/>
      <c r="FZW20" s="252"/>
      <c r="FZX20" s="252"/>
      <c r="FZY20" s="252"/>
      <c r="FZZ20" s="252"/>
      <c r="GAA20" s="252"/>
      <c r="GAB20" s="252"/>
      <c r="GAC20" s="252"/>
      <c r="GAD20" s="252"/>
      <c r="GAE20" s="252"/>
      <c r="GAF20" s="252"/>
      <c r="GAG20" s="252"/>
      <c r="GAH20" s="252"/>
      <c r="GAI20" s="252"/>
      <c r="GAJ20" s="252"/>
      <c r="GAK20" s="252"/>
      <c r="GAL20" s="252"/>
      <c r="GAM20" s="252"/>
      <c r="GAN20" s="252"/>
      <c r="GAO20" s="252"/>
      <c r="GAP20" s="252"/>
      <c r="GAQ20" s="252"/>
      <c r="GAR20" s="252"/>
      <c r="GAS20" s="252"/>
      <c r="GAT20" s="252"/>
      <c r="GAU20" s="252"/>
      <c r="GAV20" s="252"/>
      <c r="GAW20" s="252"/>
      <c r="GAX20" s="252"/>
      <c r="GAY20" s="252"/>
      <c r="GAZ20" s="252"/>
      <c r="GBA20" s="252"/>
      <c r="GBB20" s="252"/>
      <c r="GBC20" s="252"/>
      <c r="GBD20" s="252"/>
      <c r="GBE20" s="252"/>
      <c r="GBF20" s="252"/>
      <c r="GBG20" s="252"/>
      <c r="GBH20" s="252"/>
      <c r="GBI20" s="252"/>
      <c r="GBJ20" s="252"/>
      <c r="GBK20" s="252"/>
      <c r="GBL20" s="252"/>
      <c r="GBM20" s="252"/>
      <c r="GBN20" s="252"/>
      <c r="GBO20" s="252"/>
      <c r="GBP20" s="252"/>
      <c r="GBQ20" s="252"/>
      <c r="GBR20" s="252"/>
      <c r="GBS20" s="252"/>
      <c r="GBT20" s="252"/>
      <c r="GBU20" s="252"/>
      <c r="GBV20" s="252"/>
      <c r="GBW20" s="252"/>
      <c r="GBX20" s="252"/>
      <c r="GBY20" s="252"/>
      <c r="GBZ20" s="252"/>
      <c r="GCA20" s="252"/>
      <c r="GCB20" s="252"/>
      <c r="GCC20" s="252"/>
      <c r="GCD20" s="252"/>
      <c r="GCE20" s="252"/>
      <c r="GCF20" s="252"/>
      <c r="GCG20" s="252"/>
      <c r="GCH20" s="252"/>
      <c r="GCI20" s="252"/>
      <c r="GCJ20" s="252"/>
      <c r="GCK20" s="252"/>
      <c r="GCL20" s="252"/>
      <c r="GCM20" s="252"/>
      <c r="GCN20" s="252"/>
      <c r="GCO20" s="252"/>
      <c r="GCP20" s="252"/>
      <c r="GCQ20" s="252"/>
      <c r="GCR20" s="252"/>
      <c r="GCS20" s="252"/>
      <c r="GCT20" s="252"/>
      <c r="GCU20" s="252"/>
      <c r="GCV20" s="252"/>
      <c r="GCW20" s="252"/>
      <c r="GCX20" s="252"/>
      <c r="GCY20" s="252"/>
      <c r="GCZ20" s="252"/>
      <c r="GDA20" s="252"/>
      <c r="GDB20" s="252"/>
      <c r="GDC20" s="252"/>
      <c r="GDD20" s="252"/>
      <c r="GDE20" s="252"/>
      <c r="GDF20" s="252"/>
      <c r="GDG20" s="252"/>
      <c r="GDH20" s="252"/>
      <c r="GDI20" s="252"/>
      <c r="GDJ20" s="252"/>
      <c r="GDK20" s="252"/>
      <c r="GDL20" s="252"/>
      <c r="GDM20" s="252"/>
      <c r="GDN20" s="252"/>
      <c r="GDO20" s="252"/>
      <c r="GDP20" s="252"/>
      <c r="GDQ20" s="252"/>
      <c r="GDR20" s="252"/>
      <c r="GDS20" s="252"/>
      <c r="GDT20" s="252"/>
      <c r="GDU20" s="252"/>
      <c r="GDV20" s="252"/>
      <c r="GDW20" s="252"/>
      <c r="GDX20" s="252"/>
      <c r="GDY20" s="252"/>
      <c r="GDZ20" s="252"/>
      <c r="GEA20" s="252"/>
      <c r="GEB20" s="252"/>
      <c r="GEC20" s="252"/>
      <c r="GED20" s="252"/>
      <c r="GEE20" s="252"/>
      <c r="GEF20" s="252"/>
      <c r="GEG20" s="252"/>
      <c r="GEH20" s="252"/>
      <c r="GEI20" s="252"/>
      <c r="GEJ20" s="252"/>
      <c r="GEK20" s="252"/>
      <c r="GEL20" s="252"/>
      <c r="GEM20" s="252"/>
      <c r="GEN20" s="252"/>
      <c r="GEO20" s="252"/>
      <c r="GEP20" s="252"/>
      <c r="GEQ20" s="252"/>
      <c r="GER20" s="252"/>
      <c r="GES20" s="252"/>
      <c r="GET20" s="252"/>
      <c r="GEU20" s="252"/>
      <c r="GEV20" s="252"/>
      <c r="GEW20" s="252"/>
      <c r="GEX20" s="252"/>
      <c r="GEY20" s="252"/>
      <c r="GEZ20" s="252"/>
      <c r="GFA20" s="252"/>
      <c r="GFB20" s="252"/>
      <c r="GFC20" s="252"/>
      <c r="GFD20" s="252"/>
      <c r="GFE20" s="252"/>
      <c r="GFF20" s="252"/>
      <c r="GFG20" s="252"/>
      <c r="GFH20" s="252"/>
      <c r="GFI20" s="252"/>
      <c r="GFJ20" s="252"/>
      <c r="GFK20" s="252"/>
      <c r="GFL20" s="252"/>
      <c r="GFM20" s="252"/>
      <c r="GFN20" s="252"/>
      <c r="GFO20" s="252"/>
      <c r="GFP20" s="252"/>
      <c r="GFQ20" s="252"/>
      <c r="GFR20" s="252"/>
      <c r="GFS20" s="252"/>
      <c r="GFT20" s="252"/>
      <c r="GFU20" s="252"/>
      <c r="GFV20" s="252"/>
      <c r="GFW20" s="252"/>
      <c r="GFX20" s="252"/>
      <c r="GFY20" s="252"/>
      <c r="GFZ20" s="252"/>
      <c r="GGA20" s="252"/>
      <c r="GGB20" s="252"/>
      <c r="GGC20" s="252"/>
      <c r="GGD20" s="252"/>
      <c r="GGE20" s="252"/>
      <c r="GGF20" s="252"/>
      <c r="GGG20" s="252"/>
      <c r="GGH20" s="252"/>
      <c r="GGI20" s="252"/>
      <c r="GGJ20" s="252"/>
      <c r="GGK20" s="252"/>
      <c r="GGL20" s="252"/>
      <c r="GGM20" s="252"/>
      <c r="GGN20" s="252"/>
      <c r="GGO20" s="252"/>
      <c r="GGP20" s="252"/>
      <c r="GGQ20" s="252"/>
      <c r="GGR20" s="252"/>
      <c r="GGS20" s="252"/>
      <c r="GGT20" s="252"/>
      <c r="GGU20" s="252"/>
      <c r="GGV20" s="252"/>
      <c r="GGW20" s="252"/>
      <c r="GGX20" s="252"/>
      <c r="GGY20" s="252"/>
      <c r="GGZ20" s="252"/>
      <c r="GHA20" s="252"/>
      <c r="GHB20" s="252"/>
      <c r="GHC20" s="252"/>
      <c r="GHD20" s="252"/>
      <c r="GHE20" s="252"/>
      <c r="GHF20" s="252"/>
      <c r="GHG20" s="252"/>
      <c r="GHH20" s="252"/>
      <c r="GHI20" s="252"/>
      <c r="GHJ20" s="252"/>
      <c r="GHK20" s="252"/>
      <c r="GHL20" s="252"/>
      <c r="GHM20" s="252"/>
      <c r="GHN20" s="252"/>
      <c r="GHO20" s="252"/>
      <c r="GHP20" s="252"/>
      <c r="GHQ20" s="252"/>
      <c r="GHR20" s="252"/>
      <c r="GHS20" s="252"/>
      <c r="GHT20" s="252"/>
      <c r="GHU20" s="252"/>
      <c r="GHV20" s="252"/>
      <c r="GHW20" s="252"/>
      <c r="GHX20" s="252"/>
      <c r="GHY20" s="252"/>
      <c r="GHZ20" s="252"/>
      <c r="GIA20" s="252"/>
      <c r="GIB20" s="252"/>
      <c r="GIC20" s="252"/>
      <c r="GID20" s="252"/>
      <c r="GIE20" s="252"/>
      <c r="GIF20" s="252"/>
      <c r="GIG20" s="252"/>
      <c r="GIH20" s="252"/>
      <c r="GII20" s="252"/>
      <c r="GIJ20" s="252"/>
      <c r="GIK20" s="252"/>
      <c r="GIL20" s="252"/>
      <c r="GIM20" s="252"/>
      <c r="GIN20" s="252"/>
      <c r="GIO20" s="252"/>
      <c r="GIP20" s="252"/>
      <c r="GIQ20" s="252"/>
      <c r="GIR20" s="252"/>
      <c r="GIS20" s="252"/>
      <c r="GIT20" s="252"/>
      <c r="GIU20" s="252"/>
      <c r="GIV20" s="252"/>
      <c r="GIW20" s="252"/>
      <c r="GIX20" s="252"/>
      <c r="GIY20" s="252"/>
      <c r="GIZ20" s="252"/>
      <c r="GJA20" s="252"/>
      <c r="GJB20" s="252"/>
      <c r="GJC20" s="252"/>
      <c r="GJD20" s="252"/>
      <c r="GJE20" s="252"/>
      <c r="GJF20" s="252"/>
      <c r="GJG20" s="252"/>
      <c r="GJH20" s="252"/>
      <c r="GJI20" s="252"/>
      <c r="GJJ20" s="252"/>
      <c r="GJK20" s="252"/>
      <c r="GJL20" s="252"/>
      <c r="GJM20" s="252"/>
      <c r="GJN20" s="252"/>
      <c r="GJO20" s="252"/>
      <c r="GJP20" s="252"/>
      <c r="GJQ20" s="252"/>
      <c r="GJR20" s="252"/>
      <c r="GJS20" s="252"/>
      <c r="GJT20" s="252"/>
      <c r="GJU20" s="252"/>
      <c r="GJV20" s="252"/>
      <c r="GJW20" s="252"/>
      <c r="GJX20" s="252"/>
      <c r="GJY20" s="252"/>
      <c r="GJZ20" s="252"/>
      <c r="GKA20" s="252"/>
      <c r="GKB20" s="252"/>
      <c r="GKC20" s="252"/>
      <c r="GKD20" s="252"/>
      <c r="GKE20" s="252"/>
      <c r="GKF20" s="252"/>
      <c r="GKG20" s="252"/>
      <c r="GKH20" s="252"/>
      <c r="GKI20" s="252"/>
      <c r="GKJ20" s="252"/>
      <c r="GKK20" s="252"/>
      <c r="GKL20" s="252"/>
      <c r="GKM20" s="252"/>
      <c r="GKN20" s="252"/>
      <c r="GKO20" s="252"/>
      <c r="GKP20" s="252"/>
      <c r="GKQ20" s="252"/>
      <c r="GKR20" s="252"/>
      <c r="GKS20" s="252"/>
      <c r="GKT20" s="252"/>
      <c r="GKU20" s="252"/>
      <c r="GKV20" s="252"/>
      <c r="GKW20" s="252"/>
      <c r="GKX20" s="252"/>
      <c r="GKY20" s="252"/>
      <c r="GKZ20" s="252"/>
      <c r="GLA20" s="252"/>
      <c r="GLB20" s="252"/>
      <c r="GLC20" s="252"/>
      <c r="GLD20" s="252"/>
      <c r="GLE20" s="252"/>
      <c r="GLF20" s="252"/>
      <c r="GLG20" s="252"/>
      <c r="GLH20" s="252"/>
      <c r="GLI20" s="252"/>
      <c r="GLJ20" s="252"/>
      <c r="GLK20" s="252"/>
      <c r="GLL20" s="252"/>
      <c r="GLM20" s="252"/>
      <c r="GLN20" s="252"/>
      <c r="GLO20" s="252"/>
      <c r="GLP20" s="252"/>
      <c r="GLQ20" s="252"/>
      <c r="GLR20" s="252"/>
      <c r="GLS20" s="252"/>
      <c r="GLT20" s="252"/>
      <c r="GLU20" s="252"/>
      <c r="GLV20" s="252"/>
      <c r="GLW20" s="252"/>
      <c r="GLX20" s="252"/>
      <c r="GLY20" s="252"/>
      <c r="GLZ20" s="252"/>
      <c r="GMA20" s="252"/>
      <c r="GMB20" s="252"/>
      <c r="GMC20" s="252"/>
      <c r="GMD20" s="252"/>
      <c r="GME20" s="252"/>
      <c r="GMF20" s="252"/>
      <c r="GMG20" s="252"/>
      <c r="GMH20" s="252"/>
      <c r="GMI20" s="252"/>
      <c r="GMJ20" s="252"/>
      <c r="GMK20" s="252"/>
      <c r="GML20" s="252"/>
      <c r="GMM20" s="252"/>
      <c r="GMN20" s="252"/>
      <c r="GMO20" s="252"/>
      <c r="GMP20" s="252"/>
      <c r="GMQ20" s="252"/>
      <c r="GMR20" s="252"/>
      <c r="GMS20" s="252"/>
      <c r="GMT20" s="252"/>
      <c r="GMU20" s="252"/>
      <c r="GMV20" s="252"/>
      <c r="GMW20" s="252"/>
      <c r="GMX20" s="252"/>
      <c r="GMY20" s="252"/>
      <c r="GMZ20" s="252"/>
      <c r="GNA20" s="252"/>
      <c r="GNB20" s="252"/>
      <c r="GNC20" s="252"/>
      <c r="GND20" s="252"/>
      <c r="GNE20" s="252"/>
      <c r="GNF20" s="252"/>
      <c r="GNG20" s="252"/>
      <c r="GNH20" s="252"/>
      <c r="GNI20" s="252"/>
      <c r="GNJ20" s="252"/>
      <c r="GNK20" s="252"/>
      <c r="GNL20" s="252"/>
      <c r="GNM20" s="252"/>
      <c r="GNN20" s="252"/>
      <c r="GNO20" s="252"/>
      <c r="GNP20" s="252"/>
      <c r="GNQ20" s="252"/>
      <c r="GNR20" s="252"/>
      <c r="GNS20" s="252"/>
      <c r="GNT20" s="252"/>
      <c r="GNU20" s="252"/>
      <c r="GNV20" s="252"/>
      <c r="GNW20" s="252"/>
      <c r="GNX20" s="252"/>
      <c r="GNY20" s="252"/>
      <c r="GNZ20" s="252"/>
      <c r="GOA20" s="252"/>
      <c r="GOB20" s="252"/>
      <c r="GOC20" s="252"/>
      <c r="GOD20" s="252"/>
      <c r="GOE20" s="252"/>
      <c r="GOF20" s="252"/>
      <c r="GOG20" s="252"/>
      <c r="GOH20" s="252"/>
      <c r="GOI20" s="252"/>
      <c r="GOJ20" s="252"/>
      <c r="GOK20" s="252"/>
      <c r="GOL20" s="252"/>
      <c r="GOM20" s="252"/>
      <c r="GON20" s="252"/>
      <c r="GOO20" s="252"/>
      <c r="GOP20" s="252"/>
      <c r="GOQ20" s="252"/>
      <c r="GOR20" s="252"/>
      <c r="GOS20" s="252"/>
      <c r="GOT20" s="252"/>
      <c r="GOU20" s="252"/>
      <c r="GOV20" s="252"/>
      <c r="GOW20" s="252"/>
      <c r="GOX20" s="252"/>
      <c r="GOY20" s="252"/>
      <c r="GOZ20" s="252"/>
      <c r="GPA20" s="252"/>
      <c r="GPB20" s="252"/>
      <c r="GPC20" s="252"/>
      <c r="GPD20" s="252"/>
      <c r="GPE20" s="252"/>
      <c r="GPF20" s="252"/>
      <c r="GPG20" s="252"/>
      <c r="GPH20" s="252"/>
      <c r="GPI20" s="252"/>
      <c r="GPJ20" s="252"/>
      <c r="GPK20" s="252"/>
      <c r="GPL20" s="252"/>
      <c r="GPM20" s="252"/>
      <c r="GPN20" s="252"/>
      <c r="GPO20" s="252"/>
      <c r="GPP20" s="252"/>
      <c r="GPQ20" s="252"/>
      <c r="GPR20" s="252"/>
      <c r="GPS20" s="252"/>
      <c r="GPT20" s="252"/>
      <c r="GPU20" s="252"/>
      <c r="GPV20" s="252"/>
      <c r="GPW20" s="252"/>
      <c r="GPX20" s="252"/>
      <c r="GPY20" s="252"/>
      <c r="GPZ20" s="252"/>
      <c r="GQA20" s="252"/>
      <c r="GQB20" s="252"/>
      <c r="GQC20" s="252"/>
      <c r="GQD20" s="252"/>
      <c r="GQE20" s="252"/>
      <c r="GQF20" s="252"/>
      <c r="GQG20" s="252"/>
      <c r="GQH20" s="252"/>
      <c r="GQI20" s="252"/>
      <c r="GQJ20" s="252"/>
      <c r="GQK20" s="252"/>
      <c r="GQL20" s="252"/>
      <c r="GQM20" s="252"/>
      <c r="GQN20" s="252"/>
      <c r="GQO20" s="252"/>
      <c r="GQP20" s="252"/>
      <c r="GQQ20" s="252"/>
      <c r="GQR20" s="252"/>
      <c r="GQS20" s="252"/>
      <c r="GQT20" s="252"/>
      <c r="GQU20" s="252"/>
      <c r="GQV20" s="252"/>
      <c r="GQW20" s="252"/>
      <c r="GQX20" s="252"/>
      <c r="GQY20" s="252"/>
      <c r="GQZ20" s="252"/>
      <c r="GRA20" s="252"/>
      <c r="GRB20" s="252"/>
      <c r="GRC20" s="252"/>
      <c r="GRD20" s="252"/>
      <c r="GRE20" s="252"/>
      <c r="GRF20" s="252"/>
      <c r="GRG20" s="252"/>
      <c r="GRH20" s="252"/>
      <c r="GRI20" s="252"/>
      <c r="GRJ20" s="252"/>
      <c r="GRK20" s="252"/>
      <c r="GRL20" s="252"/>
      <c r="GRM20" s="252"/>
      <c r="GRN20" s="252"/>
      <c r="GRO20" s="252"/>
      <c r="GRP20" s="252"/>
      <c r="GRQ20" s="252"/>
      <c r="GRR20" s="252"/>
      <c r="GRS20" s="252"/>
      <c r="GRT20" s="252"/>
      <c r="GRU20" s="252"/>
      <c r="GRV20" s="252"/>
      <c r="GRW20" s="252"/>
      <c r="GRX20" s="252"/>
      <c r="GRY20" s="252"/>
      <c r="GRZ20" s="252"/>
      <c r="GSA20" s="252"/>
      <c r="GSB20" s="252"/>
      <c r="GSC20" s="252"/>
      <c r="GSD20" s="252"/>
      <c r="GSE20" s="252"/>
      <c r="GSF20" s="252"/>
      <c r="GSG20" s="252"/>
      <c r="GSH20" s="252"/>
      <c r="GSI20" s="252"/>
      <c r="GSJ20" s="252"/>
      <c r="GSK20" s="252"/>
      <c r="GSL20" s="252"/>
      <c r="GSM20" s="252"/>
      <c r="GSN20" s="252"/>
      <c r="GSO20" s="252"/>
      <c r="GSP20" s="252"/>
      <c r="GSQ20" s="252"/>
      <c r="GSR20" s="252"/>
      <c r="GSS20" s="252"/>
      <c r="GST20" s="252"/>
      <c r="GSU20" s="252"/>
      <c r="GSV20" s="252"/>
      <c r="GSW20" s="252"/>
      <c r="GSX20" s="252"/>
      <c r="GSY20" s="252"/>
      <c r="GSZ20" s="252"/>
      <c r="GTA20" s="252"/>
      <c r="GTB20" s="252"/>
      <c r="GTC20" s="252"/>
      <c r="GTD20" s="252"/>
      <c r="GTE20" s="252"/>
      <c r="GTF20" s="252"/>
      <c r="GTG20" s="252"/>
      <c r="GTH20" s="252"/>
      <c r="GTI20" s="252"/>
      <c r="GTJ20" s="252"/>
      <c r="GTK20" s="252"/>
      <c r="GTL20" s="252"/>
      <c r="GTM20" s="252"/>
      <c r="GTN20" s="252"/>
      <c r="GTO20" s="252"/>
      <c r="GTP20" s="252"/>
      <c r="GTQ20" s="252"/>
      <c r="GTR20" s="252"/>
      <c r="GTS20" s="252"/>
      <c r="GTT20" s="252"/>
      <c r="GTU20" s="252"/>
      <c r="GTV20" s="252"/>
      <c r="GTW20" s="252"/>
      <c r="GTX20" s="252"/>
      <c r="GTY20" s="252"/>
      <c r="GTZ20" s="252"/>
      <c r="GUA20" s="252"/>
      <c r="GUB20" s="252"/>
      <c r="GUC20" s="252"/>
      <c r="GUD20" s="252"/>
      <c r="GUE20" s="252"/>
      <c r="GUF20" s="252"/>
      <c r="GUG20" s="252"/>
      <c r="GUH20" s="252"/>
      <c r="GUI20" s="252"/>
      <c r="GUJ20" s="252"/>
      <c r="GUK20" s="252"/>
      <c r="GUL20" s="252"/>
      <c r="GUM20" s="252"/>
      <c r="GUN20" s="252"/>
      <c r="GUO20" s="252"/>
      <c r="GUP20" s="252"/>
      <c r="GUQ20" s="252"/>
      <c r="GUR20" s="252"/>
      <c r="GUS20" s="252"/>
      <c r="GUT20" s="252"/>
      <c r="GUU20" s="252"/>
      <c r="GUV20" s="252"/>
      <c r="GUW20" s="252"/>
      <c r="GUX20" s="252"/>
      <c r="GUY20" s="252"/>
      <c r="GUZ20" s="252"/>
      <c r="GVA20" s="252"/>
      <c r="GVB20" s="252"/>
      <c r="GVC20" s="252"/>
      <c r="GVD20" s="252"/>
      <c r="GVE20" s="252"/>
      <c r="GVF20" s="252"/>
      <c r="GVG20" s="252"/>
      <c r="GVH20" s="252"/>
      <c r="GVI20" s="252"/>
      <c r="GVJ20" s="252"/>
      <c r="GVK20" s="252"/>
      <c r="GVL20" s="252"/>
      <c r="GVM20" s="252"/>
      <c r="GVN20" s="252"/>
      <c r="GVO20" s="252"/>
      <c r="GVP20" s="252"/>
      <c r="GVQ20" s="252"/>
      <c r="GVR20" s="252"/>
      <c r="GVS20" s="252"/>
      <c r="GVT20" s="252"/>
      <c r="GVU20" s="252"/>
      <c r="GVV20" s="252"/>
      <c r="GVW20" s="252"/>
      <c r="GVX20" s="252"/>
      <c r="GVY20" s="252"/>
      <c r="GVZ20" s="252"/>
      <c r="GWA20" s="252"/>
      <c r="GWB20" s="252"/>
      <c r="GWC20" s="252"/>
      <c r="GWD20" s="252"/>
      <c r="GWE20" s="252"/>
      <c r="GWF20" s="252"/>
      <c r="GWG20" s="252"/>
      <c r="GWH20" s="252"/>
      <c r="GWI20" s="252"/>
      <c r="GWJ20" s="252"/>
      <c r="GWK20" s="252"/>
      <c r="GWL20" s="252"/>
      <c r="GWM20" s="252"/>
      <c r="GWN20" s="252"/>
      <c r="GWO20" s="252"/>
      <c r="GWP20" s="252"/>
      <c r="GWQ20" s="252"/>
      <c r="GWR20" s="252"/>
      <c r="GWS20" s="252"/>
      <c r="GWT20" s="252"/>
      <c r="GWU20" s="252"/>
      <c r="GWV20" s="252"/>
      <c r="GWW20" s="252"/>
      <c r="GWX20" s="252"/>
      <c r="GWY20" s="252"/>
      <c r="GWZ20" s="252"/>
      <c r="GXA20" s="252"/>
      <c r="GXB20" s="252"/>
      <c r="GXC20" s="252"/>
      <c r="GXD20" s="252"/>
      <c r="GXE20" s="252"/>
      <c r="GXF20" s="252"/>
      <c r="GXG20" s="252"/>
      <c r="GXH20" s="252"/>
      <c r="GXI20" s="252"/>
      <c r="GXJ20" s="252"/>
      <c r="GXK20" s="252"/>
      <c r="GXL20" s="252"/>
      <c r="GXM20" s="252"/>
      <c r="GXN20" s="252"/>
      <c r="GXO20" s="252"/>
      <c r="GXP20" s="252"/>
      <c r="GXQ20" s="252"/>
      <c r="GXR20" s="252"/>
      <c r="GXS20" s="252"/>
      <c r="GXT20" s="252"/>
      <c r="GXU20" s="252"/>
      <c r="GXV20" s="252"/>
      <c r="GXW20" s="252"/>
      <c r="GXX20" s="252"/>
      <c r="GXY20" s="252"/>
      <c r="GXZ20" s="252"/>
      <c r="GYA20" s="252"/>
      <c r="GYB20" s="252"/>
      <c r="GYC20" s="252"/>
      <c r="GYD20" s="252"/>
      <c r="GYE20" s="252"/>
      <c r="GYF20" s="252"/>
      <c r="GYG20" s="252"/>
      <c r="GYH20" s="252"/>
      <c r="GYI20" s="252"/>
      <c r="GYJ20" s="252"/>
      <c r="GYK20" s="252"/>
      <c r="GYL20" s="252"/>
      <c r="GYM20" s="252"/>
      <c r="GYN20" s="252"/>
      <c r="GYO20" s="252"/>
      <c r="GYP20" s="252"/>
      <c r="GYQ20" s="252"/>
      <c r="GYR20" s="252"/>
      <c r="GYS20" s="252"/>
      <c r="GYT20" s="252"/>
      <c r="GYU20" s="252"/>
      <c r="GYV20" s="252"/>
      <c r="GYW20" s="252"/>
      <c r="GYX20" s="252"/>
      <c r="GYY20" s="252"/>
      <c r="GYZ20" s="252"/>
      <c r="GZA20" s="252"/>
      <c r="GZB20" s="252"/>
      <c r="GZC20" s="252"/>
      <c r="GZD20" s="252"/>
      <c r="GZE20" s="252"/>
      <c r="GZF20" s="252"/>
      <c r="GZG20" s="252"/>
      <c r="GZH20" s="252"/>
      <c r="GZI20" s="252"/>
      <c r="GZJ20" s="252"/>
      <c r="GZK20" s="252"/>
      <c r="GZL20" s="252"/>
      <c r="GZM20" s="252"/>
      <c r="GZN20" s="252"/>
      <c r="GZO20" s="252"/>
      <c r="GZP20" s="252"/>
      <c r="GZQ20" s="252"/>
      <c r="GZR20" s="252"/>
      <c r="GZS20" s="252"/>
      <c r="GZT20" s="252"/>
      <c r="GZU20" s="252"/>
      <c r="GZV20" s="252"/>
      <c r="GZW20" s="252"/>
      <c r="GZX20" s="252"/>
      <c r="GZY20" s="252"/>
      <c r="GZZ20" s="252"/>
      <c r="HAA20" s="252"/>
      <c r="HAB20" s="252"/>
      <c r="HAC20" s="252"/>
      <c r="HAD20" s="252"/>
      <c r="HAE20" s="252"/>
      <c r="HAF20" s="252"/>
      <c r="HAG20" s="252"/>
      <c r="HAH20" s="252"/>
      <c r="HAI20" s="252"/>
      <c r="HAJ20" s="252"/>
      <c r="HAK20" s="252"/>
      <c r="HAL20" s="252"/>
      <c r="HAM20" s="252"/>
      <c r="HAN20" s="252"/>
      <c r="HAO20" s="252"/>
      <c r="HAP20" s="252"/>
      <c r="HAQ20" s="252"/>
      <c r="HAR20" s="252"/>
      <c r="HAS20" s="252"/>
      <c r="HAT20" s="252"/>
      <c r="HAU20" s="252"/>
      <c r="HAV20" s="252"/>
      <c r="HAW20" s="252"/>
      <c r="HAX20" s="252"/>
      <c r="HAY20" s="252"/>
      <c r="HAZ20" s="252"/>
      <c r="HBA20" s="252"/>
      <c r="HBB20" s="252"/>
      <c r="HBC20" s="252"/>
      <c r="HBD20" s="252"/>
      <c r="HBE20" s="252"/>
      <c r="HBF20" s="252"/>
      <c r="HBG20" s="252"/>
      <c r="HBH20" s="252"/>
      <c r="HBI20" s="252"/>
      <c r="HBJ20" s="252"/>
      <c r="HBK20" s="252"/>
      <c r="HBL20" s="252"/>
      <c r="HBM20" s="252"/>
      <c r="HBN20" s="252"/>
      <c r="HBO20" s="252"/>
      <c r="HBP20" s="252"/>
      <c r="HBQ20" s="252"/>
      <c r="HBR20" s="252"/>
      <c r="HBS20" s="252"/>
      <c r="HBT20" s="252"/>
      <c r="HBU20" s="252"/>
      <c r="HBV20" s="252"/>
      <c r="HBW20" s="252"/>
      <c r="HBX20" s="252"/>
      <c r="HBY20" s="252"/>
      <c r="HBZ20" s="252"/>
      <c r="HCA20" s="252"/>
      <c r="HCB20" s="252"/>
      <c r="HCC20" s="252"/>
      <c r="HCD20" s="252"/>
      <c r="HCE20" s="252"/>
      <c r="HCF20" s="252"/>
      <c r="HCG20" s="252"/>
      <c r="HCH20" s="252"/>
      <c r="HCI20" s="252"/>
      <c r="HCJ20" s="252"/>
      <c r="HCK20" s="252"/>
      <c r="HCL20" s="252"/>
      <c r="HCM20" s="252"/>
      <c r="HCN20" s="252"/>
      <c r="HCO20" s="252"/>
      <c r="HCP20" s="252"/>
      <c r="HCQ20" s="252"/>
      <c r="HCR20" s="252"/>
      <c r="HCS20" s="252"/>
      <c r="HCT20" s="252"/>
      <c r="HCU20" s="252"/>
      <c r="HCV20" s="252"/>
      <c r="HCW20" s="252"/>
      <c r="HCX20" s="252"/>
      <c r="HCY20" s="252"/>
      <c r="HCZ20" s="252"/>
      <c r="HDA20" s="252"/>
      <c r="HDB20" s="252"/>
      <c r="HDC20" s="252"/>
      <c r="HDD20" s="252"/>
      <c r="HDE20" s="252"/>
      <c r="HDF20" s="252"/>
      <c r="HDG20" s="252"/>
      <c r="HDH20" s="252"/>
      <c r="HDI20" s="252"/>
      <c r="HDJ20" s="252"/>
      <c r="HDK20" s="252"/>
      <c r="HDL20" s="252"/>
      <c r="HDM20" s="252"/>
      <c r="HDN20" s="252"/>
      <c r="HDO20" s="252"/>
      <c r="HDP20" s="252"/>
      <c r="HDQ20" s="252"/>
      <c r="HDR20" s="252"/>
      <c r="HDS20" s="252"/>
      <c r="HDT20" s="252"/>
      <c r="HDU20" s="252"/>
      <c r="HDV20" s="252"/>
      <c r="HDW20" s="252"/>
      <c r="HDX20" s="252"/>
      <c r="HDY20" s="252"/>
      <c r="HDZ20" s="252"/>
      <c r="HEA20" s="252"/>
      <c r="HEB20" s="252"/>
      <c r="HEC20" s="252"/>
      <c r="HED20" s="252"/>
      <c r="HEE20" s="252"/>
      <c r="HEF20" s="252"/>
      <c r="HEG20" s="252"/>
      <c r="HEH20" s="252"/>
      <c r="HEI20" s="252"/>
      <c r="HEJ20" s="252"/>
      <c r="HEK20" s="252"/>
      <c r="HEL20" s="252"/>
      <c r="HEM20" s="252"/>
      <c r="HEN20" s="252"/>
      <c r="HEO20" s="252"/>
      <c r="HEP20" s="252"/>
      <c r="HEQ20" s="252"/>
      <c r="HER20" s="252"/>
      <c r="HES20" s="252"/>
      <c r="HET20" s="252"/>
      <c r="HEU20" s="252"/>
      <c r="HEV20" s="252"/>
      <c r="HEW20" s="252"/>
      <c r="HEX20" s="252"/>
      <c r="HEY20" s="252"/>
      <c r="HEZ20" s="252"/>
      <c r="HFA20" s="252"/>
      <c r="HFB20" s="252"/>
      <c r="HFC20" s="252"/>
      <c r="HFD20" s="252"/>
      <c r="HFE20" s="252"/>
      <c r="HFF20" s="252"/>
      <c r="HFG20" s="252"/>
      <c r="HFH20" s="252"/>
      <c r="HFI20" s="252"/>
      <c r="HFJ20" s="252"/>
      <c r="HFK20" s="252"/>
      <c r="HFL20" s="252"/>
      <c r="HFM20" s="252"/>
      <c r="HFN20" s="252"/>
      <c r="HFO20" s="252"/>
      <c r="HFP20" s="252"/>
      <c r="HFQ20" s="252"/>
      <c r="HFR20" s="252"/>
      <c r="HFS20" s="252"/>
      <c r="HFT20" s="252"/>
      <c r="HFU20" s="252"/>
      <c r="HFV20" s="252"/>
      <c r="HFW20" s="252"/>
      <c r="HFX20" s="252"/>
      <c r="HFY20" s="252"/>
      <c r="HFZ20" s="252"/>
      <c r="HGA20" s="252"/>
      <c r="HGB20" s="252"/>
      <c r="HGC20" s="252"/>
      <c r="HGD20" s="252"/>
      <c r="HGE20" s="252"/>
      <c r="HGF20" s="252"/>
      <c r="HGG20" s="252"/>
      <c r="HGH20" s="252"/>
      <c r="HGI20" s="252"/>
      <c r="HGJ20" s="252"/>
      <c r="HGK20" s="252"/>
      <c r="HGL20" s="252"/>
      <c r="HGM20" s="252"/>
      <c r="HGN20" s="252"/>
      <c r="HGO20" s="252"/>
      <c r="HGP20" s="252"/>
      <c r="HGQ20" s="252"/>
      <c r="HGR20" s="252"/>
      <c r="HGS20" s="252"/>
      <c r="HGT20" s="252"/>
      <c r="HGU20" s="252"/>
      <c r="HGV20" s="252"/>
      <c r="HGW20" s="252"/>
      <c r="HGX20" s="252"/>
      <c r="HGY20" s="252"/>
      <c r="HGZ20" s="252"/>
      <c r="HHA20" s="252"/>
      <c r="HHB20" s="252"/>
      <c r="HHC20" s="252"/>
      <c r="HHD20" s="252"/>
      <c r="HHE20" s="252"/>
      <c r="HHF20" s="252"/>
      <c r="HHG20" s="252"/>
      <c r="HHH20" s="252"/>
      <c r="HHI20" s="252"/>
      <c r="HHJ20" s="252"/>
      <c r="HHK20" s="252"/>
      <c r="HHL20" s="252"/>
      <c r="HHM20" s="252"/>
      <c r="HHN20" s="252"/>
      <c r="HHO20" s="252"/>
      <c r="HHP20" s="252"/>
      <c r="HHQ20" s="252"/>
      <c r="HHR20" s="252"/>
      <c r="HHS20" s="252"/>
      <c r="HHT20" s="252"/>
      <c r="HHU20" s="252"/>
      <c r="HHV20" s="252"/>
      <c r="HHW20" s="252"/>
      <c r="HHX20" s="252"/>
      <c r="HHY20" s="252"/>
      <c r="HHZ20" s="252"/>
      <c r="HIA20" s="252"/>
      <c r="HIB20" s="252"/>
      <c r="HIC20" s="252"/>
      <c r="HID20" s="252"/>
      <c r="HIE20" s="252"/>
      <c r="HIF20" s="252"/>
      <c r="HIG20" s="252"/>
      <c r="HIH20" s="252"/>
      <c r="HII20" s="252"/>
      <c r="HIJ20" s="252"/>
      <c r="HIK20" s="252"/>
      <c r="HIL20" s="252"/>
      <c r="HIM20" s="252"/>
      <c r="HIN20" s="252"/>
      <c r="HIO20" s="252"/>
      <c r="HIP20" s="252"/>
      <c r="HIQ20" s="252"/>
      <c r="HIR20" s="252"/>
      <c r="HIS20" s="252"/>
      <c r="HIT20" s="252"/>
      <c r="HIU20" s="252"/>
      <c r="HIV20" s="252"/>
      <c r="HIW20" s="252"/>
      <c r="HIX20" s="252"/>
      <c r="HIY20" s="252"/>
      <c r="HIZ20" s="252"/>
      <c r="HJA20" s="252"/>
      <c r="HJB20" s="252"/>
      <c r="HJC20" s="252"/>
      <c r="HJD20" s="252"/>
      <c r="HJE20" s="252"/>
      <c r="HJF20" s="252"/>
      <c r="HJG20" s="252"/>
      <c r="HJH20" s="252"/>
      <c r="HJI20" s="252"/>
      <c r="HJJ20" s="252"/>
      <c r="HJK20" s="252"/>
      <c r="HJL20" s="252"/>
      <c r="HJM20" s="252"/>
      <c r="HJN20" s="252"/>
      <c r="HJO20" s="252"/>
      <c r="HJP20" s="252"/>
      <c r="HJQ20" s="252"/>
      <c r="HJR20" s="252"/>
      <c r="HJS20" s="252"/>
      <c r="HJT20" s="252"/>
      <c r="HJU20" s="252"/>
      <c r="HJV20" s="252"/>
      <c r="HJW20" s="252"/>
      <c r="HJX20" s="252"/>
      <c r="HJY20" s="252"/>
      <c r="HJZ20" s="252"/>
      <c r="HKA20" s="252"/>
      <c r="HKB20" s="252"/>
      <c r="HKC20" s="252"/>
      <c r="HKD20" s="252"/>
      <c r="HKE20" s="252"/>
      <c r="HKF20" s="252"/>
      <c r="HKG20" s="252"/>
      <c r="HKH20" s="252"/>
      <c r="HKI20" s="252"/>
      <c r="HKJ20" s="252"/>
      <c r="HKK20" s="252"/>
      <c r="HKL20" s="252"/>
      <c r="HKM20" s="252"/>
      <c r="HKN20" s="252"/>
      <c r="HKO20" s="252"/>
      <c r="HKP20" s="252"/>
      <c r="HKQ20" s="252"/>
      <c r="HKR20" s="252"/>
      <c r="HKS20" s="252"/>
      <c r="HKT20" s="252"/>
      <c r="HKU20" s="252"/>
      <c r="HKV20" s="252"/>
      <c r="HKW20" s="252"/>
      <c r="HKX20" s="252"/>
      <c r="HKY20" s="252"/>
      <c r="HKZ20" s="252"/>
      <c r="HLA20" s="252"/>
      <c r="HLB20" s="252"/>
      <c r="HLC20" s="252"/>
      <c r="HLD20" s="252"/>
      <c r="HLE20" s="252"/>
      <c r="HLF20" s="252"/>
      <c r="HLG20" s="252"/>
      <c r="HLH20" s="252"/>
      <c r="HLI20" s="252"/>
      <c r="HLJ20" s="252"/>
      <c r="HLK20" s="252"/>
      <c r="HLL20" s="252"/>
      <c r="HLM20" s="252"/>
      <c r="HLN20" s="252"/>
      <c r="HLO20" s="252"/>
      <c r="HLP20" s="252"/>
      <c r="HLQ20" s="252"/>
      <c r="HLR20" s="252"/>
      <c r="HLS20" s="252"/>
      <c r="HLT20" s="252"/>
      <c r="HLU20" s="252"/>
      <c r="HLV20" s="252"/>
      <c r="HLW20" s="252"/>
      <c r="HLX20" s="252"/>
      <c r="HLY20" s="252"/>
      <c r="HLZ20" s="252"/>
      <c r="HMA20" s="252"/>
      <c r="HMB20" s="252"/>
      <c r="HMC20" s="252"/>
      <c r="HMD20" s="252"/>
      <c r="HME20" s="252"/>
      <c r="HMF20" s="252"/>
      <c r="HMG20" s="252"/>
      <c r="HMH20" s="252"/>
      <c r="HMI20" s="252"/>
      <c r="HMJ20" s="252"/>
      <c r="HMK20" s="252"/>
      <c r="HML20" s="252"/>
      <c r="HMM20" s="252"/>
      <c r="HMN20" s="252"/>
      <c r="HMO20" s="252"/>
      <c r="HMP20" s="252"/>
      <c r="HMQ20" s="252"/>
      <c r="HMR20" s="252"/>
      <c r="HMS20" s="252"/>
      <c r="HMT20" s="252"/>
      <c r="HMU20" s="252"/>
      <c r="HMV20" s="252"/>
      <c r="HMW20" s="252"/>
      <c r="HMX20" s="252"/>
      <c r="HMY20" s="252"/>
      <c r="HMZ20" s="252"/>
      <c r="HNA20" s="252"/>
      <c r="HNB20" s="252"/>
      <c r="HNC20" s="252"/>
      <c r="HND20" s="252"/>
      <c r="HNE20" s="252"/>
      <c r="HNF20" s="252"/>
      <c r="HNG20" s="252"/>
      <c r="HNH20" s="252"/>
      <c r="HNI20" s="252"/>
      <c r="HNJ20" s="252"/>
      <c r="HNK20" s="252"/>
      <c r="HNL20" s="252"/>
      <c r="HNM20" s="252"/>
      <c r="HNN20" s="252"/>
      <c r="HNO20" s="252"/>
      <c r="HNP20" s="252"/>
      <c r="HNQ20" s="252"/>
      <c r="HNR20" s="252"/>
      <c r="HNS20" s="252"/>
      <c r="HNT20" s="252"/>
      <c r="HNU20" s="252"/>
      <c r="HNV20" s="252"/>
      <c r="HNW20" s="252"/>
      <c r="HNX20" s="252"/>
      <c r="HNY20" s="252"/>
      <c r="HNZ20" s="252"/>
      <c r="HOA20" s="252"/>
      <c r="HOB20" s="252"/>
      <c r="HOC20" s="252"/>
      <c r="HOD20" s="252"/>
      <c r="HOE20" s="252"/>
      <c r="HOF20" s="252"/>
      <c r="HOG20" s="252"/>
      <c r="HOH20" s="252"/>
      <c r="HOI20" s="252"/>
      <c r="HOJ20" s="252"/>
      <c r="HOK20" s="252"/>
      <c r="HOL20" s="252"/>
      <c r="HOM20" s="252"/>
      <c r="HON20" s="252"/>
      <c r="HOO20" s="252"/>
      <c r="HOP20" s="252"/>
      <c r="HOQ20" s="252"/>
      <c r="HOR20" s="252"/>
      <c r="HOS20" s="252"/>
      <c r="HOT20" s="252"/>
      <c r="HOU20" s="252"/>
      <c r="HOV20" s="252"/>
      <c r="HOW20" s="252"/>
      <c r="HOX20" s="252"/>
      <c r="HOY20" s="252"/>
      <c r="HOZ20" s="252"/>
      <c r="HPA20" s="252"/>
      <c r="HPB20" s="252"/>
      <c r="HPC20" s="252"/>
      <c r="HPD20" s="252"/>
      <c r="HPE20" s="252"/>
      <c r="HPF20" s="252"/>
      <c r="HPG20" s="252"/>
      <c r="HPH20" s="252"/>
      <c r="HPI20" s="252"/>
      <c r="HPJ20" s="252"/>
      <c r="HPK20" s="252"/>
      <c r="HPL20" s="252"/>
      <c r="HPM20" s="252"/>
      <c r="HPN20" s="252"/>
      <c r="HPO20" s="252"/>
      <c r="HPP20" s="252"/>
      <c r="HPQ20" s="252"/>
      <c r="HPR20" s="252"/>
      <c r="HPS20" s="252"/>
      <c r="HPT20" s="252"/>
      <c r="HPU20" s="252"/>
      <c r="HPV20" s="252"/>
      <c r="HPW20" s="252"/>
      <c r="HPX20" s="252"/>
      <c r="HPY20" s="252"/>
      <c r="HPZ20" s="252"/>
      <c r="HQA20" s="252"/>
      <c r="HQB20" s="252"/>
      <c r="HQC20" s="252"/>
      <c r="HQD20" s="252"/>
      <c r="HQE20" s="252"/>
      <c r="HQF20" s="252"/>
      <c r="HQG20" s="252"/>
      <c r="HQH20" s="252"/>
      <c r="HQI20" s="252"/>
      <c r="HQJ20" s="252"/>
      <c r="HQK20" s="252"/>
      <c r="HQL20" s="252"/>
      <c r="HQM20" s="252"/>
      <c r="HQN20" s="252"/>
      <c r="HQO20" s="252"/>
      <c r="HQP20" s="252"/>
      <c r="HQQ20" s="252"/>
      <c r="HQR20" s="252"/>
      <c r="HQS20" s="252"/>
      <c r="HQT20" s="252"/>
      <c r="HQU20" s="252"/>
      <c r="HQV20" s="252"/>
      <c r="HQW20" s="252"/>
      <c r="HQX20" s="252"/>
      <c r="HQY20" s="252"/>
      <c r="HQZ20" s="252"/>
      <c r="HRA20" s="252"/>
      <c r="HRB20" s="252"/>
      <c r="HRC20" s="252"/>
      <c r="HRD20" s="252"/>
      <c r="HRE20" s="252"/>
      <c r="HRF20" s="252"/>
      <c r="HRG20" s="252"/>
      <c r="HRH20" s="252"/>
      <c r="HRI20" s="252"/>
      <c r="HRJ20" s="252"/>
      <c r="HRK20" s="252"/>
      <c r="HRL20" s="252"/>
      <c r="HRM20" s="252"/>
      <c r="HRN20" s="252"/>
      <c r="HRO20" s="252"/>
      <c r="HRP20" s="252"/>
      <c r="HRQ20" s="252"/>
      <c r="HRR20" s="252"/>
      <c r="HRS20" s="252"/>
      <c r="HRT20" s="252"/>
      <c r="HRU20" s="252"/>
      <c r="HRV20" s="252"/>
      <c r="HRW20" s="252"/>
      <c r="HRX20" s="252"/>
      <c r="HRY20" s="252"/>
      <c r="HRZ20" s="252"/>
      <c r="HSA20" s="252"/>
      <c r="HSB20" s="252"/>
      <c r="HSC20" s="252"/>
      <c r="HSD20" s="252"/>
      <c r="HSE20" s="252"/>
      <c r="HSF20" s="252"/>
      <c r="HSG20" s="252"/>
      <c r="HSH20" s="252"/>
      <c r="HSI20" s="252"/>
      <c r="HSJ20" s="252"/>
      <c r="HSK20" s="252"/>
      <c r="HSL20" s="252"/>
      <c r="HSM20" s="252"/>
      <c r="HSN20" s="252"/>
      <c r="HSO20" s="252"/>
      <c r="HSP20" s="252"/>
      <c r="HSQ20" s="252"/>
      <c r="HSR20" s="252"/>
      <c r="HSS20" s="252"/>
      <c r="HST20" s="252"/>
      <c r="HSU20" s="252"/>
      <c r="HSV20" s="252"/>
      <c r="HSW20" s="252"/>
      <c r="HSX20" s="252"/>
      <c r="HSY20" s="252"/>
      <c r="HSZ20" s="252"/>
      <c r="HTA20" s="252"/>
      <c r="HTB20" s="252"/>
      <c r="HTC20" s="252"/>
      <c r="HTD20" s="252"/>
      <c r="HTE20" s="252"/>
      <c r="HTF20" s="252"/>
      <c r="HTG20" s="252"/>
      <c r="HTH20" s="252"/>
      <c r="HTI20" s="252"/>
      <c r="HTJ20" s="252"/>
      <c r="HTK20" s="252"/>
      <c r="HTL20" s="252"/>
      <c r="HTM20" s="252"/>
      <c r="HTN20" s="252"/>
      <c r="HTO20" s="252"/>
      <c r="HTP20" s="252"/>
      <c r="HTQ20" s="252"/>
      <c r="HTR20" s="252"/>
      <c r="HTS20" s="252"/>
      <c r="HTT20" s="252"/>
      <c r="HTU20" s="252"/>
      <c r="HTV20" s="252"/>
      <c r="HTW20" s="252"/>
      <c r="HTX20" s="252"/>
      <c r="HTY20" s="252"/>
      <c r="HTZ20" s="252"/>
      <c r="HUA20" s="252"/>
      <c r="HUB20" s="252"/>
      <c r="HUC20" s="252"/>
      <c r="HUD20" s="252"/>
      <c r="HUE20" s="252"/>
      <c r="HUF20" s="252"/>
      <c r="HUG20" s="252"/>
      <c r="HUH20" s="252"/>
      <c r="HUI20" s="252"/>
      <c r="HUJ20" s="252"/>
      <c r="HUK20" s="252"/>
      <c r="HUL20" s="252"/>
      <c r="HUM20" s="252"/>
      <c r="HUN20" s="252"/>
      <c r="HUO20" s="252"/>
      <c r="HUP20" s="252"/>
      <c r="HUQ20" s="252"/>
      <c r="HUR20" s="252"/>
      <c r="HUS20" s="252"/>
      <c r="HUT20" s="252"/>
      <c r="HUU20" s="252"/>
      <c r="HUV20" s="252"/>
      <c r="HUW20" s="252"/>
      <c r="HUX20" s="252"/>
      <c r="HUY20" s="252"/>
      <c r="HUZ20" s="252"/>
      <c r="HVA20" s="252"/>
      <c r="HVB20" s="252"/>
      <c r="HVC20" s="252"/>
      <c r="HVD20" s="252"/>
      <c r="HVE20" s="252"/>
      <c r="HVF20" s="252"/>
      <c r="HVG20" s="252"/>
      <c r="HVH20" s="252"/>
      <c r="HVI20" s="252"/>
      <c r="HVJ20" s="252"/>
      <c r="HVK20" s="252"/>
      <c r="HVL20" s="252"/>
      <c r="HVM20" s="252"/>
      <c r="HVN20" s="252"/>
      <c r="HVO20" s="252"/>
      <c r="HVP20" s="252"/>
      <c r="HVQ20" s="252"/>
      <c r="HVR20" s="252"/>
      <c r="HVS20" s="252"/>
      <c r="HVT20" s="252"/>
      <c r="HVU20" s="252"/>
      <c r="HVV20" s="252"/>
      <c r="HVW20" s="252"/>
      <c r="HVX20" s="252"/>
      <c r="HVY20" s="252"/>
      <c r="HVZ20" s="252"/>
      <c r="HWA20" s="252"/>
      <c r="HWB20" s="252"/>
      <c r="HWC20" s="252"/>
      <c r="HWD20" s="252"/>
      <c r="HWE20" s="252"/>
      <c r="HWF20" s="252"/>
      <c r="HWG20" s="252"/>
      <c r="HWH20" s="252"/>
      <c r="HWI20" s="252"/>
      <c r="HWJ20" s="252"/>
      <c r="HWK20" s="252"/>
      <c r="HWL20" s="252"/>
      <c r="HWM20" s="252"/>
      <c r="HWN20" s="252"/>
      <c r="HWO20" s="252"/>
      <c r="HWP20" s="252"/>
      <c r="HWQ20" s="252"/>
      <c r="HWR20" s="252"/>
      <c r="HWS20" s="252"/>
      <c r="HWT20" s="252"/>
      <c r="HWU20" s="252"/>
      <c r="HWV20" s="252"/>
      <c r="HWW20" s="252"/>
      <c r="HWX20" s="252"/>
      <c r="HWY20" s="252"/>
      <c r="HWZ20" s="252"/>
      <c r="HXA20" s="252"/>
      <c r="HXB20" s="252"/>
      <c r="HXC20" s="252"/>
      <c r="HXD20" s="252"/>
      <c r="HXE20" s="252"/>
      <c r="HXF20" s="252"/>
      <c r="HXG20" s="252"/>
      <c r="HXH20" s="252"/>
      <c r="HXI20" s="252"/>
      <c r="HXJ20" s="252"/>
      <c r="HXK20" s="252"/>
      <c r="HXL20" s="252"/>
      <c r="HXM20" s="252"/>
      <c r="HXN20" s="252"/>
      <c r="HXO20" s="252"/>
      <c r="HXP20" s="252"/>
      <c r="HXQ20" s="252"/>
      <c r="HXR20" s="252"/>
      <c r="HXS20" s="252"/>
      <c r="HXT20" s="252"/>
      <c r="HXU20" s="252"/>
      <c r="HXV20" s="252"/>
      <c r="HXW20" s="252"/>
      <c r="HXX20" s="252"/>
      <c r="HXY20" s="252"/>
      <c r="HXZ20" s="252"/>
      <c r="HYA20" s="252"/>
      <c r="HYB20" s="252"/>
      <c r="HYC20" s="252"/>
      <c r="HYD20" s="252"/>
      <c r="HYE20" s="252"/>
      <c r="HYF20" s="252"/>
      <c r="HYG20" s="252"/>
      <c r="HYH20" s="252"/>
      <c r="HYI20" s="252"/>
      <c r="HYJ20" s="252"/>
      <c r="HYK20" s="252"/>
      <c r="HYL20" s="252"/>
      <c r="HYM20" s="252"/>
      <c r="HYN20" s="252"/>
      <c r="HYO20" s="252"/>
      <c r="HYP20" s="252"/>
      <c r="HYQ20" s="252"/>
      <c r="HYR20" s="252"/>
      <c r="HYS20" s="252"/>
      <c r="HYT20" s="252"/>
      <c r="HYU20" s="252"/>
      <c r="HYV20" s="252"/>
      <c r="HYW20" s="252"/>
      <c r="HYX20" s="252"/>
      <c r="HYY20" s="252"/>
      <c r="HYZ20" s="252"/>
      <c r="HZA20" s="252"/>
      <c r="HZB20" s="252"/>
      <c r="HZC20" s="252"/>
      <c r="HZD20" s="252"/>
      <c r="HZE20" s="252"/>
      <c r="HZF20" s="252"/>
      <c r="HZG20" s="252"/>
      <c r="HZH20" s="252"/>
      <c r="HZI20" s="252"/>
      <c r="HZJ20" s="252"/>
      <c r="HZK20" s="252"/>
      <c r="HZL20" s="252"/>
      <c r="HZM20" s="252"/>
      <c r="HZN20" s="252"/>
      <c r="HZO20" s="252"/>
      <c r="HZP20" s="252"/>
      <c r="HZQ20" s="252"/>
      <c r="HZR20" s="252"/>
      <c r="HZS20" s="252"/>
      <c r="HZT20" s="252"/>
      <c r="HZU20" s="252"/>
      <c r="HZV20" s="252"/>
      <c r="HZW20" s="252"/>
      <c r="HZX20" s="252"/>
      <c r="HZY20" s="252"/>
      <c r="HZZ20" s="252"/>
      <c r="IAA20" s="252"/>
      <c r="IAB20" s="252"/>
      <c r="IAC20" s="252"/>
      <c r="IAD20" s="252"/>
      <c r="IAE20" s="252"/>
      <c r="IAF20" s="252"/>
      <c r="IAG20" s="252"/>
      <c r="IAH20" s="252"/>
      <c r="IAI20" s="252"/>
      <c r="IAJ20" s="252"/>
      <c r="IAK20" s="252"/>
      <c r="IAL20" s="252"/>
      <c r="IAM20" s="252"/>
      <c r="IAN20" s="252"/>
      <c r="IAO20" s="252"/>
      <c r="IAP20" s="252"/>
      <c r="IAQ20" s="252"/>
      <c r="IAR20" s="252"/>
      <c r="IAS20" s="252"/>
      <c r="IAT20" s="252"/>
      <c r="IAU20" s="252"/>
      <c r="IAV20" s="252"/>
      <c r="IAW20" s="252"/>
      <c r="IAX20" s="252"/>
      <c r="IAY20" s="252"/>
      <c r="IAZ20" s="252"/>
      <c r="IBA20" s="252"/>
      <c r="IBB20" s="252"/>
      <c r="IBC20" s="252"/>
      <c r="IBD20" s="252"/>
      <c r="IBE20" s="252"/>
      <c r="IBF20" s="252"/>
      <c r="IBG20" s="252"/>
      <c r="IBH20" s="252"/>
      <c r="IBI20" s="252"/>
      <c r="IBJ20" s="252"/>
      <c r="IBK20" s="252"/>
      <c r="IBL20" s="252"/>
      <c r="IBM20" s="252"/>
      <c r="IBN20" s="252"/>
      <c r="IBO20" s="252"/>
      <c r="IBP20" s="252"/>
      <c r="IBQ20" s="252"/>
      <c r="IBR20" s="252"/>
      <c r="IBS20" s="252"/>
      <c r="IBT20" s="252"/>
      <c r="IBU20" s="252"/>
      <c r="IBV20" s="252"/>
      <c r="IBW20" s="252"/>
      <c r="IBX20" s="252"/>
      <c r="IBY20" s="252"/>
      <c r="IBZ20" s="252"/>
      <c r="ICA20" s="252"/>
      <c r="ICB20" s="252"/>
      <c r="ICC20" s="252"/>
      <c r="ICD20" s="252"/>
      <c r="ICE20" s="252"/>
      <c r="ICF20" s="252"/>
      <c r="ICG20" s="252"/>
      <c r="ICH20" s="252"/>
      <c r="ICI20" s="252"/>
      <c r="ICJ20" s="252"/>
      <c r="ICK20" s="252"/>
      <c r="ICL20" s="252"/>
      <c r="ICM20" s="252"/>
      <c r="ICN20" s="252"/>
      <c r="ICO20" s="252"/>
      <c r="ICP20" s="252"/>
      <c r="ICQ20" s="252"/>
      <c r="ICR20" s="252"/>
      <c r="ICS20" s="252"/>
      <c r="ICT20" s="252"/>
      <c r="ICU20" s="252"/>
      <c r="ICV20" s="252"/>
      <c r="ICW20" s="252"/>
      <c r="ICX20" s="252"/>
      <c r="ICY20" s="252"/>
      <c r="ICZ20" s="252"/>
      <c r="IDA20" s="252"/>
      <c r="IDB20" s="252"/>
      <c r="IDC20" s="252"/>
      <c r="IDD20" s="252"/>
      <c r="IDE20" s="252"/>
      <c r="IDF20" s="252"/>
      <c r="IDG20" s="252"/>
      <c r="IDH20" s="252"/>
      <c r="IDI20" s="252"/>
      <c r="IDJ20" s="252"/>
      <c r="IDK20" s="252"/>
      <c r="IDL20" s="252"/>
      <c r="IDM20" s="252"/>
      <c r="IDN20" s="252"/>
      <c r="IDO20" s="252"/>
      <c r="IDP20" s="252"/>
      <c r="IDQ20" s="252"/>
      <c r="IDR20" s="252"/>
      <c r="IDS20" s="252"/>
      <c r="IDT20" s="252"/>
      <c r="IDU20" s="252"/>
      <c r="IDV20" s="252"/>
      <c r="IDW20" s="252"/>
      <c r="IDX20" s="252"/>
      <c r="IDY20" s="252"/>
      <c r="IDZ20" s="252"/>
      <c r="IEA20" s="252"/>
      <c r="IEB20" s="252"/>
      <c r="IEC20" s="252"/>
      <c r="IED20" s="252"/>
      <c r="IEE20" s="252"/>
      <c r="IEF20" s="252"/>
      <c r="IEG20" s="252"/>
      <c r="IEH20" s="252"/>
      <c r="IEI20" s="252"/>
      <c r="IEJ20" s="252"/>
      <c r="IEK20" s="252"/>
      <c r="IEL20" s="252"/>
      <c r="IEM20" s="252"/>
      <c r="IEN20" s="252"/>
      <c r="IEO20" s="252"/>
      <c r="IEP20" s="252"/>
      <c r="IEQ20" s="252"/>
      <c r="IER20" s="252"/>
      <c r="IES20" s="252"/>
      <c r="IET20" s="252"/>
      <c r="IEU20" s="252"/>
      <c r="IEV20" s="252"/>
      <c r="IEW20" s="252"/>
      <c r="IEX20" s="252"/>
      <c r="IEY20" s="252"/>
      <c r="IEZ20" s="252"/>
      <c r="IFA20" s="252"/>
      <c r="IFB20" s="252"/>
      <c r="IFC20" s="252"/>
      <c r="IFD20" s="252"/>
      <c r="IFE20" s="252"/>
      <c r="IFF20" s="252"/>
      <c r="IFG20" s="252"/>
      <c r="IFH20" s="252"/>
      <c r="IFI20" s="252"/>
      <c r="IFJ20" s="252"/>
      <c r="IFK20" s="252"/>
      <c r="IFL20" s="252"/>
      <c r="IFM20" s="252"/>
      <c r="IFN20" s="252"/>
      <c r="IFO20" s="252"/>
      <c r="IFP20" s="252"/>
      <c r="IFQ20" s="252"/>
      <c r="IFR20" s="252"/>
      <c r="IFS20" s="252"/>
      <c r="IFT20" s="252"/>
      <c r="IFU20" s="252"/>
      <c r="IFV20" s="252"/>
      <c r="IFW20" s="252"/>
      <c r="IFX20" s="252"/>
      <c r="IFY20" s="252"/>
      <c r="IFZ20" s="252"/>
      <c r="IGA20" s="252"/>
      <c r="IGB20" s="252"/>
      <c r="IGC20" s="252"/>
      <c r="IGD20" s="252"/>
      <c r="IGE20" s="252"/>
      <c r="IGF20" s="252"/>
      <c r="IGG20" s="252"/>
      <c r="IGH20" s="252"/>
      <c r="IGI20" s="252"/>
      <c r="IGJ20" s="252"/>
      <c r="IGK20" s="252"/>
      <c r="IGL20" s="252"/>
      <c r="IGM20" s="252"/>
      <c r="IGN20" s="252"/>
      <c r="IGO20" s="252"/>
      <c r="IGP20" s="252"/>
      <c r="IGQ20" s="252"/>
      <c r="IGR20" s="252"/>
      <c r="IGS20" s="252"/>
      <c r="IGT20" s="252"/>
      <c r="IGU20" s="252"/>
      <c r="IGV20" s="252"/>
      <c r="IGW20" s="252"/>
      <c r="IGX20" s="252"/>
      <c r="IGY20" s="252"/>
      <c r="IGZ20" s="252"/>
      <c r="IHA20" s="252"/>
      <c r="IHB20" s="252"/>
      <c r="IHC20" s="252"/>
      <c r="IHD20" s="252"/>
      <c r="IHE20" s="252"/>
      <c r="IHF20" s="252"/>
      <c r="IHG20" s="252"/>
      <c r="IHH20" s="252"/>
      <c r="IHI20" s="252"/>
      <c r="IHJ20" s="252"/>
      <c r="IHK20" s="252"/>
      <c r="IHL20" s="252"/>
      <c r="IHM20" s="252"/>
      <c r="IHN20" s="252"/>
      <c r="IHO20" s="252"/>
      <c r="IHP20" s="252"/>
      <c r="IHQ20" s="252"/>
      <c r="IHR20" s="252"/>
      <c r="IHS20" s="252"/>
      <c r="IHT20" s="252"/>
      <c r="IHU20" s="252"/>
      <c r="IHV20" s="252"/>
      <c r="IHW20" s="252"/>
      <c r="IHX20" s="252"/>
      <c r="IHY20" s="252"/>
      <c r="IHZ20" s="252"/>
      <c r="IIA20" s="252"/>
      <c r="IIB20" s="252"/>
      <c r="IIC20" s="252"/>
      <c r="IID20" s="252"/>
      <c r="IIE20" s="252"/>
      <c r="IIF20" s="252"/>
      <c r="IIG20" s="252"/>
      <c r="IIH20" s="252"/>
      <c r="III20" s="252"/>
      <c r="IIJ20" s="252"/>
      <c r="IIK20" s="252"/>
      <c r="IIL20" s="252"/>
      <c r="IIM20" s="252"/>
      <c r="IIN20" s="252"/>
      <c r="IIO20" s="252"/>
      <c r="IIP20" s="252"/>
      <c r="IIQ20" s="252"/>
      <c r="IIR20" s="252"/>
      <c r="IIS20" s="252"/>
      <c r="IIT20" s="252"/>
      <c r="IIU20" s="252"/>
      <c r="IIV20" s="252"/>
      <c r="IIW20" s="252"/>
      <c r="IIX20" s="252"/>
      <c r="IIY20" s="252"/>
      <c r="IIZ20" s="252"/>
      <c r="IJA20" s="252"/>
      <c r="IJB20" s="252"/>
      <c r="IJC20" s="252"/>
      <c r="IJD20" s="252"/>
      <c r="IJE20" s="252"/>
      <c r="IJF20" s="252"/>
      <c r="IJG20" s="252"/>
      <c r="IJH20" s="252"/>
      <c r="IJI20" s="252"/>
      <c r="IJJ20" s="252"/>
      <c r="IJK20" s="252"/>
      <c r="IJL20" s="252"/>
      <c r="IJM20" s="252"/>
      <c r="IJN20" s="252"/>
      <c r="IJO20" s="252"/>
      <c r="IJP20" s="252"/>
      <c r="IJQ20" s="252"/>
      <c r="IJR20" s="252"/>
      <c r="IJS20" s="252"/>
      <c r="IJT20" s="252"/>
      <c r="IJU20" s="252"/>
      <c r="IJV20" s="252"/>
      <c r="IJW20" s="252"/>
      <c r="IJX20" s="252"/>
      <c r="IJY20" s="252"/>
      <c r="IJZ20" s="252"/>
      <c r="IKA20" s="252"/>
      <c r="IKB20" s="252"/>
      <c r="IKC20" s="252"/>
      <c r="IKD20" s="252"/>
      <c r="IKE20" s="252"/>
      <c r="IKF20" s="252"/>
      <c r="IKG20" s="252"/>
      <c r="IKH20" s="252"/>
      <c r="IKI20" s="252"/>
      <c r="IKJ20" s="252"/>
      <c r="IKK20" s="252"/>
      <c r="IKL20" s="252"/>
      <c r="IKM20" s="252"/>
      <c r="IKN20" s="252"/>
      <c r="IKO20" s="252"/>
      <c r="IKP20" s="252"/>
      <c r="IKQ20" s="252"/>
      <c r="IKR20" s="252"/>
      <c r="IKS20" s="252"/>
      <c r="IKT20" s="252"/>
      <c r="IKU20" s="252"/>
      <c r="IKV20" s="252"/>
      <c r="IKW20" s="252"/>
      <c r="IKX20" s="252"/>
      <c r="IKY20" s="252"/>
      <c r="IKZ20" s="252"/>
      <c r="ILA20" s="252"/>
      <c r="ILB20" s="252"/>
      <c r="ILC20" s="252"/>
      <c r="ILD20" s="252"/>
      <c r="ILE20" s="252"/>
      <c r="ILF20" s="252"/>
      <c r="ILG20" s="252"/>
      <c r="ILH20" s="252"/>
      <c r="ILI20" s="252"/>
      <c r="ILJ20" s="252"/>
      <c r="ILK20" s="252"/>
      <c r="ILL20" s="252"/>
      <c r="ILM20" s="252"/>
      <c r="ILN20" s="252"/>
      <c r="ILO20" s="252"/>
      <c r="ILP20" s="252"/>
      <c r="ILQ20" s="252"/>
      <c r="ILR20" s="252"/>
      <c r="ILS20" s="252"/>
      <c r="ILT20" s="252"/>
      <c r="ILU20" s="252"/>
      <c r="ILV20" s="252"/>
      <c r="ILW20" s="252"/>
      <c r="ILX20" s="252"/>
      <c r="ILY20" s="252"/>
      <c r="ILZ20" s="252"/>
      <c r="IMA20" s="252"/>
      <c r="IMB20" s="252"/>
      <c r="IMC20" s="252"/>
      <c r="IMD20" s="252"/>
      <c r="IME20" s="252"/>
      <c r="IMF20" s="252"/>
      <c r="IMG20" s="252"/>
      <c r="IMH20" s="252"/>
      <c r="IMI20" s="252"/>
      <c r="IMJ20" s="252"/>
      <c r="IMK20" s="252"/>
      <c r="IML20" s="252"/>
      <c r="IMM20" s="252"/>
      <c r="IMN20" s="252"/>
      <c r="IMO20" s="252"/>
      <c r="IMP20" s="252"/>
      <c r="IMQ20" s="252"/>
      <c r="IMR20" s="252"/>
      <c r="IMS20" s="252"/>
      <c r="IMT20" s="252"/>
      <c r="IMU20" s="252"/>
      <c r="IMV20" s="252"/>
      <c r="IMW20" s="252"/>
      <c r="IMX20" s="252"/>
      <c r="IMY20" s="252"/>
      <c r="IMZ20" s="252"/>
      <c r="INA20" s="252"/>
      <c r="INB20" s="252"/>
      <c r="INC20" s="252"/>
      <c r="IND20" s="252"/>
      <c r="INE20" s="252"/>
      <c r="INF20" s="252"/>
      <c r="ING20" s="252"/>
      <c r="INH20" s="252"/>
      <c r="INI20" s="252"/>
      <c r="INJ20" s="252"/>
      <c r="INK20" s="252"/>
      <c r="INL20" s="252"/>
      <c r="INM20" s="252"/>
      <c r="INN20" s="252"/>
      <c r="INO20" s="252"/>
      <c r="INP20" s="252"/>
      <c r="INQ20" s="252"/>
      <c r="INR20" s="252"/>
      <c r="INS20" s="252"/>
      <c r="INT20" s="252"/>
      <c r="INU20" s="252"/>
      <c r="INV20" s="252"/>
      <c r="INW20" s="252"/>
      <c r="INX20" s="252"/>
      <c r="INY20" s="252"/>
      <c r="INZ20" s="252"/>
      <c r="IOA20" s="252"/>
      <c r="IOB20" s="252"/>
      <c r="IOC20" s="252"/>
      <c r="IOD20" s="252"/>
      <c r="IOE20" s="252"/>
      <c r="IOF20" s="252"/>
      <c r="IOG20" s="252"/>
      <c r="IOH20" s="252"/>
      <c r="IOI20" s="252"/>
      <c r="IOJ20" s="252"/>
      <c r="IOK20" s="252"/>
      <c r="IOL20" s="252"/>
      <c r="IOM20" s="252"/>
      <c r="ION20" s="252"/>
      <c r="IOO20" s="252"/>
      <c r="IOP20" s="252"/>
      <c r="IOQ20" s="252"/>
      <c r="IOR20" s="252"/>
      <c r="IOS20" s="252"/>
      <c r="IOT20" s="252"/>
      <c r="IOU20" s="252"/>
      <c r="IOV20" s="252"/>
      <c r="IOW20" s="252"/>
      <c r="IOX20" s="252"/>
      <c r="IOY20" s="252"/>
      <c r="IOZ20" s="252"/>
      <c r="IPA20" s="252"/>
      <c r="IPB20" s="252"/>
      <c r="IPC20" s="252"/>
      <c r="IPD20" s="252"/>
      <c r="IPE20" s="252"/>
      <c r="IPF20" s="252"/>
      <c r="IPG20" s="252"/>
      <c r="IPH20" s="252"/>
      <c r="IPI20" s="252"/>
      <c r="IPJ20" s="252"/>
      <c r="IPK20" s="252"/>
      <c r="IPL20" s="252"/>
      <c r="IPM20" s="252"/>
      <c r="IPN20" s="252"/>
      <c r="IPO20" s="252"/>
      <c r="IPP20" s="252"/>
      <c r="IPQ20" s="252"/>
      <c r="IPR20" s="252"/>
      <c r="IPS20" s="252"/>
      <c r="IPT20" s="252"/>
      <c r="IPU20" s="252"/>
      <c r="IPV20" s="252"/>
      <c r="IPW20" s="252"/>
      <c r="IPX20" s="252"/>
      <c r="IPY20" s="252"/>
      <c r="IPZ20" s="252"/>
      <c r="IQA20" s="252"/>
      <c r="IQB20" s="252"/>
      <c r="IQC20" s="252"/>
      <c r="IQD20" s="252"/>
      <c r="IQE20" s="252"/>
      <c r="IQF20" s="252"/>
      <c r="IQG20" s="252"/>
      <c r="IQH20" s="252"/>
      <c r="IQI20" s="252"/>
      <c r="IQJ20" s="252"/>
      <c r="IQK20" s="252"/>
      <c r="IQL20" s="252"/>
      <c r="IQM20" s="252"/>
      <c r="IQN20" s="252"/>
      <c r="IQO20" s="252"/>
      <c r="IQP20" s="252"/>
      <c r="IQQ20" s="252"/>
      <c r="IQR20" s="252"/>
      <c r="IQS20" s="252"/>
      <c r="IQT20" s="252"/>
      <c r="IQU20" s="252"/>
      <c r="IQV20" s="252"/>
      <c r="IQW20" s="252"/>
      <c r="IQX20" s="252"/>
      <c r="IQY20" s="252"/>
      <c r="IQZ20" s="252"/>
      <c r="IRA20" s="252"/>
      <c r="IRB20" s="252"/>
      <c r="IRC20" s="252"/>
      <c r="IRD20" s="252"/>
      <c r="IRE20" s="252"/>
      <c r="IRF20" s="252"/>
      <c r="IRG20" s="252"/>
      <c r="IRH20" s="252"/>
      <c r="IRI20" s="252"/>
      <c r="IRJ20" s="252"/>
      <c r="IRK20" s="252"/>
      <c r="IRL20" s="252"/>
      <c r="IRM20" s="252"/>
      <c r="IRN20" s="252"/>
      <c r="IRO20" s="252"/>
      <c r="IRP20" s="252"/>
      <c r="IRQ20" s="252"/>
      <c r="IRR20" s="252"/>
      <c r="IRS20" s="252"/>
      <c r="IRT20" s="252"/>
      <c r="IRU20" s="252"/>
      <c r="IRV20" s="252"/>
      <c r="IRW20" s="252"/>
      <c r="IRX20" s="252"/>
      <c r="IRY20" s="252"/>
      <c r="IRZ20" s="252"/>
      <c r="ISA20" s="252"/>
      <c r="ISB20" s="252"/>
      <c r="ISC20" s="252"/>
      <c r="ISD20" s="252"/>
      <c r="ISE20" s="252"/>
      <c r="ISF20" s="252"/>
      <c r="ISG20" s="252"/>
      <c r="ISH20" s="252"/>
      <c r="ISI20" s="252"/>
      <c r="ISJ20" s="252"/>
      <c r="ISK20" s="252"/>
      <c r="ISL20" s="252"/>
      <c r="ISM20" s="252"/>
      <c r="ISN20" s="252"/>
      <c r="ISO20" s="252"/>
      <c r="ISP20" s="252"/>
      <c r="ISQ20" s="252"/>
      <c r="ISR20" s="252"/>
      <c r="ISS20" s="252"/>
      <c r="IST20" s="252"/>
      <c r="ISU20" s="252"/>
      <c r="ISV20" s="252"/>
      <c r="ISW20" s="252"/>
      <c r="ISX20" s="252"/>
      <c r="ISY20" s="252"/>
      <c r="ISZ20" s="252"/>
      <c r="ITA20" s="252"/>
      <c r="ITB20" s="252"/>
      <c r="ITC20" s="252"/>
      <c r="ITD20" s="252"/>
      <c r="ITE20" s="252"/>
      <c r="ITF20" s="252"/>
      <c r="ITG20" s="252"/>
      <c r="ITH20" s="252"/>
      <c r="ITI20" s="252"/>
      <c r="ITJ20" s="252"/>
      <c r="ITK20" s="252"/>
      <c r="ITL20" s="252"/>
      <c r="ITM20" s="252"/>
      <c r="ITN20" s="252"/>
      <c r="ITO20" s="252"/>
      <c r="ITP20" s="252"/>
      <c r="ITQ20" s="252"/>
      <c r="ITR20" s="252"/>
      <c r="ITS20" s="252"/>
      <c r="ITT20" s="252"/>
      <c r="ITU20" s="252"/>
      <c r="ITV20" s="252"/>
      <c r="ITW20" s="252"/>
      <c r="ITX20" s="252"/>
      <c r="ITY20" s="252"/>
      <c r="ITZ20" s="252"/>
      <c r="IUA20" s="252"/>
      <c r="IUB20" s="252"/>
      <c r="IUC20" s="252"/>
      <c r="IUD20" s="252"/>
      <c r="IUE20" s="252"/>
      <c r="IUF20" s="252"/>
      <c r="IUG20" s="252"/>
      <c r="IUH20" s="252"/>
      <c r="IUI20" s="252"/>
      <c r="IUJ20" s="252"/>
      <c r="IUK20" s="252"/>
      <c r="IUL20" s="252"/>
      <c r="IUM20" s="252"/>
      <c r="IUN20" s="252"/>
      <c r="IUO20" s="252"/>
      <c r="IUP20" s="252"/>
      <c r="IUQ20" s="252"/>
      <c r="IUR20" s="252"/>
      <c r="IUS20" s="252"/>
      <c r="IUT20" s="252"/>
      <c r="IUU20" s="252"/>
      <c r="IUV20" s="252"/>
      <c r="IUW20" s="252"/>
      <c r="IUX20" s="252"/>
      <c r="IUY20" s="252"/>
      <c r="IUZ20" s="252"/>
      <c r="IVA20" s="252"/>
      <c r="IVB20" s="252"/>
      <c r="IVC20" s="252"/>
      <c r="IVD20" s="252"/>
      <c r="IVE20" s="252"/>
      <c r="IVF20" s="252"/>
      <c r="IVG20" s="252"/>
      <c r="IVH20" s="252"/>
      <c r="IVI20" s="252"/>
      <c r="IVJ20" s="252"/>
      <c r="IVK20" s="252"/>
      <c r="IVL20" s="252"/>
      <c r="IVM20" s="252"/>
      <c r="IVN20" s="252"/>
      <c r="IVO20" s="252"/>
      <c r="IVP20" s="252"/>
      <c r="IVQ20" s="252"/>
      <c r="IVR20" s="252"/>
      <c r="IVS20" s="252"/>
      <c r="IVT20" s="252"/>
      <c r="IVU20" s="252"/>
      <c r="IVV20" s="252"/>
      <c r="IVW20" s="252"/>
      <c r="IVX20" s="252"/>
      <c r="IVY20" s="252"/>
      <c r="IVZ20" s="252"/>
      <c r="IWA20" s="252"/>
      <c r="IWB20" s="252"/>
      <c r="IWC20" s="252"/>
      <c r="IWD20" s="252"/>
      <c r="IWE20" s="252"/>
      <c r="IWF20" s="252"/>
      <c r="IWG20" s="252"/>
      <c r="IWH20" s="252"/>
      <c r="IWI20" s="252"/>
      <c r="IWJ20" s="252"/>
      <c r="IWK20" s="252"/>
      <c r="IWL20" s="252"/>
      <c r="IWM20" s="252"/>
      <c r="IWN20" s="252"/>
      <c r="IWO20" s="252"/>
      <c r="IWP20" s="252"/>
      <c r="IWQ20" s="252"/>
      <c r="IWR20" s="252"/>
      <c r="IWS20" s="252"/>
      <c r="IWT20" s="252"/>
      <c r="IWU20" s="252"/>
      <c r="IWV20" s="252"/>
      <c r="IWW20" s="252"/>
      <c r="IWX20" s="252"/>
      <c r="IWY20" s="252"/>
      <c r="IWZ20" s="252"/>
      <c r="IXA20" s="252"/>
      <c r="IXB20" s="252"/>
      <c r="IXC20" s="252"/>
      <c r="IXD20" s="252"/>
      <c r="IXE20" s="252"/>
      <c r="IXF20" s="252"/>
      <c r="IXG20" s="252"/>
      <c r="IXH20" s="252"/>
      <c r="IXI20" s="252"/>
      <c r="IXJ20" s="252"/>
      <c r="IXK20" s="252"/>
      <c r="IXL20" s="252"/>
      <c r="IXM20" s="252"/>
      <c r="IXN20" s="252"/>
      <c r="IXO20" s="252"/>
      <c r="IXP20" s="252"/>
      <c r="IXQ20" s="252"/>
      <c r="IXR20" s="252"/>
      <c r="IXS20" s="252"/>
      <c r="IXT20" s="252"/>
      <c r="IXU20" s="252"/>
      <c r="IXV20" s="252"/>
      <c r="IXW20" s="252"/>
      <c r="IXX20" s="252"/>
      <c r="IXY20" s="252"/>
      <c r="IXZ20" s="252"/>
      <c r="IYA20" s="252"/>
      <c r="IYB20" s="252"/>
      <c r="IYC20" s="252"/>
      <c r="IYD20" s="252"/>
      <c r="IYE20" s="252"/>
      <c r="IYF20" s="252"/>
      <c r="IYG20" s="252"/>
      <c r="IYH20" s="252"/>
      <c r="IYI20" s="252"/>
      <c r="IYJ20" s="252"/>
      <c r="IYK20" s="252"/>
      <c r="IYL20" s="252"/>
      <c r="IYM20" s="252"/>
      <c r="IYN20" s="252"/>
      <c r="IYO20" s="252"/>
      <c r="IYP20" s="252"/>
      <c r="IYQ20" s="252"/>
      <c r="IYR20" s="252"/>
      <c r="IYS20" s="252"/>
      <c r="IYT20" s="252"/>
      <c r="IYU20" s="252"/>
      <c r="IYV20" s="252"/>
      <c r="IYW20" s="252"/>
      <c r="IYX20" s="252"/>
      <c r="IYY20" s="252"/>
      <c r="IYZ20" s="252"/>
      <c r="IZA20" s="252"/>
      <c r="IZB20" s="252"/>
      <c r="IZC20" s="252"/>
      <c r="IZD20" s="252"/>
      <c r="IZE20" s="252"/>
      <c r="IZF20" s="252"/>
      <c r="IZG20" s="252"/>
      <c r="IZH20" s="252"/>
      <c r="IZI20" s="252"/>
      <c r="IZJ20" s="252"/>
      <c r="IZK20" s="252"/>
      <c r="IZL20" s="252"/>
      <c r="IZM20" s="252"/>
      <c r="IZN20" s="252"/>
      <c r="IZO20" s="252"/>
      <c r="IZP20" s="252"/>
      <c r="IZQ20" s="252"/>
      <c r="IZR20" s="252"/>
      <c r="IZS20" s="252"/>
      <c r="IZT20" s="252"/>
      <c r="IZU20" s="252"/>
      <c r="IZV20" s="252"/>
      <c r="IZW20" s="252"/>
      <c r="IZX20" s="252"/>
      <c r="IZY20" s="252"/>
      <c r="IZZ20" s="252"/>
      <c r="JAA20" s="252"/>
      <c r="JAB20" s="252"/>
      <c r="JAC20" s="252"/>
      <c r="JAD20" s="252"/>
      <c r="JAE20" s="252"/>
      <c r="JAF20" s="252"/>
      <c r="JAG20" s="252"/>
      <c r="JAH20" s="252"/>
      <c r="JAI20" s="252"/>
      <c r="JAJ20" s="252"/>
      <c r="JAK20" s="252"/>
      <c r="JAL20" s="252"/>
      <c r="JAM20" s="252"/>
      <c r="JAN20" s="252"/>
      <c r="JAO20" s="252"/>
      <c r="JAP20" s="252"/>
      <c r="JAQ20" s="252"/>
      <c r="JAR20" s="252"/>
      <c r="JAS20" s="252"/>
      <c r="JAT20" s="252"/>
      <c r="JAU20" s="252"/>
      <c r="JAV20" s="252"/>
      <c r="JAW20" s="252"/>
      <c r="JAX20" s="252"/>
      <c r="JAY20" s="252"/>
      <c r="JAZ20" s="252"/>
      <c r="JBA20" s="252"/>
      <c r="JBB20" s="252"/>
      <c r="JBC20" s="252"/>
      <c r="JBD20" s="252"/>
      <c r="JBE20" s="252"/>
      <c r="JBF20" s="252"/>
      <c r="JBG20" s="252"/>
      <c r="JBH20" s="252"/>
      <c r="JBI20" s="252"/>
      <c r="JBJ20" s="252"/>
      <c r="JBK20" s="252"/>
      <c r="JBL20" s="252"/>
      <c r="JBM20" s="252"/>
      <c r="JBN20" s="252"/>
      <c r="JBO20" s="252"/>
      <c r="JBP20" s="252"/>
      <c r="JBQ20" s="252"/>
      <c r="JBR20" s="252"/>
      <c r="JBS20" s="252"/>
      <c r="JBT20" s="252"/>
      <c r="JBU20" s="252"/>
      <c r="JBV20" s="252"/>
      <c r="JBW20" s="252"/>
      <c r="JBX20" s="252"/>
      <c r="JBY20" s="252"/>
      <c r="JBZ20" s="252"/>
      <c r="JCA20" s="252"/>
      <c r="JCB20" s="252"/>
      <c r="JCC20" s="252"/>
      <c r="JCD20" s="252"/>
      <c r="JCE20" s="252"/>
      <c r="JCF20" s="252"/>
      <c r="JCG20" s="252"/>
      <c r="JCH20" s="252"/>
      <c r="JCI20" s="252"/>
      <c r="JCJ20" s="252"/>
      <c r="JCK20" s="252"/>
      <c r="JCL20" s="252"/>
      <c r="JCM20" s="252"/>
      <c r="JCN20" s="252"/>
      <c r="JCO20" s="252"/>
      <c r="JCP20" s="252"/>
      <c r="JCQ20" s="252"/>
      <c r="JCR20" s="252"/>
      <c r="JCS20" s="252"/>
      <c r="JCT20" s="252"/>
      <c r="JCU20" s="252"/>
      <c r="JCV20" s="252"/>
      <c r="JCW20" s="252"/>
      <c r="JCX20" s="252"/>
      <c r="JCY20" s="252"/>
      <c r="JCZ20" s="252"/>
      <c r="JDA20" s="252"/>
      <c r="JDB20" s="252"/>
      <c r="JDC20" s="252"/>
      <c r="JDD20" s="252"/>
      <c r="JDE20" s="252"/>
      <c r="JDF20" s="252"/>
      <c r="JDG20" s="252"/>
      <c r="JDH20" s="252"/>
      <c r="JDI20" s="252"/>
      <c r="JDJ20" s="252"/>
      <c r="JDK20" s="252"/>
      <c r="JDL20" s="252"/>
      <c r="JDM20" s="252"/>
      <c r="JDN20" s="252"/>
      <c r="JDO20" s="252"/>
      <c r="JDP20" s="252"/>
      <c r="JDQ20" s="252"/>
      <c r="JDR20" s="252"/>
      <c r="JDS20" s="252"/>
      <c r="JDT20" s="252"/>
      <c r="JDU20" s="252"/>
      <c r="JDV20" s="252"/>
      <c r="JDW20" s="252"/>
      <c r="JDX20" s="252"/>
      <c r="JDY20" s="252"/>
      <c r="JDZ20" s="252"/>
      <c r="JEA20" s="252"/>
      <c r="JEB20" s="252"/>
      <c r="JEC20" s="252"/>
      <c r="JED20" s="252"/>
      <c r="JEE20" s="252"/>
      <c r="JEF20" s="252"/>
      <c r="JEG20" s="252"/>
      <c r="JEH20" s="252"/>
      <c r="JEI20" s="252"/>
      <c r="JEJ20" s="252"/>
      <c r="JEK20" s="252"/>
      <c r="JEL20" s="252"/>
      <c r="JEM20" s="252"/>
      <c r="JEN20" s="252"/>
      <c r="JEO20" s="252"/>
      <c r="JEP20" s="252"/>
      <c r="JEQ20" s="252"/>
      <c r="JER20" s="252"/>
      <c r="JES20" s="252"/>
      <c r="JET20" s="252"/>
      <c r="JEU20" s="252"/>
      <c r="JEV20" s="252"/>
      <c r="JEW20" s="252"/>
      <c r="JEX20" s="252"/>
      <c r="JEY20" s="252"/>
      <c r="JEZ20" s="252"/>
      <c r="JFA20" s="252"/>
      <c r="JFB20" s="252"/>
      <c r="JFC20" s="252"/>
      <c r="JFD20" s="252"/>
      <c r="JFE20" s="252"/>
      <c r="JFF20" s="252"/>
      <c r="JFG20" s="252"/>
      <c r="JFH20" s="252"/>
      <c r="JFI20" s="252"/>
      <c r="JFJ20" s="252"/>
      <c r="JFK20" s="252"/>
      <c r="JFL20" s="252"/>
      <c r="JFM20" s="252"/>
      <c r="JFN20" s="252"/>
      <c r="JFO20" s="252"/>
      <c r="JFP20" s="252"/>
      <c r="JFQ20" s="252"/>
      <c r="JFR20" s="252"/>
      <c r="JFS20" s="252"/>
      <c r="JFT20" s="252"/>
      <c r="JFU20" s="252"/>
      <c r="JFV20" s="252"/>
      <c r="JFW20" s="252"/>
      <c r="JFX20" s="252"/>
      <c r="JFY20" s="252"/>
      <c r="JFZ20" s="252"/>
      <c r="JGA20" s="252"/>
      <c r="JGB20" s="252"/>
      <c r="JGC20" s="252"/>
      <c r="JGD20" s="252"/>
      <c r="JGE20" s="252"/>
      <c r="JGF20" s="252"/>
      <c r="JGG20" s="252"/>
      <c r="JGH20" s="252"/>
      <c r="JGI20" s="252"/>
      <c r="JGJ20" s="252"/>
      <c r="JGK20" s="252"/>
      <c r="JGL20" s="252"/>
      <c r="JGM20" s="252"/>
      <c r="JGN20" s="252"/>
      <c r="JGO20" s="252"/>
      <c r="JGP20" s="252"/>
      <c r="JGQ20" s="252"/>
      <c r="JGR20" s="252"/>
      <c r="JGS20" s="252"/>
      <c r="JGT20" s="252"/>
      <c r="JGU20" s="252"/>
      <c r="JGV20" s="252"/>
      <c r="JGW20" s="252"/>
      <c r="JGX20" s="252"/>
      <c r="JGY20" s="252"/>
      <c r="JGZ20" s="252"/>
      <c r="JHA20" s="252"/>
      <c r="JHB20" s="252"/>
      <c r="JHC20" s="252"/>
      <c r="JHD20" s="252"/>
      <c r="JHE20" s="252"/>
      <c r="JHF20" s="252"/>
      <c r="JHG20" s="252"/>
      <c r="JHH20" s="252"/>
      <c r="JHI20" s="252"/>
      <c r="JHJ20" s="252"/>
      <c r="JHK20" s="252"/>
      <c r="JHL20" s="252"/>
      <c r="JHM20" s="252"/>
      <c r="JHN20" s="252"/>
      <c r="JHO20" s="252"/>
      <c r="JHP20" s="252"/>
      <c r="JHQ20" s="252"/>
      <c r="JHR20" s="252"/>
      <c r="JHS20" s="252"/>
      <c r="JHT20" s="252"/>
      <c r="JHU20" s="252"/>
      <c r="JHV20" s="252"/>
      <c r="JHW20" s="252"/>
      <c r="JHX20" s="252"/>
      <c r="JHY20" s="252"/>
      <c r="JHZ20" s="252"/>
      <c r="JIA20" s="252"/>
      <c r="JIB20" s="252"/>
      <c r="JIC20" s="252"/>
      <c r="JID20" s="252"/>
      <c r="JIE20" s="252"/>
      <c r="JIF20" s="252"/>
      <c r="JIG20" s="252"/>
      <c r="JIH20" s="252"/>
      <c r="JII20" s="252"/>
      <c r="JIJ20" s="252"/>
      <c r="JIK20" s="252"/>
      <c r="JIL20" s="252"/>
      <c r="JIM20" s="252"/>
      <c r="JIN20" s="252"/>
      <c r="JIO20" s="252"/>
      <c r="JIP20" s="252"/>
      <c r="JIQ20" s="252"/>
      <c r="JIR20" s="252"/>
      <c r="JIS20" s="252"/>
      <c r="JIT20" s="252"/>
      <c r="JIU20" s="252"/>
      <c r="JIV20" s="252"/>
      <c r="JIW20" s="252"/>
      <c r="JIX20" s="252"/>
      <c r="JIY20" s="252"/>
      <c r="JIZ20" s="252"/>
      <c r="JJA20" s="252"/>
      <c r="JJB20" s="252"/>
      <c r="JJC20" s="252"/>
      <c r="JJD20" s="252"/>
      <c r="JJE20" s="252"/>
      <c r="JJF20" s="252"/>
      <c r="JJG20" s="252"/>
      <c r="JJH20" s="252"/>
      <c r="JJI20" s="252"/>
      <c r="JJJ20" s="252"/>
      <c r="JJK20" s="252"/>
      <c r="JJL20" s="252"/>
      <c r="JJM20" s="252"/>
      <c r="JJN20" s="252"/>
      <c r="JJO20" s="252"/>
      <c r="JJP20" s="252"/>
      <c r="JJQ20" s="252"/>
      <c r="JJR20" s="252"/>
      <c r="JJS20" s="252"/>
      <c r="JJT20" s="252"/>
      <c r="JJU20" s="252"/>
      <c r="JJV20" s="252"/>
      <c r="JJW20" s="252"/>
      <c r="JJX20" s="252"/>
      <c r="JJY20" s="252"/>
      <c r="JJZ20" s="252"/>
      <c r="JKA20" s="252"/>
      <c r="JKB20" s="252"/>
      <c r="JKC20" s="252"/>
      <c r="JKD20" s="252"/>
      <c r="JKE20" s="252"/>
      <c r="JKF20" s="252"/>
      <c r="JKG20" s="252"/>
      <c r="JKH20" s="252"/>
      <c r="JKI20" s="252"/>
      <c r="JKJ20" s="252"/>
      <c r="JKK20" s="252"/>
      <c r="JKL20" s="252"/>
      <c r="JKM20" s="252"/>
      <c r="JKN20" s="252"/>
      <c r="JKO20" s="252"/>
      <c r="JKP20" s="252"/>
      <c r="JKQ20" s="252"/>
      <c r="JKR20" s="252"/>
      <c r="JKS20" s="252"/>
      <c r="JKT20" s="252"/>
      <c r="JKU20" s="252"/>
      <c r="JKV20" s="252"/>
      <c r="JKW20" s="252"/>
      <c r="JKX20" s="252"/>
      <c r="JKY20" s="252"/>
      <c r="JKZ20" s="252"/>
      <c r="JLA20" s="252"/>
      <c r="JLB20" s="252"/>
      <c r="JLC20" s="252"/>
      <c r="JLD20" s="252"/>
      <c r="JLE20" s="252"/>
      <c r="JLF20" s="252"/>
      <c r="JLG20" s="252"/>
      <c r="JLH20" s="252"/>
      <c r="JLI20" s="252"/>
      <c r="JLJ20" s="252"/>
      <c r="JLK20" s="252"/>
      <c r="JLL20" s="252"/>
      <c r="JLM20" s="252"/>
      <c r="JLN20" s="252"/>
      <c r="JLO20" s="252"/>
      <c r="JLP20" s="252"/>
      <c r="JLQ20" s="252"/>
      <c r="JLR20" s="252"/>
      <c r="JLS20" s="252"/>
      <c r="JLT20" s="252"/>
      <c r="JLU20" s="252"/>
      <c r="JLV20" s="252"/>
      <c r="JLW20" s="252"/>
      <c r="JLX20" s="252"/>
      <c r="JLY20" s="252"/>
      <c r="JLZ20" s="252"/>
      <c r="JMA20" s="252"/>
      <c r="JMB20" s="252"/>
      <c r="JMC20" s="252"/>
      <c r="JMD20" s="252"/>
      <c r="JME20" s="252"/>
      <c r="JMF20" s="252"/>
      <c r="JMG20" s="252"/>
      <c r="JMH20" s="252"/>
      <c r="JMI20" s="252"/>
      <c r="JMJ20" s="252"/>
      <c r="JMK20" s="252"/>
      <c r="JML20" s="252"/>
      <c r="JMM20" s="252"/>
      <c r="JMN20" s="252"/>
      <c r="JMO20" s="252"/>
      <c r="JMP20" s="252"/>
      <c r="JMQ20" s="252"/>
      <c r="JMR20" s="252"/>
      <c r="JMS20" s="252"/>
      <c r="JMT20" s="252"/>
      <c r="JMU20" s="252"/>
      <c r="JMV20" s="252"/>
      <c r="JMW20" s="252"/>
      <c r="JMX20" s="252"/>
      <c r="JMY20" s="252"/>
      <c r="JMZ20" s="252"/>
      <c r="JNA20" s="252"/>
      <c r="JNB20" s="252"/>
      <c r="JNC20" s="252"/>
      <c r="JND20" s="252"/>
      <c r="JNE20" s="252"/>
      <c r="JNF20" s="252"/>
      <c r="JNG20" s="252"/>
      <c r="JNH20" s="252"/>
      <c r="JNI20" s="252"/>
      <c r="JNJ20" s="252"/>
      <c r="JNK20" s="252"/>
      <c r="JNL20" s="252"/>
      <c r="JNM20" s="252"/>
      <c r="JNN20" s="252"/>
      <c r="JNO20" s="252"/>
      <c r="JNP20" s="252"/>
      <c r="JNQ20" s="252"/>
      <c r="JNR20" s="252"/>
      <c r="JNS20" s="252"/>
      <c r="JNT20" s="252"/>
      <c r="JNU20" s="252"/>
      <c r="JNV20" s="252"/>
      <c r="JNW20" s="252"/>
      <c r="JNX20" s="252"/>
      <c r="JNY20" s="252"/>
      <c r="JNZ20" s="252"/>
      <c r="JOA20" s="252"/>
      <c r="JOB20" s="252"/>
      <c r="JOC20" s="252"/>
      <c r="JOD20" s="252"/>
      <c r="JOE20" s="252"/>
      <c r="JOF20" s="252"/>
      <c r="JOG20" s="252"/>
      <c r="JOH20" s="252"/>
      <c r="JOI20" s="252"/>
      <c r="JOJ20" s="252"/>
      <c r="JOK20" s="252"/>
      <c r="JOL20" s="252"/>
      <c r="JOM20" s="252"/>
      <c r="JON20" s="252"/>
      <c r="JOO20" s="252"/>
      <c r="JOP20" s="252"/>
      <c r="JOQ20" s="252"/>
      <c r="JOR20" s="252"/>
      <c r="JOS20" s="252"/>
      <c r="JOT20" s="252"/>
      <c r="JOU20" s="252"/>
      <c r="JOV20" s="252"/>
      <c r="JOW20" s="252"/>
      <c r="JOX20" s="252"/>
      <c r="JOY20" s="252"/>
      <c r="JOZ20" s="252"/>
      <c r="JPA20" s="252"/>
      <c r="JPB20" s="252"/>
      <c r="JPC20" s="252"/>
      <c r="JPD20" s="252"/>
      <c r="JPE20" s="252"/>
      <c r="JPF20" s="252"/>
      <c r="JPG20" s="252"/>
      <c r="JPH20" s="252"/>
      <c r="JPI20" s="252"/>
      <c r="JPJ20" s="252"/>
      <c r="JPK20" s="252"/>
      <c r="JPL20" s="252"/>
      <c r="JPM20" s="252"/>
      <c r="JPN20" s="252"/>
      <c r="JPO20" s="252"/>
      <c r="JPP20" s="252"/>
      <c r="JPQ20" s="252"/>
      <c r="JPR20" s="252"/>
      <c r="JPS20" s="252"/>
      <c r="JPT20" s="252"/>
      <c r="JPU20" s="252"/>
      <c r="JPV20" s="252"/>
      <c r="JPW20" s="252"/>
      <c r="JPX20" s="252"/>
      <c r="JPY20" s="252"/>
      <c r="JPZ20" s="252"/>
      <c r="JQA20" s="252"/>
      <c r="JQB20" s="252"/>
      <c r="JQC20" s="252"/>
      <c r="JQD20" s="252"/>
      <c r="JQE20" s="252"/>
      <c r="JQF20" s="252"/>
      <c r="JQG20" s="252"/>
      <c r="JQH20" s="252"/>
      <c r="JQI20" s="252"/>
      <c r="JQJ20" s="252"/>
      <c r="JQK20" s="252"/>
      <c r="JQL20" s="252"/>
      <c r="JQM20" s="252"/>
      <c r="JQN20" s="252"/>
      <c r="JQO20" s="252"/>
      <c r="JQP20" s="252"/>
      <c r="JQQ20" s="252"/>
      <c r="JQR20" s="252"/>
      <c r="JQS20" s="252"/>
      <c r="JQT20" s="252"/>
      <c r="JQU20" s="252"/>
      <c r="JQV20" s="252"/>
      <c r="JQW20" s="252"/>
      <c r="JQX20" s="252"/>
      <c r="JQY20" s="252"/>
      <c r="JQZ20" s="252"/>
      <c r="JRA20" s="252"/>
      <c r="JRB20" s="252"/>
      <c r="JRC20" s="252"/>
      <c r="JRD20" s="252"/>
      <c r="JRE20" s="252"/>
      <c r="JRF20" s="252"/>
      <c r="JRG20" s="252"/>
      <c r="JRH20" s="252"/>
      <c r="JRI20" s="252"/>
      <c r="JRJ20" s="252"/>
      <c r="JRK20" s="252"/>
      <c r="JRL20" s="252"/>
      <c r="JRM20" s="252"/>
      <c r="JRN20" s="252"/>
      <c r="JRO20" s="252"/>
      <c r="JRP20" s="252"/>
      <c r="JRQ20" s="252"/>
      <c r="JRR20" s="252"/>
      <c r="JRS20" s="252"/>
      <c r="JRT20" s="252"/>
      <c r="JRU20" s="252"/>
      <c r="JRV20" s="252"/>
      <c r="JRW20" s="252"/>
      <c r="JRX20" s="252"/>
      <c r="JRY20" s="252"/>
      <c r="JRZ20" s="252"/>
      <c r="JSA20" s="252"/>
      <c r="JSB20" s="252"/>
      <c r="JSC20" s="252"/>
      <c r="JSD20" s="252"/>
      <c r="JSE20" s="252"/>
      <c r="JSF20" s="252"/>
      <c r="JSG20" s="252"/>
      <c r="JSH20" s="252"/>
      <c r="JSI20" s="252"/>
      <c r="JSJ20" s="252"/>
      <c r="JSK20" s="252"/>
      <c r="JSL20" s="252"/>
      <c r="JSM20" s="252"/>
      <c r="JSN20" s="252"/>
      <c r="JSO20" s="252"/>
      <c r="JSP20" s="252"/>
      <c r="JSQ20" s="252"/>
      <c r="JSR20" s="252"/>
      <c r="JSS20" s="252"/>
      <c r="JST20" s="252"/>
      <c r="JSU20" s="252"/>
      <c r="JSV20" s="252"/>
      <c r="JSW20" s="252"/>
      <c r="JSX20" s="252"/>
      <c r="JSY20" s="252"/>
      <c r="JSZ20" s="252"/>
      <c r="JTA20" s="252"/>
      <c r="JTB20" s="252"/>
      <c r="JTC20" s="252"/>
      <c r="JTD20" s="252"/>
      <c r="JTE20" s="252"/>
      <c r="JTF20" s="252"/>
      <c r="JTG20" s="252"/>
      <c r="JTH20" s="252"/>
      <c r="JTI20" s="252"/>
      <c r="JTJ20" s="252"/>
      <c r="JTK20" s="252"/>
      <c r="JTL20" s="252"/>
      <c r="JTM20" s="252"/>
      <c r="JTN20" s="252"/>
      <c r="JTO20" s="252"/>
      <c r="JTP20" s="252"/>
      <c r="JTQ20" s="252"/>
      <c r="JTR20" s="252"/>
      <c r="JTS20" s="252"/>
      <c r="JTT20" s="252"/>
      <c r="JTU20" s="252"/>
      <c r="JTV20" s="252"/>
      <c r="JTW20" s="252"/>
      <c r="JTX20" s="252"/>
      <c r="JTY20" s="252"/>
      <c r="JTZ20" s="252"/>
      <c r="JUA20" s="252"/>
      <c r="JUB20" s="252"/>
      <c r="JUC20" s="252"/>
      <c r="JUD20" s="252"/>
      <c r="JUE20" s="252"/>
      <c r="JUF20" s="252"/>
      <c r="JUG20" s="252"/>
      <c r="JUH20" s="252"/>
      <c r="JUI20" s="252"/>
      <c r="JUJ20" s="252"/>
      <c r="JUK20" s="252"/>
      <c r="JUL20" s="252"/>
      <c r="JUM20" s="252"/>
      <c r="JUN20" s="252"/>
      <c r="JUO20" s="252"/>
      <c r="JUP20" s="252"/>
      <c r="JUQ20" s="252"/>
      <c r="JUR20" s="252"/>
      <c r="JUS20" s="252"/>
      <c r="JUT20" s="252"/>
      <c r="JUU20" s="252"/>
      <c r="JUV20" s="252"/>
      <c r="JUW20" s="252"/>
      <c r="JUX20" s="252"/>
      <c r="JUY20" s="252"/>
      <c r="JUZ20" s="252"/>
      <c r="JVA20" s="252"/>
      <c r="JVB20" s="252"/>
      <c r="JVC20" s="252"/>
      <c r="JVD20" s="252"/>
      <c r="JVE20" s="252"/>
      <c r="JVF20" s="252"/>
      <c r="JVG20" s="252"/>
      <c r="JVH20" s="252"/>
      <c r="JVI20" s="252"/>
      <c r="JVJ20" s="252"/>
      <c r="JVK20" s="252"/>
      <c r="JVL20" s="252"/>
      <c r="JVM20" s="252"/>
      <c r="JVN20" s="252"/>
      <c r="JVO20" s="252"/>
      <c r="JVP20" s="252"/>
      <c r="JVQ20" s="252"/>
      <c r="JVR20" s="252"/>
      <c r="JVS20" s="252"/>
      <c r="JVT20" s="252"/>
      <c r="JVU20" s="252"/>
      <c r="JVV20" s="252"/>
      <c r="JVW20" s="252"/>
      <c r="JVX20" s="252"/>
      <c r="JVY20" s="252"/>
      <c r="JVZ20" s="252"/>
      <c r="JWA20" s="252"/>
      <c r="JWB20" s="252"/>
      <c r="JWC20" s="252"/>
      <c r="JWD20" s="252"/>
      <c r="JWE20" s="252"/>
      <c r="JWF20" s="252"/>
      <c r="JWG20" s="252"/>
      <c r="JWH20" s="252"/>
      <c r="JWI20" s="252"/>
      <c r="JWJ20" s="252"/>
      <c r="JWK20" s="252"/>
      <c r="JWL20" s="252"/>
      <c r="JWM20" s="252"/>
      <c r="JWN20" s="252"/>
      <c r="JWO20" s="252"/>
      <c r="JWP20" s="252"/>
      <c r="JWQ20" s="252"/>
      <c r="JWR20" s="252"/>
      <c r="JWS20" s="252"/>
      <c r="JWT20" s="252"/>
      <c r="JWU20" s="252"/>
      <c r="JWV20" s="252"/>
      <c r="JWW20" s="252"/>
      <c r="JWX20" s="252"/>
      <c r="JWY20" s="252"/>
      <c r="JWZ20" s="252"/>
      <c r="JXA20" s="252"/>
      <c r="JXB20" s="252"/>
      <c r="JXC20" s="252"/>
      <c r="JXD20" s="252"/>
      <c r="JXE20" s="252"/>
      <c r="JXF20" s="252"/>
      <c r="JXG20" s="252"/>
      <c r="JXH20" s="252"/>
      <c r="JXI20" s="252"/>
      <c r="JXJ20" s="252"/>
      <c r="JXK20" s="252"/>
      <c r="JXL20" s="252"/>
      <c r="JXM20" s="252"/>
      <c r="JXN20" s="252"/>
      <c r="JXO20" s="252"/>
      <c r="JXP20" s="252"/>
      <c r="JXQ20" s="252"/>
      <c r="JXR20" s="252"/>
      <c r="JXS20" s="252"/>
      <c r="JXT20" s="252"/>
      <c r="JXU20" s="252"/>
      <c r="JXV20" s="252"/>
      <c r="JXW20" s="252"/>
      <c r="JXX20" s="252"/>
      <c r="JXY20" s="252"/>
      <c r="JXZ20" s="252"/>
      <c r="JYA20" s="252"/>
      <c r="JYB20" s="252"/>
      <c r="JYC20" s="252"/>
      <c r="JYD20" s="252"/>
      <c r="JYE20" s="252"/>
      <c r="JYF20" s="252"/>
      <c r="JYG20" s="252"/>
      <c r="JYH20" s="252"/>
      <c r="JYI20" s="252"/>
      <c r="JYJ20" s="252"/>
      <c r="JYK20" s="252"/>
      <c r="JYL20" s="252"/>
      <c r="JYM20" s="252"/>
      <c r="JYN20" s="252"/>
      <c r="JYO20" s="252"/>
      <c r="JYP20" s="252"/>
      <c r="JYQ20" s="252"/>
      <c r="JYR20" s="252"/>
      <c r="JYS20" s="252"/>
      <c r="JYT20" s="252"/>
      <c r="JYU20" s="252"/>
      <c r="JYV20" s="252"/>
      <c r="JYW20" s="252"/>
      <c r="JYX20" s="252"/>
      <c r="JYY20" s="252"/>
      <c r="JYZ20" s="252"/>
      <c r="JZA20" s="252"/>
      <c r="JZB20" s="252"/>
      <c r="JZC20" s="252"/>
      <c r="JZD20" s="252"/>
      <c r="JZE20" s="252"/>
      <c r="JZF20" s="252"/>
      <c r="JZG20" s="252"/>
      <c r="JZH20" s="252"/>
      <c r="JZI20" s="252"/>
      <c r="JZJ20" s="252"/>
      <c r="JZK20" s="252"/>
      <c r="JZL20" s="252"/>
      <c r="JZM20" s="252"/>
      <c r="JZN20" s="252"/>
      <c r="JZO20" s="252"/>
      <c r="JZP20" s="252"/>
      <c r="JZQ20" s="252"/>
      <c r="JZR20" s="252"/>
      <c r="JZS20" s="252"/>
      <c r="JZT20" s="252"/>
      <c r="JZU20" s="252"/>
      <c r="JZV20" s="252"/>
      <c r="JZW20" s="252"/>
      <c r="JZX20" s="252"/>
      <c r="JZY20" s="252"/>
      <c r="JZZ20" s="252"/>
      <c r="KAA20" s="252"/>
      <c r="KAB20" s="252"/>
      <c r="KAC20" s="252"/>
      <c r="KAD20" s="252"/>
      <c r="KAE20" s="252"/>
      <c r="KAF20" s="252"/>
      <c r="KAG20" s="252"/>
      <c r="KAH20" s="252"/>
      <c r="KAI20" s="252"/>
      <c r="KAJ20" s="252"/>
      <c r="KAK20" s="252"/>
      <c r="KAL20" s="252"/>
      <c r="KAM20" s="252"/>
      <c r="KAN20" s="252"/>
      <c r="KAO20" s="252"/>
      <c r="KAP20" s="252"/>
      <c r="KAQ20" s="252"/>
      <c r="KAR20" s="252"/>
      <c r="KAS20" s="252"/>
      <c r="KAT20" s="252"/>
      <c r="KAU20" s="252"/>
      <c r="KAV20" s="252"/>
      <c r="KAW20" s="252"/>
      <c r="KAX20" s="252"/>
      <c r="KAY20" s="252"/>
      <c r="KAZ20" s="252"/>
      <c r="KBA20" s="252"/>
      <c r="KBB20" s="252"/>
      <c r="KBC20" s="252"/>
      <c r="KBD20" s="252"/>
      <c r="KBE20" s="252"/>
      <c r="KBF20" s="252"/>
      <c r="KBG20" s="252"/>
      <c r="KBH20" s="252"/>
      <c r="KBI20" s="252"/>
      <c r="KBJ20" s="252"/>
      <c r="KBK20" s="252"/>
      <c r="KBL20" s="252"/>
      <c r="KBM20" s="252"/>
      <c r="KBN20" s="252"/>
      <c r="KBO20" s="252"/>
      <c r="KBP20" s="252"/>
      <c r="KBQ20" s="252"/>
      <c r="KBR20" s="252"/>
      <c r="KBS20" s="252"/>
      <c r="KBT20" s="252"/>
      <c r="KBU20" s="252"/>
      <c r="KBV20" s="252"/>
      <c r="KBW20" s="252"/>
      <c r="KBX20" s="252"/>
      <c r="KBY20" s="252"/>
      <c r="KBZ20" s="252"/>
      <c r="KCA20" s="252"/>
      <c r="KCB20" s="252"/>
      <c r="KCC20" s="252"/>
      <c r="KCD20" s="252"/>
      <c r="KCE20" s="252"/>
      <c r="KCF20" s="252"/>
      <c r="KCG20" s="252"/>
      <c r="KCH20" s="252"/>
      <c r="KCI20" s="252"/>
      <c r="KCJ20" s="252"/>
      <c r="KCK20" s="252"/>
      <c r="KCL20" s="252"/>
      <c r="KCM20" s="252"/>
      <c r="KCN20" s="252"/>
      <c r="KCO20" s="252"/>
      <c r="KCP20" s="252"/>
      <c r="KCQ20" s="252"/>
      <c r="KCR20" s="252"/>
      <c r="KCS20" s="252"/>
      <c r="KCT20" s="252"/>
      <c r="KCU20" s="252"/>
      <c r="KCV20" s="252"/>
      <c r="KCW20" s="252"/>
      <c r="KCX20" s="252"/>
      <c r="KCY20" s="252"/>
      <c r="KCZ20" s="252"/>
      <c r="KDA20" s="252"/>
      <c r="KDB20" s="252"/>
      <c r="KDC20" s="252"/>
      <c r="KDD20" s="252"/>
      <c r="KDE20" s="252"/>
      <c r="KDF20" s="252"/>
      <c r="KDG20" s="252"/>
      <c r="KDH20" s="252"/>
      <c r="KDI20" s="252"/>
      <c r="KDJ20" s="252"/>
      <c r="KDK20" s="252"/>
      <c r="KDL20" s="252"/>
      <c r="KDM20" s="252"/>
      <c r="KDN20" s="252"/>
      <c r="KDO20" s="252"/>
      <c r="KDP20" s="252"/>
      <c r="KDQ20" s="252"/>
      <c r="KDR20" s="252"/>
      <c r="KDS20" s="252"/>
      <c r="KDT20" s="252"/>
      <c r="KDU20" s="252"/>
      <c r="KDV20" s="252"/>
      <c r="KDW20" s="252"/>
      <c r="KDX20" s="252"/>
      <c r="KDY20" s="252"/>
      <c r="KDZ20" s="252"/>
      <c r="KEA20" s="252"/>
      <c r="KEB20" s="252"/>
      <c r="KEC20" s="252"/>
      <c r="KED20" s="252"/>
      <c r="KEE20" s="252"/>
      <c r="KEF20" s="252"/>
      <c r="KEG20" s="252"/>
      <c r="KEH20" s="252"/>
      <c r="KEI20" s="252"/>
      <c r="KEJ20" s="252"/>
      <c r="KEK20" s="252"/>
      <c r="KEL20" s="252"/>
      <c r="KEM20" s="252"/>
      <c r="KEN20" s="252"/>
      <c r="KEO20" s="252"/>
      <c r="KEP20" s="252"/>
      <c r="KEQ20" s="252"/>
      <c r="KER20" s="252"/>
      <c r="KES20" s="252"/>
      <c r="KET20" s="252"/>
      <c r="KEU20" s="252"/>
      <c r="KEV20" s="252"/>
      <c r="KEW20" s="252"/>
      <c r="KEX20" s="252"/>
      <c r="KEY20" s="252"/>
      <c r="KEZ20" s="252"/>
      <c r="KFA20" s="252"/>
      <c r="KFB20" s="252"/>
      <c r="KFC20" s="252"/>
      <c r="KFD20" s="252"/>
      <c r="KFE20" s="252"/>
      <c r="KFF20" s="252"/>
      <c r="KFG20" s="252"/>
      <c r="KFH20" s="252"/>
      <c r="KFI20" s="252"/>
      <c r="KFJ20" s="252"/>
      <c r="KFK20" s="252"/>
      <c r="KFL20" s="252"/>
      <c r="KFM20" s="252"/>
      <c r="KFN20" s="252"/>
      <c r="KFO20" s="252"/>
      <c r="KFP20" s="252"/>
      <c r="KFQ20" s="252"/>
      <c r="KFR20" s="252"/>
      <c r="KFS20" s="252"/>
      <c r="KFT20" s="252"/>
      <c r="KFU20" s="252"/>
      <c r="KFV20" s="252"/>
      <c r="KFW20" s="252"/>
      <c r="KFX20" s="252"/>
      <c r="KFY20" s="252"/>
      <c r="KFZ20" s="252"/>
      <c r="KGA20" s="252"/>
      <c r="KGB20" s="252"/>
      <c r="KGC20" s="252"/>
      <c r="KGD20" s="252"/>
      <c r="KGE20" s="252"/>
      <c r="KGF20" s="252"/>
      <c r="KGG20" s="252"/>
      <c r="KGH20" s="252"/>
      <c r="KGI20" s="252"/>
      <c r="KGJ20" s="252"/>
      <c r="KGK20" s="252"/>
      <c r="KGL20" s="252"/>
      <c r="KGM20" s="252"/>
      <c r="KGN20" s="252"/>
      <c r="KGO20" s="252"/>
      <c r="KGP20" s="252"/>
      <c r="KGQ20" s="252"/>
      <c r="KGR20" s="252"/>
      <c r="KGS20" s="252"/>
      <c r="KGT20" s="252"/>
      <c r="KGU20" s="252"/>
      <c r="KGV20" s="252"/>
      <c r="KGW20" s="252"/>
      <c r="KGX20" s="252"/>
      <c r="KGY20" s="252"/>
      <c r="KGZ20" s="252"/>
      <c r="KHA20" s="252"/>
      <c r="KHB20" s="252"/>
      <c r="KHC20" s="252"/>
      <c r="KHD20" s="252"/>
      <c r="KHE20" s="252"/>
      <c r="KHF20" s="252"/>
      <c r="KHG20" s="252"/>
      <c r="KHH20" s="252"/>
      <c r="KHI20" s="252"/>
      <c r="KHJ20" s="252"/>
      <c r="KHK20" s="252"/>
      <c r="KHL20" s="252"/>
      <c r="KHM20" s="252"/>
      <c r="KHN20" s="252"/>
      <c r="KHO20" s="252"/>
      <c r="KHP20" s="252"/>
      <c r="KHQ20" s="252"/>
      <c r="KHR20" s="252"/>
      <c r="KHS20" s="252"/>
      <c r="KHT20" s="252"/>
      <c r="KHU20" s="252"/>
      <c r="KHV20" s="252"/>
      <c r="KHW20" s="252"/>
      <c r="KHX20" s="252"/>
      <c r="KHY20" s="252"/>
      <c r="KHZ20" s="252"/>
      <c r="KIA20" s="252"/>
      <c r="KIB20" s="252"/>
      <c r="KIC20" s="252"/>
      <c r="KID20" s="252"/>
      <c r="KIE20" s="252"/>
      <c r="KIF20" s="252"/>
      <c r="KIG20" s="252"/>
      <c r="KIH20" s="252"/>
      <c r="KII20" s="252"/>
      <c r="KIJ20" s="252"/>
      <c r="KIK20" s="252"/>
      <c r="KIL20" s="252"/>
      <c r="KIM20" s="252"/>
      <c r="KIN20" s="252"/>
      <c r="KIO20" s="252"/>
      <c r="KIP20" s="252"/>
      <c r="KIQ20" s="252"/>
      <c r="KIR20" s="252"/>
      <c r="KIS20" s="252"/>
      <c r="KIT20" s="252"/>
      <c r="KIU20" s="252"/>
      <c r="KIV20" s="252"/>
      <c r="KIW20" s="252"/>
      <c r="KIX20" s="252"/>
      <c r="KIY20" s="252"/>
      <c r="KIZ20" s="252"/>
      <c r="KJA20" s="252"/>
      <c r="KJB20" s="252"/>
      <c r="KJC20" s="252"/>
      <c r="KJD20" s="252"/>
      <c r="KJE20" s="252"/>
      <c r="KJF20" s="252"/>
      <c r="KJG20" s="252"/>
      <c r="KJH20" s="252"/>
      <c r="KJI20" s="252"/>
      <c r="KJJ20" s="252"/>
      <c r="KJK20" s="252"/>
      <c r="KJL20" s="252"/>
      <c r="KJM20" s="252"/>
      <c r="KJN20" s="252"/>
      <c r="KJO20" s="252"/>
      <c r="KJP20" s="252"/>
      <c r="KJQ20" s="252"/>
      <c r="KJR20" s="252"/>
      <c r="KJS20" s="252"/>
      <c r="KJT20" s="252"/>
      <c r="KJU20" s="252"/>
      <c r="KJV20" s="252"/>
      <c r="KJW20" s="252"/>
      <c r="KJX20" s="252"/>
      <c r="KJY20" s="252"/>
      <c r="KJZ20" s="252"/>
      <c r="KKA20" s="252"/>
      <c r="KKB20" s="252"/>
      <c r="KKC20" s="252"/>
      <c r="KKD20" s="252"/>
      <c r="KKE20" s="252"/>
      <c r="KKF20" s="252"/>
      <c r="KKG20" s="252"/>
      <c r="KKH20" s="252"/>
      <c r="KKI20" s="252"/>
      <c r="KKJ20" s="252"/>
      <c r="KKK20" s="252"/>
      <c r="KKL20" s="252"/>
      <c r="KKM20" s="252"/>
      <c r="KKN20" s="252"/>
      <c r="KKO20" s="252"/>
      <c r="KKP20" s="252"/>
      <c r="KKQ20" s="252"/>
      <c r="KKR20" s="252"/>
      <c r="KKS20" s="252"/>
      <c r="KKT20" s="252"/>
      <c r="KKU20" s="252"/>
      <c r="KKV20" s="252"/>
      <c r="KKW20" s="252"/>
      <c r="KKX20" s="252"/>
      <c r="KKY20" s="252"/>
      <c r="KKZ20" s="252"/>
      <c r="KLA20" s="252"/>
      <c r="KLB20" s="252"/>
      <c r="KLC20" s="252"/>
      <c r="KLD20" s="252"/>
      <c r="KLE20" s="252"/>
      <c r="KLF20" s="252"/>
      <c r="KLG20" s="252"/>
      <c r="KLH20" s="252"/>
      <c r="KLI20" s="252"/>
      <c r="KLJ20" s="252"/>
      <c r="KLK20" s="252"/>
      <c r="KLL20" s="252"/>
      <c r="KLM20" s="252"/>
      <c r="KLN20" s="252"/>
      <c r="KLO20" s="252"/>
      <c r="KLP20" s="252"/>
      <c r="KLQ20" s="252"/>
      <c r="KLR20" s="252"/>
      <c r="KLS20" s="252"/>
      <c r="KLT20" s="252"/>
      <c r="KLU20" s="252"/>
      <c r="KLV20" s="252"/>
      <c r="KLW20" s="252"/>
      <c r="KLX20" s="252"/>
      <c r="KLY20" s="252"/>
      <c r="KLZ20" s="252"/>
      <c r="KMA20" s="252"/>
      <c r="KMB20" s="252"/>
      <c r="KMC20" s="252"/>
      <c r="KMD20" s="252"/>
      <c r="KME20" s="252"/>
      <c r="KMF20" s="252"/>
      <c r="KMG20" s="252"/>
      <c r="KMH20" s="252"/>
      <c r="KMI20" s="252"/>
      <c r="KMJ20" s="252"/>
      <c r="KMK20" s="252"/>
      <c r="KML20" s="252"/>
      <c r="KMM20" s="252"/>
      <c r="KMN20" s="252"/>
      <c r="KMO20" s="252"/>
      <c r="KMP20" s="252"/>
      <c r="KMQ20" s="252"/>
      <c r="KMR20" s="252"/>
      <c r="KMS20" s="252"/>
      <c r="KMT20" s="252"/>
      <c r="KMU20" s="252"/>
      <c r="KMV20" s="252"/>
      <c r="KMW20" s="252"/>
      <c r="KMX20" s="252"/>
      <c r="KMY20" s="252"/>
      <c r="KMZ20" s="252"/>
      <c r="KNA20" s="252"/>
      <c r="KNB20" s="252"/>
      <c r="KNC20" s="252"/>
      <c r="KND20" s="252"/>
      <c r="KNE20" s="252"/>
      <c r="KNF20" s="252"/>
      <c r="KNG20" s="252"/>
      <c r="KNH20" s="252"/>
      <c r="KNI20" s="252"/>
      <c r="KNJ20" s="252"/>
      <c r="KNK20" s="252"/>
      <c r="KNL20" s="252"/>
      <c r="KNM20" s="252"/>
      <c r="KNN20" s="252"/>
      <c r="KNO20" s="252"/>
      <c r="KNP20" s="252"/>
      <c r="KNQ20" s="252"/>
      <c r="KNR20" s="252"/>
      <c r="KNS20" s="252"/>
      <c r="KNT20" s="252"/>
      <c r="KNU20" s="252"/>
      <c r="KNV20" s="252"/>
      <c r="KNW20" s="252"/>
      <c r="KNX20" s="252"/>
      <c r="KNY20" s="252"/>
      <c r="KNZ20" s="252"/>
      <c r="KOA20" s="252"/>
      <c r="KOB20" s="252"/>
      <c r="KOC20" s="252"/>
      <c r="KOD20" s="252"/>
      <c r="KOE20" s="252"/>
      <c r="KOF20" s="252"/>
      <c r="KOG20" s="252"/>
      <c r="KOH20" s="252"/>
      <c r="KOI20" s="252"/>
      <c r="KOJ20" s="252"/>
      <c r="KOK20" s="252"/>
      <c r="KOL20" s="252"/>
      <c r="KOM20" s="252"/>
      <c r="KON20" s="252"/>
      <c r="KOO20" s="252"/>
      <c r="KOP20" s="252"/>
      <c r="KOQ20" s="252"/>
      <c r="KOR20" s="252"/>
      <c r="KOS20" s="252"/>
      <c r="KOT20" s="252"/>
      <c r="KOU20" s="252"/>
      <c r="KOV20" s="252"/>
      <c r="KOW20" s="252"/>
      <c r="KOX20" s="252"/>
      <c r="KOY20" s="252"/>
      <c r="KOZ20" s="252"/>
      <c r="KPA20" s="252"/>
      <c r="KPB20" s="252"/>
      <c r="KPC20" s="252"/>
      <c r="KPD20" s="252"/>
      <c r="KPE20" s="252"/>
      <c r="KPF20" s="252"/>
      <c r="KPG20" s="252"/>
      <c r="KPH20" s="252"/>
      <c r="KPI20" s="252"/>
      <c r="KPJ20" s="252"/>
      <c r="KPK20" s="252"/>
      <c r="KPL20" s="252"/>
      <c r="KPM20" s="252"/>
      <c r="KPN20" s="252"/>
      <c r="KPO20" s="252"/>
      <c r="KPP20" s="252"/>
      <c r="KPQ20" s="252"/>
      <c r="KPR20" s="252"/>
      <c r="KPS20" s="252"/>
      <c r="KPT20" s="252"/>
      <c r="KPU20" s="252"/>
      <c r="KPV20" s="252"/>
      <c r="KPW20" s="252"/>
      <c r="KPX20" s="252"/>
      <c r="KPY20" s="252"/>
      <c r="KPZ20" s="252"/>
      <c r="KQA20" s="252"/>
      <c r="KQB20" s="252"/>
      <c r="KQC20" s="252"/>
      <c r="KQD20" s="252"/>
      <c r="KQE20" s="252"/>
      <c r="KQF20" s="252"/>
      <c r="KQG20" s="252"/>
      <c r="KQH20" s="252"/>
      <c r="KQI20" s="252"/>
      <c r="KQJ20" s="252"/>
      <c r="KQK20" s="252"/>
      <c r="KQL20" s="252"/>
      <c r="KQM20" s="252"/>
      <c r="KQN20" s="252"/>
      <c r="KQO20" s="252"/>
      <c r="KQP20" s="252"/>
      <c r="KQQ20" s="252"/>
      <c r="KQR20" s="252"/>
      <c r="KQS20" s="252"/>
      <c r="KQT20" s="252"/>
      <c r="KQU20" s="252"/>
      <c r="KQV20" s="252"/>
      <c r="KQW20" s="252"/>
      <c r="KQX20" s="252"/>
      <c r="KQY20" s="252"/>
      <c r="KQZ20" s="252"/>
      <c r="KRA20" s="252"/>
      <c r="KRB20" s="252"/>
      <c r="KRC20" s="252"/>
      <c r="KRD20" s="252"/>
      <c r="KRE20" s="252"/>
      <c r="KRF20" s="252"/>
      <c r="KRG20" s="252"/>
      <c r="KRH20" s="252"/>
      <c r="KRI20" s="252"/>
      <c r="KRJ20" s="252"/>
      <c r="KRK20" s="252"/>
      <c r="KRL20" s="252"/>
      <c r="KRM20" s="252"/>
      <c r="KRN20" s="252"/>
      <c r="KRO20" s="252"/>
      <c r="KRP20" s="252"/>
      <c r="KRQ20" s="252"/>
      <c r="KRR20" s="252"/>
      <c r="KRS20" s="252"/>
      <c r="KRT20" s="252"/>
      <c r="KRU20" s="252"/>
      <c r="KRV20" s="252"/>
      <c r="KRW20" s="252"/>
      <c r="KRX20" s="252"/>
      <c r="KRY20" s="252"/>
      <c r="KRZ20" s="252"/>
      <c r="KSA20" s="252"/>
      <c r="KSB20" s="252"/>
      <c r="KSC20" s="252"/>
      <c r="KSD20" s="252"/>
      <c r="KSE20" s="252"/>
      <c r="KSF20" s="252"/>
      <c r="KSG20" s="252"/>
      <c r="KSH20" s="252"/>
      <c r="KSI20" s="252"/>
      <c r="KSJ20" s="252"/>
      <c r="KSK20" s="252"/>
      <c r="KSL20" s="252"/>
      <c r="KSM20" s="252"/>
      <c r="KSN20" s="252"/>
      <c r="KSO20" s="252"/>
      <c r="KSP20" s="252"/>
      <c r="KSQ20" s="252"/>
      <c r="KSR20" s="252"/>
      <c r="KSS20" s="252"/>
      <c r="KST20" s="252"/>
      <c r="KSU20" s="252"/>
      <c r="KSV20" s="252"/>
      <c r="KSW20" s="252"/>
      <c r="KSX20" s="252"/>
      <c r="KSY20" s="252"/>
      <c r="KSZ20" s="252"/>
      <c r="KTA20" s="252"/>
      <c r="KTB20" s="252"/>
      <c r="KTC20" s="252"/>
      <c r="KTD20" s="252"/>
      <c r="KTE20" s="252"/>
      <c r="KTF20" s="252"/>
      <c r="KTG20" s="252"/>
      <c r="KTH20" s="252"/>
      <c r="KTI20" s="252"/>
      <c r="KTJ20" s="252"/>
      <c r="KTK20" s="252"/>
      <c r="KTL20" s="252"/>
      <c r="KTM20" s="252"/>
      <c r="KTN20" s="252"/>
      <c r="KTO20" s="252"/>
      <c r="KTP20" s="252"/>
      <c r="KTQ20" s="252"/>
      <c r="KTR20" s="252"/>
      <c r="KTS20" s="252"/>
      <c r="KTT20" s="252"/>
      <c r="KTU20" s="252"/>
      <c r="KTV20" s="252"/>
      <c r="KTW20" s="252"/>
      <c r="KTX20" s="252"/>
      <c r="KTY20" s="252"/>
      <c r="KTZ20" s="252"/>
      <c r="KUA20" s="252"/>
      <c r="KUB20" s="252"/>
      <c r="KUC20" s="252"/>
      <c r="KUD20" s="252"/>
      <c r="KUE20" s="252"/>
      <c r="KUF20" s="252"/>
      <c r="KUG20" s="252"/>
      <c r="KUH20" s="252"/>
      <c r="KUI20" s="252"/>
      <c r="KUJ20" s="252"/>
      <c r="KUK20" s="252"/>
      <c r="KUL20" s="252"/>
      <c r="KUM20" s="252"/>
      <c r="KUN20" s="252"/>
      <c r="KUO20" s="252"/>
      <c r="KUP20" s="252"/>
      <c r="KUQ20" s="252"/>
      <c r="KUR20" s="252"/>
      <c r="KUS20" s="252"/>
      <c r="KUT20" s="252"/>
      <c r="KUU20" s="252"/>
      <c r="KUV20" s="252"/>
      <c r="KUW20" s="252"/>
      <c r="KUX20" s="252"/>
      <c r="KUY20" s="252"/>
      <c r="KUZ20" s="252"/>
      <c r="KVA20" s="252"/>
      <c r="KVB20" s="252"/>
      <c r="KVC20" s="252"/>
      <c r="KVD20" s="252"/>
      <c r="KVE20" s="252"/>
      <c r="KVF20" s="252"/>
      <c r="KVG20" s="252"/>
      <c r="KVH20" s="252"/>
      <c r="KVI20" s="252"/>
      <c r="KVJ20" s="252"/>
      <c r="KVK20" s="252"/>
      <c r="KVL20" s="252"/>
      <c r="KVM20" s="252"/>
      <c r="KVN20" s="252"/>
      <c r="KVO20" s="252"/>
      <c r="KVP20" s="252"/>
      <c r="KVQ20" s="252"/>
      <c r="KVR20" s="252"/>
      <c r="KVS20" s="252"/>
      <c r="KVT20" s="252"/>
      <c r="KVU20" s="252"/>
      <c r="KVV20" s="252"/>
      <c r="KVW20" s="252"/>
      <c r="KVX20" s="252"/>
      <c r="KVY20" s="252"/>
      <c r="KVZ20" s="252"/>
      <c r="KWA20" s="252"/>
      <c r="KWB20" s="252"/>
      <c r="KWC20" s="252"/>
      <c r="KWD20" s="252"/>
      <c r="KWE20" s="252"/>
      <c r="KWF20" s="252"/>
      <c r="KWG20" s="252"/>
      <c r="KWH20" s="252"/>
      <c r="KWI20" s="252"/>
      <c r="KWJ20" s="252"/>
      <c r="KWK20" s="252"/>
      <c r="KWL20" s="252"/>
      <c r="KWM20" s="252"/>
      <c r="KWN20" s="252"/>
      <c r="KWO20" s="252"/>
      <c r="KWP20" s="252"/>
      <c r="KWQ20" s="252"/>
      <c r="KWR20" s="252"/>
      <c r="KWS20" s="252"/>
      <c r="KWT20" s="252"/>
      <c r="KWU20" s="252"/>
      <c r="KWV20" s="252"/>
      <c r="KWW20" s="252"/>
      <c r="KWX20" s="252"/>
      <c r="KWY20" s="252"/>
      <c r="KWZ20" s="252"/>
      <c r="KXA20" s="252"/>
      <c r="KXB20" s="252"/>
      <c r="KXC20" s="252"/>
      <c r="KXD20" s="252"/>
      <c r="KXE20" s="252"/>
      <c r="KXF20" s="252"/>
      <c r="KXG20" s="252"/>
      <c r="KXH20" s="252"/>
      <c r="KXI20" s="252"/>
      <c r="KXJ20" s="252"/>
      <c r="KXK20" s="252"/>
      <c r="KXL20" s="252"/>
      <c r="KXM20" s="252"/>
      <c r="KXN20" s="252"/>
      <c r="KXO20" s="252"/>
      <c r="KXP20" s="252"/>
      <c r="KXQ20" s="252"/>
      <c r="KXR20" s="252"/>
      <c r="KXS20" s="252"/>
      <c r="KXT20" s="252"/>
      <c r="KXU20" s="252"/>
      <c r="KXV20" s="252"/>
      <c r="KXW20" s="252"/>
      <c r="KXX20" s="252"/>
      <c r="KXY20" s="252"/>
      <c r="KXZ20" s="252"/>
      <c r="KYA20" s="252"/>
      <c r="KYB20" s="252"/>
      <c r="KYC20" s="252"/>
      <c r="KYD20" s="252"/>
      <c r="KYE20" s="252"/>
      <c r="KYF20" s="252"/>
      <c r="KYG20" s="252"/>
      <c r="KYH20" s="252"/>
      <c r="KYI20" s="252"/>
      <c r="KYJ20" s="252"/>
      <c r="KYK20" s="252"/>
      <c r="KYL20" s="252"/>
      <c r="KYM20" s="252"/>
      <c r="KYN20" s="252"/>
      <c r="KYO20" s="252"/>
      <c r="KYP20" s="252"/>
      <c r="KYQ20" s="252"/>
      <c r="KYR20" s="252"/>
      <c r="KYS20" s="252"/>
      <c r="KYT20" s="252"/>
      <c r="KYU20" s="252"/>
      <c r="KYV20" s="252"/>
      <c r="KYW20" s="252"/>
      <c r="KYX20" s="252"/>
      <c r="KYY20" s="252"/>
      <c r="KYZ20" s="252"/>
      <c r="KZA20" s="252"/>
      <c r="KZB20" s="252"/>
      <c r="KZC20" s="252"/>
      <c r="KZD20" s="252"/>
      <c r="KZE20" s="252"/>
      <c r="KZF20" s="252"/>
      <c r="KZG20" s="252"/>
      <c r="KZH20" s="252"/>
      <c r="KZI20" s="252"/>
      <c r="KZJ20" s="252"/>
      <c r="KZK20" s="252"/>
      <c r="KZL20" s="252"/>
      <c r="KZM20" s="252"/>
      <c r="KZN20" s="252"/>
      <c r="KZO20" s="252"/>
      <c r="KZP20" s="252"/>
      <c r="KZQ20" s="252"/>
      <c r="KZR20" s="252"/>
      <c r="KZS20" s="252"/>
      <c r="KZT20" s="252"/>
      <c r="KZU20" s="252"/>
      <c r="KZV20" s="252"/>
      <c r="KZW20" s="252"/>
      <c r="KZX20" s="252"/>
      <c r="KZY20" s="252"/>
      <c r="KZZ20" s="252"/>
      <c r="LAA20" s="252"/>
      <c r="LAB20" s="252"/>
      <c r="LAC20" s="252"/>
      <c r="LAD20" s="252"/>
      <c r="LAE20" s="252"/>
      <c r="LAF20" s="252"/>
      <c r="LAG20" s="252"/>
      <c r="LAH20" s="252"/>
      <c r="LAI20" s="252"/>
      <c r="LAJ20" s="252"/>
      <c r="LAK20" s="252"/>
      <c r="LAL20" s="252"/>
      <c r="LAM20" s="252"/>
      <c r="LAN20" s="252"/>
      <c r="LAO20" s="252"/>
      <c r="LAP20" s="252"/>
      <c r="LAQ20" s="252"/>
      <c r="LAR20" s="252"/>
      <c r="LAS20" s="252"/>
      <c r="LAT20" s="252"/>
      <c r="LAU20" s="252"/>
      <c r="LAV20" s="252"/>
      <c r="LAW20" s="252"/>
      <c r="LAX20" s="252"/>
      <c r="LAY20" s="252"/>
      <c r="LAZ20" s="252"/>
      <c r="LBA20" s="252"/>
      <c r="LBB20" s="252"/>
      <c r="LBC20" s="252"/>
      <c r="LBD20" s="252"/>
      <c r="LBE20" s="252"/>
      <c r="LBF20" s="252"/>
      <c r="LBG20" s="252"/>
      <c r="LBH20" s="252"/>
      <c r="LBI20" s="252"/>
      <c r="LBJ20" s="252"/>
      <c r="LBK20" s="252"/>
      <c r="LBL20" s="252"/>
      <c r="LBM20" s="252"/>
      <c r="LBN20" s="252"/>
      <c r="LBO20" s="252"/>
      <c r="LBP20" s="252"/>
      <c r="LBQ20" s="252"/>
      <c r="LBR20" s="252"/>
      <c r="LBS20" s="252"/>
      <c r="LBT20" s="252"/>
      <c r="LBU20" s="252"/>
      <c r="LBV20" s="252"/>
      <c r="LBW20" s="252"/>
      <c r="LBX20" s="252"/>
      <c r="LBY20" s="252"/>
      <c r="LBZ20" s="252"/>
      <c r="LCA20" s="252"/>
      <c r="LCB20" s="252"/>
      <c r="LCC20" s="252"/>
      <c r="LCD20" s="252"/>
      <c r="LCE20" s="252"/>
      <c r="LCF20" s="252"/>
      <c r="LCG20" s="252"/>
      <c r="LCH20" s="252"/>
      <c r="LCI20" s="252"/>
      <c r="LCJ20" s="252"/>
      <c r="LCK20" s="252"/>
      <c r="LCL20" s="252"/>
      <c r="LCM20" s="252"/>
      <c r="LCN20" s="252"/>
      <c r="LCO20" s="252"/>
      <c r="LCP20" s="252"/>
      <c r="LCQ20" s="252"/>
      <c r="LCR20" s="252"/>
      <c r="LCS20" s="252"/>
      <c r="LCT20" s="252"/>
      <c r="LCU20" s="252"/>
      <c r="LCV20" s="252"/>
      <c r="LCW20" s="252"/>
      <c r="LCX20" s="252"/>
      <c r="LCY20" s="252"/>
      <c r="LCZ20" s="252"/>
      <c r="LDA20" s="252"/>
      <c r="LDB20" s="252"/>
      <c r="LDC20" s="252"/>
      <c r="LDD20" s="252"/>
      <c r="LDE20" s="252"/>
      <c r="LDF20" s="252"/>
      <c r="LDG20" s="252"/>
      <c r="LDH20" s="252"/>
      <c r="LDI20" s="252"/>
      <c r="LDJ20" s="252"/>
      <c r="LDK20" s="252"/>
      <c r="LDL20" s="252"/>
      <c r="LDM20" s="252"/>
      <c r="LDN20" s="252"/>
      <c r="LDO20" s="252"/>
      <c r="LDP20" s="252"/>
      <c r="LDQ20" s="252"/>
      <c r="LDR20" s="252"/>
      <c r="LDS20" s="252"/>
      <c r="LDT20" s="252"/>
      <c r="LDU20" s="252"/>
      <c r="LDV20" s="252"/>
      <c r="LDW20" s="252"/>
      <c r="LDX20" s="252"/>
      <c r="LDY20" s="252"/>
      <c r="LDZ20" s="252"/>
      <c r="LEA20" s="252"/>
      <c r="LEB20" s="252"/>
      <c r="LEC20" s="252"/>
      <c r="LED20" s="252"/>
      <c r="LEE20" s="252"/>
      <c r="LEF20" s="252"/>
      <c r="LEG20" s="252"/>
      <c r="LEH20" s="252"/>
      <c r="LEI20" s="252"/>
      <c r="LEJ20" s="252"/>
      <c r="LEK20" s="252"/>
      <c r="LEL20" s="252"/>
      <c r="LEM20" s="252"/>
      <c r="LEN20" s="252"/>
      <c r="LEO20" s="252"/>
      <c r="LEP20" s="252"/>
      <c r="LEQ20" s="252"/>
      <c r="LER20" s="252"/>
      <c r="LES20" s="252"/>
      <c r="LET20" s="252"/>
      <c r="LEU20" s="252"/>
      <c r="LEV20" s="252"/>
      <c r="LEW20" s="252"/>
      <c r="LEX20" s="252"/>
      <c r="LEY20" s="252"/>
      <c r="LEZ20" s="252"/>
      <c r="LFA20" s="252"/>
      <c r="LFB20" s="252"/>
      <c r="LFC20" s="252"/>
      <c r="LFD20" s="252"/>
      <c r="LFE20" s="252"/>
      <c r="LFF20" s="252"/>
      <c r="LFG20" s="252"/>
      <c r="LFH20" s="252"/>
      <c r="LFI20" s="252"/>
      <c r="LFJ20" s="252"/>
      <c r="LFK20" s="252"/>
      <c r="LFL20" s="252"/>
      <c r="LFM20" s="252"/>
      <c r="LFN20" s="252"/>
      <c r="LFO20" s="252"/>
      <c r="LFP20" s="252"/>
      <c r="LFQ20" s="252"/>
      <c r="LFR20" s="252"/>
      <c r="LFS20" s="252"/>
      <c r="LFT20" s="252"/>
      <c r="LFU20" s="252"/>
      <c r="LFV20" s="252"/>
      <c r="LFW20" s="252"/>
      <c r="LFX20" s="252"/>
      <c r="LFY20" s="252"/>
      <c r="LFZ20" s="252"/>
      <c r="LGA20" s="252"/>
      <c r="LGB20" s="252"/>
      <c r="LGC20" s="252"/>
      <c r="LGD20" s="252"/>
      <c r="LGE20" s="252"/>
      <c r="LGF20" s="252"/>
      <c r="LGG20" s="252"/>
      <c r="LGH20" s="252"/>
      <c r="LGI20" s="252"/>
      <c r="LGJ20" s="252"/>
      <c r="LGK20" s="252"/>
      <c r="LGL20" s="252"/>
      <c r="LGM20" s="252"/>
      <c r="LGN20" s="252"/>
      <c r="LGO20" s="252"/>
      <c r="LGP20" s="252"/>
      <c r="LGQ20" s="252"/>
      <c r="LGR20" s="252"/>
      <c r="LGS20" s="252"/>
      <c r="LGT20" s="252"/>
      <c r="LGU20" s="252"/>
      <c r="LGV20" s="252"/>
      <c r="LGW20" s="252"/>
      <c r="LGX20" s="252"/>
      <c r="LGY20" s="252"/>
      <c r="LGZ20" s="252"/>
      <c r="LHA20" s="252"/>
      <c r="LHB20" s="252"/>
      <c r="LHC20" s="252"/>
      <c r="LHD20" s="252"/>
      <c r="LHE20" s="252"/>
      <c r="LHF20" s="252"/>
      <c r="LHG20" s="252"/>
      <c r="LHH20" s="252"/>
      <c r="LHI20" s="252"/>
      <c r="LHJ20" s="252"/>
      <c r="LHK20" s="252"/>
      <c r="LHL20" s="252"/>
      <c r="LHM20" s="252"/>
      <c r="LHN20" s="252"/>
      <c r="LHO20" s="252"/>
      <c r="LHP20" s="252"/>
      <c r="LHQ20" s="252"/>
      <c r="LHR20" s="252"/>
      <c r="LHS20" s="252"/>
      <c r="LHT20" s="252"/>
      <c r="LHU20" s="252"/>
      <c r="LHV20" s="252"/>
      <c r="LHW20" s="252"/>
      <c r="LHX20" s="252"/>
      <c r="LHY20" s="252"/>
      <c r="LHZ20" s="252"/>
      <c r="LIA20" s="252"/>
      <c r="LIB20" s="252"/>
      <c r="LIC20" s="252"/>
      <c r="LID20" s="252"/>
      <c r="LIE20" s="252"/>
      <c r="LIF20" s="252"/>
      <c r="LIG20" s="252"/>
      <c r="LIH20" s="252"/>
      <c r="LII20" s="252"/>
      <c r="LIJ20" s="252"/>
      <c r="LIK20" s="252"/>
      <c r="LIL20" s="252"/>
      <c r="LIM20" s="252"/>
      <c r="LIN20" s="252"/>
      <c r="LIO20" s="252"/>
      <c r="LIP20" s="252"/>
      <c r="LIQ20" s="252"/>
      <c r="LIR20" s="252"/>
      <c r="LIS20" s="252"/>
      <c r="LIT20" s="252"/>
      <c r="LIU20" s="252"/>
      <c r="LIV20" s="252"/>
      <c r="LIW20" s="252"/>
      <c r="LIX20" s="252"/>
      <c r="LIY20" s="252"/>
      <c r="LIZ20" s="252"/>
      <c r="LJA20" s="252"/>
      <c r="LJB20" s="252"/>
      <c r="LJC20" s="252"/>
      <c r="LJD20" s="252"/>
      <c r="LJE20" s="252"/>
      <c r="LJF20" s="252"/>
      <c r="LJG20" s="252"/>
      <c r="LJH20" s="252"/>
      <c r="LJI20" s="252"/>
      <c r="LJJ20" s="252"/>
      <c r="LJK20" s="252"/>
      <c r="LJL20" s="252"/>
      <c r="LJM20" s="252"/>
      <c r="LJN20" s="252"/>
      <c r="LJO20" s="252"/>
      <c r="LJP20" s="252"/>
      <c r="LJQ20" s="252"/>
      <c r="LJR20" s="252"/>
      <c r="LJS20" s="252"/>
      <c r="LJT20" s="252"/>
      <c r="LJU20" s="252"/>
      <c r="LJV20" s="252"/>
      <c r="LJW20" s="252"/>
      <c r="LJX20" s="252"/>
      <c r="LJY20" s="252"/>
      <c r="LJZ20" s="252"/>
      <c r="LKA20" s="252"/>
      <c r="LKB20" s="252"/>
      <c r="LKC20" s="252"/>
      <c r="LKD20" s="252"/>
      <c r="LKE20" s="252"/>
      <c r="LKF20" s="252"/>
      <c r="LKG20" s="252"/>
      <c r="LKH20" s="252"/>
      <c r="LKI20" s="252"/>
      <c r="LKJ20" s="252"/>
      <c r="LKK20" s="252"/>
      <c r="LKL20" s="252"/>
      <c r="LKM20" s="252"/>
      <c r="LKN20" s="252"/>
      <c r="LKO20" s="252"/>
      <c r="LKP20" s="252"/>
      <c r="LKQ20" s="252"/>
      <c r="LKR20" s="252"/>
      <c r="LKS20" s="252"/>
      <c r="LKT20" s="252"/>
      <c r="LKU20" s="252"/>
      <c r="LKV20" s="252"/>
      <c r="LKW20" s="252"/>
      <c r="LKX20" s="252"/>
      <c r="LKY20" s="252"/>
      <c r="LKZ20" s="252"/>
      <c r="LLA20" s="252"/>
      <c r="LLB20" s="252"/>
      <c r="LLC20" s="252"/>
      <c r="LLD20" s="252"/>
      <c r="LLE20" s="252"/>
      <c r="LLF20" s="252"/>
      <c r="LLG20" s="252"/>
      <c r="LLH20" s="252"/>
      <c r="LLI20" s="252"/>
      <c r="LLJ20" s="252"/>
      <c r="LLK20" s="252"/>
      <c r="LLL20" s="252"/>
      <c r="LLM20" s="252"/>
      <c r="LLN20" s="252"/>
      <c r="LLO20" s="252"/>
      <c r="LLP20" s="252"/>
      <c r="LLQ20" s="252"/>
      <c r="LLR20" s="252"/>
      <c r="LLS20" s="252"/>
      <c r="LLT20" s="252"/>
      <c r="LLU20" s="252"/>
      <c r="LLV20" s="252"/>
      <c r="LLW20" s="252"/>
      <c r="LLX20" s="252"/>
      <c r="LLY20" s="252"/>
      <c r="LLZ20" s="252"/>
      <c r="LMA20" s="252"/>
      <c r="LMB20" s="252"/>
      <c r="LMC20" s="252"/>
      <c r="LMD20" s="252"/>
      <c r="LME20" s="252"/>
      <c r="LMF20" s="252"/>
      <c r="LMG20" s="252"/>
      <c r="LMH20" s="252"/>
      <c r="LMI20" s="252"/>
      <c r="LMJ20" s="252"/>
      <c r="LMK20" s="252"/>
      <c r="LML20" s="252"/>
      <c r="LMM20" s="252"/>
      <c r="LMN20" s="252"/>
      <c r="LMO20" s="252"/>
      <c r="LMP20" s="252"/>
      <c r="LMQ20" s="252"/>
      <c r="LMR20" s="252"/>
      <c r="LMS20" s="252"/>
      <c r="LMT20" s="252"/>
      <c r="LMU20" s="252"/>
      <c r="LMV20" s="252"/>
      <c r="LMW20" s="252"/>
      <c r="LMX20" s="252"/>
      <c r="LMY20" s="252"/>
      <c r="LMZ20" s="252"/>
      <c r="LNA20" s="252"/>
      <c r="LNB20" s="252"/>
      <c r="LNC20" s="252"/>
      <c r="LND20" s="252"/>
      <c r="LNE20" s="252"/>
      <c r="LNF20" s="252"/>
      <c r="LNG20" s="252"/>
      <c r="LNH20" s="252"/>
      <c r="LNI20" s="252"/>
      <c r="LNJ20" s="252"/>
      <c r="LNK20" s="252"/>
      <c r="LNL20" s="252"/>
      <c r="LNM20" s="252"/>
      <c r="LNN20" s="252"/>
      <c r="LNO20" s="252"/>
      <c r="LNP20" s="252"/>
      <c r="LNQ20" s="252"/>
      <c r="LNR20" s="252"/>
      <c r="LNS20" s="252"/>
      <c r="LNT20" s="252"/>
      <c r="LNU20" s="252"/>
      <c r="LNV20" s="252"/>
      <c r="LNW20" s="252"/>
      <c r="LNX20" s="252"/>
      <c r="LNY20" s="252"/>
      <c r="LNZ20" s="252"/>
      <c r="LOA20" s="252"/>
      <c r="LOB20" s="252"/>
      <c r="LOC20" s="252"/>
      <c r="LOD20" s="252"/>
      <c r="LOE20" s="252"/>
      <c r="LOF20" s="252"/>
      <c r="LOG20" s="252"/>
      <c r="LOH20" s="252"/>
      <c r="LOI20" s="252"/>
      <c r="LOJ20" s="252"/>
      <c r="LOK20" s="252"/>
      <c r="LOL20" s="252"/>
      <c r="LOM20" s="252"/>
      <c r="LON20" s="252"/>
      <c r="LOO20" s="252"/>
      <c r="LOP20" s="252"/>
      <c r="LOQ20" s="252"/>
      <c r="LOR20" s="252"/>
      <c r="LOS20" s="252"/>
      <c r="LOT20" s="252"/>
      <c r="LOU20" s="252"/>
      <c r="LOV20" s="252"/>
      <c r="LOW20" s="252"/>
      <c r="LOX20" s="252"/>
      <c r="LOY20" s="252"/>
      <c r="LOZ20" s="252"/>
      <c r="LPA20" s="252"/>
      <c r="LPB20" s="252"/>
      <c r="LPC20" s="252"/>
      <c r="LPD20" s="252"/>
      <c r="LPE20" s="252"/>
      <c r="LPF20" s="252"/>
      <c r="LPG20" s="252"/>
      <c r="LPH20" s="252"/>
      <c r="LPI20" s="252"/>
      <c r="LPJ20" s="252"/>
      <c r="LPK20" s="252"/>
      <c r="LPL20" s="252"/>
      <c r="LPM20" s="252"/>
      <c r="LPN20" s="252"/>
      <c r="LPO20" s="252"/>
      <c r="LPP20" s="252"/>
      <c r="LPQ20" s="252"/>
      <c r="LPR20" s="252"/>
      <c r="LPS20" s="252"/>
      <c r="LPT20" s="252"/>
      <c r="LPU20" s="252"/>
      <c r="LPV20" s="252"/>
      <c r="LPW20" s="252"/>
      <c r="LPX20" s="252"/>
      <c r="LPY20" s="252"/>
      <c r="LPZ20" s="252"/>
      <c r="LQA20" s="252"/>
      <c r="LQB20" s="252"/>
      <c r="LQC20" s="252"/>
      <c r="LQD20" s="252"/>
      <c r="LQE20" s="252"/>
      <c r="LQF20" s="252"/>
      <c r="LQG20" s="252"/>
      <c r="LQH20" s="252"/>
      <c r="LQI20" s="252"/>
      <c r="LQJ20" s="252"/>
      <c r="LQK20" s="252"/>
      <c r="LQL20" s="252"/>
      <c r="LQM20" s="252"/>
      <c r="LQN20" s="252"/>
      <c r="LQO20" s="252"/>
      <c r="LQP20" s="252"/>
      <c r="LQQ20" s="252"/>
      <c r="LQR20" s="252"/>
      <c r="LQS20" s="252"/>
      <c r="LQT20" s="252"/>
      <c r="LQU20" s="252"/>
      <c r="LQV20" s="252"/>
      <c r="LQW20" s="252"/>
      <c r="LQX20" s="252"/>
      <c r="LQY20" s="252"/>
      <c r="LQZ20" s="252"/>
      <c r="LRA20" s="252"/>
      <c r="LRB20" s="252"/>
      <c r="LRC20" s="252"/>
      <c r="LRD20" s="252"/>
      <c r="LRE20" s="252"/>
      <c r="LRF20" s="252"/>
      <c r="LRG20" s="252"/>
      <c r="LRH20" s="252"/>
      <c r="LRI20" s="252"/>
      <c r="LRJ20" s="252"/>
      <c r="LRK20" s="252"/>
      <c r="LRL20" s="252"/>
      <c r="LRM20" s="252"/>
      <c r="LRN20" s="252"/>
      <c r="LRO20" s="252"/>
      <c r="LRP20" s="252"/>
      <c r="LRQ20" s="252"/>
      <c r="LRR20" s="252"/>
      <c r="LRS20" s="252"/>
      <c r="LRT20" s="252"/>
      <c r="LRU20" s="252"/>
      <c r="LRV20" s="252"/>
      <c r="LRW20" s="252"/>
      <c r="LRX20" s="252"/>
      <c r="LRY20" s="252"/>
      <c r="LRZ20" s="252"/>
      <c r="LSA20" s="252"/>
      <c r="LSB20" s="252"/>
      <c r="LSC20" s="252"/>
      <c r="LSD20" s="252"/>
      <c r="LSE20" s="252"/>
      <c r="LSF20" s="252"/>
      <c r="LSG20" s="252"/>
      <c r="LSH20" s="252"/>
      <c r="LSI20" s="252"/>
      <c r="LSJ20" s="252"/>
      <c r="LSK20" s="252"/>
      <c r="LSL20" s="252"/>
      <c r="LSM20" s="252"/>
      <c r="LSN20" s="252"/>
      <c r="LSO20" s="252"/>
      <c r="LSP20" s="252"/>
      <c r="LSQ20" s="252"/>
      <c r="LSR20" s="252"/>
      <c r="LSS20" s="252"/>
      <c r="LST20" s="252"/>
      <c r="LSU20" s="252"/>
      <c r="LSV20" s="252"/>
      <c r="LSW20" s="252"/>
      <c r="LSX20" s="252"/>
      <c r="LSY20" s="252"/>
      <c r="LSZ20" s="252"/>
      <c r="LTA20" s="252"/>
      <c r="LTB20" s="252"/>
      <c r="LTC20" s="252"/>
      <c r="LTD20" s="252"/>
      <c r="LTE20" s="252"/>
      <c r="LTF20" s="252"/>
      <c r="LTG20" s="252"/>
      <c r="LTH20" s="252"/>
      <c r="LTI20" s="252"/>
      <c r="LTJ20" s="252"/>
      <c r="LTK20" s="252"/>
      <c r="LTL20" s="252"/>
      <c r="LTM20" s="252"/>
      <c r="LTN20" s="252"/>
      <c r="LTO20" s="252"/>
      <c r="LTP20" s="252"/>
      <c r="LTQ20" s="252"/>
      <c r="LTR20" s="252"/>
      <c r="LTS20" s="252"/>
      <c r="LTT20" s="252"/>
      <c r="LTU20" s="252"/>
      <c r="LTV20" s="252"/>
      <c r="LTW20" s="252"/>
      <c r="LTX20" s="252"/>
      <c r="LTY20" s="252"/>
      <c r="LTZ20" s="252"/>
      <c r="LUA20" s="252"/>
      <c r="LUB20" s="252"/>
      <c r="LUC20" s="252"/>
      <c r="LUD20" s="252"/>
      <c r="LUE20" s="252"/>
      <c r="LUF20" s="252"/>
      <c r="LUG20" s="252"/>
      <c r="LUH20" s="252"/>
      <c r="LUI20" s="252"/>
      <c r="LUJ20" s="252"/>
      <c r="LUK20" s="252"/>
      <c r="LUL20" s="252"/>
      <c r="LUM20" s="252"/>
      <c r="LUN20" s="252"/>
      <c r="LUO20" s="252"/>
      <c r="LUP20" s="252"/>
      <c r="LUQ20" s="252"/>
      <c r="LUR20" s="252"/>
      <c r="LUS20" s="252"/>
      <c r="LUT20" s="252"/>
      <c r="LUU20" s="252"/>
      <c r="LUV20" s="252"/>
      <c r="LUW20" s="252"/>
      <c r="LUX20" s="252"/>
      <c r="LUY20" s="252"/>
      <c r="LUZ20" s="252"/>
      <c r="LVA20" s="252"/>
      <c r="LVB20" s="252"/>
      <c r="LVC20" s="252"/>
      <c r="LVD20" s="252"/>
      <c r="LVE20" s="252"/>
      <c r="LVF20" s="252"/>
      <c r="LVG20" s="252"/>
      <c r="LVH20" s="252"/>
      <c r="LVI20" s="252"/>
      <c r="LVJ20" s="252"/>
      <c r="LVK20" s="252"/>
      <c r="LVL20" s="252"/>
      <c r="LVM20" s="252"/>
      <c r="LVN20" s="252"/>
      <c r="LVO20" s="252"/>
      <c r="LVP20" s="252"/>
      <c r="LVQ20" s="252"/>
      <c r="LVR20" s="252"/>
      <c r="LVS20" s="252"/>
      <c r="LVT20" s="252"/>
      <c r="LVU20" s="252"/>
      <c r="LVV20" s="252"/>
      <c r="LVW20" s="252"/>
      <c r="LVX20" s="252"/>
      <c r="LVY20" s="252"/>
      <c r="LVZ20" s="252"/>
      <c r="LWA20" s="252"/>
      <c r="LWB20" s="252"/>
      <c r="LWC20" s="252"/>
      <c r="LWD20" s="252"/>
      <c r="LWE20" s="252"/>
      <c r="LWF20" s="252"/>
      <c r="LWG20" s="252"/>
      <c r="LWH20" s="252"/>
      <c r="LWI20" s="252"/>
      <c r="LWJ20" s="252"/>
      <c r="LWK20" s="252"/>
      <c r="LWL20" s="252"/>
      <c r="LWM20" s="252"/>
      <c r="LWN20" s="252"/>
      <c r="LWO20" s="252"/>
      <c r="LWP20" s="252"/>
      <c r="LWQ20" s="252"/>
      <c r="LWR20" s="252"/>
      <c r="LWS20" s="252"/>
      <c r="LWT20" s="252"/>
      <c r="LWU20" s="252"/>
      <c r="LWV20" s="252"/>
      <c r="LWW20" s="252"/>
      <c r="LWX20" s="252"/>
      <c r="LWY20" s="252"/>
      <c r="LWZ20" s="252"/>
      <c r="LXA20" s="252"/>
      <c r="LXB20" s="252"/>
      <c r="LXC20" s="252"/>
      <c r="LXD20" s="252"/>
      <c r="LXE20" s="252"/>
      <c r="LXF20" s="252"/>
      <c r="LXG20" s="252"/>
      <c r="LXH20" s="252"/>
      <c r="LXI20" s="252"/>
      <c r="LXJ20" s="252"/>
      <c r="LXK20" s="252"/>
      <c r="LXL20" s="252"/>
      <c r="LXM20" s="252"/>
      <c r="LXN20" s="252"/>
      <c r="LXO20" s="252"/>
      <c r="LXP20" s="252"/>
      <c r="LXQ20" s="252"/>
      <c r="LXR20" s="252"/>
      <c r="LXS20" s="252"/>
      <c r="LXT20" s="252"/>
      <c r="LXU20" s="252"/>
      <c r="LXV20" s="252"/>
      <c r="LXW20" s="252"/>
      <c r="LXX20" s="252"/>
      <c r="LXY20" s="252"/>
      <c r="LXZ20" s="252"/>
      <c r="LYA20" s="252"/>
      <c r="LYB20" s="252"/>
      <c r="LYC20" s="252"/>
      <c r="LYD20" s="252"/>
      <c r="LYE20" s="252"/>
      <c r="LYF20" s="252"/>
      <c r="LYG20" s="252"/>
      <c r="LYH20" s="252"/>
      <c r="LYI20" s="252"/>
      <c r="LYJ20" s="252"/>
      <c r="LYK20" s="252"/>
      <c r="LYL20" s="252"/>
      <c r="LYM20" s="252"/>
      <c r="LYN20" s="252"/>
      <c r="LYO20" s="252"/>
      <c r="LYP20" s="252"/>
      <c r="LYQ20" s="252"/>
      <c r="LYR20" s="252"/>
      <c r="LYS20" s="252"/>
      <c r="LYT20" s="252"/>
      <c r="LYU20" s="252"/>
      <c r="LYV20" s="252"/>
      <c r="LYW20" s="252"/>
      <c r="LYX20" s="252"/>
      <c r="LYY20" s="252"/>
      <c r="LYZ20" s="252"/>
      <c r="LZA20" s="252"/>
      <c r="LZB20" s="252"/>
      <c r="LZC20" s="252"/>
      <c r="LZD20" s="252"/>
      <c r="LZE20" s="252"/>
      <c r="LZF20" s="252"/>
      <c r="LZG20" s="252"/>
      <c r="LZH20" s="252"/>
      <c r="LZI20" s="252"/>
      <c r="LZJ20" s="252"/>
      <c r="LZK20" s="252"/>
      <c r="LZL20" s="252"/>
      <c r="LZM20" s="252"/>
      <c r="LZN20" s="252"/>
      <c r="LZO20" s="252"/>
      <c r="LZP20" s="252"/>
      <c r="LZQ20" s="252"/>
      <c r="LZR20" s="252"/>
      <c r="LZS20" s="252"/>
      <c r="LZT20" s="252"/>
      <c r="LZU20" s="252"/>
      <c r="LZV20" s="252"/>
      <c r="LZW20" s="252"/>
      <c r="LZX20" s="252"/>
      <c r="LZY20" s="252"/>
      <c r="LZZ20" s="252"/>
      <c r="MAA20" s="252"/>
      <c r="MAB20" s="252"/>
      <c r="MAC20" s="252"/>
      <c r="MAD20" s="252"/>
      <c r="MAE20" s="252"/>
      <c r="MAF20" s="252"/>
      <c r="MAG20" s="252"/>
      <c r="MAH20" s="252"/>
      <c r="MAI20" s="252"/>
      <c r="MAJ20" s="252"/>
      <c r="MAK20" s="252"/>
      <c r="MAL20" s="252"/>
      <c r="MAM20" s="252"/>
      <c r="MAN20" s="252"/>
      <c r="MAO20" s="252"/>
      <c r="MAP20" s="252"/>
      <c r="MAQ20" s="252"/>
      <c r="MAR20" s="252"/>
      <c r="MAS20" s="252"/>
      <c r="MAT20" s="252"/>
      <c r="MAU20" s="252"/>
      <c r="MAV20" s="252"/>
      <c r="MAW20" s="252"/>
      <c r="MAX20" s="252"/>
      <c r="MAY20" s="252"/>
      <c r="MAZ20" s="252"/>
      <c r="MBA20" s="252"/>
      <c r="MBB20" s="252"/>
      <c r="MBC20" s="252"/>
      <c r="MBD20" s="252"/>
      <c r="MBE20" s="252"/>
      <c r="MBF20" s="252"/>
      <c r="MBG20" s="252"/>
      <c r="MBH20" s="252"/>
      <c r="MBI20" s="252"/>
      <c r="MBJ20" s="252"/>
      <c r="MBK20" s="252"/>
      <c r="MBL20" s="252"/>
      <c r="MBM20" s="252"/>
      <c r="MBN20" s="252"/>
      <c r="MBO20" s="252"/>
      <c r="MBP20" s="252"/>
      <c r="MBQ20" s="252"/>
      <c r="MBR20" s="252"/>
      <c r="MBS20" s="252"/>
      <c r="MBT20" s="252"/>
      <c r="MBU20" s="252"/>
      <c r="MBV20" s="252"/>
      <c r="MBW20" s="252"/>
      <c r="MBX20" s="252"/>
      <c r="MBY20" s="252"/>
      <c r="MBZ20" s="252"/>
      <c r="MCA20" s="252"/>
      <c r="MCB20" s="252"/>
      <c r="MCC20" s="252"/>
      <c r="MCD20" s="252"/>
      <c r="MCE20" s="252"/>
      <c r="MCF20" s="252"/>
      <c r="MCG20" s="252"/>
      <c r="MCH20" s="252"/>
      <c r="MCI20" s="252"/>
      <c r="MCJ20" s="252"/>
      <c r="MCK20" s="252"/>
      <c r="MCL20" s="252"/>
      <c r="MCM20" s="252"/>
      <c r="MCN20" s="252"/>
      <c r="MCO20" s="252"/>
      <c r="MCP20" s="252"/>
      <c r="MCQ20" s="252"/>
      <c r="MCR20" s="252"/>
      <c r="MCS20" s="252"/>
      <c r="MCT20" s="252"/>
      <c r="MCU20" s="252"/>
      <c r="MCV20" s="252"/>
      <c r="MCW20" s="252"/>
      <c r="MCX20" s="252"/>
      <c r="MCY20" s="252"/>
      <c r="MCZ20" s="252"/>
      <c r="MDA20" s="252"/>
      <c r="MDB20" s="252"/>
      <c r="MDC20" s="252"/>
      <c r="MDD20" s="252"/>
      <c r="MDE20" s="252"/>
      <c r="MDF20" s="252"/>
      <c r="MDG20" s="252"/>
      <c r="MDH20" s="252"/>
      <c r="MDI20" s="252"/>
      <c r="MDJ20" s="252"/>
      <c r="MDK20" s="252"/>
      <c r="MDL20" s="252"/>
      <c r="MDM20" s="252"/>
      <c r="MDN20" s="252"/>
      <c r="MDO20" s="252"/>
      <c r="MDP20" s="252"/>
      <c r="MDQ20" s="252"/>
      <c r="MDR20" s="252"/>
      <c r="MDS20" s="252"/>
      <c r="MDT20" s="252"/>
      <c r="MDU20" s="252"/>
      <c r="MDV20" s="252"/>
      <c r="MDW20" s="252"/>
      <c r="MDX20" s="252"/>
      <c r="MDY20" s="252"/>
      <c r="MDZ20" s="252"/>
      <c r="MEA20" s="252"/>
      <c r="MEB20" s="252"/>
      <c r="MEC20" s="252"/>
      <c r="MED20" s="252"/>
      <c r="MEE20" s="252"/>
      <c r="MEF20" s="252"/>
      <c r="MEG20" s="252"/>
      <c r="MEH20" s="252"/>
      <c r="MEI20" s="252"/>
      <c r="MEJ20" s="252"/>
      <c r="MEK20" s="252"/>
      <c r="MEL20" s="252"/>
      <c r="MEM20" s="252"/>
      <c r="MEN20" s="252"/>
      <c r="MEO20" s="252"/>
      <c r="MEP20" s="252"/>
      <c r="MEQ20" s="252"/>
      <c r="MER20" s="252"/>
      <c r="MES20" s="252"/>
      <c r="MET20" s="252"/>
      <c r="MEU20" s="252"/>
      <c r="MEV20" s="252"/>
      <c r="MEW20" s="252"/>
      <c r="MEX20" s="252"/>
      <c r="MEY20" s="252"/>
      <c r="MEZ20" s="252"/>
      <c r="MFA20" s="252"/>
      <c r="MFB20" s="252"/>
      <c r="MFC20" s="252"/>
      <c r="MFD20" s="252"/>
      <c r="MFE20" s="252"/>
      <c r="MFF20" s="252"/>
      <c r="MFG20" s="252"/>
      <c r="MFH20" s="252"/>
      <c r="MFI20" s="252"/>
      <c r="MFJ20" s="252"/>
      <c r="MFK20" s="252"/>
      <c r="MFL20" s="252"/>
      <c r="MFM20" s="252"/>
      <c r="MFN20" s="252"/>
      <c r="MFO20" s="252"/>
      <c r="MFP20" s="252"/>
      <c r="MFQ20" s="252"/>
      <c r="MFR20" s="252"/>
      <c r="MFS20" s="252"/>
      <c r="MFT20" s="252"/>
      <c r="MFU20" s="252"/>
      <c r="MFV20" s="252"/>
      <c r="MFW20" s="252"/>
      <c r="MFX20" s="252"/>
      <c r="MFY20" s="252"/>
      <c r="MFZ20" s="252"/>
      <c r="MGA20" s="252"/>
      <c r="MGB20" s="252"/>
      <c r="MGC20" s="252"/>
      <c r="MGD20" s="252"/>
      <c r="MGE20" s="252"/>
      <c r="MGF20" s="252"/>
      <c r="MGG20" s="252"/>
      <c r="MGH20" s="252"/>
      <c r="MGI20" s="252"/>
      <c r="MGJ20" s="252"/>
      <c r="MGK20" s="252"/>
      <c r="MGL20" s="252"/>
      <c r="MGM20" s="252"/>
      <c r="MGN20" s="252"/>
      <c r="MGO20" s="252"/>
      <c r="MGP20" s="252"/>
      <c r="MGQ20" s="252"/>
      <c r="MGR20" s="252"/>
      <c r="MGS20" s="252"/>
      <c r="MGT20" s="252"/>
      <c r="MGU20" s="252"/>
      <c r="MGV20" s="252"/>
      <c r="MGW20" s="252"/>
      <c r="MGX20" s="252"/>
      <c r="MGY20" s="252"/>
      <c r="MGZ20" s="252"/>
      <c r="MHA20" s="252"/>
      <c r="MHB20" s="252"/>
      <c r="MHC20" s="252"/>
      <c r="MHD20" s="252"/>
      <c r="MHE20" s="252"/>
      <c r="MHF20" s="252"/>
      <c r="MHG20" s="252"/>
      <c r="MHH20" s="252"/>
      <c r="MHI20" s="252"/>
      <c r="MHJ20" s="252"/>
      <c r="MHK20" s="252"/>
      <c r="MHL20" s="252"/>
      <c r="MHM20" s="252"/>
      <c r="MHN20" s="252"/>
      <c r="MHO20" s="252"/>
      <c r="MHP20" s="252"/>
      <c r="MHQ20" s="252"/>
      <c r="MHR20" s="252"/>
      <c r="MHS20" s="252"/>
      <c r="MHT20" s="252"/>
      <c r="MHU20" s="252"/>
      <c r="MHV20" s="252"/>
      <c r="MHW20" s="252"/>
      <c r="MHX20" s="252"/>
      <c r="MHY20" s="252"/>
      <c r="MHZ20" s="252"/>
      <c r="MIA20" s="252"/>
      <c r="MIB20" s="252"/>
      <c r="MIC20" s="252"/>
      <c r="MID20" s="252"/>
      <c r="MIE20" s="252"/>
      <c r="MIF20" s="252"/>
      <c r="MIG20" s="252"/>
      <c r="MIH20" s="252"/>
      <c r="MII20" s="252"/>
      <c r="MIJ20" s="252"/>
      <c r="MIK20" s="252"/>
      <c r="MIL20" s="252"/>
      <c r="MIM20" s="252"/>
      <c r="MIN20" s="252"/>
      <c r="MIO20" s="252"/>
      <c r="MIP20" s="252"/>
      <c r="MIQ20" s="252"/>
      <c r="MIR20" s="252"/>
      <c r="MIS20" s="252"/>
      <c r="MIT20" s="252"/>
      <c r="MIU20" s="252"/>
      <c r="MIV20" s="252"/>
      <c r="MIW20" s="252"/>
      <c r="MIX20" s="252"/>
      <c r="MIY20" s="252"/>
      <c r="MIZ20" s="252"/>
      <c r="MJA20" s="252"/>
      <c r="MJB20" s="252"/>
      <c r="MJC20" s="252"/>
      <c r="MJD20" s="252"/>
      <c r="MJE20" s="252"/>
      <c r="MJF20" s="252"/>
      <c r="MJG20" s="252"/>
      <c r="MJH20" s="252"/>
      <c r="MJI20" s="252"/>
      <c r="MJJ20" s="252"/>
      <c r="MJK20" s="252"/>
      <c r="MJL20" s="252"/>
      <c r="MJM20" s="252"/>
      <c r="MJN20" s="252"/>
      <c r="MJO20" s="252"/>
      <c r="MJP20" s="252"/>
      <c r="MJQ20" s="252"/>
      <c r="MJR20" s="252"/>
      <c r="MJS20" s="252"/>
      <c r="MJT20" s="252"/>
      <c r="MJU20" s="252"/>
      <c r="MJV20" s="252"/>
      <c r="MJW20" s="252"/>
      <c r="MJX20" s="252"/>
      <c r="MJY20" s="252"/>
      <c r="MJZ20" s="252"/>
      <c r="MKA20" s="252"/>
      <c r="MKB20" s="252"/>
      <c r="MKC20" s="252"/>
      <c r="MKD20" s="252"/>
      <c r="MKE20" s="252"/>
      <c r="MKF20" s="252"/>
      <c r="MKG20" s="252"/>
      <c r="MKH20" s="252"/>
      <c r="MKI20" s="252"/>
      <c r="MKJ20" s="252"/>
      <c r="MKK20" s="252"/>
      <c r="MKL20" s="252"/>
      <c r="MKM20" s="252"/>
      <c r="MKN20" s="252"/>
      <c r="MKO20" s="252"/>
      <c r="MKP20" s="252"/>
      <c r="MKQ20" s="252"/>
      <c r="MKR20" s="252"/>
      <c r="MKS20" s="252"/>
      <c r="MKT20" s="252"/>
      <c r="MKU20" s="252"/>
      <c r="MKV20" s="252"/>
      <c r="MKW20" s="252"/>
      <c r="MKX20" s="252"/>
      <c r="MKY20" s="252"/>
      <c r="MKZ20" s="252"/>
      <c r="MLA20" s="252"/>
      <c r="MLB20" s="252"/>
      <c r="MLC20" s="252"/>
      <c r="MLD20" s="252"/>
      <c r="MLE20" s="252"/>
      <c r="MLF20" s="252"/>
      <c r="MLG20" s="252"/>
      <c r="MLH20" s="252"/>
      <c r="MLI20" s="252"/>
      <c r="MLJ20" s="252"/>
      <c r="MLK20" s="252"/>
      <c r="MLL20" s="252"/>
      <c r="MLM20" s="252"/>
      <c r="MLN20" s="252"/>
      <c r="MLO20" s="252"/>
      <c r="MLP20" s="252"/>
      <c r="MLQ20" s="252"/>
      <c r="MLR20" s="252"/>
      <c r="MLS20" s="252"/>
      <c r="MLT20" s="252"/>
      <c r="MLU20" s="252"/>
      <c r="MLV20" s="252"/>
      <c r="MLW20" s="252"/>
      <c r="MLX20" s="252"/>
      <c r="MLY20" s="252"/>
      <c r="MLZ20" s="252"/>
      <c r="MMA20" s="252"/>
      <c r="MMB20" s="252"/>
      <c r="MMC20" s="252"/>
      <c r="MMD20" s="252"/>
      <c r="MME20" s="252"/>
      <c r="MMF20" s="252"/>
      <c r="MMG20" s="252"/>
      <c r="MMH20" s="252"/>
      <c r="MMI20" s="252"/>
      <c r="MMJ20" s="252"/>
      <c r="MMK20" s="252"/>
      <c r="MML20" s="252"/>
      <c r="MMM20" s="252"/>
      <c r="MMN20" s="252"/>
      <c r="MMO20" s="252"/>
      <c r="MMP20" s="252"/>
      <c r="MMQ20" s="252"/>
      <c r="MMR20" s="252"/>
      <c r="MMS20" s="252"/>
      <c r="MMT20" s="252"/>
      <c r="MMU20" s="252"/>
      <c r="MMV20" s="252"/>
      <c r="MMW20" s="252"/>
      <c r="MMX20" s="252"/>
      <c r="MMY20" s="252"/>
      <c r="MMZ20" s="252"/>
      <c r="MNA20" s="252"/>
      <c r="MNB20" s="252"/>
      <c r="MNC20" s="252"/>
      <c r="MND20" s="252"/>
      <c r="MNE20" s="252"/>
      <c r="MNF20" s="252"/>
      <c r="MNG20" s="252"/>
      <c r="MNH20" s="252"/>
      <c r="MNI20" s="252"/>
      <c r="MNJ20" s="252"/>
      <c r="MNK20" s="252"/>
      <c r="MNL20" s="252"/>
      <c r="MNM20" s="252"/>
      <c r="MNN20" s="252"/>
      <c r="MNO20" s="252"/>
      <c r="MNP20" s="252"/>
      <c r="MNQ20" s="252"/>
      <c r="MNR20" s="252"/>
      <c r="MNS20" s="252"/>
      <c r="MNT20" s="252"/>
      <c r="MNU20" s="252"/>
      <c r="MNV20" s="252"/>
      <c r="MNW20" s="252"/>
      <c r="MNX20" s="252"/>
      <c r="MNY20" s="252"/>
      <c r="MNZ20" s="252"/>
      <c r="MOA20" s="252"/>
      <c r="MOB20" s="252"/>
      <c r="MOC20" s="252"/>
      <c r="MOD20" s="252"/>
      <c r="MOE20" s="252"/>
      <c r="MOF20" s="252"/>
      <c r="MOG20" s="252"/>
      <c r="MOH20" s="252"/>
      <c r="MOI20" s="252"/>
      <c r="MOJ20" s="252"/>
      <c r="MOK20" s="252"/>
      <c r="MOL20" s="252"/>
      <c r="MOM20" s="252"/>
      <c r="MON20" s="252"/>
      <c r="MOO20" s="252"/>
      <c r="MOP20" s="252"/>
      <c r="MOQ20" s="252"/>
      <c r="MOR20" s="252"/>
      <c r="MOS20" s="252"/>
      <c r="MOT20" s="252"/>
      <c r="MOU20" s="252"/>
      <c r="MOV20" s="252"/>
      <c r="MOW20" s="252"/>
      <c r="MOX20" s="252"/>
      <c r="MOY20" s="252"/>
      <c r="MOZ20" s="252"/>
      <c r="MPA20" s="252"/>
      <c r="MPB20" s="252"/>
      <c r="MPC20" s="252"/>
      <c r="MPD20" s="252"/>
      <c r="MPE20" s="252"/>
      <c r="MPF20" s="252"/>
      <c r="MPG20" s="252"/>
      <c r="MPH20" s="252"/>
      <c r="MPI20" s="252"/>
      <c r="MPJ20" s="252"/>
      <c r="MPK20" s="252"/>
      <c r="MPL20" s="252"/>
      <c r="MPM20" s="252"/>
      <c r="MPN20" s="252"/>
      <c r="MPO20" s="252"/>
      <c r="MPP20" s="252"/>
      <c r="MPQ20" s="252"/>
      <c r="MPR20" s="252"/>
      <c r="MPS20" s="252"/>
      <c r="MPT20" s="252"/>
      <c r="MPU20" s="252"/>
      <c r="MPV20" s="252"/>
      <c r="MPW20" s="252"/>
      <c r="MPX20" s="252"/>
      <c r="MPY20" s="252"/>
      <c r="MPZ20" s="252"/>
      <c r="MQA20" s="252"/>
      <c r="MQB20" s="252"/>
      <c r="MQC20" s="252"/>
      <c r="MQD20" s="252"/>
      <c r="MQE20" s="252"/>
      <c r="MQF20" s="252"/>
      <c r="MQG20" s="252"/>
      <c r="MQH20" s="252"/>
      <c r="MQI20" s="252"/>
      <c r="MQJ20" s="252"/>
      <c r="MQK20" s="252"/>
      <c r="MQL20" s="252"/>
      <c r="MQM20" s="252"/>
      <c r="MQN20" s="252"/>
      <c r="MQO20" s="252"/>
      <c r="MQP20" s="252"/>
      <c r="MQQ20" s="252"/>
      <c r="MQR20" s="252"/>
      <c r="MQS20" s="252"/>
      <c r="MQT20" s="252"/>
      <c r="MQU20" s="252"/>
      <c r="MQV20" s="252"/>
      <c r="MQW20" s="252"/>
      <c r="MQX20" s="252"/>
      <c r="MQY20" s="252"/>
      <c r="MQZ20" s="252"/>
      <c r="MRA20" s="252"/>
      <c r="MRB20" s="252"/>
      <c r="MRC20" s="252"/>
      <c r="MRD20" s="252"/>
      <c r="MRE20" s="252"/>
      <c r="MRF20" s="252"/>
      <c r="MRG20" s="252"/>
      <c r="MRH20" s="252"/>
      <c r="MRI20" s="252"/>
      <c r="MRJ20" s="252"/>
      <c r="MRK20" s="252"/>
      <c r="MRL20" s="252"/>
      <c r="MRM20" s="252"/>
      <c r="MRN20" s="252"/>
      <c r="MRO20" s="252"/>
      <c r="MRP20" s="252"/>
      <c r="MRQ20" s="252"/>
      <c r="MRR20" s="252"/>
      <c r="MRS20" s="252"/>
      <c r="MRT20" s="252"/>
      <c r="MRU20" s="252"/>
      <c r="MRV20" s="252"/>
      <c r="MRW20" s="252"/>
      <c r="MRX20" s="252"/>
      <c r="MRY20" s="252"/>
      <c r="MRZ20" s="252"/>
      <c r="MSA20" s="252"/>
      <c r="MSB20" s="252"/>
      <c r="MSC20" s="252"/>
      <c r="MSD20" s="252"/>
      <c r="MSE20" s="252"/>
      <c r="MSF20" s="252"/>
      <c r="MSG20" s="252"/>
      <c r="MSH20" s="252"/>
      <c r="MSI20" s="252"/>
      <c r="MSJ20" s="252"/>
      <c r="MSK20" s="252"/>
      <c r="MSL20" s="252"/>
      <c r="MSM20" s="252"/>
      <c r="MSN20" s="252"/>
      <c r="MSO20" s="252"/>
      <c r="MSP20" s="252"/>
      <c r="MSQ20" s="252"/>
      <c r="MSR20" s="252"/>
      <c r="MSS20" s="252"/>
      <c r="MST20" s="252"/>
      <c r="MSU20" s="252"/>
      <c r="MSV20" s="252"/>
      <c r="MSW20" s="252"/>
      <c r="MSX20" s="252"/>
      <c r="MSY20" s="252"/>
      <c r="MSZ20" s="252"/>
      <c r="MTA20" s="252"/>
      <c r="MTB20" s="252"/>
      <c r="MTC20" s="252"/>
      <c r="MTD20" s="252"/>
      <c r="MTE20" s="252"/>
      <c r="MTF20" s="252"/>
      <c r="MTG20" s="252"/>
      <c r="MTH20" s="252"/>
      <c r="MTI20" s="252"/>
      <c r="MTJ20" s="252"/>
      <c r="MTK20" s="252"/>
      <c r="MTL20" s="252"/>
      <c r="MTM20" s="252"/>
      <c r="MTN20" s="252"/>
      <c r="MTO20" s="252"/>
      <c r="MTP20" s="252"/>
      <c r="MTQ20" s="252"/>
      <c r="MTR20" s="252"/>
      <c r="MTS20" s="252"/>
      <c r="MTT20" s="252"/>
      <c r="MTU20" s="252"/>
      <c r="MTV20" s="252"/>
      <c r="MTW20" s="252"/>
      <c r="MTX20" s="252"/>
      <c r="MTY20" s="252"/>
      <c r="MTZ20" s="252"/>
      <c r="MUA20" s="252"/>
      <c r="MUB20" s="252"/>
      <c r="MUC20" s="252"/>
      <c r="MUD20" s="252"/>
      <c r="MUE20" s="252"/>
      <c r="MUF20" s="252"/>
      <c r="MUG20" s="252"/>
      <c r="MUH20" s="252"/>
      <c r="MUI20" s="252"/>
      <c r="MUJ20" s="252"/>
      <c r="MUK20" s="252"/>
      <c r="MUL20" s="252"/>
      <c r="MUM20" s="252"/>
      <c r="MUN20" s="252"/>
      <c r="MUO20" s="252"/>
      <c r="MUP20" s="252"/>
      <c r="MUQ20" s="252"/>
      <c r="MUR20" s="252"/>
      <c r="MUS20" s="252"/>
      <c r="MUT20" s="252"/>
      <c r="MUU20" s="252"/>
      <c r="MUV20" s="252"/>
      <c r="MUW20" s="252"/>
      <c r="MUX20" s="252"/>
      <c r="MUY20" s="252"/>
      <c r="MUZ20" s="252"/>
      <c r="MVA20" s="252"/>
      <c r="MVB20" s="252"/>
      <c r="MVC20" s="252"/>
      <c r="MVD20" s="252"/>
      <c r="MVE20" s="252"/>
      <c r="MVF20" s="252"/>
      <c r="MVG20" s="252"/>
      <c r="MVH20" s="252"/>
      <c r="MVI20" s="252"/>
      <c r="MVJ20" s="252"/>
      <c r="MVK20" s="252"/>
      <c r="MVL20" s="252"/>
      <c r="MVM20" s="252"/>
      <c r="MVN20" s="252"/>
      <c r="MVO20" s="252"/>
      <c r="MVP20" s="252"/>
      <c r="MVQ20" s="252"/>
      <c r="MVR20" s="252"/>
      <c r="MVS20" s="252"/>
      <c r="MVT20" s="252"/>
      <c r="MVU20" s="252"/>
      <c r="MVV20" s="252"/>
      <c r="MVW20" s="252"/>
      <c r="MVX20" s="252"/>
      <c r="MVY20" s="252"/>
      <c r="MVZ20" s="252"/>
      <c r="MWA20" s="252"/>
      <c r="MWB20" s="252"/>
      <c r="MWC20" s="252"/>
      <c r="MWD20" s="252"/>
      <c r="MWE20" s="252"/>
      <c r="MWF20" s="252"/>
      <c r="MWG20" s="252"/>
      <c r="MWH20" s="252"/>
      <c r="MWI20" s="252"/>
      <c r="MWJ20" s="252"/>
      <c r="MWK20" s="252"/>
      <c r="MWL20" s="252"/>
      <c r="MWM20" s="252"/>
      <c r="MWN20" s="252"/>
      <c r="MWO20" s="252"/>
      <c r="MWP20" s="252"/>
      <c r="MWQ20" s="252"/>
      <c r="MWR20" s="252"/>
      <c r="MWS20" s="252"/>
      <c r="MWT20" s="252"/>
      <c r="MWU20" s="252"/>
      <c r="MWV20" s="252"/>
      <c r="MWW20" s="252"/>
      <c r="MWX20" s="252"/>
      <c r="MWY20" s="252"/>
      <c r="MWZ20" s="252"/>
      <c r="MXA20" s="252"/>
      <c r="MXB20" s="252"/>
      <c r="MXC20" s="252"/>
      <c r="MXD20" s="252"/>
      <c r="MXE20" s="252"/>
      <c r="MXF20" s="252"/>
      <c r="MXG20" s="252"/>
      <c r="MXH20" s="252"/>
      <c r="MXI20" s="252"/>
      <c r="MXJ20" s="252"/>
      <c r="MXK20" s="252"/>
      <c r="MXL20" s="252"/>
      <c r="MXM20" s="252"/>
      <c r="MXN20" s="252"/>
      <c r="MXO20" s="252"/>
      <c r="MXP20" s="252"/>
      <c r="MXQ20" s="252"/>
      <c r="MXR20" s="252"/>
      <c r="MXS20" s="252"/>
      <c r="MXT20" s="252"/>
      <c r="MXU20" s="252"/>
      <c r="MXV20" s="252"/>
      <c r="MXW20" s="252"/>
      <c r="MXX20" s="252"/>
      <c r="MXY20" s="252"/>
      <c r="MXZ20" s="252"/>
      <c r="MYA20" s="252"/>
      <c r="MYB20" s="252"/>
      <c r="MYC20" s="252"/>
      <c r="MYD20" s="252"/>
      <c r="MYE20" s="252"/>
      <c r="MYF20" s="252"/>
      <c r="MYG20" s="252"/>
      <c r="MYH20" s="252"/>
      <c r="MYI20" s="252"/>
      <c r="MYJ20" s="252"/>
      <c r="MYK20" s="252"/>
      <c r="MYL20" s="252"/>
      <c r="MYM20" s="252"/>
      <c r="MYN20" s="252"/>
      <c r="MYO20" s="252"/>
      <c r="MYP20" s="252"/>
      <c r="MYQ20" s="252"/>
      <c r="MYR20" s="252"/>
      <c r="MYS20" s="252"/>
      <c r="MYT20" s="252"/>
      <c r="MYU20" s="252"/>
      <c r="MYV20" s="252"/>
      <c r="MYW20" s="252"/>
      <c r="MYX20" s="252"/>
      <c r="MYY20" s="252"/>
      <c r="MYZ20" s="252"/>
      <c r="MZA20" s="252"/>
      <c r="MZB20" s="252"/>
      <c r="MZC20" s="252"/>
      <c r="MZD20" s="252"/>
      <c r="MZE20" s="252"/>
      <c r="MZF20" s="252"/>
      <c r="MZG20" s="252"/>
      <c r="MZH20" s="252"/>
      <c r="MZI20" s="252"/>
      <c r="MZJ20" s="252"/>
      <c r="MZK20" s="252"/>
      <c r="MZL20" s="252"/>
      <c r="MZM20" s="252"/>
      <c r="MZN20" s="252"/>
      <c r="MZO20" s="252"/>
      <c r="MZP20" s="252"/>
      <c r="MZQ20" s="252"/>
      <c r="MZR20" s="252"/>
      <c r="MZS20" s="252"/>
      <c r="MZT20" s="252"/>
      <c r="MZU20" s="252"/>
      <c r="MZV20" s="252"/>
      <c r="MZW20" s="252"/>
      <c r="MZX20" s="252"/>
      <c r="MZY20" s="252"/>
      <c r="MZZ20" s="252"/>
      <c r="NAA20" s="252"/>
      <c r="NAB20" s="252"/>
      <c r="NAC20" s="252"/>
      <c r="NAD20" s="252"/>
      <c r="NAE20" s="252"/>
      <c r="NAF20" s="252"/>
      <c r="NAG20" s="252"/>
      <c r="NAH20" s="252"/>
      <c r="NAI20" s="252"/>
      <c r="NAJ20" s="252"/>
      <c r="NAK20" s="252"/>
      <c r="NAL20" s="252"/>
      <c r="NAM20" s="252"/>
      <c r="NAN20" s="252"/>
      <c r="NAO20" s="252"/>
      <c r="NAP20" s="252"/>
      <c r="NAQ20" s="252"/>
      <c r="NAR20" s="252"/>
      <c r="NAS20" s="252"/>
      <c r="NAT20" s="252"/>
      <c r="NAU20" s="252"/>
      <c r="NAV20" s="252"/>
      <c r="NAW20" s="252"/>
      <c r="NAX20" s="252"/>
      <c r="NAY20" s="252"/>
      <c r="NAZ20" s="252"/>
      <c r="NBA20" s="252"/>
      <c r="NBB20" s="252"/>
      <c r="NBC20" s="252"/>
      <c r="NBD20" s="252"/>
      <c r="NBE20" s="252"/>
      <c r="NBF20" s="252"/>
      <c r="NBG20" s="252"/>
      <c r="NBH20" s="252"/>
      <c r="NBI20" s="252"/>
      <c r="NBJ20" s="252"/>
      <c r="NBK20" s="252"/>
      <c r="NBL20" s="252"/>
      <c r="NBM20" s="252"/>
      <c r="NBN20" s="252"/>
      <c r="NBO20" s="252"/>
      <c r="NBP20" s="252"/>
      <c r="NBQ20" s="252"/>
      <c r="NBR20" s="252"/>
      <c r="NBS20" s="252"/>
      <c r="NBT20" s="252"/>
      <c r="NBU20" s="252"/>
      <c r="NBV20" s="252"/>
      <c r="NBW20" s="252"/>
      <c r="NBX20" s="252"/>
      <c r="NBY20" s="252"/>
      <c r="NBZ20" s="252"/>
      <c r="NCA20" s="252"/>
      <c r="NCB20" s="252"/>
      <c r="NCC20" s="252"/>
      <c r="NCD20" s="252"/>
      <c r="NCE20" s="252"/>
      <c r="NCF20" s="252"/>
      <c r="NCG20" s="252"/>
      <c r="NCH20" s="252"/>
      <c r="NCI20" s="252"/>
      <c r="NCJ20" s="252"/>
      <c r="NCK20" s="252"/>
      <c r="NCL20" s="252"/>
      <c r="NCM20" s="252"/>
      <c r="NCN20" s="252"/>
      <c r="NCO20" s="252"/>
      <c r="NCP20" s="252"/>
      <c r="NCQ20" s="252"/>
      <c r="NCR20" s="252"/>
      <c r="NCS20" s="252"/>
      <c r="NCT20" s="252"/>
      <c r="NCU20" s="252"/>
      <c r="NCV20" s="252"/>
      <c r="NCW20" s="252"/>
      <c r="NCX20" s="252"/>
      <c r="NCY20" s="252"/>
      <c r="NCZ20" s="252"/>
      <c r="NDA20" s="252"/>
      <c r="NDB20" s="252"/>
      <c r="NDC20" s="252"/>
      <c r="NDD20" s="252"/>
      <c r="NDE20" s="252"/>
      <c r="NDF20" s="252"/>
      <c r="NDG20" s="252"/>
      <c r="NDH20" s="252"/>
      <c r="NDI20" s="252"/>
      <c r="NDJ20" s="252"/>
      <c r="NDK20" s="252"/>
      <c r="NDL20" s="252"/>
      <c r="NDM20" s="252"/>
      <c r="NDN20" s="252"/>
      <c r="NDO20" s="252"/>
      <c r="NDP20" s="252"/>
      <c r="NDQ20" s="252"/>
      <c r="NDR20" s="252"/>
      <c r="NDS20" s="252"/>
      <c r="NDT20" s="252"/>
      <c r="NDU20" s="252"/>
      <c r="NDV20" s="252"/>
      <c r="NDW20" s="252"/>
      <c r="NDX20" s="252"/>
      <c r="NDY20" s="252"/>
      <c r="NDZ20" s="252"/>
      <c r="NEA20" s="252"/>
      <c r="NEB20" s="252"/>
      <c r="NEC20" s="252"/>
      <c r="NED20" s="252"/>
      <c r="NEE20" s="252"/>
      <c r="NEF20" s="252"/>
      <c r="NEG20" s="252"/>
      <c r="NEH20" s="252"/>
      <c r="NEI20" s="252"/>
      <c r="NEJ20" s="252"/>
      <c r="NEK20" s="252"/>
      <c r="NEL20" s="252"/>
      <c r="NEM20" s="252"/>
      <c r="NEN20" s="252"/>
      <c r="NEO20" s="252"/>
      <c r="NEP20" s="252"/>
      <c r="NEQ20" s="252"/>
      <c r="NER20" s="252"/>
      <c r="NES20" s="252"/>
      <c r="NET20" s="252"/>
      <c r="NEU20" s="252"/>
      <c r="NEV20" s="252"/>
      <c r="NEW20" s="252"/>
      <c r="NEX20" s="252"/>
      <c r="NEY20" s="252"/>
      <c r="NEZ20" s="252"/>
      <c r="NFA20" s="252"/>
      <c r="NFB20" s="252"/>
      <c r="NFC20" s="252"/>
      <c r="NFD20" s="252"/>
      <c r="NFE20" s="252"/>
      <c r="NFF20" s="252"/>
      <c r="NFG20" s="252"/>
      <c r="NFH20" s="252"/>
      <c r="NFI20" s="252"/>
      <c r="NFJ20" s="252"/>
      <c r="NFK20" s="252"/>
      <c r="NFL20" s="252"/>
      <c r="NFM20" s="252"/>
      <c r="NFN20" s="252"/>
      <c r="NFO20" s="252"/>
      <c r="NFP20" s="252"/>
      <c r="NFQ20" s="252"/>
      <c r="NFR20" s="252"/>
      <c r="NFS20" s="252"/>
      <c r="NFT20" s="252"/>
      <c r="NFU20" s="252"/>
      <c r="NFV20" s="252"/>
      <c r="NFW20" s="252"/>
      <c r="NFX20" s="252"/>
      <c r="NFY20" s="252"/>
      <c r="NFZ20" s="252"/>
      <c r="NGA20" s="252"/>
      <c r="NGB20" s="252"/>
      <c r="NGC20" s="252"/>
      <c r="NGD20" s="252"/>
      <c r="NGE20" s="252"/>
      <c r="NGF20" s="252"/>
      <c r="NGG20" s="252"/>
      <c r="NGH20" s="252"/>
      <c r="NGI20" s="252"/>
      <c r="NGJ20" s="252"/>
      <c r="NGK20" s="252"/>
      <c r="NGL20" s="252"/>
      <c r="NGM20" s="252"/>
      <c r="NGN20" s="252"/>
      <c r="NGO20" s="252"/>
      <c r="NGP20" s="252"/>
      <c r="NGQ20" s="252"/>
      <c r="NGR20" s="252"/>
      <c r="NGS20" s="252"/>
      <c r="NGT20" s="252"/>
      <c r="NGU20" s="252"/>
      <c r="NGV20" s="252"/>
      <c r="NGW20" s="252"/>
      <c r="NGX20" s="252"/>
      <c r="NGY20" s="252"/>
      <c r="NGZ20" s="252"/>
      <c r="NHA20" s="252"/>
      <c r="NHB20" s="252"/>
      <c r="NHC20" s="252"/>
      <c r="NHD20" s="252"/>
      <c r="NHE20" s="252"/>
      <c r="NHF20" s="252"/>
      <c r="NHG20" s="252"/>
      <c r="NHH20" s="252"/>
      <c r="NHI20" s="252"/>
      <c r="NHJ20" s="252"/>
      <c r="NHK20" s="252"/>
      <c r="NHL20" s="252"/>
      <c r="NHM20" s="252"/>
      <c r="NHN20" s="252"/>
      <c r="NHO20" s="252"/>
      <c r="NHP20" s="252"/>
      <c r="NHQ20" s="252"/>
      <c r="NHR20" s="252"/>
      <c r="NHS20" s="252"/>
      <c r="NHT20" s="252"/>
      <c r="NHU20" s="252"/>
      <c r="NHV20" s="252"/>
      <c r="NHW20" s="252"/>
      <c r="NHX20" s="252"/>
      <c r="NHY20" s="252"/>
      <c r="NHZ20" s="252"/>
      <c r="NIA20" s="252"/>
      <c r="NIB20" s="252"/>
      <c r="NIC20" s="252"/>
      <c r="NID20" s="252"/>
      <c r="NIE20" s="252"/>
      <c r="NIF20" s="252"/>
      <c r="NIG20" s="252"/>
      <c r="NIH20" s="252"/>
      <c r="NII20" s="252"/>
      <c r="NIJ20" s="252"/>
      <c r="NIK20" s="252"/>
      <c r="NIL20" s="252"/>
      <c r="NIM20" s="252"/>
      <c r="NIN20" s="252"/>
      <c r="NIO20" s="252"/>
      <c r="NIP20" s="252"/>
      <c r="NIQ20" s="252"/>
      <c r="NIR20" s="252"/>
      <c r="NIS20" s="252"/>
      <c r="NIT20" s="252"/>
      <c r="NIU20" s="252"/>
      <c r="NIV20" s="252"/>
      <c r="NIW20" s="252"/>
      <c r="NIX20" s="252"/>
      <c r="NIY20" s="252"/>
      <c r="NIZ20" s="252"/>
      <c r="NJA20" s="252"/>
      <c r="NJB20" s="252"/>
      <c r="NJC20" s="252"/>
      <c r="NJD20" s="252"/>
      <c r="NJE20" s="252"/>
      <c r="NJF20" s="252"/>
      <c r="NJG20" s="252"/>
      <c r="NJH20" s="252"/>
      <c r="NJI20" s="252"/>
      <c r="NJJ20" s="252"/>
      <c r="NJK20" s="252"/>
      <c r="NJL20" s="252"/>
      <c r="NJM20" s="252"/>
      <c r="NJN20" s="252"/>
      <c r="NJO20" s="252"/>
      <c r="NJP20" s="252"/>
      <c r="NJQ20" s="252"/>
      <c r="NJR20" s="252"/>
      <c r="NJS20" s="252"/>
      <c r="NJT20" s="252"/>
      <c r="NJU20" s="252"/>
      <c r="NJV20" s="252"/>
      <c r="NJW20" s="252"/>
      <c r="NJX20" s="252"/>
      <c r="NJY20" s="252"/>
      <c r="NJZ20" s="252"/>
      <c r="NKA20" s="252"/>
      <c r="NKB20" s="252"/>
      <c r="NKC20" s="252"/>
      <c r="NKD20" s="252"/>
      <c r="NKE20" s="252"/>
      <c r="NKF20" s="252"/>
      <c r="NKG20" s="252"/>
      <c r="NKH20" s="252"/>
      <c r="NKI20" s="252"/>
      <c r="NKJ20" s="252"/>
      <c r="NKK20" s="252"/>
      <c r="NKL20" s="252"/>
      <c r="NKM20" s="252"/>
      <c r="NKN20" s="252"/>
      <c r="NKO20" s="252"/>
      <c r="NKP20" s="252"/>
      <c r="NKQ20" s="252"/>
      <c r="NKR20" s="252"/>
      <c r="NKS20" s="252"/>
      <c r="NKT20" s="252"/>
      <c r="NKU20" s="252"/>
      <c r="NKV20" s="252"/>
      <c r="NKW20" s="252"/>
      <c r="NKX20" s="252"/>
      <c r="NKY20" s="252"/>
      <c r="NKZ20" s="252"/>
      <c r="NLA20" s="252"/>
      <c r="NLB20" s="252"/>
      <c r="NLC20" s="252"/>
      <c r="NLD20" s="252"/>
      <c r="NLE20" s="252"/>
      <c r="NLF20" s="252"/>
      <c r="NLG20" s="252"/>
      <c r="NLH20" s="252"/>
      <c r="NLI20" s="252"/>
      <c r="NLJ20" s="252"/>
      <c r="NLK20" s="252"/>
      <c r="NLL20" s="252"/>
      <c r="NLM20" s="252"/>
      <c r="NLN20" s="252"/>
      <c r="NLO20" s="252"/>
      <c r="NLP20" s="252"/>
      <c r="NLQ20" s="252"/>
      <c r="NLR20" s="252"/>
      <c r="NLS20" s="252"/>
      <c r="NLT20" s="252"/>
      <c r="NLU20" s="252"/>
      <c r="NLV20" s="252"/>
      <c r="NLW20" s="252"/>
      <c r="NLX20" s="252"/>
      <c r="NLY20" s="252"/>
      <c r="NLZ20" s="252"/>
      <c r="NMA20" s="252"/>
      <c r="NMB20" s="252"/>
      <c r="NMC20" s="252"/>
      <c r="NMD20" s="252"/>
      <c r="NME20" s="252"/>
      <c r="NMF20" s="252"/>
      <c r="NMG20" s="252"/>
      <c r="NMH20" s="252"/>
      <c r="NMI20" s="252"/>
      <c r="NMJ20" s="252"/>
      <c r="NMK20" s="252"/>
      <c r="NML20" s="252"/>
      <c r="NMM20" s="252"/>
      <c r="NMN20" s="252"/>
      <c r="NMO20" s="252"/>
      <c r="NMP20" s="252"/>
      <c r="NMQ20" s="252"/>
      <c r="NMR20" s="252"/>
      <c r="NMS20" s="252"/>
      <c r="NMT20" s="252"/>
      <c r="NMU20" s="252"/>
      <c r="NMV20" s="252"/>
      <c r="NMW20" s="252"/>
      <c r="NMX20" s="252"/>
      <c r="NMY20" s="252"/>
      <c r="NMZ20" s="252"/>
      <c r="NNA20" s="252"/>
      <c r="NNB20" s="252"/>
      <c r="NNC20" s="252"/>
      <c r="NND20" s="252"/>
      <c r="NNE20" s="252"/>
      <c r="NNF20" s="252"/>
      <c r="NNG20" s="252"/>
      <c r="NNH20" s="252"/>
      <c r="NNI20" s="252"/>
      <c r="NNJ20" s="252"/>
      <c r="NNK20" s="252"/>
      <c r="NNL20" s="252"/>
      <c r="NNM20" s="252"/>
      <c r="NNN20" s="252"/>
      <c r="NNO20" s="252"/>
      <c r="NNP20" s="252"/>
      <c r="NNQ20" s="252"/>
      <c r="NNR20" s="252"/>
      <c r="NNS20" s="252"/>
      <c r="NNT20" s="252"/>
      <c r="NNU20" s="252"/>
      <c r="NNV20" s="252"/>
      <c r="NNW20" s="252"/>
      <c r="NNX20" s="252"/>
      <c r="NNY20" s="252"/>
      <c r="NNZ20" s="252"/>
      <c r="NOA20" s="252"/>
      <c r="NOB20" s="252"/>
      <c r="NOC20" s="252"/>
      <c r="NOD20" s="252"/>
      <c r="NOE20" s="252"/>
      <c r="NOF20" s="252"/>
      <c r="NOG20" s="252"/>
      <c r="NOH20" s="252"/>
      <c r="NOI20" s="252"/>
      <c r="NOJ20" s="252"/>
      <c r="NOK20" s="252"/>
      <c r="NOL20" s="252"/>
      <c r="NOM20" s="252"/>
      <c r="NON20" s="252"/>
      <c r="NOO20" s="252"/>
      <c r="NOP20" s="252"/>
      <c r="NOQ20" s="252"/>
      <c r="NOR20" s="252"/>
      <c r="NOS20" s="252"/>
      <c r="NOT20" s="252"/>
      <c r="NOU20" s="252"/>
      <c r="NOV20" s="252"/>
      <c r="NOW20" s="252"/>
      <c r="NOX20" s="252"/>
      <c r="NOY20" s="252"/>
      <c r="NOZ20" s="252"/>
      <c r="NPA20" s="252"/>
      <c r="NPB20" s="252"/>
      <c r="NPC20" s="252"/>
      <c r="NPD20" s="252"/>
      <c r="NPE20" s="252"/>
      <c r="NPF20" s="252"/>
      <c r="NPG20" s="252"/>
      <c r="NPH20" s="252"/>
      <c r="NPI20" s="252"/>
      <c r="NPJ20" s="252"/>
      <c r="NPK20" s="252"/>
      <c r="NPL20" s="252"/>
      <c r="NPM20" s="252"/>
      <c r="NPN20" s="252"/>
      <c r="NPO20" s="252"/>
      <c r="NPP20" s="252"/>
      <c r="NPQ20" s="252"/>
      <c r="NPR20" s="252"/>
      <c r="NPS20" s="252"/>
      <c r="NPT20" s="252"/>
      <c r="NPU20" s="252"/>
      <c r="NPV20" s="252"/>
      <c r="NPW20" s="252"/>
      <c r="NPX20" s="252"/>
      <c r="NPY20" s="252"/>
      <c r="NPZ20" s="252"/>
      <c r="NQA20" s="252"/>
      <c r="NQB20" s="252"/>
      <c r="NQC20" s="252"/>
      <c r="NQD20" s="252"/>
      <c r="NQE20" s="252"/>
      <c r="NQF20" s="252"/>
      <c r="NQG20" s="252"/>
      <c r="NQH20" s="252"/>
      <c r="NQI20" s="252"/>
      <c r="NQJ20" s="252"/>
      <c r="NQK20" s="252"/>
      <c r="NQL20" s="252"/>
      <c r="NQM20" s="252"/>
      <c r="NQN20" s="252"/>
      <c r="NQO20" s="252"/>
      <c r="NQP20" s="252"/>
      <c r="NQQ20" s="252"/>
      <c r="NQR20" s="252"/>
      <c r="NQS20" s="252"/>
      <c r="NQT20" s="252"/>
      <c r="NQU20" s="252"/>
      <c r="NQV20" s="252"/>
      <c r="NQW20" s="252"/>
      <c r="NQX20" s="252"/>
      <c r="NQY20" s="252"/>
      <c r="NQZ20" s="252"/>
      <c r="NRA20" s="252"/>
      <c r="NRB20" s="252"/>
      <c r="NRC20" s="252"/>
      <c r="NRD20" s="252"/>
      <c r="NRE20" s="252"/>
      <c r="NRF20" s="252"/>
      <c r="NRG20" s="252"/>
      <c r="NRH20" s="252"/>
      <c r="NRI20" s="252"/>
      <c r="NRJ20" s="252"/>
      <c r="NRK20" s="252"/>
      <c r="NRL20" s="252"/>
      <c r="NRM20" s="252"/>
      <c r="NRN20" s="252"/>
      <c r="NRO20" s="252"/>
      <c r="NRP20" s="252"/>
      <c r="NRQ20" s="252"/>
      <c r="NRR20" s="252"/>
      <c r="NRS20" s="252"/>
      <c r="NRT20" s="252"/>
      <c r="NRU20" s="252"/>
      <c r="NRV20" s="252"/>
      <c r="NRW20" s="252"/>
      <c r="NRX20" s="252"/>
      <c r="NRY20" s="252"/>
      <c r="NRZ20" s="252"/>
      <c r="NSA20" s="252"/>
      <c r="NSB20" s="252"/>
      <c r="NSC20" s="252"/>
      <c r="NSD20" s="252"/>
      <c r="NSE20" s="252"/>
      <c r="NSF20" s="252"/>
      <c r="NSG20" s="252"/>
      <c r="NSH20" s="252"/>
      <c r="NSI20" s="252"/>
      <c r="NSJ20" s="252"/>
      <c r="NSK20" s="252"/>
      <c r="NSL20" s="252"/>
      <c r="NSM20" s="252"/>
      <c r="NSN20" s="252"/>
      <c r="NSO20" s="252"/>
      <c r="NSP20" s="252"/>
      <c r="NSQ20" s="252"/>
      <c r="NSR20" s="252"/>
      <c r="NSS20" s="252"/>
      <c r="NST20" s="252"/>
      <c r="NSU20" s="252"/>
      <c r="NSV20" s="252"/>
      <c r="NSW20" s="252"/>
      <c r="NSX20" s="252"/>
      <c r="NSY20" s="252"/>
      <c r="NSZ20" s="252"/>
      <c r="NTA20" s="252"/>
      <c r="NTB20" s="252"/>
      <c r="NTC20" s="252"/>
      <c r="NTD20" s="252"/>
      <c r="NTE20" s="252"/>
      <c r="NTF20" s="252"/>
      <c r="NTG20" s="252"/>
      <c r="NTH20" s="252"/>
      <c r="NTI20" s="252"/>
      <c r="NTJ20" s="252"/>
      <c r="NTK20" s="252"/>
      <c r="NTL20" s="252"/>
      <c r="NTM20" s="252"/>
      <c r="NTN20" s="252"/>
      <c r="NTO20" s="252"/>
      <c r="NTP20" s="252"/>
      <c r="NTQ20" s="252"/>
      <c r="NTR20" s="252"/>
      <c r="NTS20" s="252"/>
      <c r="NTT20" s="252"/>
      <c r="NTU20" s="252"/>
      <c r="NTV20" s="252"/>
      <c r="NTW20" s="252"/>
      <c r="NTX20" s="252"/>
      <c r="NTY20" s="252"/>
      <c r="NTZ20" s="252"/>
      <c r="NUA20" s="252"/>
      <c r="NUB20" s="252"/>
      <c r="NUC20" s="252"/>
      <c r="NUD20" s="252"/>
      <c r="NUE20" s="252"/>
      <c r="NUF20" s="252"/>
      <c r="NUG20" s="252"/>
      <c r="NUH20" s="252"/>
      <c r="NUI20" s="252"/>
      <c r="NUJ20" s="252"/>
      <c r="NUK20" s="252"/>
      <c r="NUL20" s="252"/>
      <c r="NUM20" s="252"/>
      <c r="NUN20" s="252"/>
      <c r="NUO20" s="252"/>
      <c r="NUP20" s="252"/>
      <c r="NUQ20" s="252"/>
      <c r="NUR20" s="252"/>
      <c r="NUS20" s="252"/>
      <c r="NUT20" s="252"/>
      <c r="NUU20" s="252"/>
      <c r="NUV20" s="252"/>
      <c r="NUW20" s="252"/>
      <c r="NUX20" s="252"/>
      <c r="NUY20" s="252"/>
      <c r="NUZ20" s="252"/>
      <c r="NVA20" s="252"/>
      <c r="NVB20" s="252"/>
      <c r="NVC20" s="252"/>
      <c r="NVD20" s="252"/>
      <c r="NVE20" s="252"/>
      <c r="NVF20" s="252"/>
      <c r="NVG20" s="252"/>
      <c r="NVH20" s="252"/>
      <c r="NVI20" s="252"/>
      <c r="NVJ20" s="252"/>
      <c r="NVK20" s="252"/>
      <c r="NVL20" s="252"/>
      <c r="NVM20" s="252"/>
      <c r="NVN20" s="252"/>
      <c r="NVO20" s="252"/>
      <c r="NVP20" s="252"/>
      <c r="NVQ20" s="252"/>
      <c r="NVR20" s="252"/>
      <c r="NVS20" s="252"/>
      <c r="NVT20" s="252"/>
      <c r="NVU20" s="252"/>
      <c r="NVV20" s="252"/>
      <c r="NVW20" s="252"/>
      <c r="NVX20" s="252"/>
      <c r="NVY20" s="252"/>
      <c r="NVZ20" s="252"/>
      <c r="NWA20" s="252"/>
      <c r="NWB20" s="252"/>
      <c r="NWC20" s="252"/>
      <c r="NWD20" s="252"/>
      <c r="NWE20" s="252"/>
      <c r="NWF20" s="252"/>
      <c r="NWG20" s="252"/>
      <c r="NWH20" s="252"/>
      <c r="NWI20" s="252"/>
      <c r="NWJ20" s="252"/>
      <c r="NWK20" s="252"/>
      <c r="NWL20" s="252"/>
      <c r="NWM20" s="252"/>
      <c r="NWN20" s="252"/>
      <c r="NWO20" s="252"/>
      <c r="NWP20" s="252"/>
      <c r="NWQ20" s="252"/>
      <c r="NWR20" s="252"/>
      <c r="NWS20" s="252"/>
      <c r="NWT20" s="252"/>
      <c r="NWU20" s="252"/>
      <c r="NWV20" s="252"/>
      <c r="NWW20" s="252"/>
      <c r="NWX20" s="252"/>
      <c r="NWY20" s="252"/>
      <c r="NWZ20" s="252"/>
      <c r="NXA20" s="252"/>
      <c r="NXB20" s="252"/>
      <c r="NXC20" s="252"/>
      <c r="NXD20" s="252"/>
      <c r="NXE20" s="252"/>
      <c r="NXF20" s="252"/>
      <c r="NXG20" s="252"/>
      <c r="NXH20" s="252"/>
      <c r="NXI20" s="252"/>
      <c r="NXJ20" s="252"/>
      <c r="NXK20" s="252"/>
      <c r="NXL20" s="252"/>
      <c r="NXM20" s="252"/>
      <c r="NXN20" s="252"/>
      <c r="NXO20" s="252"/>
      <c r="NXP20" s="252"/>
      <c r="NXQ20" s="252"/>
      <c r="NXR20" s="252"/>
      <c r="NXS20" s="252"/>
      <c r="NXT20" s="252"/>
      <c r="NXU20" s="252"/>
      <c r="NXV20" s="252"/>
      <c r="NXW20" s="252"/>
      <c r="NXX20" s="252"/>
      <c r="NXY20" s="252"/>
      <c r="NXZ20" s="252"/>
      <c r="NYA20" s="252"/>
      <c r="NYB20" s="252"/>
      <c r="NYC20" s="252"/>
      <c r="NYD20" s="252"/>
      <c r="NYE20" s="252"/>
      <c r="NYF20" s="252"/>
      <c r="NYG20" s="252"/>
      <c r="NYH20" s="252"/>
      <c r="NYI20" s="252"/>
      <c r="NYJ20" s="252"/>
      <c r="NYK20" s="252"/>
      <c r="NYL20" s="252"/>
      <c r="NYM20" s="252"/>
      <c r="NYN20" s="252"/>
      <c r="NYO20" s="252"/>
      <c r="NYP20" s="252"/>
      <c r="NYQ20" s="252"/>
      <c r="NYR20" s="252"/>
      <c r="NYS20" s="252"/>
      <c r="NYT20" s="252"/>
      <c r="NYU20" s="252"/>
      <c r="NYV20" s="252"/>
      <c r="NYW20" s="252"/>
      <c r="NYX20" s="252"/>
      <c r="NYY20" s="252"/>
      <c r="NYZ20" s="252"/>
      <c r="NZA20" s="252"/>
      <c r="NZB20" s="252"/>
      <c r="NZC20" s="252"/>
      <c r="NZD20" s="252"/>
      <c r="NZE20" s="252"/>
      <c r="NZF20" s="252"/>
      <c r="NZG20" s="252"/>
      <c r="NZH20" s="252"/>
      <c r="NZI20" s="252"/>
      <c r="NZJ20" s="252"/>
      <c r="NZK20" s="252"/>
      <c r="NZL20" s="252"/>
      <c r="NZM20" s="252"/>
      <c r="NZN20" s="252"/>
      <c r="NZO20" s="252"/>
      <c r="NZP20" s="252"/>
      <c r="NZQ20" s="252"/>
      <c r="NZR20" s="252"/>
      <c r="NZS20" s="252"/>
      <c r="NZT20" s="252"/>
      <c r="NZU20" s="252"/>
      <c r="NZV20" s="252"/>
      <c r="NZW20" s="252"/>
      <c r="NZX20" s="252"/>
      <c r="NZY20" s="252"/>
      <c r="NZZ20" s="252"/>
      <c r="OAA20" s="252"/>
      <c r="OAB20" s="252"/>
      <c r="OAC20" s="252"/>
      <c r="OAD20" s="252"/>
      <c r="OAE20" s="252"/>
      <c r="OAF20" s="252"/>
      <c r="OAG20" s="252"/>
      <c r="OAH20" s="252"/>
      <c r="OAI20" s="252"/>
      <c r="OAJ20" s="252"/>
      <c r="OAK20" s="252"/>
      <c r="OAL20" s="252"/>
      <c r="OAM20" s="252"/>
      <c r="OAN20" s="252"/>
      <c r="OAO20" s="252"/>
      <c r="OAP20" s="252"/>
      <c r="OAQ20" s="252"/>
      <c r="OAR20" s="252"/>
      <c r="OAS20" s="252"/>
      <c r="OAT20" s="252"/>
      <c r="OAU20" s="252"/>
      <c r="OAV20" s="252"/>
      <c r="OAW20" s="252"/>
      <c r="OAX20" s="252"/>
      <c r="OAY20" s="252"/>
      <c r="OAZ20" s="252"/>
      <c r="OBA20" s="252"/>
      <c r="OBB20" s="252"/>
      <c r="OBC20" s="252"/>
      <c r="OBD20" s="252"/>
      <c r="OBE20" s="252"/>
      <c r="OBF20" s="252"/>
      <c r="OBG20" s="252"/>
      <c r="OBH20" s="252"/>
      <c r="OBI20" s="252"/>
      <c r="OBJ20" s="252"/>
      <c r="OBK20" s="252"/>
      <c r="OBL20" s="252"/>
      <c r="OBM20" s="252"/>
      <c r="OBN20" s="252"/>
      <c r="OBO20" s="252"/>
      <c r="OBP20" s="252"/>
      <c r="OBQ20" s="252"/>
      <c r="OBR20" s="252"/>
      <c r="OBS20" s="252"/>
      <c r="OBT20" s="252"/>
      <c r="OBU20" s="252"/>
      <c r="OBV20" s="252"/>
      <c r="OBW20" s="252"/>
      <c r="OBX20" s="252"/>
      <c r="OBY20" s="252"/>
      <c r="OBZ20" s="252"/>
      <c r="OCA20" s="252"/>
      <c r="OCB20" s="252"/>
      <c r="OCC20" s="252"/>
      <c r="OCD20" s="252"/>
      <c r="OCE20" s="252"/>
      <c r="OCF20" s="252"/>
      <c r="OCG20" s="252"/>
      <c r="OCH20" s="252"/>
      <c r="OCI20" s="252"/>
      <c r="OCJ20" s="252"/>
      <c r="OCK20" s="252"/>
      <c r="OCL20" s="252"/>
      <c r="OCM20" s="252"/>
      <c r="OCN20" s="252"/>
      <c r="OCO20" s="252"/>
      <c r="OCP20" s="252"/>
      <c r="OCQ20" s="252"/>
      <c r="OCR20" s="252"/>
      <c r="OCS20" s="252"/>
      <c r="OCT20" s="252"/>
      <c r="OCU20" s="252"/>
      <c r="OCV20" s="252"/>
      <c r="OCW20" s="252"/>
      <c r="OCX20" s="252"/>
      <c r="OCY20" s="252"/>
      <c r="OCZ20" s="252"/>
      <c r="ODA20" s="252"/>
      <c r="ODB20" s="252"/>
      <c r="ODC20" s="252"/>
      <c r="ODD20" s="252"/>
      <c r="ODE20" s="252"/>
      <c r="ODF20" s="252"/>
      <c r="ODG20" s="252"/>
      <c r="ODH20" s="252"/>
      <c r="ODI20" s="252"/>
      <c r="ODJ20" s="252"/>
      <c r="ODK20" s="252"/>
      <c r="ODL20" s="252"/>
      <c r="ODM20" s="252"/>
      <c r="ODN20" s="252"/>
      <c r="ODO20" s="252"/>
      <c r="ODP20" s="252"/>
      <c r="ODQ20" s="252"/>
      <c r="ODR20" s="252"/>
      <c r="ODS20" s="252"/>
      <c r="ODT20" s="252"/>
      <c r="ODU20" s="252"/>
      <c r="ODV20" s="252"/>
      <c r="ODW20" s="252"/>
      <c r="ODX20" s="252"/>
      <c r="ODY20" s="252"/>
      <c r="ODZ20" s="252"/>
      <c r="OEA20" s="252"/>
      <c r="OEB20" s="252"/>
      <c r="OEC20" s="252"/>
      <c r="OED20" s="252"/>
      <c r="OEE20" s="252"/>
      <c r="OEF20" s="252"/>
      <c r="OEG20" s="252"/>
      <c r="OEH20" s="252"/>
      <c r="OEI20" s="252"/>
      <c r="OEJ20" s="252"/>
      <c r="OEK20" s="252"/>
      <c r="OEL20" s="252"/>
      <c r="OEM20" s="252"/>
      <c r="OEN20" s="252"/>
      <c r="OEO20" s="252"/>
      <c r="OEP20" s="252"/>
      <c r="OEQ20" s="252"/>
      <c r="OER20" s="252"/>
      <c r="OES20" s="252"/>
      <c r="OET20" s="252"/>
      <c r="OEU20" s="252"/>
      <c r="OEV20" s="252"/>
      <c r="OEW20" s="252"/>
      <c r="OEX20" s="252"/>
      <c r="OEY20" s="252"/>
      <c r="OEZ20" s="252"/>
      <c r="OFA20" s="252"/>
      <c r="OFB20" s="252"/>
      <c r="OFC20" s="252"/>
      <c r="OFD20" s="252"/>
      <c r="OFE20" s="252"/>
      <c r="OFF20" s="252"/>
      <c r="OFG20" s="252"/>
      <c r="OFH20" s="252"/>
      <c r="OFI20" s="252"/>
      <c r="OFJ20" s="252"/>
      <c r="OFK20" s="252"/>
      <c r="OFL20" s="252"/>
      <c r="OFM20" s="252"/>
      <c r="OFN20" s="252"/>
      <c r="OFO20" s="252"/>
      <c r="OFP20" s="252"/>
      <c r="OFQ20" s="252"/>
      <c r="OFR20" s="252"/>
      <c r="OFS20" s="252"/>
      <c r="OFT20" s="252"/>
      <c r="OFU20" s="252"/>
      <c r="OFV20" s="252"/>
      <c r="OFW20" s="252"/>
      <c r="OFX20" s="252"/>
      <c r="OFY20" s="252"/>
      <c r="OFZ20" s="252"/>
      <c r="OGA20" s="252"/>
      <c r="OGB20" s="252"/>
      <c r="OGC20" s="252"/>
      <c r="OGD20" s="252"/>
      <c r="OGE20" s="252"/>
      <c r="OGF20" s="252"/>
      <c r="OGG20" s="252"/>
      <c r="OGH20" s="252"/>
      <c r="OGI20" s="252"/>
      <c r="OGJ20" s="252"/>
      <c r="OGK20" s="252"/>
      <c r="OGL20" s="252"/>
      <c r="OGM20" s="252"/>
      <c r="OGN20" s="252"/>
      <c r="OGO20" s="252"/>
      <c r="OGP20" s="252"/>
      <c r="OGQ20" s="252"/>
      <c r="OGR20" s="252"/>
      <c r="OGS20" s="252"/>
      <c r="OGT20" s="252"/>
      <c r="OGU20" s="252"/>
      <c r="OGV20" s="252"/>
      <c r="OGW20" s="252"/>
      <c r="OGX20" s="252"/>
      <c r="OGY20" s="252"/>
      <c r="OGZ20" s="252"/>
      <c r="OHA20" s="252"/>
      <c r="OHB20" s="252"/>
      <c r="OHC20" s="252"/>
      <c r="OHD20" s="252"/>
      <c r="OHE20" s="252"/>
      <c r="OHF20" s="252"/>
      <c r="OHG20" s="252"/>
      <c r="OHH20" s="252"/>
      <c r="OHI20" s="252"/>
      <c r="OHJ20" s="252"/>
      <c r="OHK20" s="252"/>
      <c r="OHL20" s="252"/>
      <c r="OHM20" s="252"/>
      <c r="OHN20" s="252"/>
      <c r="OHO20" s="252"/>
      <c r="OHP20" s="252"/>
      <c r="OHQ20" s="252"/>
      <c r="OHR20" s="252"/>
      <c r="OHS20" s="252"/>
      <c r="OHT20" s="252"/>
      <c r="OHU20" s="252"/>
      <c r="OHV20" s="252"/>
      <c r="OHW20" s="252"/>
      <c r="OHX20" s="252"/>
      <c r="OHY20" s="252"/>
      <c r="OHZ20" s="252"/>
      <c r="OIA20" s="252"/>
      <c r="OIB20" s="252"/>
      <c r="OIC20" s="252"/>
      <c r="OID20" s="252"/>
      <c r="OIE20" s="252"/>
      <c r="OIF20" s="252"/>
      <c r="OIG20" s="252"/>
      <c r="OIH20" s="252"/>
      <c r="OII20" s="252"/>
      <c r="OIJ20" s="252"/>
      <c r="OIK20" s="252"/>
      <c r="OIL20" s="252"/>
      <c r="OIM20" s="252"/>
      <c r="OIN20" s="252"/>
      <c r="OIO20" s="252"/>
      <c r="OIP20" s="252"/>
      <c r="OIQ20" s="252"/>
      <c r="OIR20" s="252"/>
      <c r="OIS20" s="252"/>
      <c r="OIT20" s="252"/>
      <c r="OIU20" s="252"/>
      <c r="OIV20" s="252"/>
      <c r="OIW20" s="252"/>
      <c r="OIX20" s="252"/>
      <c r="OIY20" s="252"/>
      <c r="OIZ20" s="252"/>
      <c r="OJA20" s="252"/>
      <c r="OJB20" s="252"/>
      <c r="OJC20" s="252"/>
      <c r="OJD20" s="252"/>
      <c r="OJE20" s="252"/>
      <c r="OJF20" s="252"/>
      <c r="OJG20" s="252"/>
      <c r="OJH20" s="252"/>
      <c r="OJI20" s="252"/>
      <c r="OJJ20" s="252"/>
      <c r="OJK20" s="252"/>
      <c r="OJL20" s="252"/>
      <c r="OJM20" s="252"/>
      <c r="OJN20" s="252"/>
      <c r="OJO20" s="252"/>
      <c r="OJP20" s="252"/>
      <c r="OJQ20" s="252"/>
      <c r="OJR20" s="252"/>
      <c r="OJS20" s="252"/>
      <c r="OJT20" s="252"/>
      <c r="OJU20" s="252"/>
      <c r="OJV20" s="252"/>
      <c r="OJW20" s="252"/>
      <c r="OJX20" s="252"/>
      <c r="OJY20" s="252"/>
      <c r="OJZ20" s="252"/>
      <c r="OKA20" s="252"/>
      <c r="OKB20" s="252"/>
      <c r="OKC20" s="252"/>
      <c r="OKD20" s="252"/>
      <c r="OKE20" s="252"/>
      <c r="OKF20" s="252"/>
      <c r="OKG20" s="252"/>
      <c r="OKH20" s="252"/>
      <c r="OKI20" s="252"/>
      <c r="OKJ20" s="252"/>
      <c r="OKK20" s="252"/>
      <c r="OKL20" s="252"/>
      <c r="OKM20" s="252"/>
      <c r="OKN20" s="252"/>
      <c r="OKO20" s="252"/>
      <c r="OKP20" s="252"/>
      <c r="OKQ20" s="252"/>
      <c r="OKR20" s="252"/>
      <c r="OKS20" s="252"/>
      <c r="OKT20" s="252"/>
      <c r="OKU20" s="252"/>
      <c r="OKV20" s="252"/>
      <c r="OKW20" s="252"/>
      <c r="OKX20" s="252"/>
      <c r="OKY20" s="252"/>
      <c r="OKZ20" s="252"/>
      <c r="OLA20" s="252"/>
      <c r="OLB20" s="252"/>
      <c r="OLC20" s="252"/>
      <c r="OLD20" s="252"/>
      <c r="OLE20" s="252"/>
      <c r="OLF20" s="252"/>
      <c r="OLG20" s="252"/>
      <c r="OLH20" s="252"/>
      <c r="OLI20" s="252"/>
      <c r="OLJ20" s="252"/>
      <c r="OLK20" s="252"/>
      <c r="OLL20" s="252"/>
      <c r="OLM20" s="252"/>
      <c r="OLN20" s="252"/>
      <c r="OLO20" s="252"/>
      <c r="OLP20" s="252"/>
      <c r="OLQ20" s="252"/>
      <c r="OLR20" s="252"/>
      <c r="OLS20" s="252"/>
      <c r="OLT20" s="252"/>
      <c r="OLU20" s="252"/>
      <c r="OLV20" s="252"/>
      <c r="OLW20" s="252"/>
      <c r="OLX20" s="252"/>
      <c r="OLY20" s="252"/>
      <c r="OLZ20" s="252"/>
      <c r="OMA20" s="252"/>
      <c r="OMB20" s="252"/>
      <c r="OMC20" s="252"/>
      <c r="OMD20" s="252"/>
      <c r="OME20" s="252"/>
      <c r="OMF20" s="252"/>
      <c r="OMG20" s="252"/>
      <c r="OMH20" s="252"/>
      <c r="OMI20" s="252"/>
      <c r="OMJ20" s="252"/>
      <c r="OMK20" s="252"/>
      <c r="OML20" s="252"/>
      <c r="OMM20" s="252"/>
      <c r="OMN20" s="252"/>
      <c r="OMO20" s="252"/>
      <c r="OMP20" s="252"/>
      <c r="OMQ20" s="252"/>
      <c r="OMR20" s="252"/>
      <c r="OMS20" s="252"/>
      <c r="OMT20" s="252"/>
      <c r="OMU20" s="252"/>
      <c r="OMV20" s="252"/>
      <c r="OMW20" s="252"/>
      <c r="OMX20" s="252"/>
      <c r="OMY20" s="252"/>
      <c r="OMZ20" s="252"/>
      <c r="ONA20" s="252"/>
      <c r="ONB20" s="252"/>
      <c r="ONC20" s="252"/>
      <c r="OND20" s="252"/>
      <c r="ONE20" s="252"/>
      <c r="ONF20" s="252"/>
      <c r="ONG20" s="252"/>
      <c r="ONH20" s="252"/>
      <c r="ONI20" s="252"/>
      <c r="ONJ20" s="252"/>
      <c r="ONK20" s="252"/>
      <c r="ONL20" s="252"/>
      <c r="ONM20" s="252"/>
      <c r="ONN20" s="252"/>
      <c r="ONO20" s="252"/>
      <c r="ONP20" s="252"/>
      <c r="ONQ20" s="252"/>
      <c r="ONR20" s="252"/>
      <c r="ONS20" s="252"/>
      <c r="ONT20" s="252"/>
      <c r="ONU20" s="252"/>
      <c r="ONV20" s="252"/>
      <c r="ONW20" s="252"/>
      <c r="ONX20" s="252"/>
      <c r="ONY20" s="252"/>
      <c r="ONZ20" s="252"/>
      <c r="OOA20" s="252"/>
      <c r="OOB20" s="252"/>
      <c r="OOC20" s="252"/>
      <c r="OOD20" s="252"/>
      <c r="OOE20" s="252"/>
      <c r="OOF20" s="252"/>
      <c r="OOG20" s="252"/>
      <c r="OOH20" s="252"/>
      <c r="OOI20" s="252"/>
      <c r="OOJ20" s="252"/>
      <c r="OOK20" s="252"/>
      <c r="OOL20" s="252"/>
      <c r="OOM20" s="252"/>
      <c r="OON20" s="252"/>
      <c r="OOO20" s="252"/>
      <c r="OOP20" s="252"/>
      <c r="OOQ20" s="252"/>
      <c r="OOR20" s="252"/>
      <c r="OOS20" s="252"/>
      <c r="OOT20" s="252"/>
      <c r="OOU20" s="252"/>
      <c r="OOV20" s="252"/>
      <c r="OOW20" s="252"/>
      <c r="OOX20" s="252"/>
      <c r="OOY20" s="252"/>
      <c r="OOZ20" s="252"/>
      <c r="OPA20" s="252"/>
      <c r="OPB20" s="252"/>
      <c r="OPC20" s="252"/>
      <c r="OPD20" s="252"/>
      <c r="OPE20" s="252"/>
      <c r="OPF20" s="252"/>
      <c r="OPG20" s="252"/>
      <c r="OPH20" s="252"/>
      <c r="OPI20" s="252"/>
      <c r="OPJ20" s="252"/>
      <c r="OPK20" s="252"/>
      <c r="OPL20" s="252"/>
      <c r="OPM20" s="252"/>
      <c r="OPN20" s="252"/>
      <c r="OPO20" s="252"/>
      <c r="OPP20" s="252"/>
      <c r="OPQ20" s="252"/>
      <c r="OPR20" s="252"/>
      <c r="OPS20" s="252"/>
      <c r="OPT20" s="252"/>
      <c r="OPU20" s="252"/>
      <c r="OPV20" s="252"/>
      <c r="OPW20" s="252"/>
      <c r="OPX20" s="252"/>
      <c r="OPY20" s="252"/>
      <c r="OPZ20" s="252"/>
      <c r="OQA20" s="252"/>
      <c r="OQB20" s="252"/>
      <c r="OQC20" s="252"/>
      <c r="OQD20" s="252"/>
      <c r="OQE20" s="252"/>
      <c r="OQF20" s="252"/>
      <c r="OQG20" s="252"/>
      <c r="OQH20" s="252"/>
      <c r="OQI20" s="252"/>
      <c r="OQJ20" s="252"/>
      <c r="OQK20" s="252"/>
      <c r="OQL20" s="252"/>
      <c r="OQM20" s="252"/>
      <c r="OQN20" s="252"/>
      <c r="OQO20" s="252"/>
      <c r="OQP20" s="252"/>
      <c r="OQQ20" s="252"/>
      <c r="OQR20" s="252"/>
      <c r="OQS20" s="252"/>
      <c r="OQT20" s="252"/>
      <c r="OQU20" s="252"/>
      <c r="OQV20" s="252"/>
      <c r="OQW20" s="252"/>
      <c r="OQX20" s="252"/>
      <c r="OQY20" s="252"/>
      <c r="OQZ20" s="252"/>
      <c r="ORA20" s="252"/>
      <c r="ORB20" s="252"/>
      <c r="ORC20" s="252"/>
      <c r="ORD20" s="252"/>
      <c r="ORE20" s="252"/>
      <c r="ORF20" s="252"/>
      <c r="ORG20" s="252"/>
      <c r="ORH20" s="252"/>
      <c r="ORI20" s="252"/>
      <c r="ORJ20" s="252"/>
      <c r="ORK20" s="252"/>
      <c r="ORL20" s="252"/>
      <c r="ORM20" s="252"/>
      <c r="ORN20" s="252"/>
      <c r="ORO20" s="252"/>
      <c r="ORP20" s="252"/>
      <c r="ORQ20" s="252"/>
      <c r="ORR20" s="252"/>
      <c r="ORS20" s="252"/>
      <c r="ORT20" s="252"/>
      <c r="ORU20" s="252"/>
      <c r="ORV20" s="252"/>
      <c r="ORW20" s="252"/>
      <c r="ORX20" s="252"/>
      <c r="ORY20" s="252"/>
      <c r="ORZ20" s="252"/>
      <c r="OSA20" s="252"/>
      <c r="OSB20" s="252"/>
      <c r="OSC20" s="252"/>
      <c r="OSD20" s="252"/>
      <c r="OSE20" s="252"/>
      <c r="OSF20" s="252"/>
      <c r="OSG20" s="252"/>
      <c r="OSH20" s="252"/>
      <c r="OSI20" s="252"/>
      <c r="OSJ20" s="252"/>
      <c r="OSK20" s="252"/>
      <c r="OSL20" s="252"/>
      <c r="OSM20" s="252"/>
      <c r="OSN20" s="252"/>
      <c r="OSO20" s="252"/>
      <c r="OSP20" s="252"/>
      <c r="OSQ20" s="252"/>
      <c r="OSR20" s="252"/>
      <c r="OSS20" s="252"/>
      <c r="OST20" s="252"/>
      <c r="OSU20" s="252"/>
      <c r="OSV20" s="252"/>
      <c r="OSW20" s="252"/>
      <c r="OSX20" s="252"/>
      <c r="OSY20" s="252"/>
      <c r="OSZ20" s="252"/>
      <c r="OTA20" s="252"/>
      <c r="OTB20" s="252"/>
      <c r="OTC20" s="252"/>
      <c r="OTD20" s="252"/>
      <c r="OTE20" s="252"/>
      <c r="OTF20" s="252"/>
      <c r="OTG20" s="252"/>
      <c r="OTH20" s="252"/>
      <c r="OTI20" s="252"/>
      <c r="OTJ20" s="252"/>
      <c r="OTK20" s="252"/>
      <c r="OTL20" s="252"/>
      <c r="OTM20" s="252"/>
      <c r="OTN20" s="252"/>
      <c r="OTO20" s="252"/>
      <c r="OTP20" s="252"/>
      <c r="OTQ20" s="252"/>
      <c r="OTR20" s="252"/>
      <c r="OTS20" s="252"/>
      <c r="OTT20" s="252"/>
      <c r="OTU20" s="252"/>
      <c r="OTV20" s="252"/>
      <c r="OTW20" s="252"/>
      <c r="OTX20" s="252"/>
      <c r="OTY20" s="252"/>
      <c r="OTZ20" s="252"/>
      <c r="OUA20" s="252"/>
      <c r="OUB20" s="252"/>
      <c r="OUC20" s="252"/>
      <c r="OUD20" s="252"/>
      <c r="OUE20" s="252"/>
      <c r="OUF20" s="252"/>
      <c r="OUG20" s="252"/>
      <c r="OUH20" s="252"/>
      <c r="OUI20" s="252"/>
      <c r="OUJ20" s="252"/>
      <c r="OUK20" s="252"/>
      <c r="OUL20" s="252"/>
      <c r="OUM20" s="252"/>
      <c r="OUN20" s="252"/>
      <c r="OUO20" s="252"/>
      <c r="OUP20" s="252"/>
      <c r="OUQ20" s="252"/>
      <c r="OUR20" s="252"/>
      <c r="OUS20" s="252"/>
      <c r="OUT20" s="252"/>
      <c r="OUU20" s="252"/>
      <c r="OUV20" s="252"/>
      <c r="OUW20" s="252"/>
      <c r="OUX20" s="252"/>
      <c r="OUY20" s="252"/>
      <c r="OUZ20" s="252"/>
      <c r="OVA20" s="252"/>
      <c r="OVB20" s="252"/>
      <c r="OVC20" s="252"/>
      <c r="OVD20" s="252"/>
      <c r="OVE20" s="252"/>
      <c r="OVF20" s="252"/>
      <c r="OVG20" s="252"/>
      <c r="OVH20" s="252"/>
      <c r="OVI20" s="252"/>
      <c r="OVJ20" s="252"/>
      <c r="OVK20" s="252"/>
      <c r="OVL20" s="252"/>
      <c r="OVM20" s="252"/>
      <c r="OVN20" s="252"/>
      <c r="OVO20" s="252"/>
      <c r="OVP20" s="252"/>
      <c r="OVQ20" s="252"/>
      <c r="OVR20" s="252"/>
      <c r="OVS20" s="252"/>
      <c r="OVT20" s="252"/>
      <c r="OVU20" s="252"/>
      <c r="OVV20" s="252"/>
      <c r="OVW20" s="252"/>
      <c r="OVX20" s="252"/>
      <c r="OVY20" s="252"/>
      <c r="OVZ20" s="252"/>
      <c r="OWA20" s="252"/>
      <c r="OWB20" s="252"/>
      <c r="OWC20" s="252"/>
      <c r="OWD20" s="252"/>
      <c r="OWE20" s="252"/>
      <c r="OWF20" s="252"/>
      <c r="OWG20" s="252"/>
      <c r="OWH20" s="252"/>
      <c r="OWI20" s="252"/>
      <c r="OWJ20" s="252"/>
      <c r="OWK20" s="252"/>
      <c r="OWL20" s="252"/>
      <c r="OWM20" s="252"/>
      <c r="OWN20" s="252"/>
      <c r="OWO20" s="252"/>
      <c r="OWP20" s="252"/>
      <c r="OWQ20" s="252"/>
      <c r="OWR20" s="252"/>
      <c r="OWS20" s="252"/>
      <c r="OWT20" s="252"/>
      <c r="OWU20" s="252"/>
      <c r="OWV20" s="252"/>
      <c r="OWW20" s="252"/>
      <c r="OWX20" s="252"/>
      <c r="OWY20" s="252"/>
      <c r="OWZ20" s="252"/>
      <c r="OXA20" s="252"/>
      <c r="OXB20" s="252"/>
      <c r="OXC20" s="252"/>
      <c r="OXD20" s="252"/>
      <c r="OXE20" s="252"/>
      <c r="OXF20" s="252"/>
      <c r="OXG20" s="252"/>
      <c r="OXH20" s="252"/>
      <c r="OXI20" s="252"/>
      <c r="OXJ20" s="252"/>
      <c r="OXK20" s="252"/>
      <c r="OXL20" s="252"/>
      <c r="OXM20" s="252"/>
      <c r="OXN20" s="252"/>
      <c r="OXO20" s="252"/>
      <c r="OXP20" s="252"/>
      <c r="OXQ20" s="252"/>
      <c r="OXR20" s="252"/>
      <c r="OXS20" s="252"/>
      <c r="OXT20" s="252"/>
      <c r="OXU20" s="252"/>
      <c r="OXV20" s="252"/>
      <c r="OXW20" s="252"/>
      <c r="OXX20" s="252"/>
      <c r="OXY20" s="252"/>
      <c r="OXZ20" s="252"/>
      <c r="OYA20" s="252"/>
      <c r="OYB20" s="252"/>
      <c r="OYC20" s="252"/>
      <c r="OYD20" s="252"/>
      <c r="OYE20" s="252"/>
      <c r="OYF20" s="252"/>
      <c r="OYG20" s="252"/>
      <c r="OYH20" s="252"/>
      <c r="OYI20" s="252"/>
      <c r="OYJ20" s="252"/>
      <c r="OYK20" s="252"/>
      <c r="OYL20" s="252"/>
      <c r="OYM20" s="252"/>
      <c r="OYN20" s="252"/>
      <c r="OYO20" s="252"/>
      <c r="OYP20" s="252"/>
      <c r="OYQ20" s="252"/>
      <c r="OYR20" s="252"/>
      <c r="OYS20" s="252"/>
      <c r="OYT20" s="252"/>
      <c r="OYU20" s="252"/>
      <c r="OYV20" s="252"/>
      <c r="OYW20" s="252"/>
      <c r="OYX20" s="252"/>
      <c r="OYY20" s="252"/>
      <c r="OYZ20" s="252"/>
      <c r="OZA20" s="252"/>
      <c r="OZB20" s="252"/>
      <c r="OZC20" s="252"/>
      <c r="OZD20" s="252"/>
      <c r="OZE20" s="252"/>
      <c r="OZF20" s="252"/>
      <c r="OZG20" s="252"/>
      <c r="OZH20" s="252"/>
      <c r="OZI20" s="252"/>
      <c r="OZJ20" s="252"/>
      <c r="OZK20" s="252"/>
      <c r="OZL20" s="252"/>
      <c r="OZM20" s="252"/>
      <c r="OZN20" s="252"/>
      <c r="OZO20" s="252"/>
      <c r="OZP20" s="252"/>
      <c r="OZQ20" s="252"/>
      <c r="OZR20" s="252"/>
      <c r="OZS20" s="252"/>
      <c r="OZT20" s="252"/>
      <c r="OZU20" s="252"/>
      <c r="OZV20" s="252"/>
      <c r="OZW20" s="252"/>
      <c r="OZX20" s="252"/>
      <c r="OZY20" s="252"/>
      <c r="OZZ20" s="252"/>
      <c r="PAA20" s="252"/>
      <c r="PAB20" s="252"/>
      <c r="PAC20" s="252"/>
      <c r="PAD20" s="252"/>
      <c r="PAE20" s="252"/>
      <c r="PAF20" s="252"/>
      <c r="PAG20" s="252"/>
      <c r="PAH20" s="252"/>
      <c r="PAI20" s="252"/>
      <c r="PAJ20" s="252"/>
      <c r="PAK20" s="252"/>
      <c r="PAL20" s="252"/>
      <c r="PAM20" s="252"/>
      <c r="PAN20" s="252"/>
      <c r="PAO20" s="252"/>
      <c r="PAP20" s="252"/>
      <c r="PAQ20" s="252"/>
      <c r="PAR20" s="252"/>
      <c r="PAS20" s="252"/>
      <c r="PAT20" s="252"/>
      <c r="PAU20" s="252"/>
      <c r="PAV20" s="252"/>
      <c r="PAW20" s="252"/>
      <c r="PAX20" s="252"/>
      <c r="PAY20" s="252"/>
      <c r="PAZ20" s="252"/>
      <c r="PBA20" s="252"/>
      <c r="PBB20" s="252"/>
      <c r="PBC20" s="252"/>
      <c r="PBD20" s="252"/>
      <c r="PBE20" s="252"/>
      <c r="PBF20" s="252"/>
      <c r="PBG20" s="252"/>
      <c r="PBH20" s="252"/>
      <c r="PBI20" s="252"/>
      <c r="PBJ20" s="252"/>
      <c r="PBK20" s="252"/>
      <c r="PBL20" s="252"/>
      <c r="PBM20" s="252"/>
      <c r="PBN20" s="252"/>
      <c r="PBO20" s="252"/>
      <c r="PBP20" s="252"/>
      <c r="PBQ20" s="252"/>
      <c r="PBR20" s="252"/>
      <c r="PBS20" s="252"/>
      <c r="PBT20" s="252"/>
      <c r="PBU20" s="252"/>
      <c r="PBV20" s="252"/>
      <c r="PBW20" s="252"/>
      <c r="PBX20" s="252"/>
      <c r="PBY20" s="252"/>
      <c r="PBZ20" s="252"/>
      <c r="PCA20" s="252"/>
      <c r="PCB20" s="252"/>
      <c r="PCC20" s="252"/>
      <c r="PCD20" s="252"/>
      <c r="PCE20" s="252"/>
      <c r="PCF20" s="252"/>
      <c r="PCG20" s="252"/>
      <c r="PCH20" s="252"/>
      <c r="PCI20" s="252"/>
      <c r="PCJ20" s="252"/>
      <c r="PCK20" s="252"/>
      <c r="PCL20" s="252"/>
      <c r="PCM20" s="252"/>
      <c r="PCN20" s="252"/>
      <c r="PCO20" s="252"/>
      <c r="PCP20" s="252"/>
      <c r="PCQ20" s="252"/>
      <c r="PCR20" s="252"/>
      <c r="PCS20" s="252"/>
      <c r="PCT20" s="252"/>
      <c r="PCU20" s="252"/>
      <c r="PCV20" s="252"/>
      <c r="PCW20" s="252"/>
      <c r="PCX20" s="252"/>
      <c r="PCY20" s="252"/>
      <c r="PCZ20" s="252"/>
      <c r="PDA20" s="252"/>
      <c r="PDB20" s="252"/>
      <c r="PDC20" s="252"/>
      <c r="PDD20" s="252"/>
      <c r="PDE20" s="252"/>
      <c r="PDF20" s="252"/>
      <c r="PDG20" s="252"/>
      <c r="PDH20" s="252"/>
      <c r="PDI20" s="252"/>
      <c r="PDJ20" s="252"/>
      <c r="PDK20" s="252"/>
      <c r="PDL20" s="252"/>
      <c r="PDM20" s="252"/>
      <c r="PDN20" s="252"/>
      <c r="PDO20" s="252"/>
      <c r="PDP20" s="252"/>
      <c r="PDQ20" s="252"/>
      <c r="PDR20" s="252"/>
      <c r="PDS20" s="252"/>
      <c r="PDT20" s="252"/>
      <c r="PDU20" s="252"/>
      <c r="PDV20" s="252"/>
      <c r="PDW20" s="252"/>
      <c r="PDX20" s="252"/>
      <c r="PDY20" s="252"/>
      <c r="PDZ20" s="252"/>
      <c r="PEA20" s="252"/>
      <c r="PEB20" s="252"/>
      <c r="PEC20" s="252"/>
      <c r="PED20" s="252"/>
      <c r="PEE20" s="252"/>
      <c r="PEF20" s="252"/>
      <c r="PEG20" s="252"/>
      <c r="PEH20" s="252"/>
      <c r="PEI20" s="252"/>
      <c r="PEJ20" s="252"/>
      <c r="PEK20" s="252"/>
      <c r="PEL20" s="252"/>
      <c r="PEM20" s="252"/>
      <c r="PEN20" s="252"/>
      <c r="PEO20" s="252"/>
      <c r="PEP20" s="252"/>
      <c r="PEQ20" s="252"/>
      <c r="PER20" s="252"/>
      <c r="PES20" s="252"/>
      <c r="PET20" s="252"/>
      <c r="PEU20" s="252"/>
      <c r="PEV20" s="252"/>
      <c r="PEW20" s="252"/>
      <c r="PEX20" s="252"/>
      <c r="PEY20" s="252"/>
      <c r="PEZ20" s="252"/>
      <c r="PFA20" s="252"/>
      <c r="PFB20" s="252"/>
      <c r="PFC20" s="252"/>
      <c r="PFD20" s="252"/>
      <c r="PFE20" s="252"/>
      <c r="PFF20" s="252"/>
      <c r="PFG20" s="252"/>
      <c r="PFH20" s="252"/>
      <c r="PFI20" s="252"/>
      <c r="PFJ20" s="252"/>
      <c r="PFK20" s="252"/>
      <c r="PFL20" s="252"/>
      <c r="PFM20" s="252"/>
      <c r="PFN20" s="252"/>
      <c r="PFO20" s="252"/>
      <c r="PFP20" s="252"/>
      <c r="PFQ20" s="252"/>
      <c r="PFR20" s="252"/>
      <c r="PFS20" s="252"/>
      <c r="PFT20" s="252"/>
      <c r="PFU20" s="252"/>
      <c r="PFV20" s="252"/>
      <c r="PFW20" s="252"/>
      <c r="PFX20" s="252"/>
      <c r="PFY20" s="252"/>
      <c r="PFZ20" s="252"/>
      <c r="PGA20" s="252"/>
      <c r="PGB20" s="252"/>
      <c r="PGC20" s="252"/>
      <c r="PGD20" s="252"/>
      <c r="PGE20" s="252"/>
      <c r="PGF20" s="252"/>
      <c r="PGG20" s="252"/>
      <c r="PGH20" s="252"/>
      <c r="PGI20" s="252"/>
      <c r="PGJ20" s="252"/>
      <c r="PGK20" s="252"/>
      <c r="PGL20" s="252"/>
      <c r="PGM20" s="252"/>
      <c r="PGN20" s="252"/>
      <c r="PGO20" s="252"/>
      <c r="PGP20" s="252"/>
      <c r="PGQ20" s="252"/>
      <c r="PGR20" s="252"/>
      <c r="PGS20" s="252"/>
      <c r="PGT20" s="252"/>
      <c r="PGU20" s="252"/>
      <c r="PGV20" s="252"/>
      <c r="PGW20" s="252"/>
      <c r="PGX20" s="252"/>
      <c r="PGY20" s="252"/>
      <c r="PGZ20" s="252"/>
      <c r="PHA20" s="252"/>
      <c r="PHB20" s="252"/>
      <c r="PHC20" s="252"/>
      <c r="PHD20" s="252"/>
      <c r="PHE20" s="252"/>
      <c r="PHF20" s="252"/>
      <c r="PHG20" s="252"/>
      <c r="PHH20" s="252"/>
      <c r="PHI20" s="252"/>
      <c r="PHJ20" s="252"/>
      <c r="PHK20" s="252"/>
      <c r="PHL20" s="252"/>
      <c r="PHM20" s="252"/>
      <c r="PHN20" s="252"/>
      <c r="PHO20" s="252"/>
      <c r="PHP20" s="252"/>
      <c r="PHQ20" s="252"/>
      <c r="PHR20" s="252"/>
      <c r="PHS20" s="252"/>
      <c r="PHT20" s="252"/>
      <c r="PHU20" s="252"/>
      <c r="PHV20" s="252"/>
      <c r="PHW20" s="252"/>
      <c r="PHX20" s="252"/>
      <c r="PHY20" s="252"/>
      <c r="PHZ20" s="252"/>
      <c r="PIA20" s="252"/>
      <c r="PIB20" s="252"/>
      <c r="PIC20" s="252"/>
      <c r="PID20" s="252"/>
      <c r="PIE20" s="252"/>
      <c r="PIF20" s="252"/>
      <c r="PIG20" s="252"/>
      <c r="PIH20" s="252"/>
      <c r="PII20" s="252"/>
      <c r="PIJ20" s="252"/>
      <c r="PIK20" s="252"/>
      <c r="PIL20" s="252"/>
      <c r="PIM20" s="252"/>
      <c r="PIN20" s="252"/>
      <c r="PIO20" s="252"/>
      <c r="PIP20" s="252"/>
      <c r="PIQ20" s="252"/>
      <c r="PIR20" s="252"/>
      <c r="PIS20" s="252"/>
      <c r="PIT20" s="252"/>
      <c r="PIU20" s="252"/>
      <c r="PIV20" s="252"/>
      <c r="PIW20" s="252"/>
      <c r="PIX20" s="252"/>
      <c r="PIY20" s="252"/>
      <c r="PIZ20" s="252"/>
      <c r="PJA20" s="252"/>
      <c r="PJB20" s="252"/>
      <c r="PJC20" s="252"/>
      <c r="PJD20" s="252"/>
      <c r="PJE20" s="252"/>
      <c r="PJF20" s="252"/>
      <c r="PJG20" s="252"/>
      <c r="PJH20" s="252"/>
      <c r="PJI20" s="252"/>
      <c r="PJJ20" s="252"/>
      <c r="PJK20" s="252"/>
      <c r="PJL20" s="252"/>
      <c r="PJM20" s="252"/>
      <c r="PJN20" s="252"/>
      <c r="PJO20" s="252"/>
      <c r="PJP20" s="252"/>
      <c r="PJQ20" s="252"/>
      <c r="PJR20" s="252"/>
      <c r="PJS20" s="252"/>
      <c r="PJT20" s="252"/>
      <c r="PJU20" s="252"/>
      <c r="PJV20" s="252"/>
      <c r="PJW20" s="252"/>
      <c r="PJX20" s="252"/>
      <c r="PJY20" s="252"/>
      <c r="PJZ20" s="252"/>
      <c r="PKA20" s="252"/>
      <c r="PKB20" s="252"/>
      <c r="PKC20" s="252"/>
      <c r="PKD20" s="252"/>
      <c r="PKE20" s="252"/>
      <c r="PKF20" s="252"/>
      <c r="PKG20" s="252"/>
      <c r="PKH20" s="252"/>
      <c r="PKI20" s="252"/>
      <c r="PKJ20" s="252"/>
      <c r="PKK20" s="252"/>
      <c r="PKL20" s="252"/>
      <c r="PKM20" s="252"/>
      <c r="PKN20" s="252"/>
      <c r="PKO20" s="252"/>
      <c r="PKP20" s="252"/>
      <c r="PKQ20" s="252"/>
      <c r="PKR20" s="252"/>
      <c r="PKS20" s="252"/>
      <c r="PKT20" s="252"/>
      <c r="PKU20" s="252"/>
      <c r="PKV20" s="252"/>
      <c r="PKW20" s="252"/>
      <c r="PKX20" s="252"/>
      <c r="PKY20" s="252"/>
      <c r="PKZ20" s="252"/>
      <c r="PLA20" s="252"/>
      <c r="PLB20" s="252"/>
      <c r="PLC20" s="252"/>
      <c r="PLD20" s="252"/>
      <c r="PLE20" s="252"/>
      <c r="PLF20" s="252"/>
      <c r="PLG20" s="252"/>
      <c r="PLH20" s="252"/>
      <c r="PLI20" s="252"/>
      <c r="PLJ20" s="252"/>
      <c r="PLK20" s="252"/>
      <c r="PLL20" s="252"/>
      <c r="PLM20" s="252"/>
      <c r="PLN20" s="252"/>
      <c r="PLO20" s="252"/>
      <c r="PLP20" s="252"/>
      <c r="PLQ20" s="252"/>
      <c r="PLR20" s="252"/>
      <c r="PLS20" s="252"/>
      <c r="PLT20" s="252"/>
      <c r="PLU20" s="252"/>
      <c r="PLV20" s="252"/>
      <c r="PLW20" s="252"/>
      <c r="PLX20" s="252"/>
      <c r="PLY20" s="252"/>
      <c r="PLZ20" s="252"/>
      <c r="PMA20" s="252"/>
      <c r="PMB20" s="252"/>
      <c r="PMC20" s="252"/>
      <c r="PMD20" s="252"/>
      <c r="PME20" s="252"/>
      <c r="PMF20" s="252"/>
      <c r="PMG20" s="252"/>
      <c r="PMH20" s="252"/>
      <c r="PMI20" s="252"/>
      <c r="PMJ20" s="252"/>
      <c r="PMK20" s="252"/>
      <c r="PML20" s="252"/>
      <c r="PMM20" s="252"/>
      <c r="PMN20" s="252"/>
      <c r="PMO20" s="252"/>
      <c r="PMP20" s="252"/>
      <c r="PMQ20" s="252"/>
      <c r="PMR20" s="252"/>
      <c r="PMS20" s="252"/>
      <c r="PMT20" s="252"/>
      <c r="PMU20" s="252"/>
      <c r="PMV20" s="252"/>
      <c r="PMW20" s="252"/>
      <c r="PMX20" s="252"/>
      <c r="PMY20" s="252"/>
      <c r="PMZ20" s="252"/>
      <c r="PNA20" s="252"/>
      <c r="PNB20" s="252"/>
      <c r="PNC20" s="252"/>
      <c r="PND20" s="252"/>
      <c r="PNE20" s="252"/>
      <c r="PNF20" s="252"/>
      <c r="PNG20" s="252"/>
      <c r="PNH20" s="252"/>
      <c r="PNI20" s="252"/>
      <c r="PNJ20" s="252"/>
      <c r="PNK20" s="252"/>
      <c r="PNL20" s="252"/>
      <c r="PNM20" s="252"/>
      <c r="PNN20" s="252"/>
      <c r="PNO20" s="252"/>
      <c r="PNP20" s="252"/>
      <c r="PNQ20" s="252"/>
      <c r="PNR20" s="252"/>
      <c r="PNS20" s="252"/>
      <c r="PNT20" s="252"/>
      <c r="PNU20" s="252"/>
      <c r="PNV20" s="252"/>
      <c r="PNW20" s="252"/>
      <c r="PNX20" s="252"/>
      <c r="PNY20" s="252"/>
      <c r="PNZ20" s="252"/>
      <c r="POA20" s="252"/>
      <c r="POB20" s="252"/>
      <c r="POC20" s="252"/>
      <c r="POD20" s="252"/>
      <c r="POE20" s="252"/>
      <c r="POF20" s="252"/>
      <c r="POG20" s="252"/>
      <c r="POH20" s="252"/>
      <c r="POI20" s="252"/>
      <c r="POJ20" s="252"/>
      <c r="POK20" s="252"/>
      <c r="POL20" s="252"/>
      <c r="POM20" s="252"/>
      <c r="PON20" s="252"/>
      <c r="POO20" s="252"/>
      <c r="POP20" s="252"/>
      <c r="POQ20" s="252"/>
      <c r="POR20" s="252"/>
      <c r="POS20" s="252"/>
      <c r="POT20" s="252"/>
      <c r="POU20" s="252"/>
      <c r="POV20" s="252"/>
      <c r="POW20" s="252"/>
      <c r="POX20" s="252"/>
      <c r="POY20" s="252"/>
      <c r="POZ20" s="252"/>
      <c r="PPA20" s="252"/>
      <c r="PPB20" s="252"/>
      <c r="PPC20" s="252"/>
      <c r="PPD20" s="252"/>
      <c r="PPE20" s="252"/>
      <c r="PPF20" s="252"/>
      <c r="PPG20" s="252"/>
      <c r="PPH20" s="252"/>
      <c r="PPI20" s="252"/>
      <c r="PPJ20" s="252"/>
      <c r="PPK20" s="252"/>
      <c r="PPL20" s="252"/>
      <c r="PPM20" s="252"/>
      <c r="PPN20" s="252"/>
      <c r="PPO20" s="252"/>
      <c r="PPP20" s="252"/>
      <c r="PPQ20" s="252"/>
      <c r="PPR20" s="252"/>
      <c r="PPS20" s="252"/>
      <c r="PPT20" s="252"/>
      <c r="PPU20" s="252"/>
      <c r="PPV20" s="252"/>
      <c r="PPW20" s="252"/>
      <c r="PPX20" s="252"/>
      <c r="PPY20" s="252"/>
      <c r="PPZ20" s="252"/>
      <c r="PQA20" s="252"/>
      <c r="PQB20" s="252"/>
      <c r="PQC20" s="252"/>
      <c r="PQD20" s="252"/>
      <c r="PQE20" s="252"/>
      <c r="PQF20" s="252"/>
      <c r="PQG20" s="252"/>
      <c r="PQH20" s="252"/>
      <c r="PQI20" s="252"/>
      <c r="PQJ20" s="252"/>
      <c r="PQK20" s="252"/>
      <c r="PQL20" s="252"/>
      <c r="PQM20" s="252"/>
      <c r="PQN20" s="252"/>
      <c r="PQO20" s="252"/>
      <c r="PQP20" s="252"/>
      <c r="PQQ20" s="252"/>
      <c r="PQR20" s="252"/>
      <c r="PQS20" s="252"/>
      <c r="PQT20" s="252"/>
      <c r="PQU20" s="252"/>
      <c r="PQV20" s="252"/>
      <c r="PQW20" s="252"/>
      <c r="PQX20" s="252"/>
      <c r="PQY20" s="252"/>
      <c r="PQZ20" s="252"/>
      <c r="PRA20" s="252"/>
      <c r="PRB20" s="252"/>
      <c r="PRC20" s="252"/>
      <c r="PRD20" s="252"/>
      <c r="PRE20" s="252"/>
      <c r="PRF20" s="252"/>
      <c r="PRG20" s="252"/>
      <c r="PRH20" s="252"/>
      <c r="PRI20" s="252"/>
      <c r="PRJ20" s="252"/>
      <c r="PRK20" s="252"/>
      <c r="PRL20" s="252"/>
      <c r="PRM20" s="252"/>
      <c r="PRN20" s="252"/>
      <c r="PRO20" s="252"/>
      <c r="PRP20" s="252"/>
      <c r="PRQ20" s="252"/>
      <c r="PRR20" s="252"/>
      <c r="PRS20" s="252"/>
      <c r="PRT20" s="252"/>
      <c r="PRU20" s="252"/>
      <c r="PRV20" s="252"/>
      <c r="PRW20" s="252"/>
      <c r="PRX20" s="252"/>
      <c r="PRY20" s="252"/>
      <c r="PRZ20" s="252"/>
      <c r="PSA20" s="252"/>
      <c r="PSB20" s="252"/>
      <c r="PSC20" s="252"/>
      <c r="PSD20" s="252"/>
      <c r="PSE20" s="252"/>
      <c r="PSF20" s="252"/>
      <c r="PSG20" s="252"/>
      <c r="PSH20" s="252"/>
      <c r="PSI20" s="252"/>
      <c r="PSJ20" s="252"/>
      <c r="PSK20" s="252"/>
      <c r="PSL20" s="252"/>
      <c r="PSM20" s="252"/>
      <c r="PSN20" s="252"/>
      <c r="PSO20" s="252"/>
      <c r="PSP20" s="252"/>
      <c r="PSQ20" s="252"/>
      <c r="PSR20" s="252"/>
      <c r="PSS20" s="252"/>
      <c r="PST20" s="252"/>
      <c r="PSU20" s="252"/>
      <c r="PSV20" s="252"/>
      <c r="PSW20" s="252"/>
      <c r="PSX20" s="252"/>
      <c r="PSY20" s="252"/>
      <c r="PSZ20" s="252"/>
      <c r="PTA20" s="252"/>
      <c r="PTB20" s="252"/>
      <c r="PTC20" s="252"/>
      <c r="PTD20" s="252"/>
      <c r="PTE20" s="252"/>
      <c r="PTF20" s="252"/>
      <c r="PTG20" s="252"/>
      <c r="PTH20" s="252"/>
      <c r="PTI20" s="252"/>
      <c r="PTJ20" s="252"/>
      <c r="PTK20" s="252"/>
      <c r="PTL20" s="252"/>
      <c r="PTM20" s="252"/>
      <c r="PTN20" s="252"/>
      <c r="PTO20" s="252"/>
      <c r="PTP20" s="252"/>
      <c r="PTQ20" s="252"/>
      <c r="PTR20" s="252"/>
      <c r="PTS20" s="252"/>
      <c r="PTT20" s="252"/>
      <c r="PTU20" s="252"/>
      <c r="PTV20" s="252"/>
      <c r="PTW20" s="252"/>
      <c r="PTX20" s="252"/>
      <c r="PTY20" s="252"/>
      <c r="PTZ20" s="252"/>
      <c r="PUA20" s="252"/>
      <c r="PUB20" s="252"/>
      <c r="PUC20" s="252"/>
      <c r="PUD20" s="252"/>
      <c r="PUE20" s="252"/>
      <c r="PUF20" s="252"/>
      <c r="PUG20" s="252"/>
      <c r="PUH20" s="252"/>
      <c r="PUI20" s="252"/>
      <c r="PUJ20" s="252"/>
      <c r="PUK20" s="252"/>
      <c r="PUL20" s="252"/>
      <c r="PUM20" s="252"/>
      <c r="PUN20" s="252"/>
      <c r="PUO20" s="252"/>
      <c r="PUP20" s="252"/>
      <c r="PUQ20" s="252"/>
      <c r="PUR20" s="252"/>
      <c r="PUS20" s="252"/>
      <c r="PUT20" s="252"/>
      <c r="PUU20" s="252"/>
      <c r="PUV20" s="252"/>
      <c r="PUW20" s="252"/>
      <c r="PUX20" s="252"/>
      <c r="PUY20" s="252"/>
      <c r="PUZ20" s="252"/>
      <c r="PVA20" s="252"/>
      <c r="PVB20" s="252"/>
      <c r="PVC20" s="252"/>
      <c r="PVD20" s="252"/>
      <c r="PVE20" s="252"/>
      <c r="PVF20" s="252"/>
      <c r="PVG20" s="252"/>
      <c r="PVH20" s="252"/>
      <c r="PVI20" s="252"/>
      <c r="PVJ20" s="252"/>
      <c r="PVK20" s="252"/>
      <c r="PVL20" s="252"/>
      <c r="PVM20" s="252"/>
      <c r="PVN20" s="252"/>
      <c r="PVO20" s="252"/>
      <c r="PVP20" s="252"/>
      <c r="PVQ20" s="252"/>
      <c r="PVR20" s="252"/>
      <c r="PVS20" s="252"/>
      <c r="PVT20" s="252"/>
      <c r="PVU20" s="252"/>
      <c r="PVV20" s="252"/>
      <c r="PVW20" s="252"/>
      <c r="PVX20" s="252"/>
      <c r="PVY20" s="252"/>
      <c r="PVZ20" s="252"/>
      <c r="PWA20" s="252"/>
      <c r="PWB20" s="252"/>
      <c r="PWC20" s="252"/>
      <c r="PWD20" s="252"/>
      <c r="PWE20" s="252"/>
      <c r="PWF20" s="252"/>
      <c r="PWG20" s="252"/>
      <c r="PWH20" s="252"/>
      <c r="PWI20" s="252"/>
      <c r="PWJ20" s="252"/>
      <c r="PWK20" s="252"/>
      <c r="PWL20" s="252"/>
      <c r="PWM20" s="252"/>
      <c r="PWN20" s="252"/>
      <c r="PWO20" s="252"/>
      <c r="PWP20" s="252"/>
      <c r="PWQ20" s="252"/>
      <c r="PWR20" s="252"/>
      <c r="PWS20" s="252"/>
      <c r="PWT20" s="252"/>
      <c r="PWU20" s="252"/>
      <c r="PWV20" s="252"/>
      <c r="PWW20" s="252"/>
      <c r="PWX20" s="252"/>
      <c r="PWY20" s="252"/>
      <c r="PWZ20" s="252"/>
      <c r="PXA20" s="252"/>
      <c r="PXB20" s="252"/>
      <c r="PXC20" s="252"/>
      <c r="PXD20" s="252"/>
      <c r="PXE20" s="252"/>
      <c r="PXF20" s="252"/>
      <c r="PXG20" s="252"/>
      <c r="PXH20" s="252"/>
      <c r="PXI20" s="252"/>
      <c r="PXJ20" s="252"/>
      <c r="PXK20" s="252"/>
      <c r="PXL20" s="252"/>
      <c r="PXM20" s="252"/>
      <c r="PXN20" s="252"/>
      <c r="PXO20" s="252"/>
      <c r="PXP20" s="252"/>
      <c r="PXQ20" s="252"/>
      <c r="PXR20" s="252"/>
      <c r="PXS20" s="252"/>
      <c r="PXT20" s="252"/>
      <c r="PXU20" s="252"/>
      <c r="PXV20" s="252"/>
      <c r="PXW20" s="252"/>
      <c r="PXX20" s="252"/>
      <c r="PXY20" s="252"/>
      <c r="PXZ20" s="252"/>
      <c r="PYA20" s="252"/>
      <c r="PYB20" s="252"/>
      <c r="PYC20" s="252"/>
      <c r="PYD20" s="252"/>
      <c r="PYE20" s="252"/>
      <c r="PYF20" s="252"/>
      <c r="PYG20" s="252"/>
      <c r="PYH20" s="252"/>
      <c r="PYI20" s="252"/>
      <c r="PYJ20" s="252"/>
      <c r="PYK20" s="252"/>
      <c r="PYL20" s="252"/>
      <c r="PYM20" s="252"/>
      <c r="PYN20" s="252"/>
      <c r="PYO20" s="252"/>
      <c r="PYP20" s="252"/>
      <c r="PYQ20" s="252"/>
      <c r="PYR20" s="252"/>
      <c r="PYS20" s="252"/>
      <c r="PYT20" s="252"/>
      <c r="PYU20" s="252"/>
      <c r="PYV20" s="252"/>
      <c r="PYW20" s="252"/>
      <c r="PYX20" s="252"/>
      <c r="PYY20" s="252"/>
      <c r="PYZ20" s="252"/>
      <c r="PZA20" s="252"/>
      <c r="PZB20" s="252"/>
      <c r="PZC20" s="252"/>
      <c r="PZD20" s="252"/>
      <c r="PZE20" s="252"/>
      <c r="PZF20" s="252"/>
      <c r="PZG20" s="252"/>
      <c r="PZH20" s="252"/>
      <c r="PZI20" s="252"/>
      <c r="PZJ20" s="252"/>
      <c r="PZK20" s="252"/>
      <c r="PZL20" s="252"/>
      <c r="PZM20" s="252"/>
      <c r="PZN20" s="252"/>
      <c r="PZO20" s="252"/>
      <c r="PZP20" s="252"/>
      <c r="PZQ20" s="252"/>
      <c r="PZR20" s="252"/>
      <c r="PZS20" s="252"/>
      <c r="PZT20" s="252"/>
      <c r="PZU20" s="252"/>
      <c r="PZV20" s="252"/>
      <c r="PZW20" s="252"/>
      <c r="PZX20" s="252"/>
      <c r="PZY20" s="252"/>
      <c r="PZZ20" s="252"/>
      <c r="QAA20" s="252"/>
      <c r="QAB20" s="252"/>
      <c r="QAC20" s="252"/>
      <c r="QAD20" s="252"/>
      <c r="QAE20" s="252"/>
      <c r="QAF20" s="252"/>
      <c r="QAG20" s="252"/>
      <c r="QAH20" s="252"/>
      <c r="QAI20" s="252"/>
      <c r="QAJ20" s="252"/>
      <c r="QAK20" s="252"/>
      <c r="QAL20" s="252"/>
      <c r="QAM20" s="252"/>
      <c r="QAN20" s="252"/>
      <c r="QAO20" s="252"/>
      <c r="QAP20" s="252"/>
      <c r="QAQ20" s="252"/>
      <c r="QAR20" s="252"/>
      <c r="QAS20" s="252"/>
      <c r="QAT20" s="252"/>
      <c r="QAU20" s="252"/>
      <c r="QAV20" s="252"/>
      <c r="QAW20" s="252"/>
      <c r="QAX20" s="252"/>
      <c r="QAY20" s="252"/>
      <c r="QAZ20" s="252"/>
      <c r="QBA20" s="252"/>
      <c r="QBB20" s="252"/>
      <c r="QBC20" s="252"/>
      <c r="QBD20" s="252"/>
      <c r="QBE20" s="252"/>
      <c r="QBF20" s="252"/>
      <c r="QBG20" s="252"/>
      <c r="QBH20" s="252"/>
      <c r="QBI20" s="252"/>
      <c r="QBJ20" s="252"/>
      <c r="QBK20" s="252"/>
      <c r="QBL20" s="252"/>
      <c r="QBM20" s="252"/>
      <c r="QBN20" s="252"/>
      <c r="QBO20" s="252"/>
      <c r="QBP20" s="252"/>
      <c r="QBQ20" s="252"/>
      <c r="QBR20" s="252"/>
      <c r="QBS20" s="252"/>
      <c r="QBT20" s="252"/>
      <c r="QBU20" s="252"/>
      <c r="QBV20" s="252"/>
      <c r="QBW20" s="252"/>
      <c r="QBX20" s="252"/>
      <c r="QBY20" s="252"/>
      <c r="QBZ20" s="252"/>
      <c r="QCA20" s="252"/>
      <c r="QCB20" s="252"/>
      <c r="QCC20" s="252"/>
      <c r="QCD20" s="252"/>
      <c r="QCE20" s="252"/>
      <c r="QCF20" s="252"/>
      <c r="QCG20" s="252"/>
      <c r="QCH20" s="252"/>
      <c r="QCI20" s="252"/>
      <c r="QCJ20" s="252"/>
      <c r="QCK20" s="252"/>
      <c r="QCL20" s="252"/>
      <c r="QCM20" s="252"/>
      <c r="QCN20" s="252"/>
      <c r="QCO20" s="252"/>
      <c r="QCP20" s="252"/>
      <c r="QCQ20" s="252"/>
      <c r="QCR20" s="252"/>
      <c r="QCS20" s="252"/>
      <c r="QCT20" s="252"/>
      <c r="QCU20" s="252"/>
      <c r="QCV20" s="252"/>
      <c r="QCW20" s="252"/>
      <c r="QCX20" s="252"/>
      <c r="QCY20" s="252"/>
      <c r="QCZ20" s="252"/>
      <c r="QDA20" s="252"/>
      <c r="QDB20" s="252"/>
      <c r="QDC20" s="252"/>
      <c r="QDD20" s="252"/>
      <c r="QDE20" s="252"/>
      <c r="QDF20" s="252"/>
      <c r="QDG20" s="252"/>
      <c r="QDH20" s="252"/>
      <c r="QDI20" s="252"/>
      <c r="QDJ20" s="252"/>
      <c r="QDK20" s="252"/>
      <c r="QDL20" s="252"/>
      <c r="QDM20" s="252"/>
      <c r="QDN20" s="252"/>
      <c r="QDO20" s="252"/>
      <c r="QDP20" s="252"/>
      <c r="QDQ20" s="252"/>
      <c r="QDR20" s="252"/>
      <c r="QDS20" s="252"/>
      <c r="QDT20" s="252"/>
      <c r="QDU20" s="252"/>
      <c r="QDV20" s="252"/>
      <c r="QDW20" s="252"/>
      <c r="QDX20" s="252"/>
      <c r="QDY20" s="252"/>
      <c r="QDZ20" s="252"/>
      <c r="QEA20" s="252"/>
      <c r="QEB20" s="252"/>
      <c r="QEC20" s="252"/>
      <c r="QED20" s="252"/>
      <c r="QEE20" s="252"/>
      <c r="QEF20" s="252"/>
      <c r="QEG20" s="252"/>
      <c r="QEH20" s="252"/>
      <c r="QEI20" s="252"/>
      <c r="QEJ20" s="252"/>
      <c r="QEK20" s="252"/>
      <c r="QEL20" s="252"/>
      <c r="QEM20" s="252"/>
      <c r="QEN20" s="252"/>
      <c r="QEO20" s="252"/>
      <c r="QEP20" s="252"/>
      <c r="QEQ20" s="252"/>
      <c r="QER20" s="252"/>
      <c r="QES20" s="252"/>
      <c r="QET20" s="252"/>
      <c r="QEU20" s="252"/>
      <c r="QEV20" s="252"/>
      <c r="QEW20" s="252"/>
      <c r="QEX20" s="252"/>
      <c r="QEY20" s="252"/>
      <c r="QEZ20" s="252"/>
      <c r="QFA20" s="252"/>
      <c r="QFB20" s="252"/>
      <c r="QFC20" s="252"/>
      <c r="QFD20" s="252"/>
      <c r="QFE20" s="252"/>
      <c r="QFF20" s="252"/>
      <c r="QFG20" s="252"/>
      <c r="QFH20" s="252"/>
      <c r="QFI20" s="252"/>
      <c r="QFJ20" s="252"/>
      <c r="QFK20" s="252"/>
      <c r="QFL20" s="252"/>
      <c r="QFM20" s="252"/>
      <c r="QFN20" s="252"/>
      <c r="QFO20" s="252"/>
      <c r="QFP20" s="252"/>
      <c r="QFQ20" s="252"/>
      <c r="QFR20" s="252"/>
      <c r="QFS20" s="252"/>
      <c r="QFT20" s="252"/>
      <c r="QFU20" s="252"/>
      <c r="QFV20" s="252"/>
      <c r="QFW20" s="252"/>
      <c r="QFX20" s="252"/>
      <c r="QFY20" s="252"/>
      <c r="QFZ20" s="252"/>
      <c r="QGA20" s="252"/>
      <c r="QGB20" s="252"/>
      <c r="QGC20" s="252"/>
      <c r="QGD20" s="252"/>
      <c r="QGE20" s="252"/>
      <c r="QGF20" s="252"/>
      <c r="QGG20" s="252"/>
      <c r="QGH20" s="252"/>
      <c r="QGI20" s="252"/>
      <c r="QGJ20" s="252"/>
      <c r="QGK20" s="252"/>
      <c r="QGL20" s="252"/>
      <c r="QGM20" s="252"/>
      <c r="QGN20" s="252"/>
      <c r="QGO20" s="252"/>
      <c r="QGP20" s="252"/>
      <c r="QGQ20" s="252"/>
      <c r="QGR20" s="252"/>
      <c r="QGS20" s="252"/>
      <c r="QGT20" s="252"/>
      <c r="QGU20" s="252"/>
      <c r="QGV20" s="252"/>
      <c r="QGW20" s="252"/>
      <c r="QGX20" s="252"/>
      <c r="QGY20" s="252"/>
      <c r="QGZ20" s="252"/>
      <c r="QHA20" s="252"/>
      <c r="QHB20" s="252"/>
      <c r="QHC20" s="252"/>
      <c r="QHD20" s="252"/>
      <c r="QHE20" s="252"/>
      <c r="QHF20" s="252"/>
      <c r="QHG20" s="252"/>
      <c r="QHH20" s="252"/>
      <c r="QHI20" s="252"/>
      <c r="QHJ20" s="252"/>
      <c r="QHK20" s="252"/>
      <c r="QHL20" s="252"/>
      <c r="QHM20" s="252"/>
      <c r="QHN20" s="252"/>
      <c r="QHO20" s="252"/>
      <c r="QHP20" s="252"/>
      <c r="QHQ20" s="252"/>
      <c r="QHR20" s="252"/>
      <c r="QHS20" s="252"/>
      <c r="QHT20" s="252"/>
      <c r="QHU20" s="252"/>
      <c r="QHV20" s="252"/>
      <c r="QHW20" s="252"/>
      <c r="QHX20" s="252"/>
      <c r="QHY20" s="252"/>
      <c r="QHZ20" s="252"/>
      <c r="QIA20" s="252"/>
      <c r="QIB20" s="252"/>
      <c r="QIC20" s="252"/>
      <c r="QID20" s="252"/>
      <c r="QIE20" s="252"/>
      <c r="QIF20" s="252"/>
      <c r="QIG20" s="252"/>
      <c r="QIH20" s="252"/>
      <c r="QII20" s="252"/>
      <c r="QIJ20" s="252"/>
      <c r="QIK20" s="252"/>
      <c r="QIL20" s="252"/>
      <c r="QIM20" s="252"/>
      <c r="QIN20" s="252"/>
      <c r="QIO20" s="252"/>
      <c r="QIP20" s="252"/>
      <c r="QIQ20" s="252"/>
      <c r="QIR20" s="252"/>
      <c r="QIS20" s="252"/>
      <c r="QIT20" s="252"/>
      <c r="QIU20" s="252"/>
      <c r="QIV20" s="252"/>
      <c r="QIW20" s="252"/>
      <c r="QIX20" s="252"/>
      <c r="QIY20" s="252"/>
      <c r="QIZ20" s="252"/>
      <c r="QJA20" s="252"/>
      <c r="QJB20" s="252"/>
      <c r="QJC20" s="252"/>
      <c r="QJD20" s="252"/>
      <c r="QJE20" s="252"/>
      <c r="QJF20" s="252"/>
      <c r="QJG20" s="252"/>
      <c r="QJH20" s="252"/>
      <c r="QJI20" s="252"/>
      <c r="QJJ20" s="252"/>
      <c r="QJK20" s="252"/>
      <c r="QJL20" s="252"/>
      <c r="QJM20" s="252"/>
      <c r="QJN20" s="252"/>
      <c r="QJO20" s="252"/>
      <c r="QJP20" s="252"/>
      <c r="QJQ20" s="252"/>
      <c r="QJR20" s="252"/>
      <c r="QJS20" s="252"/>
      <c r="QJT20" s="252"/>
      <c r="QJU20" s="252"/>
      <c r="QJV20" s="252"/>
      <c r="QJW20" s="252"/>
      <c r="QJX20" s="252"/>
      <c r="QJY20" s="252"/>
      <c r="QJZ20" s="252"/>
      <c r="QKA20" s="252"/>
      <c r="QKB20" s="252"/>
      <c r="QKC20" s="252"/>
      <c r="QKD20" s="252"/>
      <c r="QKE20" s="252"/>
      <c r="QKF20" s="252"/>
      <c r="QKG20" s="252"/>
      <c r="QKH20" s="252"/>
      <c r="QKI20" s="252"/>
      <c r="QKJ20" s="252"/>
      <c r="QKK20" s="252"/>
      <c r="QKL20" s="252"/>
      <c r="QKM20" s="252"/>
      <c r="QKN20" s="252"/>
      <c r="QKO20" s="252"/>
      <c r="QKP20" s="252"/>
      <c r="QKQ20" s="252"/>
      <c r="QKR20" s="252"/>
      <c r="QKS20" s="252"/>
      <c r="QKT20" s="252"/>
      <c r="QKU20" s="252"/>
      <c r="QKV20" s="252"/>
      <c r="QKW20" s="252"/>
      <c r="QKX20" s="252"/>
      <c r="QKY20" s="252"/>
      <c r="QKZ20" s="252"/>
      <c r="QLA20" s="252"/>
      <c r="QLB20" s="252"/>
      <c r="QLC20" s="252"/>
      <c r="QLD20" s="252"/>
      <c r="QLE20" s="252"/>
      <c r="QLF20" s="252"/>
      <c r="QLG20" s="252"/>
      <c r="QLH20" s="252"/>
      <c r="QLI20" s="252"/>
      <c r="QLJ20" s="252"/>
      <c r="QLK20" s="252"/>
      <c r="QLL20" s="252"/>
      <c r="QLM20" s="252"/>
      <c r="QLN20" s="252"/>
      <c r="QLO20" s="252"/>
      <c r="QLP20" s="252"/>
      <c r="QLQ20" s="252"/>
      <c r="QLR20" s="252"/>
      <c r="QLS20" s="252"/>
      <c r="QLT20" s="252"/>
      <c r="QLU20" s="252"/>
      <c r="QLV20" s="252"/>
      <c r="QLW20" s="252"/>
      <c r="QLX20" s="252"/>
      <c r="QLY20" s="252"/>
      <c r="QLZ20" s="252"/>
      <c r="QMA20" s="252"/>
      <c r="QMB20" s="252"/>
      <c r="QMC20" s="252"/>
      <c r="QMD20" s="252"/>
      <c r="QME20" s="252"/>
      <c r="QMF20" s="252"/>
      <c r="QMG20" s="252"/>
      <c r="QMH20" s="252"/>
      <c r="QMI20" s="252"/>
      <c r="QMJ20" s="252"/>
      <c r="QMK20" s="252"/>
      <c r="QML20" s="252"/>
      <c r="QMM20" s="252"/>
      <c r="QMN20" s="252"/>
      <c r="QMO20" s="252"/>
      <c r="QMP20" s="252"/>
      <c r="QMQ20" s="252"/>
      <c r="QMR20" s="252"/>
      <c r="QMS20" s="252"/>
      <c r="QMT20" s="252"/>
      <c r="QMU20" s="252"/>
      <c r="QMV20" s="252"/>
      <c r="QMW20" s="252"/>
      <c r="QMX20" s="252"/>
      <c r="QMY20" s="252"/>
      <c r="QMZ20" s="252"/>
      <c r="QNA20" s="252"/>
      <c r="QNB20" s="252"/>
      <c r="QNC20" s="252"/>
      <c r="QND20" s="252"/>
      <c r="QNE20" s="252"/>
      <c r="QNF20" s="252"/>
      <c r="QNG20" s="252"/>
      <c r="QNH20" s="252"/>
      <c r="QNI20" s="252"/>
      <c r="QNJ20" s="252"/>
      <c r="QNK20" s="252"/>
      <c r="QNL20" s="252"/>
      <c r="QNM20" s="252"/>
      <c r="QNN20" s="252"/>
      <c r="QNO20" s="252"/>
      <c r="QNP20" s="252"/>
      <c r="QNQ20" s="252"/>
      <c r="QNR20" s="252"/>
      <c r="QNS20" s="252"/>
      <c r="QNT20" s="252"/>
      <c r="QNU20" s="252"/>
      <c r="QNV20" s="252"/>
      <c r="QNW20" s="252"/>
      <c r="QNX20" s="252"/>
      <c r="QNY20" s="252"/>
      <c r="QNZ20" s="252"/>
      <c r="QOA20" s="252"/>
      <c r="QOB20" s="252"/>
      <c r="QOC20" s="252"/>
      <c r="QOD20" s="252"/>
      <c r="QOE20" s="252"/>
      <c r="QOF20" s="252"/>
      <c r="QOG20" s="252"/>
      <c r="QOH20" s="252"/>
      <c r="QOI20" s="252"/>
      <c r="QOJ20" s="252"/>
      <c r="QOK20" s="252"/>
      <c r="QOL20" s="252"/>
      <c r="QOM20" s="252"/>
      <c r="QON20" s="252"/>
      <c r="QOO20" s="252"/>
      <c r="QOP20" s="252"/>
      <c r="QOQ20" s="252"/>
      <c r="QOR20" s="252"/>
      <c r="QOS20" s="252"/>
      <c r="QOT20" s="252"/>
      <c r="QOU20" s="252"/>
      <c r="QOV20" s="252"/>
      <c r="QOW20" s="252"/>
      <c r="QOX20" s="252"/>
      <c r="QOY20" s="252"/>
      <c r="QOZ20" s="252"/>
      <c r="QPA20" s="252"/>
      <c r="QPB20" s="252"/>
      <c r="QPC20" s="252"/>
      <c r="QPD20" s="252"/>
      <c r="QPE20" s="252"/>
      <c r="QPF20" s="252"/>
      <c r="QPG20" s="252"/>
      <c r="QPH20" s="252"/>
      <c r="QPI20" s="252"/>
      <c r="QPJ20" s="252"/>
      <c r="QPK20" s="252"/>
      <c r="QPL20" s="252"/>
      <c r="QPM20" s="252"/>
      <c r="QPN20" s="252"/>
      <c r="QPO20" s="252"/>
      <c r="QPP20" s="252"/>
      <c r="QPQ20" s="252"/>
      <c r="QPR20" s="252"/>
      <c r="QPS20" s="252"/>
      <c r="QPT20" s="252"/>
      <c r="QPU20" s="252"/>
      <c r="QPV20" s="252"/>
      <c r="QPW20" s="252"/>
      <c r="QPX20" s="252"/>
      <c r="QPY20" s="252"/>
      <c r="QPZ20" s="252"/>
      <c r="QQA20" s="252"/>
      <c r="QQB20" s="252"/>
      <c r="QQC20" s="252"/>
      <c r="QQD20" s="252"/>
      <c r="QQE20" s="252"/>
      <c r="QQF20" s="252"/>
      <c r="QQG20" s="252"/>
      <c r="QQH20" s="252"/>
      <c r="QQI20" s="252"/>
      <c r="QQJ20" s="252"/>
      <c r="QQK20" s="252"/>
      <c r="QQL20" s="252"/>
      <c r="QQM20" s="252"/>
      <c r="QQN20" s="252"/>
      <c r="QQO20" s="252"/>
      <c r="QQP20" s="252"/>
      <c r="QQQ20" s="252"/>
      <c r="QQR20" s="252"/>
      <c r="QQS20" s="252"/>
      <c r="QQT20" s="252"/>
      <c r="QQU20" s="252"/>
      <c r="QQV20" s="252"/>
      <c r="QQW20" s="252"/>
      <c r="QQX20" s="252"/>
      <c r="QQY20" s="252"/>
      <c r="QQZ20" s="252"/>
      <c r="QRA20" s="252"/>
      <c r="QRB20" s="252"/>
      <c r="QRC20" s="252"/>
      <c r="QRD20" s="252"/>
      <c r="QRE20" s="252"/>
      <c r="QRF20" s="252"/>
      <c r="QRG20" s="252"/>
      <c r="QRH20" s="252"/>
      <c r="QRI20" s="252"/>
      <c r="QRJ20" s="252"/>
      <c r="QRK20" s="252"/>
      <c r="QRL20" s="252"/>
      <c r="QRM20" s="252"/>
      <c r="QRN20" s="252"/>
      <c r="QRO20" s="252"/>
      <c r="QRP20" s="252"/>
      <c r="QRQ20" s="252"/>
      <c r="QRR20" s="252"/>
      <c r="QRS20" s="252"/>
      <c r="QRT20" s="252"/>
      <c r="QRU20" s="252"/>
      <c r="QRV20" s="252"/>
      <c r="QRW20" s="252"/>
      <c r="QRX20" s="252"/>
      <c r="QRY20" s="252"/>
      <c r="QRZ20" s="252"/>
      <c r="QSA20" s="252"/>
      <c r="QSB20" s="252"/>
      <c r="QSC20" s="252"/>
      <c r="QSD20" s="252"/>
      <c r="QSE20" s="252"/>
      <c r="QSF20" s="252"/>
      <c r="QSG20" s="252"/>
      <c r="QSH20" s="252"/>
      <c r="QSI20" s="252"/>
      <c r="QSJ20" s="252"/>
      <c r="QSK20" s="252"/>
      <c r="QSL20" s="252"/>
      <c r="QSM20" s="252"/>
      <c r="QSN20" s="252"/>
      <c r="QSO20" s="252"/>
      <c r="QSP20" s="252"/>
      <c r="QSQ20" s="252"/>
      <c r="QSR20" s="252"/>
      <c r="QSS20" s="252"/>
      <c r="QST20" s="252"/>
      <c r="QSU20" s="252"/>
      <c r="QSV20" s="252"/>
      <c r="QSW20" s="252"/>
      <c r="QSX20" s="252"/>
      <c r="QSY20" s="252"/>
      <c r="QSZ20" s="252"/>
      <c r="QTA20" s="252"/>
      <c r="QTB20" s="252"/>
      <c r="QTC20" s="252"/>
      <c r="QTD20" s="252"/>
      <c r="QTE20" s="252"/>
      <c r="QTF20" s="252"/>
      <c r="QTG20" s="252"/>
      <c r="QTH20" s="252"/>
      <c r="QTI20" s="252"/>
      <c r="QTJ20" s="252"/>
      <c r="QTK20" s="252"/>
      <c r="QTL20" s="252"/>
      <c r="QTM20" s="252"/>
      <c r="QTN20" s="252"/>
      <c r="QTO20" s="252"/>
      <c r="QTP20" s="252"/>
      <c r="QTQ20" s="252"/>
      <c r="QTR20" s="252"/>
      <c r="QTS20" s="252"/>
      <c r="QTT20" s="252"/>
      <c r="QTU20" s="252"/>
      <c r="QTV20" s="252"/>
      <c r="QTW20" s="252"/>
      <c r="QTX20" s="252"/>
      <c r="QTY20" s="252"/>
      <c r="QTZ20" s="252"/>
      <c r="QUA20" s="252"/>
      <c r="QUB20" s="252"/>
      <c r="QUC20" s="252"/>
      <c r="QUD20" s="252"/>
      <c r="QUE20" s="252"/>
      <c r="QUF20" s="252"/>
      <c r="QUG20" s="252"/>
      <c r="QUH20" s="252"/>
      <c r="QUI20" s="252"/>
      <c r="QUJ20" s="252"/>
      <c r="QUK20" s="252"/>
      <c r="QUL20" s="252"/>
      <c r="QUM20" s="252"/>
      <c r="QUN20" s="252"/>
      <c r="QUO20" s="252"/>
      <c r="QUP20" s="252"/>
      <c r="QUQ20" s="252"/>
      <c r="QUR20" s="252"/>
      <c r="QUS20" s="252"/>
      <c r="QUT20" s="252"/>
      <c r="QUU20" s="252"/>
      <c r="QUV20" s="252"/>
      <c r="QUW20" s="252"/>
      <c r="QUX20" s="252"/>
      <c r="QUY20" s="252"/>
      <c r="QUZ20" s="252"/>
      <c r="QVA20" s="252"/>
      <c r="QVB20" s="252"/>
      <c r="QVC20" s="252"/>
      <c r="QVD20" s="252"/>
      <c r="QVE20" s="252"/>
      <c r="QVF20" s="252"/>
      <c r="QVG20" s="252"/>
      <c r="QVH20" s="252"/>
      <c r="QVI20" s="252"/>
      <c r="QVJ20" s="252"/>
      <c r="QVK20" s="252"/>
      <c r="QVL20" s="252"/>
      <c r="QVM20" s="252"/>
      <c r="QVN20" s="252"/>
      <c r="QVO20" s="252"/>
      <c r="QVP20" s="252"/>
      <c r="QVQ20" s="252"/>
      <c r="QVR20" s="252"/>
      <c r="QVS20" s="252"/>
      <c r="QVT20" s="252"/>
      <c r="QVU20" s="252"/>
      <c r="QVV20" s="252"/>
      <c r="QVW20" s="252"/>
      <c r="QVX20" s="252"/>
      <c r="QVY20" s="252"/>
      <c r="QVZ20" s="252"/>
      <c r="QWA20" s="252"/>
      <c r="QWB20" s="252"/>
      <c r="QWC20" s="252"/>
      <c r="QWD20" s="252"/>
      <c r="QWE20" s="252"/>
      <c r="QWF20" s="252"/>
      <c r="QWG20" s="252"/>
      <c r="QWH20" s="252"/>
      <c r="QWI20" s="252"/>
      <c r="QWJ20" s="252"/>
      <c r="QWK20" s="252"/>
      <c r="QWL20" s="252"/>
      <c r="QWM20" s="252"/>
      <c r="QWN20" s="252"/>
      <c r="QWO20" s="252"/>
      <c r="QWP20" s="252"/>
      <c r="QWQ20" s="252"/>
      <c r="QWR20" s="252"/>
      <c r="QWS20" s="252"/>
      <c r="QWT20" s="252"/>
      <c r="QWU20" s="252"/>
      <c r="QWV20" s="252"/>
      <c r="QWW20" s="252"/>
      <c r="QWX20" s="252"/>
      <c r="QWY20" s="252"/>
      <c r="QWZ20" s="252"/>
      <c r="QXA20" s="252"/>
      <c r="QXB20" s="252"/>
      <c r="QXC20" s="252"/>
      <c r="QXD20" s="252"/>
      <c r="QXE20" s="252"/>
      <c r="QXF20" s="252"/>
      <c r="QXG20" s="252"/>
      <c r="QXH20" s="252"/>
      <c r="QXI20" s="252"/>
      <c r="QXJ20" s="252"/>
      <c r="QXK20" s="252"/>
      <c r="QXL20" s="252"/>
      <c r="QXM20" s="252"/>
      <c r="QXN20" s="252"/>
      <c r="QXO20" s="252"/>
      <c r="QXP20" s="252"/>
      <c r="QXQ20" s="252"/>
      <c r="QXR20" s="252"/>
      <c r="QXS20" s="252"/>
      <c r="QXT20" s="252"/>
      <c r="QXU20" s="252"/>
      <c r="QXV20" s="252"/>
      <c r="QXW20" s="252"/>
      <c r="QXX20" s="252"/>
      <c r="QXY20" s="252"/>
      <c r="QXZ20" s="252"/>
      <c r="QYA20" s="252"/>
      <c r="QYB20" s="252"/>
      <c r="QYC20" s="252"/>
      <c r="QYD20" s="252"/>
      <c r="QYE20" s="252"/>
      <c r="QYF20" s="252"/>
      <c r="QYG20" s="252"/>
      <c r="QYH20" s="252"/>
      <c r="QYI20" s="252"/>
      <c r="QYJ20" s="252"/>
      <c r="QYK20" s="252"/>
      <c r="QYL20" s="252"/>
      <c r="QYM20" s="252"/>
      <c r="QYN20" s="252"/>
      <c r="QYO20" s="252"/>
      <c r="QYP20" s="252"/>
      <c r="QYQ20" s="252"/>
      <c r="QYR20" s="252"/>
      <c r="QYS20" s="252"/>
      <c r="QYT20" s="252"/>
      <c r="QYU20" s="252"/>
      <c r="QYV20" s="252"/>
      <c r="QYW20" s="252"/>
      <c r="QYX20" s="252"/>
      <c r="QYY20" s="252"/>
      <c r="QYZ20" s="252"/>
      <c r="QZA20" s="252"/>
      <c r="QZB20" s="252"/>
      <c r="QZC20" s="252"/>
      <c r="QZD20" s="252"/>
      <c r="QZE20" s="252"/>
      <c r="QZF20" s="252"/>
      <c r="QZG20" s="252"/>
      <c r="QZH20" s="252"/>
      <c r="QZI20" s="252"/>
      <c r="QZJ20" s="252"/>
      <c r="QZK20" s="252"/>
      <c r="QZL20" s="252"/>
      <c r="QZM20" s="252"/>
      <c r="QZN20" s="252"/>
      <c r="QZO20" s="252"/>
      <c r="QZP20" s="252"/>
      <c r="QZQ20" s="252"/>
      <c r="QZR20" s="252"/>
      <c r="QZS20" s="252"/>
      <c r="QZT20" s="252"/>
      <c r="QZU20" s="252"/>
      <c r="QZV20" s="252"/>
      <c r="QZW20" s="252"/>
      <c r="QZX20" s="252"/>
      <c r="QZY20" s="252"/>
      <c r="QZZ20" s="252"/>
      <c r="RAA20" s="252"/>
      <c r="RAB20" s="252"/>
      <c r="RAC20" s="252"/>
      <c r="RAD20" s="252"/>
      <c r="RAE20" s="252"/>
      <c r="RAF20" s="252"/>
      <c r="RAG20" s="252"/>
      <c r="RAH20" s="252"/>
      <c r="RAI20" s="252"/>
      <c r="RAJ20" s="252"/>
      <c r="RAK20" s="252"/>
      <c r="RAL20" s="252"/>
      <c r="RAM20" s="252"/>
      <c r="RAN20" s="252"/>
      <c r="RAO20" s="252"/>
      <c r="RAP20" s="252"/>
      <c r="RAQ20" s="252"/>
      <c r="RAR20" s="252"/>
      <c r="RAS20" s="252"/>
      <c r="RAT20" s="252"/>
      <c r="RAU20" s="252"/>
      <c r="RAV20" s="252"/>
      <c r="RAW20" s="252"/>
      <c r="RAX20" s="252"/>
      <c r="RAY20" s="252"/>
      <c r="RAZ20" s="252"/>
      <c r="RBA20" s="252"/>
      <c r="RBB20" s="252"/>
      <c r="RBC20" s="252"/>
      <c r="RBD20" s="252"/>
      <c r="RBE20" s="252"/>
      <c r="RBF20" s="252"/>
      <c r="RBG20" s="252"/>
      <c r="RBH20" s="252"/>
      <c r="RBI20" s="252"/>
      <c r="RBJ20" s="252"/>
      <c r="RBK20" s="252"/>
      <c r="RBL20" s="252"/>
      <c r="RBM20" s="252"/>
      <c r="RBN20" s="252"/>
      <c r="RBO20" s="252"/>
      <c r="RBP20" s="252"/>
      <c r="RBQ20" s="252"/>
      <c r="RBR20" s="252"/>
      <c r="RBS20" s="252"/>
      <c r="RBT20" s="252"/>
      <c r="RBU20" s="252"/>
      <c r="RBV20" s="252"/>
      <c r="RBW20" s="252"/>
      <c r="RBX20" s="252"/>
      <c r="RBY20" s="252"/>
      <c r="RBZ20" s="252"/>
      <c r="RCA20" s="252"/>
      <c r="RCB20" s="252"/>
      <c r="RCC20" s="252"/>
      <c r="RCD20" s="252"/>
      <c r="RCE20" s="252"/>
      <c r="RCF20" s="252"/>
      <c r="RCG20" s="252"/>
      <c r="RCH20" s="252"/>
      <c r="RCI20" s="252"/>
      <c r="RCJ20" s="252"/>
      <c r="RCK20" s="252"/>
      <c r="RCL20" s="252"/>
      <c r="RCM20" s="252"/>
      <c r="RCN20" s="252"/>
      <c r="RCO20" s="252"/>
      <c r="RCP20" s="252"/>
      <c r="RCQ20" s="252"/>
      <c r="RCR20" s="252"/>
      <c r="RCS20" s="252"/>
      <c r="RCT20" s="252"/>
      <c r="RCU20" s="252"/>
      <c r="RCV20" s="252"/>
      <c r="RCW20" s="252"/>
      <c r="RCX20" s="252"/>
      <c r="RCY20" s="252"/>
      <c r="RCZ20" s="252"/>
      <c r="RDA20" s="252"/>
      <c r="RDB20" s="252"/>
      <c r="RDC20" s="252"/>
      <c r="RDD20" s="252"/>
      <c r="RDE20" s="252"/>
      <c r="RDF20" s="252"/>
      <c r="RDG20" s="252"/>
      <c r="RDH20" s="252"/>
      <c r="RDI20" s="252"/>
      <c r="RDJ20" s="252"/>
      <c r="RDK20" s="252"/>
      <c r="RDL20" s="252"/>
      <c r="RDM20" s="252"/>
      <c r="RDN20" s="252"/>
      <c r="RDO20" s="252"/>
      <c r="RDP20" s="252"/>
      <c r="RDQ20" s="252"/>
      <c r="RDR20" s="252"/>
      <c r="RDS20" s="252"/>
      <c r="RDT20" s="252"/>
      <c r="RDU20" s="252"/>
      <c r="RDV20" s="252"/>
      <c r="RDW20" s="252"/>
      <c r="RDX20" s="252"/>
      <c r="RDY20" s="252"/>
      <c r="RDZ20" s="252"/>
      <c r="REA20" s="252"/>
      <c r="REB20" s="252"/>
      <c r="REC20" s="252"/>
      <c r="RED20" s="252"/>
      <c r="REE20" s="252"/>
      <c r="REF20" s="252"/>
      <c r="REG20" s="252"/>
      <c r="REH20" s="252"/>
      <c r="REI20" s="252"/>
      <c r="REJ20" s="252"/>
      <c r="REK20" s="252"/>
      <c r="REL20" s="252"/>
      <c r="REM20" s="252"/>
      <c r="REN20" s="252"/>
      <c r="REO20" s="252"/>
      <c r="REP20" s="252"/>
      <c r="REQ20" s="252"/>
      <c r="RER20" s="252"/>
      <c r="RES20" s="252"/>
      <c r="RET20" s="252"/>
      <c r="REU20" s="252"/>
      <c r="REV20" s="252"/>
      <c r="REW20" s="252"/>
      <c r="REX20" s="252"/>
      <c r="REY20" s="252"/>
      <c r="REZ20" s="252"/>
      <c r="RFA20" s="252"/>
      <c r="RFB20" s="252"/>
      <c r="RFC20" s="252"/>
      <c r="RFD20" s="252"/>
      <c r="RFE20" s="252"/>
      <c r="RFF20" s="252"/>
      <c r="RFG20" s="252"/>
      <c r="RFH20" s="252"/>
      <c r="RFI20" s="252"/>
      <c r="RFJ20" s="252"/>
      <c r="RFK20" s="252"/>
      <c r="RFL20" s="252"/>
      <c r="RFM20" s="252"/>
      <c r="RFN20" s="252"/>
      <c r="RFO20" s="252"/>
      <c r="RFP20" s="252"/>
      <c r="RFQ20" s="252"/>
      <c r="RFR20" s="252"/>
      <c r="RFS20" s="252"/>
      <c r="RFT20" s="252"/>
      <c r="RFU20" s="252"/>
      <c r="RFV20" s="252"/>
      <c r="RFW20" s="252"/>
      <c r="RFX20" s="252"/>
      <c r="RFY20" s="252"/>
      <c r="RFZ20" s="252"/>
      <c r="RGA20" s="252"/>
      <c r="RGB20" s="252"/>
      <c r="RGC20" s="252"/>
      <c r="RGD20" s="252"/>
      <c r="RGE20" s="252"/>
      <c r="RGF20" s="252"/>
      <c r="RGG20" s="252"/>
      <c r="RGH20" s="252"/>
      <c r="RGI20" s="252"/>
      <c r="RGJ20" s="252"/>
      <c r="RGK20" s="252"/>
      <c r="RGL20" s="252"/>
      <c r="RGM20" s="252"/>
      <c r="RGN20" s="252"/>
      <c r="RGO20" s="252"/>
      <c r="RGP20" s="252"/>
      <c r="RGQ20" s="252"/>
      <c r="RGR20" s="252"/>
      <c r="RGS20" s="252"/>
      <c r="RGT20" s="252"/>
      <c r="RGU20" s="252"/>
      <c r="RGV20" s="252"/>
      <c r="RGW20" s="252"/>
      <c r="RGX20" s="252"/>
      <c r="RGY20" s="252"/>
      <c r="RGZ20" s="252"/>
      <c r="RHA20" s="252"/>
      <c r="RHB20" s="252"/>
      <c r="RHC20" s="252"/>
      <c r="RHD20" s="252"/>
      <c r="RHE20" s="252"/>
      <c r="RHF20" s="252"/>
      <c r="RHG20" s="252"/>
      <c r="RHH20" s="252"/>
      <c r="RHI20" s="252"/>
      <c r="RHJ20" s="252"/>
      <c r="RHK20" s="252"/>
      <c r="RHL20" s="252"/>
      <c r="RHM20" s="252"/>
      <c r="RHN20" s="252"/>
      <c r="RHO20" s="252"/>
      <c r="RHP20" s="252"/>
      <c r="RHQ20" s="252"/>
      <c r="RHR20" s="252"/>
      <c r="RHS20" s="252"/>
      <c r="RHT20" s="252"/>
      <c r="RHU20" s="252"/>
      <c r="RHV20" s="252"/>
      <c r="RHW20" s="252"/>
      <c r="RHX20" s="252"/>
      <c r="RHY20" s="252"/>
      <c r="RHZ20" s="252"/>
      <c r="RIA20" s="252"/>
      <c r="RIB20" s="252"/>
      <c r="RIC20" s="252"/>
      <c r="RID20" s="252"/>
      <c r="RIE20" s="252"/>
      <c r="RIF20" s="252"/>
      <c r="RIG20" s="252"/>
      <c r="RIH20" s="252"/>
      <c r="RII20" s="252"/>
      <c r="RIJ20" s="252"/>
      <c r="RIK20" s="252"/>
      <c r="RIL20" s="252"/>
      <c r="RIM20" s="252"/>
      <c r="RIN20" s="252"/>
      <c r="RIO20" s="252"/>
      <c r="RIP20" s="252"/>
      <c r="RIQ20" s="252"/>
      <c r="RIR20" s="252"/>
      <c r="RIS20" s="252"/>
      <c r="RIT20" s="252"/>
      <c r="RIU20" s="252"/>
      <c r="RIV20" s="252"/>
      <c r="RIW20" s="252"/>
      <c r="RIX20" s="252"/>
      <c r="RIY20" s="252"/>
      <c r="RIZ20" s="252"/>
      <c r="RJA20" s="252"/>
      <c r="RJB20" s="252"/>
      <c r="RJC20" s="252"/>
      <c r="RJD20" s="252"/>
      <c r="RJE20" s="252"/>
      <c r="RJF20" s="252"/>
      <c r="RJG20" s="252"/>
      <c r="RJH20" s="252"/>
      <c r="RJI20" s="252"/>
      <c r="RJJ20" s="252"/>
      <c r="RJK20" s="252"/>
      <c r="RJL20" s="252"/>
      <c r="RJM20" s="252"/>
      <c r="RJN20" s="252"/>
      <c r="RJO20" s="252"/>
      <c r="RJP20" s="252"/>
      <c r="RJQ20" s="252"/>
      <c r="RJR20" s="252"/>
      <c r="RJS20" s="252"/>
      <c r="RJT20" s="252"/>
      <c r="RJU20" s="252"/>
      <c r="RJV20" s="252"/>
      <c r="RJW20" s="252"/>
      <c r="RJX20" s="252"/>
      <c r="RJY20" s="252"/>
      <c r="RJZ20" s="252"/>
      <c r="RKA20" s="252"/>
      <c r="RKB20" s="252"/>
      <c r="RKC20" s="252"/>
      <c r="RKD20" s="252"/>
      <c r="RKE20" s="252"/>
      <c r="RKF20" s="252"/>
      <c r="RKG20" s="252"/>
      <c r="RKH20" s="252"/>
      <c r="RKI20" s="252"/>
      <c r="RKJ20" s="252"/>
      <c r="RKK20" s="252"/>
      <c r="RKL20" s="252"/>
      <c r="RKM20" s="252"/>
      <c r="RKN20" s="252"/>
      <c r="RKO20" s="252"/>
      <c r="RKP20" s="252"/>
      <c r="RKQ20" s="252"/>
      <c r="RKR20" s="252"/>
      <c r="RKS20" s="252"/>
      <c r="RKT20" s="252"/>
      <c r="RKU20" s="252"/>
      <c r="RKV20" s="252"/>
      <c r="RKW20" s="252"/>
      <c r="RKX20" s="252"/>
      <c r="RKY20" s="252"/>
      <c r="RKZ20" s="252"/>
      <c r="RLA20" s="252"/>
      <c r="RLB20" s="252"/>
      <c r="RLC20" s="252"/>
      <c r="RLD20" s="252"/>
      <c r="RLE20" s="252"/>
      <c r="RLF20" s="252"/>
      <c r="RLG20" s="252"/>
      <c r="RLH20" s="252"/>
      <c r="RLI20" s="252"/>
      <c r="RLJ20" s="252"/>
      <c r="RLK20" s="252"/>
      <c r="RLL20" s="252"/>
      <c r="RLM20" s="252"/>
      <c r="RLN20" s="252"/>
      <c r="RLO20" s="252"/>
      <c r="RLP20" s="252"/>
      <c r="RLQ20" s="252"/>
      <c r="RLR20" s="252"/>
      <c r="RLS20" s="252"/>
      <c r="RLT20" s="252"/>
      <c r="RLU20" s="252"/>
      <c r="RLV20" s="252"/>
      <c r="RLW20" s="252"/>
      <c r="RLX20" s="252"/>
      <c r="RLY20" s="252"/>
      <c r="RLZ20" s="252"/>
      <c r="RMA20" s="252"/>
      <c r="RMB20" s="252"/>
      <c r="RMC20" s="252"/>
      <c r="RMD20" s="252"/>
      <c r="RME20" s="252"/>
      <c r="RMF20" s="252"/>
      <c r="RMG20" s="252"/>
      <c r="RMH20" s="252"/>
      <c r="RMI20" s="252"/>
      <c r="RMJ20" s="252"/>
      <c r="RMK20" s="252"/>
      <c r="RML20" s="252"/>
      <c r="RMM20" s="252"/>
      <c r="RMN20" s="252"/>
      <c r="RMO20" s="252"/>
      <c r="RMP20" s="252"/>
      <c r="RMQ20" s="252"/>
      <c r="RMR20" s="252"/>
      <c r="RMS20" s="252"/>
      <c r="RMT20" s="252"/>
      <c r="RMU20" s="252"/>
      <c r="RMV20" s="252"/>
      <c r="RMW20" s="252"/>
      <c r="RMX20" s="252"/>
      <c r="RMY20" s="252"/>
      <c r="RMZ20" s="252"/>
      <c r="RNA20" s="252"/>
      <c r="RNB20" s="252"/>
      <c r="RNC20" s="252"/>
      <c r="RND20" s="252"/>
      <c r="RNE20" s="252"/>
      <c r="RNF20" s="252"/>
      <c r="RNG20" s="252"/>
      <c r="RNH20" s="252"/>
      <c r="RNI20" s="252"/>
      <c r="RNJ20" s="252"/>
      <c r="RNK20" s="252"/>
      <c r="RNL20" s="252"/>
      <c r="RNM20" s="252"/>
      <c r="RNN20" s="252"/>
      <c r="RNO20" s="252"/>
      <c r="RNP20" s="252"/>
      <c r="RNQ20" s="252"/>
      <c r="RNR20" s="252"/>
      <c r="RNS20" s="252"/>
      <c r="RNT20" s="252"/>
      <c r="RNU20" s="252"/>
      <c r="RNV20" s="252"/>
      <c r="RNW20" s="252"/>
      <c r="RNX20" s="252"/>
      <c r="RNY20" s="252"/>
      <c r="RNZ20" s="252"/>
      <c r="ROA20" s="252"/>
      <c r="ROB20" s="252"/>
      <c r="ROC20" s="252"/>
      <c r="ROD20" s="252"/>
      <c r="ROE20" s="252"/>
      <c r="ROF20" s="252"/>
      <c r="ROG20" s="252"/>
      <c r="ROH20" s="252"/>
      <c r="ROI20" s="252"/>
      <c r="ROJ20" s="252"/>
      <c r="ROK20" s="252"/>
      <c r="ROL20" s="252"/>
      <c r="ROM20" s="252"/>
      <c r="RON20" s="252"/>
      <c r="ROO20" s="252"/>
      <c r="ROP20" s="252"/>
      <c r="ROQ20" s="252"/>
      <c r="ROR20" s="252"/>
      <c r="ROS20" s="252"/>
      <c r="ROT20" s="252"/>
      <c r="ROU20" s="252"/>
      <c r="ROV20" s="252"/>
      <c r="ROW20" s="252"/>
      <c r="ROX20" s="252"/>
      <c r="ROY20" s="252"/>
      <c r="ROZ20" s="252"/>
      <c r="RPA20" s="252"/>
      <c r="RPB20" s="252"/>
      <c r="RPC20" s="252"/>
      <c r="RPD20" s="252"/>
      <c r="RPE20" s="252"/>
      <c r="RPF20" s="252"/>
      <c r="RPG20" s="252"/>
      <c r="RPH20" s="252"/>
      <c r="RPI20" s="252"/>
      <c r="RPJ20" s="252"/>
      <c r="RPK20" s="252"/>
      <c r="RPL20" s="252"/>
      <c r="RPM20" s="252"/>
      <c r="RPN20" s="252"/>
      <c r="RPO20" s="252"/>
      <c r="RPP20" s="252"/>
      <c r="RPQ20" s="252"/>
      <c r="RPR20" s="252"/>
      <c r="RPS20" s="252"/>
      <c r="RPT20" s="252"/>
      <c r="RPU20" s="252"/>
      <c r="RPV20" s="252"/>
      <c r="RPW20" s="252"/>
      <c r="RPX20" s="252"/>
      <c r="RPY20" s="252"/>
      <c r="RPZ20" s="252"/>
      <c r="RQA20" s="252"/>
      <c r="RQB20" s="252"/>
      <c r="RQC20" s="252"/>
      <c r="RQD20" s="252"/>
      <c r="RQE20" s="252"/>
      <c r="RQF20" s="252"/>
      <c r="RQG20" s="252"/>
      <c r="RQH20" s="252"/>
      <c r="RQI20" s="252"/>
      <c r="RQJ20" s="252"/>
      <c r="RQK20" s="252"/>
      <c r="RQL20" s="252"/>
      <c r="RQM20" s="252"/>
      <c r="RQN20" s="252"/>
      <c r="RQO20" s="252"/>
      <c r="RQP20" s="252"/>
      <c r="RQQ20" s="252"/>
      <c r="RQR20" s="252"/>
      <c r="RQS20" s="252"/>
      <c r="RQT20" s="252"/>
      <c r="RQU20" s="252"/>
      <c r="RQV20" s="252"/>
      <c r="RQW20" s="252"/>
      <c r="RQX20" s="252"/>
      <c r="RQY20" s="252"/>
      <c r="RQZ20" s="252"/>
      <c r="RRA20" s="252"/>
      <c r="RRB20" s="252"/>
      <c r="RRC20" s="252"/>
      <c r="RRD20" s="252"/>
      <c r="RRE20" s="252"/>
      <c r="RRF20" s="252"/>
      <c r="RRG20" s="252"/>
      <c r="RRH20" s="252"/>
      <c r="RRI20" s="252"/>
      <c r="RRJ20" s="252"/>
      <c r="RRK20" s="252"/>
      <c r="RRL20" s="252"/>
      <c r="RRM20" s="252"/>
      <c r="RRN20" s="252"/>
      <c r="RRO20" s="252"/>
      <c r="RRP20" s="252"/>
      <c r="RRQ20" s="252"/>
      <c r="RRR20" s="252"/>
      <c r="RRS20" s="252"/>
      <c r="RRT20" s="252"/>
      <c r="RRU20" s="252"/>
      <c r="RRV20" s="252"/>
      <c r="RRW20" s="252"/>
      <c r="RRX20" s="252"/>
      <c r="RRY20" s="252"/>
      <c r="RRZ20" s="252"/>
      <c r="RSA20" s="252"/>
      <c r="RSB20" s="252"/>
      <c r="RSC20" s="252"/>
      <c r="RSD20" s="252"/>
      <c r="RSE20" s="252"/>
      <c r="RSF20" s="252"/>
      <c r="RSG20" s="252"/>
      <c r="RSH20" s="252"/>
      <c r="RSI20" s="252"/>
      <c r="RSJ20" s="252"/>
      <c r="RSK20" s="252"/>
      <c r="RSL20" s="252"/>
      <c r="RSM20" s="252"/>
      <c r="RSN20" s="252"/>
      <c r="RSO20" s="252"/>
      <c r="RSP20" s="252"/>
      <c r="RSQ20" s="252"/>
      <c r="RSR20" s="252"/>
      <c r="RSS20" s="252"/>
      <c r="RST20" s="252"/>
      <c r="RSU20" s="252"/>
      <c r="RSV20" s="252"/>
      <c r="RSW20" s="252"/>
      <c r="RSX20" s="252"/>
      <c r="RSY20" s="252"/>
      <c r="RSZ20" s="252"/>
      <c r="RTA20" s="252"/>
      <c r="RTB20" s="252"/>
      <c r="RTC20" s="252"/>
      <c r="RTD20" s="252"/>
      <c r="RTE20" s="252"/>
      <c r="RTF20" s="252"/>
      <c r="RTG20" s="252"/>
      <c r="RTH20" s="252"/>
      <c r="RTI20" s="252"/>
      <c r="RTJ20" s="252"/>
      <c r="RTK20" s="252"/>
      <c r="RTL20" s="252"/>
      <c r="RTM20" s="252"/>
      <c r="RTN20" s="252"/>
      <c r="RTO20" s="252"/>
      <c r="RTP20" s="252"/>
      <c r="RTQ20" s="252"/>
      <c r="RTR20" s="252"/>
      <c r="RTS20" s="252"/>
      <c r="RTT20" s="252"/>
      <c r="RTU20" s="252"/>
      <c r="RTV20" s="252"/>
      <c r="RTW20" s="252"/>
      <c r="RTX20" s="252"/>
      <c r="RTY20" s="252"/>
      <c r="RTZ20" s="252"/>
      <c r="RUA20" s="252"/>
      <c r="RUB20" s="252"/>
      <c r="RUC20" s="252"/>
      <c r="RUD20" s="252"/>
      <c r="RUE20" s="252"/>
      <c r="RUF20" s="252"/>
      <c r="RUG20" s="252"/>
      <c r="RUH20" s="252"/>
      <c r="RUI20" s="252"/>
      <c r="RUJ20" s="252"/>
      <c r="RUK20" s="252"/>
      <c r="RUL20" s="252"/>
      <c r="RUM20" s="252"/>
      <c r="RUN20" s="252"/>
      <c r="RUO20" s="252"/>
      <c r="RUP20" s="252"/>
      <c r="RUQ20" s="252"/>
      <c r="RUR20" s="252"/>
      <c r="RUS20" s="252"/>
      <c r="RUT20" s="252"/>
      <c r="RUU20" s="252"/>
      <c r="RUV20" s="252"/>
      <c r="RUW20" s="252"/>
      <c r="RUX20" s="252"/>
      <c r="RUY20" s="252"/>
      <c r="RUZ20" s="252"/>
      <c r="RVA20" s="252"/>
      <c r="RVB20" s="252"/>
      <c r="RVC20" s="252"/>
      <c r="RVD20" s="252"/>
      <c r="RVE20" s="252"/>
      <c r="RVF20" s="252"/>
      <c r="RVG20" s="252"/>
      <c r="RVH20" s="252"/>
      <c r="RVI20" s="252"/>
      <c r="RVJ20" s="252"/>
      <c r="RVK20" s="252"/>
      <c r="RVL20" s="252"/>
      <c r="RVM20" s="252"/>
      <c r="RVN20" s="252"/>
      <c r="RVO20" s="252"/>
      <c r="RVP20" s="252"/>
      <c r="RVQ20" s="252"/>
      <c r="RVR20" s="252"/>
      <c r="RVS20" s="252"/>
      <c r="RVT20" s="252"/>
      <c r="RVU20" s="252"/>
      <c r="RVV20" s="252"/>
      <c r="RVW20" s="252"/>
      <c r="RVX20" s="252"/>
      <c r="RVY20" s="252"/>
      <c r="RVZ20" s="252"/>
      <c r="RWA20" s="252"/>
      <c r="RWB20" s="252"/>
      <c r="RWC20" s="252"/>
      <c r="RWD20" s="252"/>
      <c r="RWE20" s="252"/>
      <c r="RWF20" s="252"/>
      <c r="RWG20" s="252"/>
      <c r="RWH20" s="252"/>
      <c r="RWI20" s="252"/>
      <c r="RWJ20" s="252"/>
      <c r="RWK20" s="252"/>
      <c r="RWL20" s="252"/>
      <c r="RWM20" s="252"/>
      <c r="RWN20" s="252"/>
      <c r="RWO20" s="252"/>
      <c r="RWP20" s="252"/>
      <c r="RWQ20" s="252"/>
      <c r="RWR20" s="252"/>
      <c r="RWS20" s="252"/>
      <c r="RWT20" s="252"/>
      <c r="RWU20" s="252"/>
      <c r="RWV20" s="252"/>
      <c r="RWW20" s="252"/>
      <c r="RWX20" s="252"/>
      <c r="RWY20" s="252"/>
      <c r="RWZ20" s="252"/>
      <c r="RXA20" s="252"/>
      <c r="RXB20" s="252"/>
      <c r="RXC20" s="252"/>
      <c r="RXD20" s="252"/>
      <c r="RXE20" s="252"/>
      <c r="RXF20" s="252"/>
      <c r="RXG20" s="252"/>
      <c r="RXH20" s="252"/>
      <c r="RXI20" s="252"/>
      <c r="RXJ20" s="252"/>
      <c r="RXK20" s="252"/>
      <c r="RXL20" s="252"/>
      <c r="RXM20" s="252"/>
      <c r="RXN20" s="252"/>
      <c r="RXO20" s="252"/>
      <c r="RXP20" s="252"/>
      <c r="RXQ20" s="252"/>
      <c r="RXR20" s="252"/>
      <c r="RXS20" s="252"/>
      <c r="RXT20" s="252"/>
      <c r="RXU20" s="252"/>
      <c r="RXV20" s="252"/>
      <c r="RXW20" s="252"/>
      <c r="RXX20" s="252"/>
      <c r="RXY20" s="252"/>
      <c r="RXZ20" s="252"/>
      <c r="RYA20" s="252"/>
      <c r="RYB20" s="252"/>
      <c r="RYC20" s="252"/>
      <c r="RYD20" s="252"/>
      <c r="RYE20" s="252"/>
      <c r="RYF20" s="252"/>
      <c r="RYG20" s="252"/>
      <c r="RYH20" s="252"/>
      <c r="RYI20" s="252"/>
      <c r="RYJ20" s="252"/>
      <c r="RYK20" s="252"/>
      <c r="RYL20" s="252"/>
      <c r="RYM20" s="252"/>
      <c r="RYN20" s="252"/>
      <c r="RYO20" s="252"/>
      <c r="RYP20" s="252"/>
      <c r="RYQ20" s="252"/>
      <c r="RYR20" s="252"/>
      <c r="RYS20" s="252"/>
      <c r="RYT20" s="252"/>
      <c r="RYU20" s="252"/>
      <c r="RYV20" s="252"/>
      <c r="RYW20" s="252"/>
      <c r="RYX20" s="252"/>
      <c r="RYY20" s="252"/>
      <c r="RYZ20" s="252"/>
      <c r="RZA20" s="252"/>
      <c r="RZB20" s="252"/>
      <c r="RZC20" s="252"/>
      <c r="RZD20" s="252"/>
      <c r="RZE20" s="252"/>
      <c r="RZF20" s="252"/>
      <c r="RZG20" s="252"/>
      <c r="RZH20" s="252"/>
      <c r="RZI20" s="252"/>
      <c r="RZJ20" s="252"/>
      <c r="RZK20" s="252"/>
      <c r="RZL20" s="252"/>
      <c r="RZM20" s="252"/>
      <c r="RZN20" s="252"/>
      <c r="RZO20" s="252"/>
      <c r="RZP20" s="252"/>
      <c r="RZQ20" s="252"/>
      <c r="RZR20" s="252"/>
      <c r="RZS20" s="252"/>
      <c r="RZT20" s="252"/>
      <c r="RZU20" s="252"/>
      <c r="RZV20" s="252"/>
      <c r="RZW20" s="252"/>
      <c r="RZX20" s="252"/>
      <c r="RZY20" s="252"/>
      <c r="RZZ20" s="252"/>
      <c r="SAA20" s="252"/>
      <c r="SAB20" s="252"/>
      <c r="SAC20" s="252"/>
      <c r="SAD20" s="252"/>
      <c r="SAE20" s="252"/>
      <c r="SAF20" s="252"/>
      <c r="SAG20" s="252"/>
      <c r="SAH20" s="252"/>
      <c r="SAI20" s="252"/>
      <c r="SAJ20" s="252"/>
      <c r="SAK20" s="252"/>
      <c r="SAL20" s="252"/>
      <c r="SAM20" s="252"/>
      <c r="SAN20" s="252"/>
      <c r="SAO20" s="252"/>
      <c r="SAP20" s="252"/>
      <c r="SAQ20" s="252"/>
      <c r="SAR20" s="252"/>
      <c r="SAS20" s="252"/>
      <c r="SAT20" s="252"/>
      <c r="SAU20" s="252"/>
      <c r="SAV20" s="252"/>
      <c r="SAW20" s="252"/>
      <c r="SAX20" s="252"/>
      <c r="SAY20" s="252"/>
      <c r="SAZ20" s="252"/>
      <c r="SBA20" s="252"/>
      <c r="SBB20" s="252"/>
      <c r="SBC20" s="252"/>
      <c r="SBD20" s="252"/>
      <c r="SBE20" s="252"/>
      <c r="SBF20" s="252"/>
      <c r="SBG20" s="252"/>
      <c r="SBH20" s="252"/>
      <c r="SBI20" s="252"/>
      <c r="SBJ20" s="252"/>
      <c r="SBK20" s="252"/>
      <c r="SBL20" s="252"/>
      <c r="SBM20" s="252"/>
      <c r="SBN20" s="252"/>
      <c r="SBO20" s="252"/>
      <c r="SBP20" s="252"/>
      <c r="SBQ20" s="252"/>
      <c r="SBR20" s="252"/>
      <c r="SBS20" s="252"/>
      <c r="SBT20" s="252"/>
      <c r="SBU20" s="252"/>
      <c r="SBV20" s="252"/>
      <c r="SBW20" s="252"/>
      <c r="SBX20" s="252"/>
      <c r="SBY20" s="252"/>
      <c r="SBZ20" s="252"/>
      <c r="SCA20" s="252"/>
      <c r="SCB20" s="252"/>
      <c r="SCC20" s="252"/>
      <c r="SCD20" s="252"/>
      <c r="SCE20" s="252"/>
      <c r="SCF20" s="252"/>
      <c r="SCG20" s="252"/>
      <c r="SCH20" s="252"/>
      <c r="SCI20" s="252"/>
      <c r="SCJ20" s="252"/>
      <c r="SCK20" s="252"/>
      <c r="SCL20" s="252"/>
      <c r="SCM20" s="252"/>
      <c r="SCN20" s="252"/>
      <c r="SCO20" s="252"/>
      <c r="SCP20" s="252"/>
      <c r="SCQ20" s="252"/>
      <c r="SCR20" s="252"/>
      <c r="SCS20" s="252"/>
      <c r="SCT20" s="252"/>
      <c r="SCU20" s="252"/>
      <c r="SCV20" s="252"/>
      <c r="SCW20" s="252"/>
      <c r="SCX20" s="252"/>
      <c r="SCY20" s="252"/>
      <c r="SCZ20" s="252"/>
      <c r="SDA20" s="252"/>
      <c r="SDB20" s="252"/>
      <c r="SDC20" s="252"/>
      <c r="SDD20" s="252"/>
      <c r="SDE20" s="252"/>
      <c r="SDF20" s="252"/>
      <c r="SDG20" s="252"/>
      <c r="SDH20" s="252"/>
      <c r="SDI20" s="252"/>
      <c r="SDJ20" s="252"/>
      <c r="SDK20" s="252"/>
      <c r="SDL20" s="252"/>
      <c r="SDM20" s="252"/>
      <c r="SDN20" s="252"/>
      <c r="SDO20" s="252"/>
      <c r="SDP20" s="252"/>
      <c r="SDQ20" s="252"/>
      <c r="SDR20" s="252"/>
      <c r="SDS20" s="252"/>
      <c r="SDT20" s="252"/>
      <c r="SDU20" s="252"/>
      <c r="SDV20" s="252"/>
      <c r="SDW20" s="252"/>
      <c r="SDX20" s="252"/>
      <c r="SDY20" s="252"/>
      <c r="SDZ20" s="252"/>
      <c r="SEA20" s="252"/>
      <c r="SEB20" s="252"/>
      <c r="SEC20" s="252"/>
      <c r="SED20" s="252"/>
      <c r="SEE20" s="252"/>
      <c r="SEF20" s="252"/>
      <c r="SEG20" s="252"/>
      <c r="SEH20" s="252"/>
      <c r="SEI20" s="252"/>
      <c r="SEJ20" s="252"/>
      <c r="SEK20" s="252"/>
      <c r="SEL20" s="252"/>
      <c r="SEM20" s="252"/>
      <c r="SEN20" s="252"/>
      <c r="SEO20" s="252"/>
      <c r="SEP20" s="252"/>
      <c r="SEQ20" s="252"/>
      <c r="SER20" s="252"/>
      <c r="SES20" s="252"/>
      <c r="SET20" s="252"/>
      <c r="SEU20" s="252"/>
      <c r="SEV20" s="252"/>
      <c r="SEW20" s="252"/>
      <c r="SEX20" s="252"/>
      <c r="SEY20" s="252"/>
      <c r="SEZ20" s="252"/>
      <c r="SFA20" s="252"/>
      <c r="SFB20" s="252"/>
      <c r="SFC20" s="252"/>
      <c r="SFD20" s="252"/>
      <c r="SFE20" s="252"/>
      <c r="SFF20" s="252"/>
      <c r="SFG20" s="252"/>
      <c r="SFH20" s="252"/>
      <c r="SFI20" s="252"/>
      <c r="SFJ20" s="252"/>
      <c r="SFK20" s="252"/>
      <c r="SFL20" s="252"/>
      <c r="SFM20" s="252"/>
      <c r="SFN20" s="252"/>
      <c r="SFO20" s="252"/>
      <c r="SFP20" s="252"/>
      <c r="SFQ20" s="252"/>
      <c r="SFR20" s="252"/>
      <c r="SFS20" s="252"/>
      <c r="SFT20" s="252"/>
      <c r="SFU20" s="252"/>
      <c r="SFV20" s="252"/>
      <c r="SFW20" s="252"/>
      <c r="SFX20" s="252"/>
      <c r="SFY20" s="252"/>
      <c r="SFZ20" s="252"/>
      <c r="SGA20" s="252"/>
      <c r="SGB20" s="252"/>
      <c r="SGC20" s="252"/>
      <c r="SGD20" s="252"/>
      <c r="SGE20" s="252"/>
      <c r="SGF20" s="252"/>
      <c r="SGG20" s="252"/>
      <c r="SGH20" s="252"/>
      <c r="SGI20" s="252"/>
      <c r="SGJ20" s="252"/>
      <c r="SGK20" s="252"/>
      <c r="SGL20" s="252"/>
      <c r="SGM20" s="252"/>
      <c r="SGN20" s="252"/>
      <c r="SGO20" s="252"/>
      <c r="SGP20" s="252"/>
      <c r="SGQ20" s="252"/>
      <c r="SGR20" s="252"/>
      <c r="SGS20" s="252"/>
      <c r="SGT20" s="252"/>
      <c r="SGU20" s="252"/>
      <c r="SGV20" s="252"/>
      <c r="SGW20" s="252"/>
      <c r="SGX20" s="252"/>
      <c r="SGY20" s="252"/>
      <c r="SGZ20" s="252"/>
      <c r="SHA20" s="252"/>
      <c r="SHB20" s="252"/>
      <c r="SHC20" s="252"/>
      <c r="SHD20" s="252"/>
      <c r="SHE20" s="252"/>
      <c r="SHF20" s="252"/>
      <c r="SHG20" s="252"/>
      <c r="SHH20" s="252"/>
      <c r="SHI20" s="252"/>
      <c r="SHJ20" s="252"/>
      <c r="SHK20" s="252"/>
      <c r="SHL20" s="252"/>
      <c r="SHM20" s="252"/>
      <c r="SHN20" s="252"/>
      <c r="SHO20" s="252"/>
      <c r="SHP20" s="252"/>
      <c r="SHQ20" s="252"/>
      <c r="SHR20" s="252"/>
      <c r="SHS20" s="252"/>
      <c r="SHT20" s="252"/>
      <c r="SHU20" s="252"/>
      <c r="SHV20" s="252"/>
      <c r="SHW20" s="252"/>
      <c r="SHX20" s="252"/>
      <c r="SHY20" s="252"/>
      <c r="SHZ20" s="252"/>
      <c r="SIA20" s="252"/>
      <c r="SIB20" s="252"/>
      <c r="SIC20" s="252"/>
      <c r="SID20" s="252"/>
      <c r="SIE20" s="252"/>
      <c r="SIF20" s="252"/>
      <c r="SIG20" s="252"/>
      <c r="SIH20" s="252"/>
      <c r="SII20" s="252"/>
      <c r="SIJ20" s="252"/>
      <c r="SIK20" s="252"/>
      <c r="SIL20" s="252"/>
      <c r="SIM20" s="252"/>
      <c r="SIN20" s="252"/>
      <c r="SIO20" s="252"/>
      <c r="SIP20" s="252"/>
      <c r="SIQ20" s="252"/>
      <c r="SIR20" s="252"/>
      <c r="SIS20" s="252"/>
      <c r="SIT20" s="252"/>
      <c r="SIU20" s="252"/>
      <c r="SIV20" s="252"/>
      <c r="SIW20" s="252"/>
      <c r="SIX20" s="252"/>
      <c r="SIY20" s="252"/>
      <c r="SIZ20" s="252"/>
      <c r="SJA20" s="252"/>
      <c r="SJB20" s="252"/>
      <c r="SJC20" s="252"/>
      <c r="SJD20" s="252"/>
      <c r="SJE20" s="252"/>
      <c r="SJF20" s="252"/>
      <c r="SJG20" s="252"/>
      <c r="SJH20" s="252"/>
      <c r="SJI20" s="252"/>
      <c r="SJJ20" s="252"/>
      <c r="SJK20" s="252"/>
      <c r="SJL20" s="252"/>
      <c r="SJM20" s="252"/>
      <c r="SJN20" s="252"/>
      <c r="SJO20" s="252"/>
      <c r="SJP20" s="252"/>
      <c r="SJQ20" s="252"/>
      <c r="SJR20" s="252"/>
      <c r="SJS20" s="252"/>
      <c r="SJT20" s="252"/>
      <c r="SJU20" s="252"/>
      <c r="SJV20" s="252"/>
      <c r="SJW20" s="252"/>
      <c r="SJX20" s="252"/>
      <c r="SJY20" s="252"/>
      <c r="SJZ20" s="252"/>
      <c r="SKA20" s="252"/>
      <c r="SKB20" s="252"/>
      <c r="SKC20" s="252"/>
      <c r="SKD20" s="252"/>
      <c r="SKE20" s="252"/>
      <c r="SKF20" s="252"/>
      <c r="SKG20" s="252"/>
      <c r="SKH20" s="252"/>
      <c r="SKI20" s="252"/>
      <c r="SKJ20" s="252"/>
      <c r="SKK20" s="252"/>
      <c r="SKL20" s="252"/>
      <c r="SKM20" s="252"/>
      <c r="SKN20" s="252"/>
      <c r="SKO20" s="252"/>
      <c r="SKP20" s="252"/>
      <c r="SKQ20" s="252"/>
      <c r="SKR20" s="252"/>
      <c r="SKS20" s="252"/>
      <c r="SKT20" s="252"/>
      <c r="SKU20" s="252"/>
      <c r="SKV20" s="252"/>
      <c r="SKW20" s="252"/>
      <c r="SKX20" s="252"/>
      <c r="SKY20" s="252"/>
      <c r="SKZ20" s="252"/>
      <c r="SLA20" s="252"/>
      <c r="SLB20" s="252"/>
      <c r="SLC20" s="252"/>
      <c r="SLD20" s="252"/>
      <c r="SLE20" s="252"/>
      <c r="SLF20" s="252"/>
      <c r="SLG20" s="252"/>
      <c r="SLH20" s="252"/>
      <c r="SLI20" s="252"/>
      <c r="SLJ20" s="252"/>
      <c r="SLK20" s="252"/>
      <c r="SLL20" s="252"/>
      <c r="SLM20" s="252"/>
      <c r="SLN20" s="252"/>
      <c r="SLO20" s="252"/>
      <c r="SLP20" s="252"/>
      <c r="SLQ20" s="252"/>
      <c r="SLR20" s="252"/>
      <c r="SLS20" s="252"/>
      <c r="SLT20" s="252"/>
      <c r="SLU20" s="252"/>
      <c r="SLV20" s="252"/>
      <c r="SLW20" s="252"/>
      <c r="SLX20" s="252"/>
      <c r="SLY20" s="252"/>
      <c r="SLZ20" s="252"/>
      <c r="SMA20" s="252"/>
      <c r="SMB20" s="252"/>
      <c r="SMC20" s="252"/>
      <c r="SMD20" s="252"/>
      <c r="SME20" s="252"/>
      <c r="SMF20" s="252"/>
      <c r="SMG20" s="252"/>
      <c r="SMH20" s="252"/>
      <c r="SMI20" s="252"/>
      <c r="SMJ20" s="252"/>
      <c r="SMK20" s="252"/>
      <c r="SML20" s="252"/>
      <c r="SMM20" s="252"/>
      <c r="SMN20" s="252"/>
      <c r="SMO20" s="252"/>
      <c r="SMP20" s="252"/>
      <c r="SMQ20" s="252"/>
      <c r="SMR20" s="252"/>
      <c r="SMS20" s="252"/>
      <c r="SMT20" s="252"/>
      <c r="SMU20" s="252"/>
      <c r="SMV20" s="252"/>
      <c r="SMW20" s="252"/>
      <c r="SMX20" s="252"/>
      <c r="SMY20" s="252"/>
      <c r="SMZ20" s="252"/>
      <c r="SNA20" s="252"/>
      <c r="SNB20" s="252"/>
      <c r="SNC20" s="252"/>
      <c r="SND20" s="252"/>
      <c r="SNE20" s="252"/>
      <c r="SNF20" s="252"/>
      <c r="SNG20" s="252"/>
      <c r="SNH20" s="252"/>
      <c r="SNI20" s="252"/>
      <c r="SNJ20" s="252"/>
      <c r="SNK20" s="252"/>
      <c r="SNL20" s="252"/>
      <c r="SNM20" s="252"/>
      <c r="SNN20" s="252"/>
      <c r="SNO20" s="252"/>
      <c r="SNP20" s="252"/>
      <c r="SNQ20" s="252"/>
      <c r="SNR20" s="252"/>
      <c r="SNS20" s="252"/>
      <c r="SNT20" s="252"/>
      <c r="SNU20" s="252"/>
      <c r="SNV20" s="252"/>
      <c r="SNW20" s="252"/>
      <c r="SNX20" s="252"/>
      <c r="SNY20" s="252"/>
      <c r="SNZ20" s="252"/>
      <c r="SOA20" s="252"/>
      <c r="SOB20" s="252"/>
      <c r="SOC20" s="252"/>
      <c r="SOD20" s="252"/>
      <c r="SOE20" s="252"/>
      <c r="SOF20" s="252"/>
      <c r="SOG20" s="252"/>
      <c r="SOH20" s="252"/>
      <c r="SOI20" s="252"/>
      <c r="SOJ20" s="252"/>
      <c r="SOK20" s="252"/>
      <c r="SOL20" s="252"/>
      <c r="SOM20" s="252"/>
      <c r="SON20" s="252"/>
      <c r="SOO20" s="252"/>
      <c r="SOP20" s="252"/>
      <c r="SOQ20" s="252"/>
      <c r="SOR20" s="252"/>
      <c r="SOS20" s="252"/>
      <c r="SOT20" s="252"/>
      <c r="SOU20" s="252"/>
      <c r="SOV20" s="252"/>
      <c r="SOW20" s="252"/>
      <c r="SOX20" s="252"/>
      <c r="SOY20" s="252"/>
      <c r="SOZ20" s="252"/>
      <c r="SPA20" s="252"/>
      <c r="SPB20" s="252"/>
      <c r="SPC20" s="252"/>
      <c r="SPD20" s="252"/>
      <c r="SPE20" s="252"/>
      <c r="SPF20" s="252"/>
      <c r="SPG20" s="252"/>
      <c r="SPH20" s="252"/>
      <c r="SPI20" s="252"/>
      <c r="SPJ20" s="252"/>
      <c r="SPK20" s="252"/>
      <c r="SPL20" s="252"/>
      <c r="SPM20" s="252"/>
      <c r="SPN20" s="252"/>
      <c r="SPO20" s="252"/>
      <c r="SPP20" s="252"/>
      <c r="SPQ20" s="252"/>
      <c r="SPR20" s="252"/>
      <c r="SPS20" s="252"/>
      <c r="SPT20" s="252"/>
      <c r="SPU20" s="252"/>
      <c r="SPV20" s="252"/>
      <c r="SPW20" s="252"/>
      <c r="SPX20" s="252"/>
      <c r="SPY20" s="252"/>
      <c r="SPZ20" s="252"/>
      <c r="SQA20" s="252"/>
      <c r="SQB20" s="252"/>
      <c r="SQC20" s="252"/>
      <c r="SQD20" s="252"/>
      <c r="SQE20" s="252"/>
      <c r="SQF20" s="252"/>
      <c r="SQG20" s="252"/>
      <c r="SQH20" s="252"/>
      <c r="SQI20" s="252"/>
      <c r="SQJ20" s="252"/>
      <c r="SQK20" s="252"/>
      <c r="SQL20" s="252"/>
      <c r="SQM20" s="252"/>
      <c r="SQN20" s="252"/>
      <c r="SQO20" s="252"/>
      <c r="SQP20" s="252"/>
      <c r="SQQ20" s="252"/>
      <c r="SQR20" s="252"/>
      <c r="SQS20" s="252"/>
      <c r="SQT20" s="252"/>
      <c r="SQU20" s="252"/>
      <c r="SQV20" s="252"/>
      <c r="SQW20" s="252"/>
      <c r="SQX20" s="252"/>
      <c r="SQY20" s="252"/>
      <c r="SQZ20" s="252"/>
      <c r="SRA20" s="252"/>
      <c r="SRB20" s="252"/>
      <c r="SRC20" s="252"/>
      <c r="SRD20" s="252"/>
      <c r="SRE20" s="252"/>
      <c r="SRF20" s="252"/>
      <c r="SRG20" s="252"/>
      <c r="SRH20" s="252"/>
      <c r="SRI20" s="252"/>
      <c r="SRJ20" s="252"/>
      <c r="SRK20" s="252"/>
      <c r="SRL20" s="252"/>
      <c r="SRM20" s="252"/>
      <c r="SRN20" s="252"/>
      <c r="SRO20" s="252"/>
      <c r="SRP20" s="252"/>
      <c r="SRQ20" s="252"/>
      <c r="SRR20" s="252"/>
      <c r="SRS20" s="252"/>
      <c r="SRT20" s="252"/>
      <c r="SRU20" s="252"/>
      <c r="SRV20" s="252"/>
      <c r="SRW20" s="252"/>
      <c r="SRX20" s="252"/>
      <c r="SRY20" s="252"/>
      <c r="SRZ20" s="252"/>
      <c r="SSA20" s="252"/>
      <c r="SSB20" s="252"/>
      <c r="SSC20" s="252"/>
      <c r="SSD20" s="252"/>
      <c r="SSE20" s="252"/>
      <c r="SSF20" s="252"/>
      <c r="SSG20" s="252"/>
      <c r="SSH20" s="252"/>
      <c r="SSI20" s="252"/>
      <c r="SSJ20" s="252"/>
      <c r="SSK20" s="252"/>
      <c r="SSL20" s="252"/>
      <c r="SSM20" s="252"/>
      <c r="SSN20" s="252"/>
      <c r="SSO20" s="252"/>
      <c r="SSP20" s="252"/>
      <c r="SSQ20" s="252"/>
      <c r="SSR20" s="252"/>
      <c r="SSS20" s="252"/>
      <c r="SST20" s="252"/>
      <c r="SSU20" s="252"/>
      <c r="SSV20" s="252"/>
      <c r="SSW20" s="252"/>
      <c r="SSX20" s="252"/>
      <c r="SSY20" s="252"/>
      <c r="SSZ20" s="252"/>
      <c r="STA20" s="252"/>
      <c r="STB20" s="252"/>
      <c r="STC20" s="252"/>
      <c r="STD20" s="252"/>
      <c r="STE20" s="252"/>
      <c r="STF20" s="252"/>
      <c r="STG20" s="252"/>
      <c r="STH20" s="252"/>
      <c r="STI20" s="252"/>
      <c r="STJ20" s="252"/>
      <c r="STK20" s="252"/>
      <c r="STL20" s="252"/>
      <c r="STM20" s="252"/>
      <c r="STN20" s="252"/>
      <c r="STO20" s="252"/>
      <c r="STP20" s="252"/>
      <c r="STQ20" s="252"/>
      <c r="STR20" s="252"/>
      <c r="STS20" s="252"/>
      <c r="STT20" s="252"/>
      <c r="STU20" s="252"/>
      <c r="STV20" s="252"/>
      <c r="STW20" s="252"/>
      <c r="STX20" s="252"/>
      <c r="STY20" s="252"/>
      <c r="STZ20" s="252"/>
      <c r="SUA20" s="252"/>
      <c r="SUB20" s="252"/>
      <c r="SUC20" s="252"/>
      <c r="SUD20" s="252"/>
      <c r="SUE20" s="252"/>
      <c r="SUF20" s="252"/>
      <c r="SUG20" s="252"/>
      <c r="SUH20" s="252"/>
      <c r="SUI20" s="252"/>
      <c r="SUJ20" s="252"/>
      <c r="SUK20" s="252"/>
      <c r="SUL20" s="252"/>
      <c r="SUM20" s="252"/>
      <c r="SUN20" s="252"/>
      <c r="SUO20" s="252"/>
      <c r="SUP20" s="252"/>
      <c r="SUQ20" s="252"/>
      <c r="SUR20" s="252"/>
      <c r="SUS20" s="252"/>
      <c r="SUT20" s="252"/>
      <c r="SUU20" s="252"/>
      <c r="SUV20" s="252"/>
      <c r="SUW20" s="252"/>
      <c r="SUX20" s="252"/>
      <c r="SUY20" s="252"/>
      <c r="SUZ20" s="252"/>
      <c r="SVA20" s="252"/>
      <c r="SVB20" s="252"/>
      <c r="SVC20" s="252"/>
      <c r="SVD20" s="252"/>
      <c r="SVE20" s="252"/>
      <c r="SVF20" s="252"/>
      <c r="SVG20" s="252"/>
      <c r="SVH20" s="252"/>
      <c r="SVI20" s="252"/>
      <c r="SVJ20" s="252"/>
      <c r="SVK20" s="252"/>
      <c r="SVL20" s="252"/>
      <c r="SVM20" s="252"/>
      <c r="SVN20" s="252"/>
      <c r="SVO20" s="252"/>
      <c r="SVP20" s="252"/>
      <c r="SVQ20" s="252"/>
      <c r="SVR20" s="252"/>
      <c r="SVS20" s="252"/>
      <c r="SVT20" s="252"/>
      <c r="SVU20" s="252"/>
      <c r="SVV20" s="252"/>
      <c r="SVW20" s="252"/>
      <c r="SVX20" s="252"/>
      <c r="SVY20" s="252"/>
      <c r="SVZ20" s="252"/>
      <c r="SWA20" s="252"/>
      <c r="SWB20" s="252"/>
      <c r="SWC20" s="252"/>
      <c r="SWD20" s="252"/>
      <c r="SWE20" s="252"/>
      <c r="SWF20" s="252"/>
      <c r="SWG20" s="252"/>
      <c r="SWH20" s="252"/>
      <c r="SWI20" s="252"/>
      <c r="SWJ20" s="252"/>
      <c r="SWK20" s="252"/>
      <c r="SWL20" s="252"/>
      <c r="SWM20" s="252"/>
      <c r="SWN20" s="252"/>
      <c r="SWO20" s="252"/>
      <c r="SWP20" s="252"/>
      <c r="SWQ20" s="252"/>
      <c r="SWR20" s="252"/>
      <c r="SWS20" s="252"/>
      <c r="SWT20" s="252"/>
      <c r="SWU20" s="252"/>
      <c r="SWV20" s="252"/>
      <c r="SWW20" s="252"/>
      <c r="SWX20" s="252"/>
      <c r="SWY20" s="252"/>
      <c r="SWZ20" s="252"/>
      <c r="SXA20" s="252"/>
      <c r="SXB20" s="252"/>
      <c r="SXC20" s="252"/>
      <c r="SXD20" s="252"/>
      <c r="SXE20" s="252"/>
      <c r="SXF20" s="252"/>
      <c r="SXG20" s="252"/>
      <c r="SXH20" s="252"/>
      <c r="SXI20" s="252"/>
      <c r="SXJ20" s="252"/>
      <c r="SXK20" s="252"/>
      <c r="SXL20" s="252"/>
      <c r="SXM20" s="252"/>
      <c r="SXN20" s="252"/>
      <c r="SXO20" s="252"/>
      <c r="SXP20" s="252"/>
      <c r="SXQ20" s="252"/>
      <c r="SXR20" s="252"/>
      <c r="SXS20" s="252"/>
      <c r="SXT20" s="252"/>
      <c r="SXU20" s="252"/>
      <c r="SXV20" s="252"/>
      <c r="SXW20" s="252"/>
      <c r="SXX20" s="252"/>
      <c r="SXY20" s="252"/>
      <c r="SXZ20" s="252"/>
      <c r="SYA20" s="252"/>
      <c r="SYB20" s="252"/>
      <c r="SYC20" s="252"/>
      <c r="SYD20" s="252"/>
      <c r="SYE20" s="252"/>
      <c r="SYF20" s="252"/>
      <c r="SYG20" s="252"/>
      <c r="SYH20" s="252"/>
      <c r="SYI20" s="252"/>
      <c r="SYJ20" s="252"/>
      <c r="SYK20" s="252"/>
      <c r="SYL20" s="252"/>
      <c r="SYM20" s="252"/>
      <c r="SYN20" s="252"/>
      <c r="SYO20" s="252"/>
      <c r="SYP20" s="252"/>
      <c r="SYQ20" s="252"/>
      <c r="SYR20" s="252"/>
      <c r="SYS20" s="252"/>
      <c r="SYT20" s="252"/>
      <c r="SYU20" s="252"/>
      <c r="SYV20" s="252"/>
      <c r="SYW20" s="252"/>
      <c r="SYX20" s="252"/>
      <c r="SYY20" s="252"/>
      <c r="SYZ20" s="252"/>
      <c r="SZA20" s="252"/>
      <c r="SZB20" s="252"/>
      <c r="SZC20" s="252"/>
      <c r="SZD20" s="252"/>
      <c r="SZE20" s="252"/>
      <c r="SZF20" s="252"/>
      <c r="SZG20" s="252"/>
      <c r="SZH20" s="252"/>
      <c r="SZI20" s="252"/>
      <c r="SZJ20" s="252"/>
      <c r="SZK20" s="252"/>
      <c r="SZL20" s="252"/>
      <c r="SZM20" s="252"/>
      <c r="SZN20" s="252"/>
      <c r="SZO20" s="252"/>
      <c r="SZP20" s="252"/>
      <c r="SZQ20" s="252"/>
      <c r="SZR20" s="252"/>
      <c r="SZS20" s="252"/>
      <c r="SZT20" s="252"/>
      <c r="SZU20" s="252"/>
      <c r="SZV20" s="252"/>
      <c r="SZW20" s="252"/>
      <c r="SZX20" s="252"/>
      <c r="SZY20" s="252"/>
      <c r="SZZ20" s="252"/>
      <c r="TAA20" s="252"/>
      <c r="TAB20" s="252"/>
      <c r="TAC20" s="252"/>
      <c r="TAD20" s="252"/>
      <c r="TAE20" s="252"/>
      <c r="TAF20" s="252"/>
      <c r="TAG20" s="252"/>
      <c r="TAH20" s="252"/>
      <c r="TAI20" s="252"/>
      <c r="TAJ20" s="252"/>
      <c r="TAK20" s="252"/>
      <c r="TAL20" s="252"/>
      <c r="TAM20" s="252"/>
      <c r="TAN20" s="252"/>
      <c r="TAO20" s="252"/>
      <c r="TAP20" s="252"/>
      <c r="TAQ20" s="252"/>
      <c r="TAR20" s="252"/>
      <c r="TAS20" s="252"/>
      <c r="TAT20" s="252"/>
      <c r="TAU20" s="252"/>
      <c r="TAV20" s="252"/>
      <c r="TAW20" s="252"/>
      <c r="TAX20" s="252"/>
      <c r="TAY20" s="252"/>
      <c r="TAZ20" s="252"/>
      <c r="TBA20" s="252"/>
      <c r="TBB20" s="252"/>
      <c r="TBC20" s="252"/>
      <c r="TBD20" s="252"/>
      <c r="TBE20" s="252"/>
      <c r="TBF20" s="252"/>
      <c r="TBG20" s="252"/>
      <c r="TBH20" s="252"/>
      <c r="TBI20" s="252"/>
      <c r="TBJ20" s="252"/>
      <c r="TBK20" s="252"/>
      <c r="TBL20" s="252"/>
      <c r="TBM20" s="252"/>
      <c r="TBN20" s="252"/>
      <c r="TBO20" s="252"/>
      <c r="TBP20" s="252"/>
      <c r="TBQ20" s="252"/>
      <c r="TBR20" s="252"/>
      <c r="TBS20" s="252"/>
      <c r="TBT20" s="252"/>
      <c r="TBU20" s="252"/>
      <c r="TBV20" s="252"/>
      <c r="TBW20" s="252"/>
      <c r="TBX20" s="252"/>
      <c r="TBY20" s="252"/>
      <c r="TBZ20" s="252"/>
      <c r="TCA20" s="252"/>
      <c r="TCB20" s="252"/>
      <c r="TCC20" s="252"/>
      <c r="TCD20" s="252"/>
      <c r="TCE20" s="252"/>
      <c r="TCF20" s="252"/>
      <c r="TCG20" s="252"/>
      <c r="TCH20" s="252"/>
      <c r="TCI20" s="252"/>
      <c r="TCJ20" s="252"/>
      <c r="TCK20" s="252"/>
      <c r="TCL20" s="252"/>
      <c r="TCM20" s="252"/>
      <c r="TCN20" s="252"/>
      <c r="TCO20" s="252"/>
      <c r="TCP20" s="252"/>
      <c r="TCQ20" s="252"/>
      <c r="TCR20" s="252"/>
      <c r="TCS20" s="252"/>
      <c r="TCT20" s="252"/>
      <c r="TCU20" s="252"/>
      <c r="TCV20" s="252"/>
      <c r="TCW20" s="252"/>
      <c r="TCX20" s="252"/>
      <c r="TCY20" s="252"/>
      <c r="TCZ20" s="252"/>
      <c r="TDA20" s="252"/>
      <c r="TDB20" s="252"/>
      <c r="TDC20" s="252"/>
      <c r="TDD20" s="252"/>
      <c r="TDE20" s="252"/>
      <c r="TDF20" s="252"/>
      <c r="TDG20" s="252"/>
      <c r="TDH20" s="252"/>
      <c r="TDI20" s="252"/>
      <c r="TDJ20" s="252"/>
      <c r="TDK20" s="252"/>
      <c r="TDL20" s="252"/>
      <c r="TDM20" s="252"/>
      <c r="TDN20" s="252"/>
      <c r="TDO20" s="252"/>
      <c r="TDP20" s="252"/>
      <c r="TDQ20" s="252"/>
      <c r="TDR20" s="252"/>
      <c r="TDS20" s="252"/>
      <c r="TDT20" s="252"/>
      <c r="TDU20" s="252"/>
      <c r="TDV20" s="252"/>
      <c r="TDW20" s="252"/>
      <c r="TDX20" s="252"/>
      <c r="TDY20" s="252"/>
      <c r="TDZ20" s="252"/>
      <c r="TEA20" s="252"/>
      <c r="TEB20" s="252"/>
      <c r="TEC20" s="252"/>
      <c r="TED20" s="252"/>
      <c r="TEE20" s="252"/>
      <c r="TEF20" s="252"/>
      <c r="TEG20" s="252"/>
      <c r="TEH20" s="252"/>
      <c r="TEI20" s="252"/>
      <c r="TEJ20" s="252"/>
      <c r="TEK20" s="252"/>
      <c r="TEL20" s="252"/>
      <c r="TEM20" s="252"/>
      <c r="TEN20" s="252"/>
      <c r="TEO20" s="252"/>
      <c r="TEP20" s="252"/>
      <c r="TEQ20" s="252"/>
      <c r="TER20" s="252"/>
      <c r="TES20" s="252"/>
      <c r="TET20" s="252"/>
      <c r="TEU20" s="252"/>
      <c r="TEV20" s="252"/>
      <c r="TEW20" s="252"/>
      <c r="TEX20" s="252"/>
      <c r="TEY20" s="252"/>
      <c r="TEZ20" s="252"/>
      <c r="TFA20" s="252"/>
      <c r="TFB20" s="252"/>
      <c r="TFC20" s="252"/>
      <c r="TFD20" s="252"/>
      <c r="TFE20" s="252"/>
      <c r="TFF20" s="252"/>
      <c r="TFG20" s="252"/>
      <c r="TFH20" s="252"/>
      <c r="TFI20" s="252"/>
      <c r="TFJ20" s="252"/>
      <c r="TFK20" s="252"/>
      <c r="TFL20" s="252"/>
      <c r="TFM20" s="252"/>
      <c r="TFN20" s="252"/>
      <c r="TFO20" s="252"/>
      <c r="TFP20" s="252"/>
      <c r="TFQ20" s="252"/>
      <c r="TFR20" s="252"/>
      <c r="TFS20" s="252"/>
      <c r="TFT20" s="252"/>
      <c r="TFU20" s="252"/>
      <c r="TFV20" s="252"/>
      <c r="TFW20" s="252"/>
      <c r="TFX20" s="252"/>
      <c r="TFY20" s="252"/>
      <c r="TFZ20" s="252"/>
      <c r="TGA20" s="252"/>
      <c r="TGB20" s="252"/>
      <c r="TGC20" s="252"/>
      <c r="TGD20" s="252"/>
      <c r="TGE20" s="252"/>
      <c r="TGF20" s="252"/>
      <c r="TGG20" s="252"/>
      <c r="TGH20" s="252"/>
      <c r="TGI20" s="252"/>
      <c r="TGJ20" s="252"/>
      <c r="TGK20" s="252"/>
      <c r="TGL20" s="252"/>
      <c r="TGM20" s="252"/>
      <c r="TGN20" s="252"/>
      <c r="TGO20" s="252"/>
      <c r="TGP20" s="252"/>
      <c r="TGQ20" s="252"/>
      <c r="TGR20" s="252"/>
      <c r="TGS20" s="252"/>
      <c r="TGT20" s="252"/>
      <c r="TGU20" s="252"/>
      <c r="TGV20" s="252"/>
      <c r="TGW20" s="252"/>
      <c r="TGX20" s="252"/>
      <c r="TGY20" s="252"/>
      <c r="TGZ20" s="252"/>
      <c r="THA20" s="252"/>
      <c r="THB20" s="252"/>
      <c r="THC20" s="252"/>
      <c r="THD20" s="252"/>
      <c r="THE20" s="252"/>
      <c r="THF20" s="252"/>
      <c r="THG20" s="252"/>
      <c r="THH20" s="252"/>
      <c r="THI20" s="252"/>
      <c r="THJ20" s="252"/>
      <c r="THK20" s="252"/>
      <c r="THL20" s="252"/>
      <c r="THM20" s="252"/>
      <c r="THN20" s="252"/>
      <c r="THO20" s="252"/>
      <c r="THP20" s="252"/>
      <c r="THQ20" s="252"/>
      <c r="THR20" s="252"/>
      <c r="THS20" s="252"/>
      <c r="THT20" s="252"/>
      <c r="THU20" s="252"/>
      <c r="THV20" s="252"/>
      <c r="THW20" s="252"/>
      <c r="THX20" s="252"/>
      <c r="THY20" s="252"/>
      <c r="THZ20" s="252"/>
      <c r="TIA20" s="252"/>
      <c r="TIB20" s="252"/>
      <c r="TIC20" s="252"/>
      <c r="TID20" s="252"/>
      <c r="TIE20" s="252"/>
      <c r="TIF20" s="252"/>
      <c r="TIG20" s="252"/>
      <c r="TIH20" s="252"/>
      <c r="TII20" s="252"/>
      <c r="TIJ20" s="252"/>
      <c r="TIK20" s="252"/>
      <c r="TIL20" s="252"/>
      <c r="TIM20" s="252"/>
      <c r="TIN20" s="252"/>
      <c r="TIO20" s="252"/>
      <c r="TIP20" s="252"/>
      <c r="TIQ20" s="252"/>
      <c r="TIR20" s="252"/>
      <c r="TIS20" s="252"/>
      <c r="TIT20" s="252"/>
      <c r="TIU20" s="252"/>
      <c r="TIV20" s="252"/>
      <c r="TIW20" s="252"/>
      <c r="TIX20" s="252"/>
      <c r="TIY20" s="252"/>
      <c r="TIZ20" s="252"/>
      <c r="TJA20" s="252"/>
      <c r="TJB20" s="252"/>
      <c r="TJC20" s="252"/>
      <c r="TJD20" s="252"/>
      <c r="TJE20" s="252"/>
      <c r="TJF20" s="252"/>
      <c r="TJG20" s="252"/>
      <c r="TJH20" s="252"/>
      <c r="TJI20" s="252"/>
      <c r="TJJ20" s="252"/>
      <c r="TJK20" s="252"/>
      <c r="TJL20" s="252"/>
      <c r="TJM20" s="252"/>
      <c r="TJN20" s="252"/>
      <c r="TJO20" s="252"/>
      <c r="TJP20" s="252"/>
      <c r="TJQ20" s="252"/>
      <c r="TJR20" s="252"/>
      <c r="TJS20" s="252"/>
      <c r="TJT20" s="252"/>
      <c r="TJU20" s="252"/>
      <c r="TJV20" s="252"/>
      <c r="TJW20" s="252"/>
      <c r="TJX20" s="252"/>
      <c r="TJY20" s="252"/>
      <c r="TJZ20" s="252"/>
      <c r="TKA20" s="252"/>
      <c r="TKB20" s="252"/>
      <c r="TKC20" s="252"/>
      <c r="TKD20" s="252"/>
      <c r="TKE20" s="252"/>
      <c r="TKF20" s="252"/>
      <c r="TKG20" s="252"/>
      <c r="TKH20" s="252"/>
      <c r="TKI20" s="252"/>
      <c r="TKJ20" s="252"/>
      <c r="TKK20" s="252"/>
      <c r="TKL20" s="252"/>
      <c r="TKM20" s="252"/>
      <c r="TKN20" s="252"/>
      <c r="TKO20" s="252"/>
      <c r="TKP20" s="252"/>
      <c r="TKQ20" s="252"/>
      <c r="TKR20" s="252"/>
      <c r="TKS20" s="252"/>
      <c r="TKT20" s="252"/>
      <c r="TKU20" s="252"/>
      <c r="TKV20" s="252"/>
      <c r="TKW20" s="252"/>
      <c r="TKX20" s="252"/>
      <c r="TKY20" s="252"/>
      <c r="TKZ20" s="252"/>
      <c r="TLA20" s="252"/>
      <c r="TLB20" s="252"/>
      <c r="TLC20" s="252"/>
      <c r="TLD20" s="252"/>
      <c r="TLE20" s="252"/>
      <c r="TLF20" s="252"/>
      <c r="TLG20" s="252"/>
      <c r="TLH20" s="252"/>
      <c r="TLI20" s="252"/>
      <c r="TLJ20" s="252"/>
      <c r="TLK20" s="252"/>
      <c r="TLL20" s="252"/>
      <c r="TLM20" s="252"/>
      <c r="TLN20" s="252"/>
      <c r="TLO20" s="252"/>
      <c r="TLP20" s="252"/>
      <c r="TLQ20" s="252"/>
      <c r="TLR20" s="252"/>
      <c r="TLS20" s="252"/>
      <c r="TLT20" s="252"/>
      <c r="TLU20" s="252"/>
      <c r="TLV20" s="252"/>
      <c r="TLW20" s="252"/>
      <c r="TLX20" s="252"/>
      <c r="TLY20" s="252"/>
      <c r="TLZ20" s="252"/>
      <c r="TMA20" s="252"/>
      <c r="TMB20" s="252"/>
      <c r="TMC20" s="252"/>
      <c r="TMD20" s="252"/>
      <c r="TME20" s="252"/>
      <c r="TMF20" s="252"/>
      <c r="TMG20" s="252"/>
      <c r="TMH20" s="252"/>
      <c r="TMI20" s="252"/>
      <c r="TMJ20" s="252"/>
      <c r="TMK20" s="252"/>
      <c r="TML20" s="252"/>
      <c r="TMM20" s="252"/>
      <c r="TMN20" s="252"/>
      <c r="TMO20" s="252"/>
      <c r="TMP20" s="252"/>
      <c r="TMQ20" s="252"/>
      <c r="TMR20" s="252"/>
      <c r="TMS20" s="252"/>
      <c r="TMT20" s="252"/>
      <c r="TMU20" s="252"/>
      <c r="TMV20" s="252"/>
      <c r="TMW20" s="252"/>
      <c r="TMX20" s="252"/>
      <c r="TMY20" s="252"/>
      <c r="TMZ20" s="252"/>
      <c r="TNA20" s="252"/>
      <c r="TNB20" s="252"/>
      <c r="TNC20" s="252"/>
      <c r="TND20" s="252"/>
      <c r="TNE20" s="252"/>
      <c r="TNF20" s="252"/>
      <c r="TNG20" s="252"/>
      <c r="TNH20" s="252"/>
      <c r="TNI20" s="252"/>
      <c r="TNJ20" s="252"/>
      <c r="TNK20" s="252"/>
      <c r="TNL20" s="252"/>
      <c r="TNM20" s="252"/>
      <c r="TNN20" s="252"/>
      <c r="TNO20" s="252"/>
      <c r="TNP20" s="252"/>
      <c r="TNQ20" s="252"/>
      <c r="TNR20" s="252"/>
      <c r="TNS20" s="252"/>
      <c r="TNT20" s="252"/>
      <c r="TNU20" s="252"/>
      <c r="TNV20" s="252"/>
      <c r="TNW20" s="252"/>
      <c r="TNX20" s="252"/>
      <c r="TNY20" s="252"/>
      <c r="TNZ20" s="252"/>
      <c r="TOA20" s="252"/>
      <c r="TOB20" s="252"/>
      <c r="TOC20" s="252"/>
      <c r="TOD20" s="252"/>
      <c r="TOE20" s="252"/>
      <c r="TOF20" s="252"/>
      <c r="TOG20" s="252"/>
      <c r="TOH20" s="252"/>
      <c r="TOI20" s="252"/>
      <c r="TOJ20" s="252"/>
      <c r="TOK20" s="252"/>
      <c r="TOL20" s="252"/>
      <c r="TOM20" s="252"/>
      <c r="TON20" s="252"/>
      <c r="TOO20" s="252"/>
      <c r="TOP20" s="252"/>
      <c r="TOQ20" s="252"/>
      <c r="TOR20" s="252"/>
      <c r="TOS20" s="252"/>
      <c r="TOT20" s="252"/>
      <c r="TOU20" s="252"/>
      <c r="TOV20" s="252"/>
      <c r="TOW20" s="252"/>
      <c r="TOX20" s="252"/>
      <c r="TOY20" s="252"/>
      <c r="TOZ20" s="252"/>
      <c r="TPA20" s="252"/>
      <c r="TPB20" s="252"/>
      <c r="TPC20" s="252"/>
      <c r="TPD20" s="252"/>
      <c r="TPE20" s="252"/>
      <c r="TPF20" s="252"/>
      <c r="TPG20" s="252"/>
      <c r="TPH20" s="252"/>
      <c r="TPI20" s="252"/>
      <c r="TPJ20" s="252"/>
      <c r="TPK20" s="252"/>
      <c r="TPL20" s="252"/>
      <c r="TPM20" s="252"/>
      <c r="TPN20" s="252"/>
      <c r="TPO20" s="252"/>
      <c r="TPP20" s="252"/>
      <c r="TPQ20" s="252"/>
      <c r="TPR20" s="252"/>
      <c r="TPS20" s="252"/>
      <c r="TPT20" s="252"/>
      <c r="TPU20" s="252"/>
      <c r="TPV20" s="252"/>
      <c r="TPW20" s="252"/>
      <c r="TPX20" s="252"/>
      <c r="TPY20" s="252"/>
      <c r="TPZ20" s="252"/>
      <c r="TQA20" s="252"/>
      <c r="TQB20" s="252"/>
      <c r="TQC20" s="252"/>
      <c r="TQD20" s="252"/>
      <c r="TQE20" s="252"/>
      <c r="TQF20" s="252"/>
      <c r="TQG20" s="252"/>
      <c r="TQH20" s="252"/>
      <c r="TQI20" s="252"/>
      <c r="TQJ20" s="252"/>
      <c r="TQK20" s="252"/>
      <c r="TQL20" s="252"/>
      <c r="TQM20" s="252"/>
      <c r="TQN20" s="252"/>
      <c r="TQO20" s="252"/>
      <c r="TQP20" s="252"/>
      <c r="TQQ20" s="252"/>
      <c r="TQR20" s="252"/>
      <c r="TQS20" s="252"/>
      <c r="TQT20" s="252"/>
      <c r="TQU20" s="252"/>
      <c r="TQV20" s="252"/>
      <c r="TQW20" s="252"/>
      <c r="TQX20" s="252"/>
      <c r="TQY20" s="252"/>
      <c r="TQZ20" s="252"/>
      <c r="TRA20" s="252"/>
      <c r="TRB20" s="252"/>
      <c r="TRC20" s="252"/>
      <c r="TRD20" s="252"/>
      <c r="TRE20" s="252"/>
      <c r="TRF20" s="252"/>
      <c r="TRG20" s="252"/>
      <c r="TRH20" s="252"/>
      <c r="TRI20" s="252"/>
      <c r="TRJ20" s="252"/>
      <c r="TRK20" s="252"/>
      <c r="TRL20" s="252"/>
      <c r="TRM20" s="252"/>
      <c r="TRN20" s="252"/>
      <c r="TRO20" s="252"/>
      <c r="TRP20" s="252"/>
      <c r="TRQ20" s="252"/>
      <c r="TRR20" s="252"/>
      <c r="TRS20" s="252"/>
      <c r="TRT20" s="252"/>
      <c r="TRU20" s="252"/>
      <c r="TRV20" s="252"/>
      <c r="TRW20" s="252"/>
      <c r="TRX20" s="252"/>
      <c r="TRY20" s="252"/>
      <c r="TRZ20" s="252"/>
      <c r="TSA20" s="252"/>
      <c r="TSB20" s="252"/>
      <c r="TSC20" s="252"/>
      <c r="TSD20" s="252"/>
      <c r="TSE20" s="252"/>
      <c r="TSF20" s="252"/>
      <c r="TSG20" s="252"/>
      <c r="TSH20" s="252"/>
      <c r="TSI20" s="252"/>
      <c r="TSJ20" s="252"/>
      <c r="TSK20" s="252"/>
      <c r="TSL20" s="252"/>
      <c r="TSM20" s="252"/>
      <c r="TSN20" s="252"/>
      <c r="TSO20" s="252"/>
      <c r="TSP20" s="252"/>
      <c r="TSQ20" s="252"/>
      <c r="TSR20" s="252"/>
      <c r="TSS20" s="252"/>
      <c r="TST20" s="252"/>
      <c r="TSU20" s="252"/>
      <c r="TSV20" s="252"/>
      <c r="TSW20" s="252"/>
      <c r="TSX20" s="252"/>
      <c r="TSY20" s="252"/>
      <c r="TSZ20" s="252"/>
      <c r="TTA20" s="252"/>
      <c r="TTB20" s="252"/>
      <c r="TTC20" s="252"/>
      <c r="TTD20" s="252"/>
      <c r="TTE20" s="252"/>
      <c r="TTF20" s="252"/>
      <c r="TTG20" s="252"/>
      <c r="TTH20" s="252"/>
      <c r="TTI20" s="252"/>
      <c r="TTJ20" s="252"/>
      <c r="TTK20" s="252"/>
      <c r="TTL20" s="252"/>
      <c r="TTM20" s="252"/>
      <c r="TTN20" s="252"/>
      <c r="TTO20" s="252"/>
      <c r="TTP20" s="252"/>
      <c r="TTQ20" s="252"/>
      <c r="TTR20" s="252"/>
      <c r="TTS20" s="252"/>
      <c r="TTT20" s="252"/>
      <c r="TTU20" s="252"/>
      <c r="TTV20" s="252"/>
      <c r="TTW20" s="252"/>
      <c r="TTX20" s="252"/>
      <c r="TTY20" s="252"/>
      <c r="TTZ20" s="252"/>
      <c r="TUA20" s="252"/>
      <c r="TUB20" s="252"/>
      <c r="TUC20" s="252"/>
      <c r="TUD20" s="252"/>
      <c r="TUE20" s="252"/>
      <c r="TUF20" s="252"/>
      <c r="TUG20" s="252"/>
      <c r="TUH20" s="252"/>
      <c r="TUI20" s="252"/>
      <c r="TUJ20" s="252"/>
      <c r="TUK20" s="252"/>
      <c r="TUL20" s="252"/>
      <c r="TUM20" s="252"/>
      <c r="TUN20" s="252"/>
      <c r="TUO20" s="252"/>
      <c r="TUP20" s="252"/>
      <c r="TUQ20" s="252"/>
      <c r="TUR20" s="252"/>
      <c r="TUS20" s="252"/>
      <c r="TUT20" s="252"/>
      <c r="TUU20" s="252"/>
      <c r="TUV20" s="252"/>
      <c r="TUW20" s="252"/>
      <c r="TUX20" s="252"/>
      <c r="TUY20" s="252"/>
      <c r="TUZ20" s="252"/>
      <c r="TVA20" s="252"/>
      <c r="TVB20" s="252"/>
      <c r="TVC20" s="252"/>
      <c r="TVD20" s="252"/>
      <c r="TVE20" s="252"/>
      <c r="TVF20" s="252"/>
      <c r="TVG20" s="252"/>
      <c r="TVH20" s="252"/>
      <c r="TVI20" s="252"/>
      <c r="TVJ20" s="252"/>
      <c r="TVK20" s="252"/>
      <c r="TVL20" s="252"/>
      <c r="TVM20" s="252"/>
      <c r="TVN20" s="252"/>
      <c r="TVO20" s="252"/>
      <c r="TVP20" s="252"/>
      <c r="TVQ20" s="252"/>
      <c r="TVR20" s="252"/>
      <c r="TVS20" s="252"/>
      <c r="TVT20" s="252"/>
      <c r="TVU20" s="252"/>
      <c r="TVV20" s="252"/>
      <c r="TVW20" s="252"/>
      <c r="TVX20" s="252"/>
      <c r="TVY20" s="252"/>
      <c r="TVZ20" s="252"/>
      <c r="TWA20" s="252"/>
      <c r="TWB20" s="252"/>
      <c r="TWC20" s="252"/>
      <c r="TWD20" s="252"/>
      <c r="TWE20" s="252"/>
      <c r="TWF20" s="252"/>
      <c r="TWG20" s="252"/>
      <c r="TWH20" s="252"/>
      <c r="TWI20" s="252"/>
      <c r="TWJ20" s="252"/>
      <c r="TWK20" s="252"/>
      <c r="TWL20" s="252"/>
      <c r="TWM20" s="252"/>
      <c r="TWN20" s="252"/>
      <c r="TWO20" s="252"/>
      <c r="TWP20" s="252"/>
      <c r="TWQ20" s="252"/>
      <c r="TWR20" s="252"/>
      <c r="TWS20" s="252"/>
      <c r="TWT20" s="252"/>
      <c r="TWU20" s="252"/>
      <c r="TWV20" s="252"/>
      <c r="TWW20" s="252"/>
      <c r="TWX20" s="252"/>
      <c r="TWY20" s="252"/>
      <c r="TWZ20" s="252"/>
      <c r="TXA20" s="252"/>
      <c r="TXB20" s="252"/>
      <c r="TXC20" s="252"/>
      <c r="TXD20" s="252"/>
      <c r="TXE20" s="252"/>
      <c r="TXF20" s="252"/>
      <c r="TXG20" s="252"/>
      <c r="TXH20" s="252"/>
      <c r="TXI20" s="252"/>
      <c r="TXJ20" s="252"/>
      <c r="TXK20" s="252"/>
      <c r="TXL20" s="252"/>
      <c r="TXM20" s="252"/>
      <c r="TXN20" s="252"/>
      <c r="TXO20" s="252"/>
      <c r="TXP20" s="252"/>
      <c r="TXQ20" s="252"/>
      <c r="TXR20" s="252"/>
      <c r="TXS20" s="252"/>
      <c r="TXT20" s="252"/>
      <c r="TXU20" s="252"/>
      <c r="TXV20" s="252"/>
      <c r="TXW20" s="252"/>
      <c r="TXX20" s="252"/>
      <c r="TXY20" s="252"/>
      <c r="TXZ20" s="252"/>
      <c r="TYA20" s="252"/>
      <c r="TYB20" s="252"/>
      <c r="TYC20" s="252"/>
      <c r="TYD20" s="252"/>
      <c r="TYE20" s="252"/>
      <c r="TYF20" s="252"/>
      <c r="TYG20" s="252"/>
      <c r="TYH20" s="252"/>
      <c r="TYI20" s="252"/>
      <c r="TYJ20" s="252"/>
      <c r="TYK20" s="252"/>
      <c r="TYL20" s="252"/>
      <c r="TYM20" s="252"/>
      <c r="TYN20" s="252"/>
      <c r="TYO20" s="252"/>
      <c r="TYP20" s="252"/>
      <c r="TYQ20" s="252"/>
      <c r="TYR20" s="252"/>
      <c r="TYS20" s="252"/>
      <c r="TYT20" s="252"/>
      <c r="TYU20" s="252"/>
      <c r="TYV20" s="252"/>
      <c r="TYW20" s="252"/>
      <c r="TYX20" s="252"/>
      <c r="TYY20" s="252"/>
      <c r="TYZ20" s="252"/>
      <c r="TZA20" s="252"/>
      <c r="TZB20" s="252"/>
      <c r="TZC20" s="252"/>
      <c r="TZD20" s="252"/>
      <c r="TZE20" s="252"/>
      <c r="TZF20" s="252"/>
      <c r="TZG20" s="252"/>
      <c r="TZH20" s="252"/>
      <c r="TZI20" s="252"/>
      <c r="TZJ20" s="252"/>
      <c r="TZK20" s="252"/>
      <c r="TZL20" s="252"/>
      <c r="TZM20" s="252"/>
      <c r="TZN20" s="252"/>
      <c r="TZO20" s="252"/>
      <c r="TZP20" s="252"/>
      <c r="TZQ20" s="252"/>
      <c r="TZR20" s="252"/>
      <c r="TZS20" s="252"/>
      <c r="TZT20" s="252"/>
      <c r="TZU20" s="252"/>
      <c r="TZV20" s="252"/>
      <c r="TZW20" s="252"/>
      <c r="TZX20" s="252"/>
      <c r="TZY20" s="252"/>
      <c r="TZZ20" s="252"/>
      <c r="UAA20" s="252"/>
      <c r="UAB20" s="252"/>
      <c r="UAC20" s="252"/>
      <c r="UAD20" s="252"/>
      <c r="UAE20" s="252"/>
      <c r="UAF20" s="252"/>
      <c r="UAG20" s="252"/>
      <c r="UAH20" s="252"/>
      <c r="UAI20" s="252"/>
      <c r="UAJ20" s="252"/>
      <c r="UAK20" s="252"/>
      <c r="UAL20" s="252"/>
      <c r="UAM20" s="252"/>
      <c r="UAN20" s="252"/>
      <c r="UAO20" s="252"/>
      <c r="UAP20" s="252"/>
      <c r="UAQ20" s="252"/>
      <c r="UAR20" s="252"/>
      <c r="UAS20" s="252"/>
      <c r="UAT20" s="252"/>
      <c r="UAU20" s="252"/>
      <c r="UAV20" s="252"/>
      <c r="UAW20" s="252"/>
      <c r="UAX20" s="252"/>
      <c r="UAY20" s="252"/>
      <c r="UAZ20" s="252"/>
      <c r="UBA20" s="252"/>
      <c r="UBB20" s="252"/>
      <c r="UBC20" s="252"/>
      <c r="UBD20" s="252"/>
      <c r="UBE20" s="252"/>
      <c r="UBF20" s="252"/>
      <c r="UBG20" s="252"/>
      <c r="UBH20" s="252"/>
      <c r="UBI20" s="252"/>
      <c r="UBJ20" s="252"/>
      <c r="UBK20" s="252"/>
      <c r="UBL20" s="252"/>
      <c r="UBM20" s="252"/>
      <c r="UBN20" s="252"/>
      <c r="UBO20" s="252"/>
      <c r="UBP20" s="252"/>
      <c r="UBQ20" s="252"/>
      <c r="UBR20" s="252"/>
      <c r="UBS20" s="252"/>
      <c r="UBT20" s="252"/>
      <c r="UBU20" s="252"/>
      <c r="UBV20" s="252"/>
      <c r="UBW20" s="252"/>
      <c r="UBX20" s="252"/>
      <c r="UBY20" s="252"/>
      <c r="UBZ20" s="252"/>
      <c r="UCA20" s="252"/>
      <c r="UCB20" s="252"/>
      <c r="UCC20" s="252"/>
      <c r="UCD20" s="252"/>
      <c r="UCE20" s="252"/>
      <c r="UCF20" s="252"/>
      <c r="UCG20" s="252"/>
      <c r="UCH20" s="252"/>
      <c r="UCI20" s="252"/>
      <c r="UCJ20" s="252"/>
      <c r="UCK20" s="252"/>
      <c r="UCL20" s="252"/>
      <c r="UCM20" s="252"/>
      <c r="UCN20" s="252"/>
      <c r="UCO20" s="252"/>
      <c r="UCP20" s="252"/>
      <c r="UCQ20" s="252"/>
      <c r="UCR20" s="252"/>
      <c r="UCS20" s="252"/>
      <c r="UCT20" s="252"/>
      <c r="UCU20" s="252"/>
      <c r="UCV20" s="252"/>
      <c r="UCW20" s="252"/>
      <c r="UCX20" s="252"/>
      <c r="UCY20" s="252"/>
      <c r="UCZ20" s="252"/>
      <c r="UDA20" s="252"/>
      <c r="UDB20" s="252"/>
      <c r="UDC20" s="252"/>
      <c r="UDD20" s="252"/>
      <c r="UDE20" s="252"/>
      <c r="UDF20" s="252"/>
      <c r="UDG20" s="252"/>
      <c r="UDH20" s="252"/>
      <c r="UDI20" s="252"/>
      <c r="UDJ20" s="252"/>
      <c r="UDK20" s="252"/>
      <c r="UDL20" s="252"/>
      <c r="UDM20" s="252"/>
      <c r="UDN20" s="252"/>
      <c r="UDO20" s="252"/>
      <c r="UDP20" s="252"/>
      <c r="UDQ20" s="252"/>
      <c r="UDR20" s="252"/>
      <c r="UDS20" s="252"/>
      <c r="UDT20" s="252"/>
      <c r="UDU20" s="252"/>
      <c r="UDV20" s="252"/>
      <c r="UDW20" s="252"/>
      <c r="UDX20" s="252"/>
      <c r="UDY20" s="252"/>
      <c r="UDZ20" s="252"/>
      <c r="UEA20" s="252"/>
      <c r="UEB20" s="252"/>
      <c r="UEC20" s="252"/>
      <c r="UED20" s="252"/>
      <c r="UEE20" s="252"/>
      <c r="UEF20" s="252"/>
      <c r="UEG20" s="252"/>
      <c r="UEH20" s="252"/>
      <c r="UEI20" s="252"/>
      <c r="UEJ20" s="252"/>
      <c r="UEK20" s="252"/>
      <c r="UEL20" s="252"/>
      <c r="UEM20" s="252"/>
      <c r="UEN20" s="252"/>
      <c r="UEO20" s="252"/>
      <c r="UEP20" s="252"/>
      <c r="UEQ20" s="252"/>
      <c r="UER20" s="252"/>
      <c r="UES20" s="252"/>
      <c r="UET20" s="252"/>
      <c r="UEU20" s="252"/>
      <c r="UEV20" s="252"/>
      <c r="UEW20" s="252"/>
      <c r="UEX20" s="252"/>
      <c r="UEY20" s="252"/>
      <c r="UEZ20" s="252"/>
      <c r="UFA20" s="252"/>
      <c r="UFB20" s="252"/>
      <c r="UFC20" s="252"/>
      <c r="UFD20" s="252"/>
      <c r="UFE20" s="252"/>
      <c r="UFF20" s="252"/>
      <c r="UFG20" s="252"/>
      <c r="UFH20" s="252"/>
      <c r="UFI20" s="252"/>
      <c r="UFJ20" s="252"/>
      <c r="UFK20" s="252"/>
      <c r="UFL20" s="252"/>
      <c r="UFM20" s="252"/>
      <c r="UFN20" s="252"/>
      <c r="UFO20" s="252"/>
      <c r="UFP20" s="252"/>
      <c r="UFQ20" s="252"/>
      <c r="UFR20" s="252"/>
      <c r="UFS20" s="252"/>
      <c r="UFT20" s="252"/>
      <c r="UFU20" s="252"/>
      <c r="UFV20" s="252"/>
      <c r="UFW20" s="252"/>
      <c r="UFX20" s="252"/>
      <c r="UFY20" s="252"/>
      <c r="UFZ20" s="252"/>
      <c r="UGA20" s="252"/>
      <c r="UGB20" s="252"/>
      <c r="UGC20" s="252"/>
      <c r="UGD20" s="252"/>
      <c r="UGE20" s="252"/>
      <c r="UGF20" s="252"/>
      <c r="UGG20" s="252"/>
      <c r="UGH20" s="252"/>
      <c r="UGI20" s="252"/>
      <c r="UGJ20" s="252"/>
      <c r="UGK20" s="252"/>
      <c r="UGL20" s="252"/>
      <c r="UGM20" s="252"/>
      <c r="UGN20" s="252"/>
      <c r="UGO20" s="252"/>
      <c r="UGP20" s="252"/>
      <c r="UGQ20" s="252"/>
      <c r="UGR20" s="252"/>
      <c r="UGS20" s="252"/>
      <c r="UGT20" s="252"/>
      <c r="UGU20" s="252"/>
      <c r="UGV20" s="252"/>
      <c r="UGW20" s="252"/>
      <c r="UGX20" s="252"/>
      <c r="UGY20" s="252"/>
      <c r="UGZ20" s="252"/>
      <c r="UHA20" s="252"/>
      <c r="UHB20" s="252"/>
      <c r="UHC20" s="252"/>
      <c r="UHD20" s="252"/>
      <c r="UHE20" s="252"/>
      <c r="UHF20" s="252"/>
      <c r="UHG20" s="252"/>
      <c r="UHH20" s="252"/>
      <c r="UHI20" s="252"/>
      <c r="UHJ20" s="252"/>
      <c r="UHK20" s="252"/>
      <c r="UHL20" s="252"/>
      <c r="UHM20" s="252"/>
      <c r="UHN20" s="252"/>
      <c r="UHO20" s="252"/>
      <c r="UHP20" s="252"/>
      <c r="UHQ20" s="252"/>
      <c r="UHR20" s="252"/>
      <c r="UHS20" s="252"/>
      <c r="UHT20" s="252"/>
      <c r="UHU20" s="252"/>
      <c r="UHV20" s="252"/>
      <c r="UHW20" s="252"/>
      <c r="UHX20" s="252"/>
      <c r="UHY20" s="252"/>
      <c r="UHZ20" s="252"/>
      <c r="UIA20" s="252"/>
      <c r="UIB20" s="252"/>
      <c r="UIC20" s="252"/>
      <c r="UID20" s="252"/>
      <c r="UIE20" s="252"/>
      <c r="UIF20" s="252"/>
      <c r="UIG20" s="252"/>
      <c r="UIH20" s="252"/>
      <c r="UII20" s="252"/>
      <c r="UIJ20" s="252"/>
      <c r="UIK20" s="252"/>
      <c r="UIL20" s="252"/>
      <c r="UIM20" s="252"/>
      <c r="UIN20" s="252"/>
      <c r="UIO20" s="252"/>
      <c r="UIP20" s="252"/>
      <c r="UIQ20" s="252"/>
      <c r="UIR20" s="252"/>
      <c r="UIS20" s="252"/>
      <c r="UIT20" s="252"/>
      <c r="UIU20" s="252"/>
      <c r="UIV20" s="252"/>
      <c r="UIW20" s="252"/>
      <c r="UIX20" s="252"/>
      <c r="UIY20" s="252"/>
      <c r="UIZ20" s="252"/>
      <c r="UJA20" s="252"/>
      <c r="UJB20" s="252"/>
      <c r="UJC20" s="252"/>
      <c r="UJD20" s="252"/>
      <c r="UJE20" s="252"/>
      <c r="UJF20" s="252"/>
      <c r="UJG20" s="252"/>
      <c r="UJH20" s="252"/>
      <c r="UJI20" s="252"/>
      <c r="UJJ20" s="252"/>
      <c r="UJK20" s="252"/>
      <c r="UJL20" s="252"/>
      <c r="UJM20" s="252"/>
      <c r="UJN20" s="252"/>
      <c r="UJO20" s="252"/>
      <c r="UJP20" s="252"/>
      <c r="UJQ20" s="252"/>
      <c r="UJR20" s="252"/>
      <c r="UJS20" s="252"/>
      <c r="UJT20" s="252"/>
      <c r="UJU20" s="252"/>
      <c r="UJV20" s="252"/>
      <c r="UJW20" s="252"/>
      <c r="UJX20" s="252"/>
      <c r="UJY20" s="252"/>
      <c r="UJZ20" s="252"/>
      <c r="UKA20" s="252"/>
      <c r="UKB20" s="252"/>
      <c r="UKC20" s="252"/>
      <c r="UKD20" s="252"/>
      <c r="UKE20" s="252"/>
      <c r="UKF20" s="252"/>
      <c r="UKG20" s="252"/>
      <c r="UKH20" s="252"/>
      <c r="UKI20" s="252"/>
      <c r="UKJ20" s="252"/>
      <c r="UKK20" s="252"/>
      <c r="UKL20" s="252"/>
      <c r="UKM20" s="252"/>
      <c r="UKN20" s="252"/>
      <c r="UKO20" s="252"/>
      <c r="UKP20" s="252"/>
      <c r="UKQ20" s="252"/>
      <c r="UKR20" s="252"/>
      <c r="UKS20" s="252"/>
      <c r="UKT20" s="252"/>
      <c r="UKU20" s="252"/>
      <c r="UKV20" s="252"/>
      <c r="UKW20" s="252"/>
      <c r="UKX20" s="252"/>
      <c r="UKY20" s="252"/>
      <c r="UKZ20" s="252"/>
      <c r="ULA20" s="252"/>
      <c r="ULB20" s="252"/>
      <c r="ULC20" s="252"/>
      <c r="ULD20" s="252"/>
      <c r="ULE20" s="252"/>
      <c r="ULF20" s="252"/>
      <c r="ULG20" s="252"/>
      <c r="ULH20" s="252"/>
      <c r="ULI20" s="252"/>
      <c r="ULJ20" s="252"/>
      <c r="ULK20" s="252"/>
      <c r="ULL20" s="252"/>
      <c r="ULM20" s="252"/>
      <c r="ULN20" s="252"/>
      <c r="ULO20" s="252"/>
      <c r="ULP20" s="252"/>
      <c r="ULQ20" s="252"/>
      <c r="ULR20" s="252"/>
      <c r="ULS20" s="252"/>
      <c r="ULT20" s="252"/>
      <c r="ULU20" s="252"/>
      <c r="ULV20" s="252"/>
      <c r="ULW20" s="252"/>
      <c r="ULX20" s="252"/>
      <c r="ULY20" s="252"/>
      <c r="ULZ20" s="252"/>
      <c r="UMA20" s="252"/>
      <c r="UMB20" s="252"/>
      <c r="UMC20" s="252"/>
      <c r="UMD20" s="252"/>
      <c r="UME20" s="252"/>
      <c r="UMF20" s="252"/>
      <c r="UMG20" s="252"/>
      <c r="UMH20" s="252"/>
      <c r="UMI20" s="252"/>
      <c r="UMJ20" s="252"/>
      <c r="UMK20" s="252"/>
      <c r="UML20" s="252"/>
      <c r="UMM20" s="252"/>
      <c r="UMN20" s="252"/>
      <c r="UMO20" s="252"/>
      <c r="UMP20" s="252"/>
      <c r="UMQ20" s="252"/>
      <c r="UMR20" s="252"/>
      <c r="UMS20" s="252"/>
      <c r="UMT20" s="252"/>
      <c r="UMU20" s="252"/>
      <c r="UMV20" s="252"/>
      <c r="UMW20" s="252"/>
      <c r="UMX20" s="252"/>
      <c r="UMY20" s="252"/>
      <c r="UMZ20" s="252"/>
      <c r="UNA20" s="252"/>
      <c r="UNB20" s="252"/>
      <c r="UNC20" s="252"/>
      <c r="UND20" s="252"/>
      <c r="UNE20" s="252"/>
      <c r="UNF20" s="252"/>
      <c r="UNG20" s="252"/>
      <c r="UNH20" s="252"/>
      <c r="UNI20" s="252"/>
      <c r="UNJ20" s="252"/>
      <c r="UNK20" s="252"/>
      <c r="UNL20" s="252"/>
      <c r="UNM20" s="252"/>
      <c r="UNN20" s="252"/>
      <c r="UNO20" s="252"/>
      <c r="UNP20" s="252"/>
      <c r="UNQ20" s="252"/>
      <c r="UNR20" s="252"/>
      <c r="UNS20" s="252"/>
      <c r="UNT20" s="252"/>
      <c r="UNU20" s="252"/>
      <c r="UNV20" s="252"/>
      <c r="UNW20" s="252"/>
      <c r="UNX20" s="252"/>
      <c r="UNY20" s="252"/>
      <c r="UNZ20" s="252"/>
      <c r="UOA20" s="252"/>
      <c r="UOB20" s="252"/>
      <c r="UOC20" s="252"/>
      <c r="UOD20" s="252"/>
      <c r="UOE20" s="252"/>
      <c r="UOF20" s="252"/>
      <c r="UOG20" s="252"/>
      <c r="UOH20" s="252"/>
      <c r="UOI20" s="252"/>
      <c r="UOJ20" s="252"/>
      <c r="UOK20" s="252"/>
      <c r="UOL20" s="252"/>
      <c r="UOM20" s="252"/>
      <c r="UON20" s="252"/>
      <c r="UOO20" s="252"/>
      <c r="UOP20" s="252"/>
      <c r="UOQ20" s="252"/>
      <c r="UOR20" s="252"/>
      <c r="UOS20" s="252"/>
      <c r="UOT20" s="252"/>
      <c r="UOU20" s="252"/>
      <c r="UOV20" s="252"/>
      <c r="UOW20" s="252"/>
      <c r="UOX20" s="252"/>
      <c r="UOY20" s="252"/>
      <c r="UOZ20" s="252"/>
      <c r="UPA20" s="252"/>
      <c r="UPB20" s="252"/>
      <c r="UPC20" s="252"/>
      <c r="UPD20" s="252"/>
      <c r="UPE20" s="252"/>
      <c r="UPF20" s="252"/>
      <c r="UPG20" s="252"/>
      <c r="UPH20" s="252"/>
      <c r="UPI20" s="252"/>
      <c r="UPJ20" s="252"/>
      <c r="UPK20" s="252"/>
      <c r="UPL20" s="252"/>
      <c r="UPM20" s="252"/>
      <c r="UPN20" s="252"/>
      <c r="UPO20" s="252"/>
      <c r="UPP20" s="252"/>
      <c r="UPQ20" s="252"/>
      <c r="UPR20" s="252"/>
      <c r="UPS20" s="252"/>
      <c r="UPT20" s="252"/>
      <c r="UPU20" s="252"/>
      <c r="UPV20" s="252"/>
      <c r="UPW20" s="252"/>
      <c r="UPX20" s="252"/>
      <c r="UPY20" s="252"/>
      <c r="UPZ20" s="252"/>
      <c r="UQA20" s="252"/>
      <c r="UQB20" s="252"/>
      <c r="UQC20" s="252"/>
      <c r="UQD20" s="252"/>
      <c r="UQE20" s="252"/>
      <c r="UQF20" s="252"/>
      <c r="UQG20" s="252"/>
      <c r="UQH20" s="252"/>
      <c r="UQI20" s="252"/>
      <c r="UQJ20" s="252"/>
      <c r="UQK20" s="252"/>
      <c r="UQL20" s="252"/>
      <c r="UQM20" s="252"/>
      <c r="UQN20" s="252"/>
      <c r="UQO20" s="252"/>
      <c r="UQP20" s="252"/>
      <c r="UQQ20" s="252"/>
      <c r="UQR20" s="252"/>
      <c r="UQS20" s="252"/>
      <c r="UQT20" s="252"/>
      <c r="UQU20" s="252"/>
      <c r="UQV20" s="252"/>
      <c r="UQW20" s="252"/>
      <c r="UQX20" s="252"/>
      <c r="UQY20" s="252"/>
      <c r="UQZ20" s="252"/>
      <c r="URA20" s="252"/>
      <c r="URB20" s="252"/>
      <c r="URC20" s="252"/>
      <c r="URD20" s="252"/>
      <c r="URE20" s="252"/>
      <c r="URF20" s="252"/>
      <c r="URG20" s="252"/>
      <c r="URH20" s="252"/>
      <c r="URI20" s="252"/>
      <c r="URJ20" s="252"/>
      <c r="URK20" s="252"/>
      <c r="URL20" s="252"/>
      <c r="URM20" s="252"/>
      <c r="URN20" s="252"/>
      <c r="URO20" s="252"/>
      <c r="URP20" s="252"/>
      <c r="URQ20" s="252"/>
      <c r="URR20" s="252"/>
      <c r="URS20" s="252"/>
      <c r="URT20" s="252"/>
      <c r="URU20" s="252"/>
      <c r="URV20" s="252"/>
      <c r="URW20" s="252"/>
      <c r="URX20" s="252"/>
      <c r="URY20" s="252"/>
      <c r="URZ20" s="252"/>
      <c r="USA20" s="252"/>
      <c r="USB20" s="252"/>
      <c r="USC20" s="252"/>
      <c r="USD20" s="252"/>
      <c r="USE20" s="252"/>
      <c r="USF20" s="252"/>
      <c r="USG20" s="252"/>
      <c r="USH20" s="252"/>
      <c r="USI20" s="252"/>
      <c r="USJ20" s="252"/>
      <c r="USK20" s="252"/>
      <c r="USL20" s="252"/>
      <c r="USM20" s="252"/>
      <c r="USN20" s="252"/>
      <c r="USO20" s="252"/>
      <c r="USP20" s="252"/>
      <c r="USQ20" s="252"/>
      <c r="USR20" s="252"/>
      <c r="USS20" s="252"/>
      <c r="UST20" s="252"/>
      <c r="USU20" s="252"/>
      <c r="USV20" s="252"/>
      <c r="USW20" s="252"/>
      <c r="USX20" s="252"/>
      <c r="USY20" s="252"/>
      <c r="USZ20" s="252"/>
      <c r="UTA20" s="252"/>
      <c r="UTB20" s="252"/>
      <c r="UTC20" s="252"/>
      <c r="UTD20" s="252"/>
      <c r="UTE20" s="252"/>
      <c r="UTF20" s="252"/>
      <c r="UTG20" s="252"/>
      <c r="UTH20" s="252"/>
      <c r="UTI20" s="252"/>
      <c r="UTJ20" s="252"/>
      <c r="UTK20" s="252"/>
      <c r="UTL20" s="252"/>
      <c r="UTM20" s="252"/>
      <c r="UTN20" s="252"/>
      <c r="UTO20" s="252"/>
      <c r="UTP20" s="252"/>
      <c r="UTQ20" s="252"/>
      <c r="UTR20" s="252"/>
      <c r="UTS20" s="252"/>
      <c r="UTT20" s="252"/>
      <c r="UTU20" s="252"/>
      <c r="UTV20" s="252"/>
      <c r="UTW20" s="252"/>
      <c r="UTX20" s="252"/>
      <c r="UTY20" s="252"/>
      <c r="UTZ20" s="252"/>
      <c r="UUA20" s="252"/>
      <c r="UUB20" s="252"/>
      <c r="UUC20" s="252"/>
      <c r="UUD20" s="252"/>
      <c r="UUE20" s="252"/>
      <c r="UUF20" s="252"/>
      <c r="UUG20" s="252"/>
      <c r="UUH20" s="252"/>
      <c r="UUI20" s="252"/>
      <c r="UUJ20" s="252"/>
      <c r="UUK20" s="252"/>
      <c r="UUL20" s="252"/>
      <c r="UUM20" s="252"/>
      <c r="UUN20" s="252"/>
      <c r="UUO20" s="252"/>
      <c r="UUP20" s="252"/>
      <c r="UUQ20" s="252"/>
      <c r="UUR20" s="252"/>
      <c r="UUS20" s="252"/>
      <c r="UUT20" s="252"/>
      <c r="UUU20" s="252"/>
      <c r="UUV20" s="252"/>
      <c r="UUW20" s="252"/>
      <c r="UUX20" s="252"/>
      <c r="UUY20" s="252"/>
      <c r="UUZ20" s="252"/>
      <c r="UVA20" s="252"/>
      <c r="UVB20" s="252"/>
      <c r="UVC20" s="252"/>
      <c r="UVD20" s="252"/>
      <c r="UVE20" s="252"/>
      <c r="UVF20" s="252"/>
      <c r="UVG20" s="252"/>
      <c r="UVH20" s="252"/>
      <c r="UVI20" s="252"/>
      <c r="UVJ20" s="252"/>
      <c r="UVK20" s="252"/>
      <c r="UVL20" s="252"/>
      <c r="UVM20" s="252"/>
      <c r="UVN20" s="252"/>
      <c r="UVO20" s="252"/>
      <c r="UVP20" s="252"/>
      <c r="UVQ20" s="252"/>
      <c r="UVR20" s="252"/>
      <c r="UVS20" s="252"/>
      <c r="UVT20" s="252"/>
      <c r="UVU20" s="252"/>
      <c r="UVV20" s="252"/>
      <c r="UVW20" s="252"/>
      <c r="UVX20" s="252"/>
      <c r="UVY20" s="252"/>
      <c r="UVZ20" s="252"/>
      <c r="UWA20" s="252"/>
      <c r="UWB20" s="252"/>
      <c r="UWC20" s="252"/>
      <c r="UWD20" s="252"/>
      <c r="UWE20" s="252"/>
      <c r="UWF20" s="252"/>
      <c r="UWG20" s="252"/>
      <c r="UWH20" s="252"/>
      <c r="UWI20" s="252"/>
      <c r="UWJ20" s="252"/>
      <c r="UWK20" s="252"/>
      <c r="UWL20" s="252"/>
      <c r="UWM20" s="252"/>
      <c r="UWN20" s="252"/>
      <c r="UWO20" s="252"/>
      <c r="UWP20" s="252"/>
      <c r="UWQ20" s="252"/>
      <c r="UWR20" s="252"/>
      <c r="UWS20" s="252"/>
      <c r="UWT20" s="252"/>
      <c r="UWU20" s="252"/>
      <c r="UWV20" s="252"/>
      <c r="UWW20" s="252"/>
      <c r="UWX20" s="252"/>
      <c r="UWY20" s="252"/>
      <c r="UWZ20" s="252"/>
      <c r="UXA20" s="252"/>
      <c r="UXB20" s="252"/>
      <c r="UXC20" s="252"/>
      <c r="UXD20" s="252"/>
      <c r="UXE20" s="252"/>
      <c r="UXF20" s="252"/>
      <c r="UXG20" s="252"/>
      <c r="UXH20" s="252"/>
      <c r="UXI20" s="252"/>
      <c r="UXJ20" s="252"/>
      <c r="UXK20" s="252"/>
      <c r="UXL20" s="252"/>
      <c r="UXM20" s="252"/>
      <c r="UXN20" s="252"/>
      <c r="UXO20" s="252"/>
      <c r="UXP20" s="252"/>
      <c r="UXQ20" s="252"/>
      <c r="UXR20" s="252"/>
      <c r="UXS20" s="252"/>
      <c r="UXT20" s="252"/>
      <c r="UXU20" s="252"/>
      <c r="UXV20" s="252"/>
      <c r="UXW20" s="252"/>
      <c r="UXX20" s="252"/>
      <c r="UXY20" s="252"/>
      <c r="UXZ20" s="252"/>
      <c r="UYA20" s="252"/>
      <c r="UYB20" s="252"/>
      <c r="UYC20" s="252"/>
      <c r="UYD20" s="252"/>
      <c r="UYE20" s="252"/>
      <c r="UYF20" s="252"/>
      <c r="UYG20" s="252"/>
      <c r="UYH20" s="252"/>
      <c r="UYI20" s="252"/>
      <c r="UYJ20" s="252"/>
      <c r="UYK20" s="252"/>
      <c r="UYL20" s="252"/>
      <c r="UYM20" s="252"/>
      <c r="UYN20" s="252"/>
      <c r="UYO20" s="252"/>
      <c r="UYP20" s="252"/>
      <c r="UYQ20" s="252"/>
      <c r="UYR20" s="252"/>
      <c r="UYS20" s="252"/>
      <c r="UYT20" s="252"/>
      <c r="UYU20" s="252"/>
      <c r="UYV20" s="252"/>
      <c r="UYW20" s="252"/>
      <c r="UYX20" s="252"/>
      <c r="UYY20" s="252"/>
      <c r="UYZ20" s="252"/>
      <c r="UZA20" s="252"/>
      <c r="UZB20" s="252"/>
      <c r="UZC20" s="252"/>
      <c r="UZD20" s="252"/>
      <c r="UZE20" s="252"/>
      <c r="UZF20" s="252"/>
      <c r="UZG20" s="252"/>
      <c r="UZH20" s="252"/>
      <c r="UZI20" s="252"/>
      <c r="UZJ20" s="252"/>
      <c r="UZK20" s="252"/>
      <c r="UZL20" s="252"/>
      <c r="UZM20" s="252"/>
      <c r="UZN20" s="252"/>
      <c r="UZO20" s="252"/>
      <c r="UZP20" s="252"/>
      <c r="UZQ20" s="252"/>
      <c r="UZR20" s="252"/>
      <c r="UZS20" s="252"/>
      <c r="UZT20" s="252"/>
      <c r="UZU20" s="252"/>
      <c r="UZV20" s="252"/>
      <c r="UZW20" s="252"/>
      <c r="UZX20" s="252"/>
      <c r="UZY20" s="252"/>
      <c r="UZZ20" s="252"/>
      <c r="VAA20" s="252"/>
      <c r="VAB20" s="252"/>
      <c r="VAC20" s="252"/>
      <c r="VAD20" s="252"/>
      <c r="VAE20" s="252"/>
      <c r="VAF20" s="252"/>
      <c r="VAG20" s="252"/>
      <c r="VAH20" s="252"/>
      <c r="VAI20" s="252"/>
      <c r="VAJ20" s="252"/>
      <c r="VAK20" s="252"/>
      <c r="VAL20" s="252"/>
      <c r="VAM20" s="252"/>
      <c r="VAN20" s="252"/>
      <c r="VAO20" s="252"/>
      <c r="VAP20" s="252"/>
      <c r="VAQ20" s="252"/>
      <c r="VAR20" s="252"/>
      <c r="VAS20" s="252"/>
      <c r="VAT20" s="252"/>
      <c r="VAU20" s="252"/>
      <c r="VAV20" s="252"/>
      <c r="VAW20" s="252"/>
      <c r="VAX20" s="252"/>
      <c r="VAY20" s="252"/>
      <c r="VAZ20" s="252"/>
      <c r="VBA20" s="252"/>
      <c r="VBB20" s="252"/>
      <c r="VBC20" s="252"/>
      <c r="VBD20" s="252"/>
      <c r="VBE20" s="252"/>
      <c r="VBF20" s="252"/>
      <c r="VBG20" s="252"/>
      <c r="VBH20" s="252"/>
      <c r="VBI20" s="252"/>
      <c r="VBJ20" s="252"/>
      <c r="VBK20" s="252"/>
      <c r="VBL20" s="252"/>
      <c r="VBM20" s="252"/>
      <c r="VBN20" s="252"/>
      <c r="VBO20" s="252"/>
      <c r="VBP20" s="252"/>
      <c r="VBQ20" s="252"/>
      <c r="VBR20" s="252"/>
      <c r="VBS20" s="252"/>
      <c r="VBT20" s="252"/>
      <c r="VBU20" s="252"/>
      <c r="VBV20" s="252"/>
      <c r="VBW20" s="252"/>
      <c r="VBX20" s="252"/>
      <c r="VBY20" s="252"/>
      <c r="VBZ20" s="252"/>
      <c r="VCA20" s="252"/>
      <c r="VCB20" s="252"/>
      <c r="VCC20" s="252"/>
      <c r="VCD20" s="252"/>
      <c r="VCE20" s="252"/>
      <c r="VCF20" s="252"/>
      <c r="VCG20" s="252"/>
      <c r="VCH20" s="252"/>
      <c r="VCI20" s="252"/>
      <c r="VCJ20" s="252"/>
      <c r="VCK20" s="252"/>
      <c r="VCL20" s="252"/>
      <c r="VCM20" s="252"/>
      <c r="VCN20" s="252"/>
      <c r="VCO20" s="252"/>
      <c r="VCP20" s="252"/>
      <c r="VCQ20" s="252"/>
      <c r="VCR20" s="252"/>
      <c r="VCS20" s="252"/>
      <c r="VCT20" s="252"/>
      <c r="VCU20" s="252"/>
      <c r="VCV20" s="252"/>
      <c r="VCW20" s="252"/>
      <c r="VCX20" s="252"/>
      <c r="VCY20" s="252"/>
      <c r="VCZ20" s="252"/>
      <c r="VDA20" s="252"/>
      <c r="VDB20" s="252"/>
      <c r="VDC20" s="252"/>
      <c r="VDD20" s="252"/>
      <c r="VDE20" s="252"/>
      <c r="VDF20" s="252"/>
      <c r="VDG20" s="252"/>
      <c r="VDH20" s="252"/>
      <c r="VDI20" s="252"/>
      <c r="VDJ20" s="252"/>
      <c r="VDK20" s="252"/>
      <c r="VDL20" s="252"/>
      <c r="VDM20" s="252"/>
      <c r="VDN20" s="252"/>
      <c r="VDO20" s="252"/>
      <c r="VDP20" s="252"/>
      <c r="VDQ20" s="252"/>
      <c r="VDR20" s="252"/>
      <c r="VDS20" s="252"/>
      <c r="VDT20" s="252"/>
      <c r="VDU20" s="252"/>
      <c r="VDV20" s="252"/>
      <c r="VDW20" s="252"/>
      <c r="VDX20" s="252"/>
      <c r="VDY20" s="252"/>
      <c r="VDZ20" s="252"/>
      <c r="VEA20" s="252"/>
      <c r="VEB20" s="252"/>
      <c r="VEC20" s="252"/>
      <c r="VED20" s="252"/>
      <c r="VEE20" s="252"/>
      <c r="VEF20" s="252"/>
      <c r="VEG20" s="252"/>
      <c r="VEH20" s="252"/>
      <c r="VEI20" s="252"/>
      <c r="VEJ20" s="252"/>
      <c r="VEK20" s="252"/>
      <c r="VEL20" s="252"/>
      <c r="VEM20" s="252"/>
      <c r="VEN20" s="252"/>
      <c r="VEO20" s="252"/>
      <c r="VEP20" s="252"/>
      <c r="VEQ20" s="252"/>
      <c r="VER20" s="252"/>
      <c r="VES20" s="252"/>
      <c r="VET20" s="252"/>
      <c r="VEU20" s="252"/>
      <c r="VEV20" s="252"/>
      <c r="VEW20" s="252"/>
      <c r="VEX20" s="252"/>
      <c r="VEY20" s="252"/>
      <c r="VEZ20" s="252"/>
      <c r="VFA20" s="252"/>
      <c r="VFB20" s="252"/>
      <c r="VFC20" s="252"/>
      <c r="VFD20" s="252"/>
      <c r="VFE20" s="252"/>
      <c r="VFF20" s="252"/>
      <c r="VFG20" s="252"/>
      <c r="VFH20" s="252"/>
      <c r="VFI20" s="252"/>
      <c r="VFJ20" s="252"/>
      <c r="VFK20" s="252"/>
      <c r="VFL20" s="252"/>
      <c r="VFM20" s="252"/>
      <c r="VFN20" s="252"/>
      <c r="VFO20" s="252"/>
      <c r="VFP20" s="252"/>
      <c r="VFQ20" s="252"/>
      <c r="VFR20" s="252"/>
      <c r="VFS20" s="252"/>
      <c r="VFT20" s="252"/>
      <c r="VFU20" s="252"/>
      <c r="VFV20" s="252"/>
      <c r="VFW20" s="252"/>
      <c r="VFX20" s="252"/>
      <c r="VFY20" s="252"/>
      <c r="VFZ20" s="252"/>
      <c r="VGA20" s="252"/>
      <c r="VGB20" s="252"/>
      <c r="VGC20" s="252"/>
      <c r="VGD20" s="252"/>
      <c r="VGE20" s="252"/>
      <c r="VGF20" s="252"/>
      <c r="VGG20" s="252"/>
      <c r="VGH20" s="252"/>
      <c r="VGI20" s="252"/>
      <c r="VGJ20" s="252"/>
      <c r="VGK20" s="252"/>
      <c r="VGL20" s="252"/>
      <c r="VGM20" s="252"/>
      <c r="VGN20" s="252"/>
      <c r="VGO20" s="252"/>
      <c r="VGP20" s="252"/>
      <c r="VGQ20" s="252"/>
      <c r="VGR20" s="252"/>
      <c r="VGS20" s="252"/>
      <c r="VGT20" s="252"/>
      <c r="VGU20" s="252"/>
      <c r="VGV20" s="252"/>
      <c r="VGW20" s="252"/>
      <c r="VGX20" s="252"/>
      <c r="VGY20" s="252"/>
      <c r="VGZ20" s="252"/>
      <c r="VHA20" s="252"/>
      <c r="VHB20" s="252"/>
      <c r="VHC20" s="252"/>
      <c r="VHD20" s="252"/>
      <c r="VHE20" s="252"/>
      <c r="VHF20" s="252"/>
      <c r="VHG20" s="252"/>
      <c r="VHH20" s="252"/>
      <c r="VHI20" s="252"/>
      <c r="VHJ20" s="252"/>
      <c r="VHK20" s="252"/>
      <c r="VHL20" s="252"/>
      <c r="VHM20" s="252"/>
      <c r="VHN20" s="252"/>
      <c r="VHO20" s="252"/>
      <c r="VHP20" s="252"/>
      <c r="VHQ20" s="252"/>
      <c r="VHR20" s="252"/>
      <c r="VHS20" s="252"/>
      <c r="VHT20" s="252"/>
      <c r="VHU20" s="252"/>
      <c r="VHV20" s="252"/>
      <c r="VHW20" s="252"/>
      <c r="VHX20" s="252"/>
      <c r="VHY20" s="252"/>
      <c r="VHZ20" s="252"/>
      <c r="VIA20" s="252"/>
      <c r="VIB20" s="252"/>
      <c r="VIC20" s="252"/>
      <c r="VID20" s="252"/>
      <c r="VIE20" s="252"/>
      <c r="VIF20" s="252"/>
      <c r="VIG20" s="252"/>
      <c r="VIH20" s="252"/>
      <c r="VII20" s="252"/>
      <c r="VIJ20" s="252"/>
      <c r="VIK20" s="252"/>
      <c r="VIL20" s="252"/>
      <c r="VIM20" s="252"/>
      <c r="VIN20" s="252"/>
      <c r="VIO20" s="252"/>
      <c r="VIP20" s="252"/>
      <c r="VIQ20" s="252"/>
      <c r="VIR20" s="252"/>
      <c r="VIS20" s="252"/>
      <c r="VIT20" s="252"/>
      <c r="VIU20" s="252"/>
      <c r="VIV20" s="252"/>
      <c r="VIW20" s="252"/>
      <c r="VIX20" s="252"/>
      <c r="VIY20" s="252"/>
      <c r="VIZ20" s="252"/>
      <c r="VJA20" s="252"/>
      <c r="VJB20" s="252"/>
      <c r="VJC20" s="252"/>
      <c r="VJD20" s="252"/>
      <c r="VJE20" s="252"/>
      <c r="VJF20" s="252"/>
      <c r="VJG20" s="252"/>
      <c r="VJH20" s="252"/>
      <c r="VJI20" s="252"/>
      <c r="VJJ20" s="252"/>
      <c r="VJK20" s="252"/>
      <c r="VJL20" s="252"/>
      <c r="VJM20" s="252"/>
      <c r="VJN20" s="252"/>
      <c r="VJO20" s="252"/>
      <c r="VJP20" s="252"/>
      <c r="VJQ20" s="252"/>
      <c r="VJR20" s="252"/>
      <c r="VJS20" s="252"/>
      <c r="VJT20" s="252"/>
      <c r="VJU20" s="252"/>
      <c r="VJV20" s="252"/>
      <c r="VJW20" s="252"/>
      <c r="VJX20" s="252"/>
      <c r="VJY20" s="252"/>
      <c r="VJZ20" s="252"/>
      <c r="VKA20" s="252"/>
      <c r="VKB20" s="252"/>
      <c r="VKC20" s="252"/>
      <c r="VKD20" s="252"/>
      <c r="VKE20" s="252"/>
      <c r="VKF20" s="252"/>
      <c r="VKG20" s="252"/>
      <c r="VKH20" s="252"/>
      <c r="VKI20" s="252"/>
      <c r="VKJ20" s="252"/>
      <c r="VKK20" s="252"/>
      <c r="VKL20" s="252"/>
      <c r="VKM20" s="252"/>
      <c r="VKN20" s="252"/>
      <c r="VKO20" s="252"/>
      <c r="VKP20" s="252"/>
      <c r="VKQ20" s="252"/>
      <c r="VKR20" s="252"/>
      <c r="VKS20" s="252"/>
      <c r="VKT20" s="252"/>
      <c r="VKU20" s="252"/>
      <c r="VKV20" s="252"/>
      <c r="VKW20" s="252"/>
      <c r="VKX20" s="252"/>
      <c r="VKY20" s="252"/>
      <c r="VKZ20" s="252"/>
      <c r="VLA20" s="252"/>
      <c r="VLB20" s="252"/>
      <c r="VLC20" s="252"/>
      <c r="VLD20" s="252"/>
      <c r="VLE20" s="252"/>
      <c r="VLF20" s="252"/>
      <c r="VLG20" s="252"/>
      <c r="VLH20" s="252"/>
      <c r="VLI20" s="252"/>
      <c r="VLJ20" s="252"/>
      <c r="VLK20" s="252"/>
      <c r="VLL20" s="252"/>
      <c r="VLM20" s="252"/>
      <c r="VLN20" s="252"/>
      <c r="VLO20" s="252"/>
      <c r="VLP20" s="252"/>
      <c r="VLQ20" s="252"/>
      <c r="VLR20" s="252"/>
      <c r="VLS20" s="252"/>
      <c r="VLT20" s="252"/>
      <c r="VLU20" s="252"/>
      <c r="VLV20" s="252"/>
      <c r="VLW20" s="252"/>
      <c r="VLX20" s="252"/>
      <c r="VLY20" s="252"/>
      <c r="VLZ20" s="252"/>
      <c r="VMA20" s="252"/>
      <c r="VMB20" s="252"/>
      <c r="VMC20" s="252"/>
      <c r="VMD20" s="252"/>
      <c r="VME20" s="252"/>
      <c r="VMF20" s="252"/>
      <c r="VMG20" s="252"/>
      <c r="VMH20" s="252"/>
      <c r="VMI20" s="252"/>
      <c r="VMJ20" s="252"/>
      <c r="VMK20" s="252"/>
      <c r="VML20" s="252"/>
      <c r="VMM20" s="252"/>
      <c r="VMN20" s="252"/>
      <c r="VMO20" s="252"/>
      <c r="VMP20" s="252"/>
      <c r="VMQ20" s="252"/>
      <c r="VMR20" s="252"/>
      <c r="VMS20" s="252"/>
      <c r="VMT20" s="252"/>
      <c r="VMU20" s="252"/>
      <c r="VMV20" s="252"/>
      <c r="VMW20" s="252"/>
      <c r="VMX20" s="252"/>
      <c r="VMY20" s="252"/>
      <c r="VMZ20" s="252"/>
      <c r="VNA20" s="252"/>
      <c r="VNB20" s="252"/>
      <c r="VNC20" s="252"/>
      <c r="VND20" s="252"/>
      <c r="VNE20" s="252"/>
      <c r="VNF20" s="252"/>
      <c r="VNG20" s="252"/>
      <c r="VNH20" s="252"/>
      <c r="VNI20" s="252"/>
      <c r="VNJ20" s="252"/>
      <c r="VNK20" s="252"/>
      <c r="VNL20" s="252"/>
      <c r="VNM20" s="252"/>
      <c r="VNN20" s="252"/>
      <c r="VNO20" s="252"/>
      <c r="VNP20" s="252"/>
      <c r="VNQ20" s="252"/>
      <c r="VNR20" s="252"/>
      <c r="VNS20" s="252"/>
      <c r="VNT20" s="252"/>
      <c r="VNU20" s="252"/>
      <c r="VNV20" s="252"/>
      <c r="VNW20" s="252"/>
      <c r="VNX20" s="252"/>
      <c r="VNY20" s="252"/>
      <c r="VNZ20" s="252"/>
      <c r="VOA20" s="252"/>
      <c r="VOB20" s="252"/>
      <c r="VOC20" s="252"/>
      <c r="VOD20" s="252"/>
      <c r="VOE20" s="252"/>
      <c r="VOF20" s="252"/>
      <c r="VOG20" s="252"/>
      <c r="VOH20" s="252"/>
      <c r="VOI20" s="252"/>
      <c r="VOJ20" s="252"/>
      <c r="VOK20" s="252"/>
      <c r="VOL20" s="252"/>
      <c r="VOM20" s="252"/>
      <c r="VON20" s="252"/>
      <c r="VOO20" s="252"/>
      <c r="VOP20" s="252"/>
      <c r="VOQ20" s="252"/>
      <c r="VOR20" s="252"/>
      <c r="VOS20" s="252"/>
      <c r="VOT20" s="252"/>
      <c r="VOU20" s="252"/>
      <c r="VOV20" s="252"/>
      <c r="VOW20" s="252"/>
      <c r="VOX20" s="252"/>
      <c r="VOY20" s="252"/>
      <c r="VOZ20" s="252"/>
      <c r="VPA20" s="252"/>
      <c r="VPB20" s="252"/>
      <c r="VPC20" s="252"/>
      <c r="VPD20" s="252"/>
      <c r="VPE20" s="252"/>
      <c r="VPF20" s="252"/>
      <c r="VPG20" s="252"/>
      <c r="VPH20" s="252"/>
      <c r="VPI20" s="252"/>
      <c r="VPJ20" s="252"/>
      <c r="VPK20" s="252"/>
      <c r="VPL20" s="252"/>
      <c r="VPM20" s="252"/>
      <c r="VPN20" s="252"/>
      <c r="VPO20" s="252"/>
      <c r="VPP20" s="252"/>
      <c r="VPQ20" s="252"/>
      <c r="VPR20" s="252"/>
      <c r="VPS20" s="252"/>
      <c r="VPT20" s="252"/>
      <c r="VPU20" s="252"/>
      <c r="VPV20" s="252"/>
      <c r="VPW20" s="252"/>
      <c r="VPX20" s="252"/>
      <c r="VPY20" s="252"/>
      <c r="VPZ20" s="252"/>
      <c r="VQA20" s="252"/>
      <c r="VQB20" s="252"/>
      <c r="VQC20" s="252"/>
      <c r="VQD20" s="252"/>
      <c r="VQE20" s="252"/>
      <c r="VQF20" s="252"/>
      <c r="VQG20" s="252"/>
      <c r="VQH20" s="252"/>
      <c r="VQI20" s="252"/>
      <c r="VQJ20" s="252"/>
      <c r="VQK20" s="252"/>
      <c r="VQL20" s="252"/>
      <c r="VQM20" s="252"/>
      <c r="VQN20" s="252"/>
      <c r="VQO20" s="252"/>
      <c r="VQP20" s="252"/>
      <c r="VQQ20" s="252"/>
      <c r="VQR20" s="252"/>
      <c r="VQS20" s="252"/>
      <c r="VQT20" s="252"/>
      <c r="VQU20" s="252"/>
      <c r="VQV20" s="252"/>
      <c r="VQW20" s="252"/>
      <c r="VQX20" s="252"/>
      <c r="VQY20" s="252"/>
      <c r="VQZ20" s="252"/>
      <c r="VRA20" s="252"/>
      <c r="VRB20" s="252"/>
      <c r="VRC20" s="252"/>
      <c r="VRD20" s="252"/>
      <c r="VRE20" s="252"/>
      <c r="VRF20" s="252"/>
      <c r="VRG20" s="252"/>
      <c r="VRH20" s="252"/>
      <c r="VRI20" s="252"/>
      <c r="VRJ20" s="252"/>
      <c r="VRK20" s="252"/>
      <c r="VRL20" s="252"/>
      <c r="VRM20" s="252"/>
      <c r="VRN20" s="252"/>
      <c r="VRO20" s="252"/>
      <c r="VRP20" s="252"/>
      <c r="VRQ20" s="252"/>
      <c r="VRR20" s="252"/>
      <c r="VRS20" s="252"/>
      <c r="VRT20" s="252"/>
      <c r="VRU20" s="252"/>
      <c r="VRV20" s="252"/>
      <c r="VRW20" s="252"/>
      <c r="VRX20" s="252"/>
      <c r="VRY20" s="252"/>
      <c r="VRZ20" s="252"/>
      <c r="VSA20" s="252"/>
      <c r="VSB20" s="252"/>
      <c r="VSC20" s="252"/>
      <c r="VSD20" s="252"/>
      <c r="VSE20" s="252"/>
      <c r="VSF20" s="252"/>
      <c r="VSG20" s="252"/>
      <c r="VSH20" s="252"/>
      <c r="VSI20" s="252"/>
      <c r="VSJ20" s="252"/>
      <c r="VSK20" s="252"/>
      <c r="VSL20" s="252"/>
      <c r="VSM20" s="252"/>
      <c r="VSN20" s="252"/>
      <c r="VSO20" s="252"/>
      <c r="VSP20" s="252"/>
      <c r="VSQ20" s="252"/>
      <c r="VSR20" s="252"/>
      <c r="VSS20" s="252"/>
      <c r="VST20" s="252"/>
      <c r="VSU20" s="252"/>
      <c r="VSV20" s="252"/>
      <c r="VSW20" s="252"/>
      <c r="VSX20" s="252"/>
      <c r="VSY20" s="252"/>
      <c r="VSZ20" s="252"/>
      <c r="VTA20" s="252"/>
      <c r="VTB20" s="252"/>
      <c r="VTC20" s="252"/>
      <c r="VTD20" s="252"/>
      <c r="VTE20" s="252"/>
      <c r="VTF20" s="252"/>
      <c r="VTG20" s="252"/>
      <c r="VTH20" s="252"/>
      <c r="VTI20" s="252"/>
      <c r="VTJ20" s="252"/>
      <c r="VTK20" s="252"/>
      <c r="VTL20" s="252"/>
      <c r="VTM20" s="252"/>
      <c r="VTN20" s="252"/>
      <c r="VTO20" s="252"/>
      <c r="VTP20" s="252"/>
      <c r="VTQ20" s="252"/>
      <c r="VTR20" s="252"/>
      <c r="VTS20" s="252"/>
      <c r="VTT20" s="252"/>
      <c r="VTU20" s="252"/>
      <c r="VTV20" s="252"/>
      <c r="VTW20" s="252"/>
      <c r="VTX20" s="252"/>
      <c r="VTY20" s="252"/>
      <c r="VTZ20" s="252"/>
      <c r="VUA20" s="252"/>
      <c r="VUB20" s="252"/>
      <c r="VUC20" s="252"/>
      <c r="VUD20" s="252"/>
      <c r="VUE20" s="252"/>
      <c r="VUF20" s="252"/>
      <c r="VUG20" s="252"/>
      <c r="VUH20" s="252"/>
      <c r="VUI20" s="252"/>
      <c r="VUJ20" s="252"/>
      <c r="VUK20" s="252"/>
      <c r="VUL20" s="252"/>
      <c r="VUM20" s="252"/>
      <c r="VUN20" s="252"/>
      <c r="VUO20" s="252"/>
      <c r="VUP20" s="252"/>
      <c r="VUQ20" s="252"/>
      <c r="VUR20" s="252"/>
      <c r="VUS20" s="252"/>
      <c r="VUT20" s="252"/>
      <c r="VUU20" s="252"/>
      <c r="VUV20" s="252"/>
      <c r="VUW20" s="252"/>
      <c r="VUX20" s="252"/>
      <c r="VUY20" s="252"/>
      <c r="VUZ20" s="252"/>
      <c r="VVA20" s="252"/>
      <c r="VVB20" s="252"/>
      <c r="VVC20" s="252"/>
      <c r="VVD20" s="252"/>
      <c r="VVE20" s="252"/>
      <c r="VVF20" s="252"/>
      <c r="VVG20" s="252"/>
      <c r="VVH20" s="252"/>
      <c r="VVI20" s="252"/>
      <c r="VVJ20" s="252"/>
      <c r="VVK20" s="252"/>
      <c r="VVL20" s="252"/>
      <c r="VVM20" s="252"/>
      <c r="VVN20" s="252"/>
      <c r="VVO20" s="252"/>
      <c r="VVP20" s="252"/>
      <c r="VVQ20" s="252"/>
      <c r="VVR20" s="252"/>
      <c r="VVS20" s="252"/>
      <c r="VVT20" s="252"/>
      <c r="VVU20" s="252"/>
      <c r="VVV20" s="252"/>
      <c r="VVW20" s="252"/>
      <c r="VVX20" s="252"/>
      <c r="VVY20" s="252"/>
      <c r="VVZ20" s="252"/>
      <c r="VWA20" s="252"/>
      <c r="VWB20" s="252"/>
      <c r="VWC20" s="252"/>
      <c r="VWD20" s="252"/>
      <c r="VWE20" s="252"/>
      <c r="VWF20" s="252"/>
      <c r="VWG20" s="252"/>
      <c r="VWH20" s="252"/>
      <c r="VWI20" s="252"/>
      <c r="VWJ20" s="252"/>
      <c r="VWK20" s="252"/>
      <c r="VWL20" s="252"/>
      <c r="VWM20" s="252"/>
      <c r="VWN20" s="252"/>
      <c r="VWO20" s="252"/>
      <c r="VWP20" s="252"/>
      <c r="VWQ20" s="252"/>
      <c r="VWR20" s="252"/>
      <c r="VWS20" s="252"/>
      <c r="VWT20" s="252"/>
      <c r="VWU20" s="252"/>
      <c r="VWV20" s="252"/>
      <c r="VWW20" s="252"/>
      <c r="VWX20" s="252"/>
      <c r="VWY20" s="252"/>
      <c r="VWZ20" s="252"/>
      <c r="VXA20" s="252"/>
      <c r="VXB20" s="252"/>
      <c r="VXC20" s="252"/>
      <c r="VXD20" s="252"/>
      <c r="VXE20" s="252"/>
      <c r="VXF20" s="252"/>
      <c r="VXG20" s="252"/>
      <c r="VXH20" s="252"/>
      <c r="VXI20" s="252"/>
      <c r="VXJ20" s="252"/>
      <c r="VXK20" s="252"/>
      <c r="VXL20" s="252"/>
      <c r="VXM20" s="252"/>
      <c r="VXN20" s="252"/>
      <c r="VXO20" s="252"/>
      <c r="VXP20" s="252"/>
      <c r="VXQ20" s="252"/>
      <c r="VXR20" s="252"/>
      <c r="VXS20" s="252"/>
      <c r="VXT20" s="252"/>
      <c r="VXU20" s="252"/>
      <c r="VXV20" s="252"/>
      <c r="VXW20" s="252"/>
      <c r="VXX20" s="252"/>
      <c r="VXY20" s="252"/>
      <c r="VXZ20" s="252"/>
      <c r="VYA20" s="252"/>
      <c r="VYB20" s="252"/>
      <c r="VYC20" s="252"/>
      <c r="VYD20" s="252"/>
      <c r="VYE20" s="252"/>
      <c r="VYF20" s="252"/>
      <c r="VYG20" s="252"/>
      <c r="VYH20" s="252"/>
      <c r="VYI20" s="252"/>
      <c r="VYJ20" s="252"/>
      <c r="VYK20" s="252"/>
      <c r="VYL20" s="252"/>
      <c r="VYM20" s="252"/>
      <c r="VYN20" s="252"/>
      <c r="VYO20" s="252"/>
      <c r="VYP20" s="252"/>
      <c r="VYQ20" s="252"/>
      <c r="VYR20" s="252"/>
      <c r="VYS20" s="252"/>
      <c r="VYT20" s="252"/>
      <c r="VYU20" s="252"/>
      <c r="VYV20" s="252"/>
      <c r="VYW20" s="252"/>
      <c r="VYX20" s="252"/>
      <c r="VYY20" s="252"/>
      <c r="VYZ20" s="252"/>
      <c r="VZA20" s="252"/>
      <c r="VZB20" s="252"/>
      <c r="VZC20" s="252"/>
      <c r="VZD20" s="252"/>
      <c r="VZE20" s="252"/>
      <c r="VZF20" s="252"/>
      <c r="VZG20" s="252"/>
      <c r="VZH20" s="252"/>
      <c r="VZI20" s="252"/>
      <c r="VZJ20" s="252"/>
      <c r="VZK20" s="252"/>
      <c r="VZL20" s="252"/>
      <c r="VZM20" s="252"/>
      <c r="VZN20" s="252"/>
      <c r="VZO20" s="252"/>
      <c r="VZP20" s="252"/>
      <c r="VZQ20" s="252"/>
      <c r="VZR20" s="252"/>
      <c r="VZS20" s="252"/>
      <c r="VZT20" s="252"/>
      <c r="VZU20" s="252"/>
      <c r="VZV20" s="252"/>
      <c r="VZW20" s="252"/>
      <c r="VZX20" s="252"/>
      <c r="VZY20" s="252"/>
      <c r="VZZ20" s="252"/>
      <c r="WAA20" s="252"/>
      <c r="WAB20" s="252"/>
      <c r="WAC20" s="252"/>
      <c r="WAD20" s="252"/>
      <c r="WAE20" s="252"/>
      <c r="WAF20" s="252"/>
      <c r="WAG20" s="252"/>
      <c r="WAH20" s="252"/>
      <c r="WAI20" s="252"/>
      <c r="WAJ20" s="252"/>
      <c r="WAK20" s="252"/>
      <c r="WAL20" s="252"/>
      <c r="WAM20" s="252"/>
      <c r="WAN20" s="252"/>
      <c r="WAO20" s="252"/>
      <c r="WAP20" s="252"/>
      <c r="WAQ20" s="252"/>
      <c r="WAR20" s="252"/>
      <c r="WAS20" s="252"/>
      <c r="WAT20" s="252"/>
      <c r="WAU20" s="252"/>
      <c r="WAV20" s="252"/>
      <c r="WAW20" s="252"/>
      <c r="WAX20" s="252"/>
      <c r="WAY20" s="252"/>
      <c r="WAZ20" s="252"/>
      <c r="WBA20" s="252"/>
      <c r="WBB20" s="252"/>
      <c r="WBC20" s="252"/>
      <c r="WBD20" s="252"/>
      <c r="WBE20" s="252"/>
      <c r="WBF20" s="252"/>
      <c r="WBG20" s="252"/>
      <c r="WBH20" s="252"/>
      <c r="WBI20" s="252"/>
      <c r="WBJ20" s="252"/>
      <c r="WBK20" s="252"/>
      <c r="WBL20" s="252"/>
      <c r="WBM20" s="252"/>
      <c r="WBN20" s="252"/>
      <c r="WBO20" s="252"/>
      <c r="WBP20" s="252"/>
      <c r="WBQ20" s="252"/>
      <c r="WBR20" s="252"/>
      <c r="WBS20" s="252"/>
      <c r="WBT20" s="252"/>
      <c r="WBU20" s="252"/>
      <c r="WBV20" s="252"/>
      <c r="WBW20" s="252"/>
      <c r="WBX20" s="252"/>
      <c r="WBY20" s="252"/>
      <c r="WBZ20" s="252"/>
      <c r="WCA20" s="252"/>
      <c r="WCB20" s="252"/>
      <c r="WCC20" s="252"/>
      <c r="WCD20" s="252"/>
      <c r="WCE20" s="252"/>
      <c r="WCF20" s="252"/>
      <c r="WCG20" s="252"/>
      <c r="WCH20" s="252"/>
      <c r="WCI20" s="252"/>
      <c r="WCJ20" s="252"/>
      <c r="WCK20" s="252"/>
      <c r="WCL20" s="252"/>
      <c r="WCM20" s="252"/>
      <c r="WCN20" s="252"/>
      <c r="WCO20" s="252"/>
      <c r="WCP20" s="252"/>
      <c r="WCQ20" s="252"/>
      <c r="WCR20" s="252"/>
      <c r="WCS20" s="252"/>
      <c r="WCT20" s="252"/>
      <c r="WCU20" s="252"/>
      <c r="WCV20" s="252"/>
      <c r="WCW20" s="252"/>
      <c r="WCX20" s="252"/>
      <c r="WCY20" s="252"/>
      <c r="WCZ20" s="252"/>
      <c r="WDA20" s="252"/>
      <c r="WDB20" s="252"/>
      <c r="WDC20" s="252"/>
      <c r="WDD20" s="252"/>
      <c r="WDE20" s="252"/>
      <c r="WDF20" s="252"/>
      <c r="WDG20" s="252"/>
      <c r="WDH20" s="252"/>
      <c r="WDI20" s="252"/>
      <c r="WDJ20" s="252"/>
      <c r="WDK20" s="252"/>
      <c r="WDL20" s="252"/>
      <c r="WDM20" s="252"/>
      <c r="WDN20" s="252"/>
      <c r="WDO20" s="252"/>
      <c r="WDP20" s="252"/>
      <c r="WDQ20" s="252"/>
      <c r="WDR20" s="252"/>
      <c r="WDS20" s="252"/>
      <c r="WDT20" s="252"/>
      <c r="WDU20" s="252"/>
      <c r="WDV20" s="252"/>
      <c r="WDW20" s="252"/>
      <c r="WDX20" s="252"/>
      <c r="WDY20" s="252"/>
      <c r="WDZ20" s="252"/>
      <c r="WEA20" s="252"/>
      <c r="WEB20" s="252"/>
      <c r="WEC20" s="252"/>
      <c r="WED20" s="252"/>
      <c r="WEE20" s="252"/>
      <c r="WEF20" s="252"/>
      <c r="WEG20" s="252"/>
      <c r="WEH20" s="252"/>
      <c r="WEI20" s="252"/>
      <c r="WEJ20" s="252"/>
      <c r="WEK20" s="252"/>
      <c r="WEL20" s="252"/>
      <c r="WEM20" s="252"/>
      <c r="WEN20" s="252"/>
      <c r="WEO20" s="252"/>
      <c r="WEP20" s="252"/>
      <c r="WEQ20" s="252"/>
      <c r="WER20" s="252"/>
      <c r="WES20" s="252"/>
      <c r="WET20" s="252"/>
      <c r="WEU20" s="252"/>
      <c r="WEV20" s="252"/>
      <c r="WEW20" s="252"/>
      <c r="WEX20" s="252"/>
      <c r="WEY20" s="252"/>
      <c r="WEZ20" s="252"/>
      <c r="WFA20" s="252"/>
      <c r="WFB20" s="252"/>
      <c r="WFC20" s="252"/>
      <c r="WFD20" s="252"/>
      <c r="WFE20" s="252"/>
      <c r="WFF20" s="252"/>
      <c r="WFG20" s="252"/>
      <c r="WFH20" s="252"/>
      <c r="WFI20" s="252"/>
      <c r="WFJ20" s="252"/>
      <c r="WFK20" s="252"/>
      <c r="WFL20" s="252"/>
      <c r="WFM20" s="252"/>
      <c r="WFN20" s="252"/>
      <c r="WFO20" s="252"/>
      <c r="WFP20" s="252"/>
      <c r="WFQ20" s="252"/>
      <c r="WFR20" s="252"/>
      <c r="WFS20" s="252"/>
      <c r="WFT20" s="252"/>
      <c r="WFU20" s="252"/>
      <c r="WFV20" s="252"/>
      <c r="WFW20" s="252"/>
      <c r="WFX20" s="252"/>
      <c r="WFY20" s="252"/>
      <c r="WFZ20" s="252"/>
      <c r="WGA20" s="252"/>
      <c r="WGB20" s="252"/>
      <c r="WGC20" s="252"/>
      <c r="WGD20" s="252"/>
      <c r="WGE20" s="252"/>
      <c r="WGF20" s="252"/>
      <c r="WGG20" s="252"/>
      <c r="WGH20" s="252"/>
      <c r="WGI20" s="252"/>
      <c r="WGJ20" s="252"/>
      <c r="WGK20" s="252"/>
      <c r="WGL20" s="252"/>
      <c r="WGM20" s="252"/>
      <c r="WGN20" s="252"/>
      <c r="WGO20" s="252"/>
      <c r="WGP20" s="252"/>
      <c r="WGQ20" s="252"/>
      <c r="WGR20" s="252"/>
      <c r="WGS20" s="252"/>
      <c r="WGT20" s="252"/>
      <c r="WGU20" s="252"/>
      <c r="WGV20" s="252"/>
      <c r="WGW20" s="252"/>
      <c r="WGX20" s="252"/>
      <c r="WGY20" s="252"/>
      <c r="WGZ20" s="252"/>
      <c r="WHA20" s="252"/>
      <c r="WHB20" s="252"/>
      <c r="WHC20" s="252"/>
      <c r="WHD20" s="252"/>
      <c r="WHE20" s="252"/>
      <c r="WHF20" s="252"/>
      <c r="WHG20" s="252"/>
      <c r="WHH20" s="252"/>
      <c r="WHI20" s="252"/>
      <c r="WHJ20" s="252"/>
      <c r="WHK20" s="252"/>
      <c r="WHL20" s="252"/>
      <c r="WHM20" s="252"/>
      <c r="WHN20" s="252"/>
      <c r="WHO20" s="252"/>
      <c r="WHP20" s="252"/>
      <c r="WHQ20" s="252"/>
      <c r="WHR20" s="252"/>
      <c r="WHS20" s="252"/>
      <c r="WHT20" s="252"/>
      <c r="WHU20" s="252"/>
      <c r="WHV20" s="252"/>
      <c r="WHW20" s="252"/>
      <c r="WHX20" s="252"/>
      <c r="WHY20" s="252"/>
      <c r="WHZ20" s="252"/>
      <c r="WIA20" s="252"/>
      <c r="WIB20" s="252"/>
      <c r="WIC20" s="252"/>
      <c r="WID20" s="252"/>
      <c r="WIE20" s="252"/>
      <c r="WIF20" s="252"/>
      <c r="WIG20" s="252"/>
      <c r="WIH20" s="252"/>
      <c r="WII20" s="252"/>
      <c r="WIJ20" s="252"/>
      <c r="WIK20" s="252"/>
      <c r="WIL20" s="252"/>
      <c r="WIM20" s="252"/>
      <c r="WIN20" s="252"/>
      <c r="WIO20" s="252"/>
      <c r="WIP20" s="252"/>
      <c r="WIQ20" s="252"/>
      <c r="WIR20" s="252"/>
      <c r="WIS20" s="252"/>
      <c r="WIT20" s="252"/>
      <c r="WIU20" s="252"/>
      <c r="WIV20" s="252"/>
      <c r="WIW20" s="252"/>
      <c r="WIX20" s="252"/>
      <c r="WIY20" s="252"/>
      <c r="WIZ20" s="252"/>
      <c r="WJA20" s="252"/>
      <c r="WJB20" s="252"/>
      <c r="WJC20" s="252"/>
      <c r="WJD20" s="252"/>
      <c r="WJE20" s="252"/>
      <c r="WJF20" s="252"/>
      <c r="WJG20" s="252"/>
      <c r="WJH20" s="252"/>
      <c r="WJI20" s="252"/>
      <c r="WJJ20" s="252"/>
      <c r="WJK20" s="252"/>
      <c r="WJL20" s="252"/>
      <c r="WJM20" s="252"/>
      <c r="WJN20" s="252"/>
      <c r="WJO20" s="252"/>
      <c r="WJP20" s="252"/>
      <c r="WJQ20" s="252"/>
      <c r="WJR20" s="252"/>
      <c r="WJS20" s="252"/>
      <c r="WJT20" s="252"/>
      <c r="WJU20" s="252"/>
      <c r="WJV20" s="252"/>
      <c r="WJW20" s="252"/>
      <c r="WJX20" s="252"/>
      <c r="WJY20" s="252"/>
      <c r="WJZ20" s="252"/>
      <c r="WKA20" s="252"/>
      <c r="WKB20" s="252"/>
      <c r="WKC20" s="252"/>
      <c r="WKD20" s="252"/>
      <c r="WKE20" s="252"/>
      <c r="WKF20" s="252"/>
      <c r="WKG20" s="252"/>
      <c r="WKH20" s="252"/>
      <c r="WKI20" s="252"/>
      <c r="WKJ20" s="252"/>
      <c r="WKK20" s="252"/>
      <c r="WKL20" s="252"/>
      <c r="WKM20" s="252"/>
      <c r="WKN20" s="252"/>
      <c r="WKO20" s="252"/>
      <c r="WKP20" s="252"/>
      <c r="WKQ20" s="252"/>
      <c r="WKR20" s="252"/>
      <c r="WKS20" s="252"/>
      <c r="WKT20" s="252"/>
      <c r="WKU20" s="252"/>
      <c r="WKV20" s="252"/>
      <c r="WKW20" s="252"/>
      <c r="WKX20" s="252"/>
      <c r="WKY20" s="252"/>
      <c r="WKZ20" s="252"/>
      <c r="WLA20" s="252"/>
      <c r="WLB20" s="252"/>
      <c r="WLC20" s="252"/>
      <c r="WLD20" s="252"/>
      <c r="WLE20" s="252"/>
      <c r="WLF20" s="252"/>
      <c r="WLG20" s="252"/>
      <c r="WLH20" s="252"/>
      <c r="WLI20" s="252"/>
      <c r="WLJ20" s="252"/>
      <c r="WLK20" s="252"/>
      <c r="WLL20" s="252"/>
      <c r="WLM20" s="252"/>
      <c r="WLN20" s="252"/>
      <c r="WLO20" s="252"/>
      <c r="WLP20" s="252"/>
      <c r="WLQ20" s="252"/>
      <c r="WLR20" s="252"/>
      <c r="WLS20" s="252"/>
      <c r="WLT20" s="252"/>
      <c r="WLU20" s="252"/>
      <c r="WLV20" s="252"/>
      <c r="WLW20" s="252"/>
      <c r="WLX20" s="252"/>
      <c r="WLY20" s="252"/>
      <c r="WLZ20" s="252"/>
      <c r="WMA20" s="252"/>
      <c r="WMB20" s="252"/>
      <c r="WMC20" s="252"/>
      <c r="WMD20" s="252"/>
      <c r="WME20" s="252"/>
      <c r="WMF20" s="252"/>
      <c r="WMG20" s="252"/>
      <c r="WMH20" s="252"/>
      <c r="WMI20" s="252"/>
      <c r="WMJ20" s="252"/>
      <c r="WMK20" s="252"/>
      <c r="WML20" s="252"/>
      <c r="WMM20" s="252"/>
      <c r="WMN20" s="252"/>
      <c r="WMO20" s="252"/>
      <c r="WMP20" s="252"/>
      <c r="WMQ20" s="252"/>
      <c r="WMR20" s="252"/>
      <c r="WMS20" s="252"/>
      <c r="WMT20" s="252"/>
      <c r="WMU20" s="252"/>
      <c r="WMV20" s="252"/>
      <c r="WMW20" s="252"/>
      <c r="WMX20" s="252"/>
      <c r="WMY20" s="252"/>
      <c r="WMZ20" s="252"/>
      <c r="WNA20" s="252"/>
      <c r="WNB20" s="252"/>
      <c r="WNC20" s="252"/>
      <c r="WND20" s="252"/>
      <c r="WNE20" s="252"/>
      <c r="WNF20" s="252"/>
      <c r="WNG20" s="252"/>
      <c r="WNH20" s="252"/>
      <c r="WNI20" s="252"/>
      <c r="WNJ20" s="252"/>
      <c r="WNK20" s="252"/>
      <c r="WNL20" s="252"/>
      <c r="WNM20" s="252"/>
      <c r="WNN20" s="252"/>
      <c r="WNO20" s="252"/>
      <c r="WNP20" s="252"/>
      <c r="WNQ20" s="252"/>
      <c r="WNR20" s="252"/>
      <c r="WNS20" s="252"/>
      <c r="WNT20" s="252"/>
      <c r="WNU20" s="252"/>
      <c r="WNV20" s="252"/>
      <c r="WNW20" s="252"/>
      <c r="WNX20" s="252"/>
      <c r="WNY20" s="252"/>
      <c r="WNZ20" s="252"/>
      <c r="WOA20" s="252"/>
      <c r="WOB20" s="252"/>
      <c r="WOC20" s="252"/>
      <c r="WOD20" s="252"/>
      <c r="WOE20" s="252"/>
      <c r="WOF20" s="252"/>
      <c r="WOG20" s="252"/>
      <c r="WOH20" s="252"/>
      <c r="WOI20" s="252"/>
      <c r="WOJ20" s="252"/>
      <c r="WOK20" s="252"/>
      <c r="WOL20" s="252"/>
      <c r="WOM20" s="252"/>
      <c r="WON20" s="252"/>
      <c r="WOO20" s="252"/>
      <c r="WOP20" s="252"/>
      <c r="WOQ20" s="252"/>
      <c r="WOR20" s="252"/>
      <c r="WOS20" s="252"/>
      <c r="WOT20" s="252"/>
      <c r="WOU20" s="252"/>
      <c r="WOV20" s="252"/>
      <c r="WOW20" s="252"/>
      <c r="WOX20" s="252"/>
      <c r="WOY20" s="252"/>
      <c r="WOZ20" s="252"/>
      <c r="WPA20" s="252"/>
      <c r="WPB20" s="252"/>
      <c r="WPC20" s="252"/>
      <c r="WPD20" s="252"/>
      <c r="WPE20" s="252"/>
      <c r="WPF20" s="252"/>
      <c r="WPG20" s="252"/>
      <c r="WPH20" s="252"/>
      <c r="WPI20" s="252"/>
      <c r="WPJ20" s="252"/>
      <c r="WPK20" s="252"/>
      <c r="WPL20" s="252"/>
      <c r="WPM20" s="252"/>
      <c r="WPN20" s="252"/>
      <c r="WPO20" s="252"/>
      <c r="WPP20" s="252"/>
      <c r="WPQ20" s="252"/>
      <c r="WPR20" s="252"/>
      <c r="WPS20" s="252"/>
      <c r="WPT20" s="252"/>
      <c r="WPU20" s="252"/>
      <c r="WPV20" s="252"/>
      <c r="WPW20" s="252"/>
      <c r="WPX20" s="252"/>
      <c r="WPY20" s="252"/>
      <c r="WPZ20" s="252"/>
      <c r="WQA20" s="252"/>
      <c r="WQB20" s="252"/>
      <c r="WQC20" s="252"/>
      <c r="WQD20" s="252"/>
      <c r="WQE20" s="252"/>
      <c r="WQF20" s="252"/>
      <c r="WQG20" s="252"/>
      <c r="WQH20" s="252"/>
      <c r="WQI20" s="252"/>
      <c r="WQJ20" s="252"/>
      <c r="WQK20" s="252"/>
      <c r="WQL20" s="252"/>
      <c r="WQM20" s="252"/>
      <c r="WQN20" s="252"/>
      <c r="WQO20" s="252"/>
      <c r="WQP20" s="252"/>
      <c r="WQQ20" s="252"/>
      <c r="WQR20" s="252"/>
      <c r="WQS20" s="252"/>
      <c r="WQT20" s="252"/>
      <c r="WQU20" s="252"/>
      <c r="WQV20" s="252"/>
      <c r="WQW20" s="252"/>
      <c r="WQX20" s="252"/>
      <c r="WQY20" s="252"/>
      <c r="WQZ20" s="252"/>
      <c r="WRA20" s="252"/>
      <c r="WRB20" s="252"/>
      <c r="WRC20" s="252"/>
      <c r="WRD20" s="252"/>
      <c r="WRE20" s="252"/>
      <c r="WRF20" s="252"/>
      <c r="WRG20" s="252"/>
      <c r="WRH20" s="252"/>
      <c r="WRI20" s="252"/>
      <c r="WRJ20" s="252"/>
      <c r="WRK20" s="252"/>
      <c r="WRL20" s="252"/>
      <c r="WRM20" s="252"/>
      <c r="WRN20" s="252"/>
      <c r="WRO20" s="252"/>
      <c r="WRP20" s="252"/>
      <c r="WRQ20" s="252"/>
      <c r="WRR20" s="252"/>
      <c r="WRS20" s="252"/>
      <c r="WRT20" s="252"/>
      <c r="WRU20" s="252"/>
      <c r="WRV20" s="252"/>
      <c r="WRW20" s="252"/>
      <c r="WRX20" s="252"/>
      <c r="WRY20" s="252"/>
      <c r="WRZ20" s="252"/>
      <c r="WSA20" s="252"/>
      <c r="WSB20" s="252"/>
      <c r="WSC20" s="252"/>
      <c r="WSD20" s="252"/>
      <c r="WSE20" s="252"/>
      <c r="WSF20" s="252"/>
      <c r="WSG20" s="252"/>
      <c r="WSH20" s="252"/>
      <c r="WSI20" s="252"/>
      <c r="WSJ20" s="252"/>
      <c r="WSK20" s="252"/>
      <c r="WSL20" s="252"/>
      <c r="WSM20" s="252"/>
      <c r="WSN20" s="252"/>
      <c r="WSO20" s="252"/>
      <c r="WSP20" s="252"/>
      <c r="WSQ20" s="252"/>
      <c r="WSR20" s="252"/>
      <c r="WSS20" s="252"/>
      <c r="WST20" s="252"/>
      <c r="WSU20" s="252"/>
      <c r="WSV20" s="252"/>
      <c r="WSW20" s="252"/>
      <c r="WSX20" s="252"/>
      <c r="WSY20" s="252"/>
      <c r="WSZ20" s="252"/>
      <c r="WTA20" s="252"/>
      <c r="WTB20" s="252"/>
      <c r="WTC20" s="252"/>
      <c r="WTD20" s="252"/>
      <c r="WTE20" s="252"/>
      <c r="WTF20" s="252"/>
      <c r="WTG20" s="252"/>
      <c r="WTH20" s="252"/>
      <c r="WTI20" s="252"/>
      <c r="WTJ20" s="252"/>
      <c r="WTK20" s="252"/>
      <c r="WTL20" s="252"/>
      <c r="WTM20" s="252"/>
      <c r="WTN20" s="252"/>
      <c r="WTO20" s="252"/>
      <c r="WTP20" s="252"/>
      <c r="WTQ20" s="252"/>
      <c r="WTR20" s="252"/>
      <c r="WTS20" s="252"/>
      <c r="WTT20" s="252"/>
      <c r="WTU20" s="252"/>
      <c r="WTV20" s="252"/>
      <c r="WTW20" s="252"/>
      <c r="WTX20" s="252"/>
      <c r="WTY20" s="252"/>
      <c r="WTZ20" s="252"/>
      <c r="WUA20" s="252"/>
      <c r="WUB20" s="252"/>
      <c r="WUC20" s="252"/>
      <c r="WUD20" s="252"/>
      <c r="WUE20" s="252"/>
      <c r="WUF20" s="252"/>
      <c r="WUG20" s="252"/>
      <c r="WUH20" s="252"/>
      <c r="WUI20" s="252"/>
      <c r="WUJ20" s="252"/>
      <c r="WUK20" s="252"/>
      <c r="WUL20" s="252"/>
      <c r="WUM20" s="252"/>
      <c r="WUN20" s="252"/>
      <c r="WUO20" s="252"/>
      <c r="WUP20" s="252"/>
      <c r="WUQ20" s="252"/>
      <c r="WUR20" s="252"/>
      <c r="WUS20" s="252"/>
      <c r="WUT20" s="252"/>
      <c r="WUU20" s="252"/>
      <c r="WUV20" s="252"/>
      <c r="WUW20" s="252"/>
      <c r="WUX20" s="252"/>
      <c r="WUY20" s="252"/>
      <c r="WUZ20" s="252"/>
      <c r="WVA20" s="252"/>
      <c r="WVB20" s="252"/>
      <c r="WVC20" s="252"/>
      <c r="WVD20" s="252"/>
      <c r="WVE20" s="252"/>
      <c r="WVF20" s="252"/>
      <c r="WVG20" s="252"/>
      <c r="WVH20" s="252"/>
      <c r="WVI20" s="252"/>
      <c r="WVJ20" s="252"/>
      <c r="WVK20" s="252"/>
      <c r="WVL20" s="252"/>
      <c r="WVM20" s="252"/>
      <c r="WVN20" s="252"/>
      <c r="WVO20" s="252"/>
      <c r="WVP20" s="252"/>
      <c r="WVQ20" s="252"/>
      <c r="WVR20" s="252"/>
      <c r="WVS20" s="252"/>
      <c r="WVT20" s="252"/>
      <c r="WVU20" s="252"/>
      <c r="WVV20" s="252"/>
      <c r="WVW20" s="252"/>
      <c r="WVX20" s="252"/>
      <c r="WVY20" s="252"/>
      <c r="WVZ20" s="252"/>
      <c r="WWA20" s="252"/>
      <c r="WWB20" s="252"/>
      <c r="WWC20" s="252"/>
      <c r="WWD20" s="252"/>
      <c r="WWE20" s="252"/>
      <c r="WWF20" s="252"/>
      <c r="WWG20" s="252"/>
      <c r="WWH20" s="252"/>
      <c r="WWI20" s="252"/>
      <c r="WWJ20" s="252"/>
      <c r="WWK20" s="252"/>
      <c r="WWL20" s="252"/>
      <c r="WWM20" s="252"/>
      <c r="WWN20" s="252"/>
      <c r="WWO20" s="252"/>
      <c r="WWP20" s="252"/>
      <c r="WWQ20" s="252"/>
      <c r="WWR20" s="252"/>
      <c r="WWS20" s="252"/>
      <c r="WWT20" s="252"/>
      <c r="WWU20" s="252"/>
      <c r="WWV20" s="252"/>
      <c r="WWW20" s="252"/>
      <c r="WWX20" s="252"/>
      <c r="WWY20" s="252"/>
      <c r="WWZ20" s="252"/>
      <c r="WXA20" s="252"/>
      <c r="WXB20" s="252"/>
      <c r="WXC20" s="252"/>
      <c r="WXD20" s="252"/>
      <c r="WXE20" s="252"/>
      <c r="WXF20" s="252"/>
      <c r="WXG20" s="252"/>
      <c r="WXH20" s="252"/>
      <c r="WXI20" s="252"/>
      <c r="WXJ20" s="252"/>
      <c r="WXK20" s="252"/>
      <c r="WXL20" s="252"/>
      <c r="WXM20" s="252"/>
      <c r="WXN20" s="252"/>
      <c r="WXO20" s="252"/>
      <c r="WXP20" s="252"/>
      <c r="WXQ20" s="252"/>
      <c r="WXR20" s="252"/>
      <c r="WXS20" s="252"/>
      <c r="WXT20" s="252"/>
      <c r="WXU20" s="252"/>
      <c r="WXV20" s="252"/>
      <c r="WXW20" s="252"/>
      <c r="WXX20" s="252"/>
      <c r="WXY20" s="252"/>
      <c r="WXZ20" s="252"/>
      <c r="WYA20" s="252"/>
      <c r="WYB20" s="252"/>
      <c r="WYC20" s="252"/>
      <c r="WYD20" s="252"/>
      <c r="WYE20" s="252"/>
      <c r="WYF20" s="252"/>
      <c r="WYG20" s="252"/>
      <c r="WYH20" s="252"/>
      <c r="WYI20" s="252"/>
      <c r="WYJ20" s="252"/>
      <c r="WYK20" s="252"/>
      <c r="WYL20" s="252"/>
      <c r="WYM20" s="252"/>
      <c r="WYN20" s="252"/>
      <c r="WYO20" s="252"/>
      <c r="WYP20" s="252"/>
      <c r="WYQ20" s="252"/>
      <c r="WYR20" s="252"/>
      <c r="WYS20" s="252"/>
      <c r="WYT20" s="252"/>
      <c r="WYU20" s="252"/>
      <c r="WYV20" s="252"/>
      <c r="WYW20" s="252"/>
      <c r="WYX20" s="252"/>
      <c r="WYY20" s="252"/>
      <c r="WYZ20" s="252"/>
      <c r="WZA20" s="252"/>
      <c r="WZB20" s="252"/>
      <c r="WZC20" s="252"/>
      <c r="WZD20" s="252"/>
      <c r="WZE20" s="252"/>
      <c r="WZF20" s="252"/>
      <c r="WZG20" s="252"/>
      <c r="WZH20" s="252"/>
      <c r="WZI20" s="252"/>
      <c r="WZJ20" s="252"/>
      <c r="WZK20" s="252"/>
      <c r="WZL20" s="252"/>
      <c r="WZM20" s="252"/>
      <c r="WZN20" s="252"/>
      <c r="WZO20" s="252"/>
      <c r="WZP20" s="252"/>
      <c r="WZQ20" s="252"/>
      <c r="WZR20" s="252"/>
      <c r="WZS20" s="252"/>
      <c r="WZT20" s="252"/>
      <c r="WZU20" s="252"/>
      <c r="WZV20" s="252"/>
      <c r="WZW20" s="252"/>
      <c r="WZX20" s="252"/>
      <c r="WZY20" s="252"/>
      <c r="WZZ20" s="252"/>
      <c r="XAA20" s="252"/>
      <c r="XAB20" s="252"/>
      <c r="XAC20" s="252"/>
      <c r="XAD20" s="252"/>
      <c r="XAE20" s="252"/>
      <c r="XAF20" s="252"/>
      <c r="XAG20" s="252"/>
      <c r="XAH20" s="252"/>
      <c r="XAI20" s="252"/>
      <c r="XAJ20" s="252"/>
      <c r="XAK20" s="252"/>
      <c r="XAL20" s="252"/>
      <c r="XAM20" s="252"/>
      <c r="XAN20" s="252"/>
      <c r="XAO20" s="252"/>
      <c r="XAP20" s="252"/>
      <c r="XAQ20" s="252"/>
      <c r="XAR20" s="252"/>
      <c r="XAS20" s="252"/>
      <c r="XAT20" s="252"/>
      <c r="XAU20" s="252"/>
      <c r="XAV20" s="252"/>
      <c r="XAW20" s="252"/>
      <c r="XAX20" s="252"/>
      <c r="XAY20" s="252"/>
      <c r="XAZ20" s="252"/>
      <c r="XBA20" s="252"/>
      <c r="XBB20" s="252"/>
      <c r="XBC20" s="252"/>
      <c r="XBD20" s="252"/>
      <c r="XBE20" s="252"/>
      <c r="XBF20" s="252"/>
      <c r="XBG20" s="252"/>
      <c r="XBH20" s="252"/>
      <c r="XBI20" s="252"/>
      <c r="XBJ20" s="252"/>
      <c r="XBK20" s="252"/>
      <c r="XBL20" s="252"/>
      <c r="XBM20" s="252"/>
      <c r="XBN20" s="252"/>
      <c r="XBO20" s="252"/>
      <c r="XBP20" s="252"/>
      <c r="XBQ20" s="252"/>
      <c r="XBR20" s="252"/>
      <c r="XBS20" s="252"/>
      <c r="XBT20" s="252"/>
      <c r="XBU20" s="252"/>
      <c r="XBV20" s="252"/>
      <c r="XBW20" s="252"/>
      <c r="XBX20" s="252"/>
      <c r="XBY20" s="252"/>
      <c r="XBZ20" s="252"/>
      <c r="XCA20" s="252"/>
      <c r="XCB20" s="252"/>
      <c r="XCC20" s="252"/>
      <c r="XCD20" s="252"/>
      <c r="XCE20" s="252"/>
      <c r="XCF20" s="252"/>
      <c r="XCG20" s="252"/>
      <c r="XCH20" s="252"/>
      <c r="XCI20" s="252"/>
      <c r="XCJ20" s="252"/>
      <c r="XCK20" s="252"/>
      <c r="XCL20" s="252"/>
      <c r="XCM20" s="252"/>
      <c r="XCN20" s="252"/>
      <c r="XCO20" s="252"/>
      <c r="XCP20" s="252"/>
      <c r="XCQ20" s="252"/>
      <c r="XCR20" s="252"/>
      <c r="XCS20" s="252"/>
      <c r="XCT20" s="252"/>
      <c r="XCU20" s="252"/>
      <c r="XCV20" s="252"/>
      <c r="XCW20" s="252"/>
      <c r="XCX20" s="252"/>
      <c r="XCY20" s="252"/>
      <c r="XCZ20" s="252"/>
      <c r="XDA20" s="252"/>
      <c r="XDB20" s="252"/>
      <c r="XDC20" s="252"/>
      <c r="XDD20" s="252"/>
      <c r="XDE20" s="252"/>
      <c r="XDF20" s="252"/>
      <c r="XDG20" s="252"/>
      <c r="XDH20" s="252"/>
      <c r="XDI20" s="252"/>
      <c r="XDJ20" s="252"/>
      <c r="XDK20" s="252"/>
      <c r="XDL20" s="252"/>
      <c r="XDM20" s="252"/>
      <c r="XDN20" s="252"/>
      <c r="XDO20" s="252"/>
      <c r="XDP20" s="252"/>
      <c r="XDQ20" s="252"/>
      <c r="XDR20" s="252"/>
      <c r="XDS20" s="252"/>
      <c r="XDT20" s="252"/>
      <c r="XDU20" s="252"/>
      <c r="XDV20" s="252"/>
      <c r="XDW20" s="252"/>
      <c r="XDX20" s="252"/>
      <c r="XDY20" s="252"/>
      <c r="XDZ20" s="252"/>
      <c r="XEA20" s="252"/>
      <c r="XEB20" s="252"/>
      <c r="XEC20" s="252"/>
      <c r="XED20" s="252"/>
      <c r="XEE20" s="252"/>
      <c r="XEF20" s="252"/>
      <c r="XEG20" s="252"/>
      <c r="XEH20" s="252"/>
      <c r="XEI20" s="252"/>
      <c r="XEJ20" s="252"/>
      <c r="XEK20" s="252"/>
      <c r="XEL20" s="252"/>
      <c r="XEM20" s="252"/>
      <c r="XEN20" s="252"/>
      <c r="XEO20" s="252"/>
      <c r="XEP20" s="252"/>
      <c r="XEQ20" s="252"/>
      <c r="XER20" s="252"/>
      <c r="XES20" s="252"/>
      <c r="XET20" s="252"/>
      <c r="XEU20" s="252"/>
      <c r="XEV20" s="252"/>
      <c r="XEW20" s="252"/>
      <c r="XEX20" s="252"/>
      <c r="XEY20" s="252"/>
      <c r="XEZ20" s="252"/>
      <c r="XFA20" s="252"/>
      <c r="XFB20" s="252"/>
      <c r="XFC20" s="252"/>
      <c r="XFD20" s="252"/>
    </row>
    <row r="21" spans="1:16384" customFormat="1" ht="14.5" customHeight="1" x14ac:dyDescent="0.35">
      <c r="A21" s="215" t="s">
        <v>165</v>
      </c>
      <c r="B21" s="215"/>
      <c r="C21" s="215"/>
      <c r="D21" s="215"/>
      <c r="E21" s="215"/>
      <c r="F21" s="215"/>
      <c r="G21" s="215"/>
      <c r="H21" s="215"/>
      <c r="I21" s="215"/>
      <c r="J21" s="215"/>
      <c r="K21" s="215"/>
      <c r="L21" s="215"/>
      <c r="M21" s="215"/>
      <c r="N21" s="215"/>
      <c r="O21" s="215"/>
      <c r="P21" s="215"/>
      <c r="Q21" s="215"/>
      <c r="R21" s="215"/>
      <c r="S21" s="215"/>
      <c r="T21" s="215"/>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2"/>
      <c r="DU21" s="252"/>
      <c r="DV21" s="252"/>
      <c r="DW21" s="252"/>
      <c r="DX21" s="252"/>
      <c r="DY21" s="252"/>
      <c r="DZ21" s="252"/>
      <c r="EA21" s="252"/>
      <c r="EB21" s="252"/>
      <c r="EC21" s="252"/>
      <c r="ED21" s="252"/>
      <c r="EE21" s="252"/>
      <c r="EF21" s="252"/>
      <c r="EG21" s="252"/>
      <c r="EH21" s="252"/>
      <c r="EI21" s="252"/>
      <c r="EJ21" s="252"/>
      <c r="EK21" s="252"/>
      <c r="EL21" s="252"/>
      <c r="EM21" s="252"/>
      <c r="EN21" s="252"/>
      <c r="EO21" s="252"/>
      <c r="EP21" s="252"/>
      <c r="EQ21" s="252"/>
      <c r="ER21" s="252"/>
      <c r="ES21" s="252"/>
      <c r="ET21" s="252"/>
      <c r="EU21" s="252"/>
      <c r="EV21" s="252"/>
      <c r="EW21" s="252"/>
      <c r="EX21" s="252"/>
      <c r="EY21" s="252"/>
      <c r="EZ21" s="252"/>
      <c r="FA21" s="252"/>
      <c r="FB21" s="252"/>
      <c r="FC21" s="252"/>
      <c r="FD21" s="252"/>
      <c r="FE21" s="252"/>
      <c r="FF21" s="252"/>
      <c r="FG21" s="252"/>
      <c r="FH21" s="252"/>
      <c r="FI21" s="252"/>
      <c r="FJ21" s="252"/>
      <c r="FK21" s="252"/>
      <c r="FL21" s="252"/>
      <c r="FM21" s="252"/>
      <c r="FN21" s="252"/>
      <c r="FO21" s="252"/>
      <c r="FP21" s="252"/>
      <c r="FQ21" s="252"/>
      <c r="FR21" s="252"/>
      <c r="FS21" s="252"/>
      <c r="FT21" s="252"/>
      <c r="FU21" s="252"/>
      <c r="FV21" s="252"/>
      <c r="FW21" s="252"/>
      <c r="FX21" s="252"/>
      <c r="FY21" s="252"/>
      <c r="FZ21" s="252"/>
      <c r="GA21" s="252"/>
      <c r="GB21" s="252"/>
      <c r="GC21" s="252"/>
      <c r="GD21" s="252"/>
      <c r="GE21" s="252"/>
      <c r="GF21" s="252"/>
      <c r="GG21" s="252"/>
      <c r="GH21" s="252"/>
      <c r="GI21" s="252"/>
      <c r="GJ21" s="252"/>
      <c r="GK21" s="252"/>
      <c r="GL21" s="252"/>
      <c r="GM21" s="252"/>
      <c r="GN21" s="252"/>
      <c r="GO21" s="252"/>
      <c r="GP21" s="252"/>
      <c r="GQ21" s="252"/>
      <c r="GR21" s="252"/>
      <c r="GS21" s="252"/>
      <c r="GT21" s="252"/>
      <c r="GU21" s="252"/>
      <c r="GV21" s="252"/>
      <c r="GW21" s="252"/>
      <c r="GX21" s="252"/>
      <c r="GY21" s="252"/>
      <c r="GZ21" s="252"/>
      <c r="HA21" s="252"/>
      <c r="HB21" s="252"/>
      <c r="HC21" s="252"/>
      <c r="HD21" s="252"/>
      <c r="HE21" s="252"/>
      <c r="HF21" s="252"/>
      <c r="HG21" s="252"/>
      <c r="HH21" s="252"/>
      <c r="HI21" s="252"/>
      <c r="HJ21" s="252"/>
      <c r="HK21" s="252"/>
      <c r="HL21" s="252"/>
      <c r="HM21" s="252"/>
      <c r="HN21" s="252"/>
      <c r="HO21" s="252"/>
      <c r="HP21" s="252"/>
      <c r="HQ21" s="252"/>
      <c r="HR21" s="252"/>
      <c r="HS21" s="252"/>
      <c r="HT21" s="252"/>
      <c r="HU21" s="252"/>
      <c r="HV21" s="252"/>
      <c r="HW21" s="252"/>
      <c r="HX21" s="252"/>
      <c r="HY21" s="252"/>
      <c r="HZ21" s="252"/>
      <c r="IA21" s="252"/>
      <c r="IB21" s="252"/>
      <c r="IC21" s="252"/>
      <c r="ID21" s="252"/>
      <c r="IE21" s="252"/>
      <c r="IF21" s="252"/>
      <c r="IG21" s="252"/>
      <c r="IH21" s="252"/>
      <c r="II21" s="252"/>
      <c r="IJ21" s="252"/>
      <c r="IK21" s="252"/>
      <c r="IL21" s="252"/>
      <c r="IM21" s="252"/>
      <c r="IN21" s="252"/>
      <c r="IO21" s="252"/>
      <c r="IP21" s="252"/>
      <c r="IQ21" s="252"/>
      <c r="IR21" s="252"/>
      <c r="IS21" s="252"/>
      <c r="IT21" s="252"/>
      <c r="IU21" s="252"/>
      <c r="IV21" s="252"/>
      <c r="IW21" s="252"/>
      <c r="IX21" s="252"/>
      <c r="IY21" s="252"/>
      <c r="IZ21" s="252"/>
      <c r="JA21" s="252"/>
      <c r="JB21" s="252"/>
      <c r="JC21" s="252"/>
      <c r="JD21" s="252"/>
      <c r="JE21" s="252"/>
      <c r="JF21" s="252"/>
      <c r="JG21" s="252"/>
      <c r="JH21" s="252"/>
      <c r="JI21" s="252"/>
      <c r="JJ21" s="252"/>
      <c r="JK21" s="252"/>
      <c r="JL21" s="252"/>
      <c r="JM21" s="252"/>
      <c r="JN21" s="252"/>
      <c r="JO21" s="252"/>
      <c r="JP21" s="252"/>
      <c r="JQ21" s="252"/>
      <c r="JR21" s="252"/>
      <c r="JS21" s="252"/>
      <c r="JT21" s="252"/>
      <c r="JU21" s="252"/>
      <c r="JV21" s="252"/>
      <c r="JW21" s="252"/>
      <c r="JX21" s="252"/>
      <c r="JY21" s="252"/>
      <c r="JZ21" s="252"/>
      <c r="KA21" s="252"/>
      <c r="KB21" s="252"/>
      <c r="KC21" s="252"/>
      <c r="KD21" s="252"/>
      <c r="KE21" s="252"/>
      <c r="KF21" s="252"/>
      <c r="KG21" s="252"/>
      <c r="KH21" s="252"/>
      <c r="KI21" s="252"/>
      <c r="KJ21" s="252"/>
      <c r="KK21" s="252"/>
      <c r="KL21" s="252"/>
      <c r="KM21" s="252"/>
      <c r="KN21" s="252"/>
      <c r="KO21" s="252"/>
      <c r="KP21" s="252"/>
      <c r="KQ21" s="252"/>
      <c r="KR21" s="252"/>
      <c r="KS21" s="252"/>
      <c r="KT21" s="252"/>
      <c r="KU21" s="252"/>
      <c r="KV21" s="252"/>
      <c r="KW21" s="252"/>
      <c r="KX21" s="252"/>
      <c r="KY21" s="252"/>
      <c r="KZ21" s="252"/>
      <c r="LA21" s="252"/>
      <c r="LB21" s="252"/>
      <c r="LC21" s="252"/>
      <c r="LD21" s="252"/>
      <c r="LE21" s="252"/>
      <c r="LF21" s="252"/>
      <c r="LG21" s="252"/>
      <c r="LH21" s="252"/>
      <c r="LI21" s="252"/>
      <c r="LJ21" s="252"/>
      <c r="LK21" s="252"/>
      <c r="LL21" s="252"/>
      <c r="LM21" s="252"/>
      <c r="LN21" s="252"/>
      <c r="LO21" s="252"/>
      <c r="LP21" s="252"/>
      <c r="LQ21" s="252"/>
      <c r="LR21" s="252"/>
      <c r="LS21" s="252"/>
      <c r="LT21" s="252"/>
      <c r="LU21" s="252"/>
      <c r="LV21" s="252"/>
      <c r="LW21" s="252"/>
      <c r="LX21" s="252"/>
      <c r="LY21" s="252"/>
      <c r="LZ21" s="252"/>
      <c r="MA21" s="252"/>
      <c r="MB21" s="252"/>
      <c r="MC21" s="252"/>
      <c r="MD21" s="252"/>
      <c r="ME21" s="252"/>
      <c r="MF21" s="252"/>
      <c r="MG21" s="252"/>
      <c r="MH21" s="252"/>
      <c r="MI21" s="252"/>
      <c r="MJ21" s="252"/>
      <c r="MK21" s="252"/>
      <c r="ML21" s="252"/>
      <c r="MM21" s="252"/>
      <c r="MN21" s="252"/>
      <c r="MO21" s="252"/>
      <c r="MP21" s="252"/>
      <c r="MQ21" s="252"/>
      <c r="MR21" s="252"/>
      <c r="MS21" s="252"/>
      <c r="MT21" s="252"/>
      <c r="MU21" s="252"/>
      <c r="MV21" s="252"/>
      <c r="MW21" s="252"/>
      <c r="MX21" s="252"/>
      <c r="MY21" s="252"/>
      <c r="MZ21" s="252"/>
      <c r="NA21" s="252"/>
      <c r="NB21" s="252"/>
      <c r="NC21" s="252"/>
      <c r="ND21" s="252"/>
      <c r="NE21" s="252"/>
      <c r="NF21" s="252"/>
      <c r="NG21" s="252"/>
      <c r="NH21" s="252"/>
      <c r="NI21" s="252"/>
      <c r="NJ21" s="252"/>
      <c r="NK21" s="252"/>
      <c r="NL21" s="252"/>
      <c r="NM21" s="252"/>
      <c r="NN21" s="252"/>
      <c r="NO21" s="252"/>
      <c r="NP21" s="252"/>
      <c r="NQ21" s="252"/>
      <c r="NR21" s="252"/>
      <c r="NS21" s="252"/>
      <c r="NT21" s="252"/>
      <c r="NU21" s="252"/>
      <c r="NV21" s="252"/>
      <c r="NW21" s="252"/>
      <c r="NX21" s="252"/>
      <c r="NY21" s="252"/>
      <c r="NZ21" s="252"/>
      <c r="OA21" s="252"/>
      <c r="OB21" s="252"/>
      <c r="OC21" s="252"/>
      <c r="OD21" s="252"/>
      <c r="OE21" s="252"/>
      <c r="OF21" s="252"/>
      <c r="OG21" s="252"/>
      <c r="OH21" s="252"/>
      <c r="OI21" s="252"/>
      <c r="OJ21" s="252"/>
      <c r="OK21" s="252"/>
      <c r="OL21" s="252"/>
      <c r="OM21" s="252"/>
      <c r="ON21" s="252"/>
      <c r="OO21" s="252"/>
      <c r="OP21" s="252"/>
      <c r="OQ21" s="252"/>
      <c r="OR21" s="252"/>
      <c r="OS21" s="252"/>
      <c r="OT21" s="252"/>
      <c r="OU21" s="252"/>
      <c r="OV21" s="252"/>
      <c r="OW21" s="252"/>
      <c r="OX21" s="252"/>
      <c r="OY21" s="252"/>
      <c r="OZ21" s="252"/>
      <c r="PA21" s="252"/>
      <c r="PB21" s="252"/>
      <c r="PC21" s="252"/>
      <c r="PD21" s="252"/>
      <c r="PE21" s="252"/>
      <c r="PF21" s="252"/>
      <c r="PG21" s="252"/>
      <c r="PH21" s="252"/>
      <c r="PI21" s="252"/>
      <c r="PJ21" s="252"/>
      <c r="PK21" s="252"/>
      <c r="PL21" s="252"/>
      <c r="PM21" s="252"/>
      <c r="PN21" s="252"/>
      <c r="PO21" s="252"/>
      <c r="PP21" s="252"/>
      <c r="PQ21" s="252"/>
      <c r="PR21" s="252"/>
      <c r="PS21" s="252"/>
      <c r="PT21" s="252"/>
      <c r="PU21" s="252"/>
      <c r="PV21" s="252"/>
      <c r="PW21" s="252"/>
      <c r="PX21" s="252"/>
      <c r="PY21" s="252"/>
      <c r="PZ21" s="252"/>
      <c r="QA21" s="252"/>
      <c r="QB21" s="252"/>
      <c r="QC21" s="252"/>
      <c r="QD21" s="252"/>
      <c r="QE21" s="252"/>
      <c r="QF21" s="252"/>
      <c r="QG21" s="252"/>
      <c r="QH21" s="252"/>
      <c r="QI21" s="252"/>
      <c r="QJ21" s="252"/>
      <c r="QK21" s="252"/>
      <c r="QL21" s="252"/>
      <c r="QM21" s="252"/>
      <c r="QN21" s="252"/>
      <c r="QO21" s="252"/>
      <c r="QP21" s="252"/>
      <c r="QQ21" s="252"/>
      <c r="QR21" s="252"/>
      <c r="QS21" s="252"/>
      <c r="QT21" s="252"/>
      <c r="QU21" s="252"/>
      <c r="QV21" s="252"/>
      <c r="QW21" s="252"/>
      <c r="QX21" s="252"/>
      <c r="QY21" s="252"/>
      <c r="QZ21" s="252"/>
      <c r="RA21" s="252"/>
      <c r="RB21" s="252"/>
      <c r="RC21" s="252"/>
      <c r="RD21" s="252"/>
      <c r="RE21" s="252"/>
      <c r="RF21" s="252"/>
      <c r="RG21" s="252"/>
      <c r="RH21" s="252"/>
      <c r="RI21" s="252"/>
      <c r="RJ21" s="252"/>
      <c r="RK21" s="252"/>
      <c r="RL21" s="252"/>
      <c r="RM21" s="252"/>
      <c r="RN21" s="252"/>
      <c r="RO21" s="252"/>
      <c r="RP21" s="252"/>
      <c r="RQ21" s="252"/>
      <c r="RR21" s="252"/>
      <c r="RS21" s="252"/>
      <c r="RT21" s="252"/>
      <c r="RU21" s="252"/>
      <c r="RV21" s="252"/>
      <c r="RW21" s="252"/>
      <c r="RX21" s="252"/>
      <c r="RY21" s="252"/>
      <c r="RZ21" s="252"/>
      <c r="SA21" s="252"/>
      <c r="SB21" s="252"/>
      <c r="SC21" s="252"/>
      <c r="SD21" s="252"/>
      <c r="SE21" s="252"/>
      <c r="SF21" s="252"/>
      <c r="SG21" s="252"/>
      <c r="SH21" s="252"/>
      <c r="SI21" s="252"/>
      <c r="SJ21" s="252"/>
      <c r="SK21" s="252"/>
      <c r="SL21" s="252"/>
      <c r="SM21" s="252"/>
      <c r="SN21" s="252"/>
      <c r="SO21" s="252"/>
      <c r="SP21" s="252"/>
      <c r="SQ21" s="252"/>
      <c r="SR21" s="252"/>
      <c r="SS21" s="252"/>
      <c r="ST21" s="252"/>
      <c r="SU21" s="252"/>
      <c r="SV21" s="252"/>
      <c r="SW21" s="252"/>
      <c r="SX21" s="252"/>
      <c r="SY21" s="252"/>
      <c r="SZ21" s="252"/>
      <c r="TA21" s="252"/>
      <c r="TB21" s="252"/>
      <c r="TC21" s="252"/>
      <c r="TD21" s="252"/>
      <c r="TE21" s="252"/>
      <c r="TF21" s="252"/>
      <c r="TG21" s="252"/>
      <c r="TH21" s="252"/>
      <c r="TI21" s="252"/>
      <c r="TJ21" s="252"/>
      <c r="TK21" s="252"/>
      <c r="TL21" s="252"/>
      <c r="TM21" s="252"/>
      <c r="TN21" s="252"/>
      <c r="TO21" s="252"/>
      <c r="TP21" s="252"/>
      <c r="TQ21" s="252"/>
      <c r="TR21" s="252"/>
      <c r="TS21" s="252"/>
      <c r="TT21" s="252"/>
      <c r="TU21" s="252"/>
      <c r="TV21" s="252"/>
      <c r="TW21" s="252"/>
      <c r="TX21" s="252"/>
      <c r="TY21" s="252"/>
      <c r="TZ21" s="252"/>
      <c r="UA21" s="252"/>
      <c r="UB21" s="252"/>
      <c r="UC21" s="252"/>
      <c r="UD21" s="252"/>
      <c r="UE21" s="252"/>
      <c r="UF21" s="252"/>
      <c r="UG21" s="252"/>
      <c r="UH21" s="252"/>
      <c r="UI21" s="252"/>
      <c r="UJ21" s="252"/>
      <c r="UK21" s="252"/>
      <c r="UL21" s="252"/>
      <c r="UM21" s="252"/>
      <c r="UN21" s="252"/>
      <c r="UO21" s="252"/>
      <c r="UP21" s="252"/>
      <c r="UQ21" s="252"/>
      <c r="UR21" s="252"/>
      <c r="US21" s="252"/>
      <c r="UT21" s="252"/>
      <c r="UU21" s="252"/>
      <c r="UV21" s="252"/>
      <c r="UW21" s="252"/>
      <c r="UX21" s="252"/>
      <c r="UY21" s="252"/>
      <c r="UZ21" s="252"/>
      <c r="VA21" s="252"/>
      <c r="VB21" s="252"/>
      <c r="VC21" s="252"/>
      <c r="VD21" s="252"/>
      <c r="VE21" s="252"/>
      <c r="VF21" s="252"/>
      <c r="VG21" s="252"/>
      <c r="VH21" s="252"/>
      <c r="VI21" s="252"/>
      <c r="VJ21" s="252"/>
      <c r="VK21" s="252"/>
      <c r="VL21" s="252"/>
      <c r="VM21" s="252"/>
      <c r="VN21" s="252"/>
      <c r="VO21" s="252"/>
      <c r="VP21" s="252"/>
      <c r="VQ21" s="252"/>
      <c r="VR21" s="252"/>
      <c r="VS21" s="252"/>
      <c r="VT21" s="252"/>
      <c r="VU21" s="252"/>
      <c r="VV21" s="252"/>
      <c r="VW21" s="252"/>
      <c r="VX21" s="252"/>
      <c r="VY21" s="252"/>
      <c r="VZ21" s="252"/>
      <c r="WA21" s="252"/>
      <c r="WB21" s="252"/>
      <c r="WC21" s="252"/>
      <c r="WD21" s="252"/>
      <c r="WE21" s="252"/>
      <c r="WF21" s="252"/>
      <c r="WG21" s="252"/>
      <c r="WH21" s="252"/>
      <c r="WI21" s="252"/>
      <c r="WJ21" s="252"/>
      <c r="WK21" s="252"/>
      <c r="WL21" s="252"/>
      <c r="WM21" s="252"/>
      <c r="WN21" s="252"/>
      <c r="WO21" s="252"/>
      <c r="WP21" s="252"/>
      <c r="WQ21" s="252"/>
      <c r="WR21" s="252"/>
      <c r="WS21" s="252"/>
      <c r="WT21" s="252"/>
      <c r="WU21" s="252"/>
      <c r="WV21" s="252"/>
      <c r="WW21" s="252"/>
      <c r="WX21" s="252"/>
      <c r="WY21" s="252"/>
      <c r="WZ21" s="252"/>
      <c r="XA21" s="252"/>
      <c r="XB21" s="252"/>
      <c r="XC21" s="252"/>
      <c r="XD21" s="252"/>
      <c r="XE21" s="252"/>
      <c r="XF21" s="252"/>
      <c r="XG21" s="252"/>
      <c r="XH21" s="252"/>
      <c r="XI21" s="252"/>
      <c r="XJ21" s="252"/>
      <c r="XK21" s="252"/>
      <c r="XL21" s="252"/>
      <c r="XM21" s="252"/>
      <c r="XN21" s="252"/>
      <c r="XO21" s="252"/>
      <c r="XP21" s="252"/>
      <c r="XQ21" s="252"/>
      <c r="XR21" s="252"/>
      <c r="XS21" s="252"/>
      <c r="XT21" s="252"/>
      <c r="XU21" s="252"/>
      <c r="XV21" s="252"/>
      <c r="XW21" s="252"/>
      <c r="XX21" s="252"/>
      <c r="XY21" s="252"/>
      <c r="XZ21" s="252"/>
      <c r="YA21" s="252"/>
      <c r="YB21" s="252"/>
      <c r="YC21" s="252"/>
      <c r="YD21" s="252"/>
      <c r="YE21" s="252"/>
      <c r="YF21" s="252"/>
      <c r="YG21" s="252"/>
      <c r="YH21" s="252"/>
      <c r="YI21" s="252"/>
      <c r="YJ21" s="252"/>
      <c r="YK21" s="252"/>
      <c r="YL21" s="252"/>
      <c r="YM21" s="252"/>
      <c r="YN21" s="252"/>
      <c r="YO21" s="252"/>
      <c r="YP21" s="252"/>
      <c r="YQ21" s="252"/>
      <c r="YR21" s="252"/>
      <c r="YS21" s="252"/>
      <c r="YT21" s="252"/>
      <c r="YU21" s="252"/>
      <c r="YV21" s="252"/>
      <c r="YW21" s="252"/>
      <c r="YX21" s="252"/>
      <c r="YY21" s="252"/>
      <c r="YZ21" s="252"/>
      <c r="ZA21" s="252"/>
      <c r="ZB21" s="252"/>
      <c r="ZC21" s="252"/>
      <c r="ZD21" s="252"/>
      <c r="ZE21" s="252"/>
      <c r="ZF21" s="252"/>
      <c r="ZG21" s="252"/>
      <c r="ZH21" s="252"/>
      <c r="ZI21" s="252"/>
      <c r="ZJ21" s="252"/>
      <c r="ZK21" s="252"/>
      <c r="ZL21" s="252"/>
      <c r="ZM21" s="252"/>
      <c r="ZN21" s="252"/>
      <c r="ZO21" s="252"/>
      <c r="ZP21" s="252"/>
      <c r="ZQ21" s="252"/>
      <c r="ZR21" s="252"/>
      <c r="ZS21" s="252"/>
      <c r="ZT21" s="252"/>
      <c r="ZU21" s="252"/>
      <c r="ZV21" s="252"/>
      <c r="ZW21" s="252"/>
      <c r="ZX21" s="252"/>
      <c r="ZY21" s="252"/>
      <c r="ZZ21" s="252"/>
      <c r="AAA21" s="252"/>
      <c r="AAB21" s="252"/>
      <c r="AAC21" s="252"/>
      <c r="AAD21" s="252"/>
      <c r="AAE21" s="252"/>
      <c r="AAF21" s="252"/>
      <c r="AAG21" s="252"/>
      <c r="AAH21" s="252"/>
      <c r="AAI21" s="252"/>
      <c r="AAJ21" s="252"/>
      <c r="AAK21" s="252"/>
      <c r="AAL21" s="252"/>
      <c r="AAM21" s="252"/>
      <c r="AAN21" s="252"/>
      <c r="AAO21" s="252"/>
      <c r="AAP21" s="252"/>
      <c r="AAQ21" s="252"/>
      <c r="AAR21" s="252"/>
      <c r="AAS21" s="252"/>
      <c r="AAT21" s="252"/>
      <c r="AAU21" s="252"/>
      <c r="AAV21" s="252"/>
      <c r="AAW21" s="252"/>
      <c r="AAX21" s="252"/>
      <c r="AAY21" s="252"/>
      <c r="AAZ21" s="252"/>
      <c r="ABA21" s="252"/>
      <c r="ABB21" s="252"/>
      <c r="ABC21" s="252"/>
      <c r="ABD21" s="252"/>
      <c r="ABE21" s="252"/>
      <c r="ABF21" s="252"/>
      <c r="ABG21" s="252"/>
      <c r="ABH21" s="252"/>
      <c r="ABI21" s="252"/>
      <c r="ABJ21" s="252"/>
      <c r="ABK21" s="252"/>
      <c r="ABL21" s="252"/>
      <c r="ABM21" s="252"/>
      <c r="ABN21" s="252"/>
      <c r="ABO21" s="252"/>
      <c r="ABP21" s="252"/>
      <c r="ABQ21" s="252"/>
      <c r="ABR21" s="252"/>
      <c r="ABS21" s="252"/>
      <c r="ABT21" s="252"/>
      <c r="ABU21" s="252"/>
      <c r="ABV21" s="252"/>
      <c r="ABW21" s="252"/>
      <c r="ABX21" s="252"/>
      <c r="ABY21" s="252"/>
      <c r="ABZ21" s="252"/>
      <c r="ACA21" s="252"/>
      <c r="ACB21" s="252"/>
      <c r="ACC21" s="252"/>
      <c r="ACD21" s="252"/>
      <c r="ACE21" s="252"/>
      <c r="ACF21" s="252"/>
      <c r="ACG21" s="252"/>
      <c r="ACH21" s="252"/>
      <c r="ACI21" s="252"/>
      <c r="ACJ21" s="252"/>
      <c r="ACK21" s="252"/>
      <c r="ACL21" s="252"/>
      <c r="ACM21" s="252"/>
      <c r="ACN21" s="252"/>
      <c r="ACO21" s="252"/>
      <c r="ACP21" s="252"/>
      <c r="ACQ21" s="252"/>
      <c r="ACR21" s="252"/>
      <c r="ACS21" s="252"/>
      <c r="ACT21" s="252"/>
      <c r="ACU21" s="252"/>
      <c r="ACV21" s="252"/>
      <c r="ACW21" s="252"/>
      <c r="ACX21" s="252"/>
      <c r="ACY21" s="252"/>
      <c r="ACZ21" s="252"/>
      <c r="ADA21" s="252"/>
      <c r="ADB21" s="252"/>
      <c r="ADC21" s="252"/>
      <c r="ADD21" s="252"/>
      <c r="ADE21" s="252"/>
      <c r="ADF21" s="252"/>
      <c r="ADG21" s="252"/>
      <c r="ADH21" s="252"/>
      <c r="ADI21" s="252"/>
      <c r="ADJ21" s="252"/>
      <c r="ADK21" s="252"/>
      <c r="ADL21" s="252"/>
      <c r="ADM21" s="252"/>
      <c r="ADN21" s="252"/>
      <c r="ADO21" s="252"/>
      <c r="ADP21" s="252"/>
      <c r="ADQ21" s="252"/>
      <c r="ADR21" s="252"/>
      <c r="ADS21" s="252"/>
      <c r="ADT21" s="252"/>
      <c r="ADU21" s="252"/>
      <c r="ADV21" s="252"/>
      <c r="ADW21" s="252"/>
      <c r="ADX21" s="252"/>
      <c r="ADY21" s="252"/>
      <c r="ADZ21" s="252"/>
      <c r="AEA21" s="252"/>
      <c r="AEB21" s="252"/>
      <c r="AEC21" s="252"/>
      <c r="AED21" s="252"/>
      <c r="AEE21" s="252"/>
      <c r="AEF21" s="252"/>
      <c r="AEG21" s="252"/>
      <c r="AEH21" s="252"/>
      <c r="AEI21" s="252"/>
      <c r="AEJ21" s="252"/>
      <c r="AEK21" s="252"/>
      <c r="AEL21" s="252"/>
      <c r="AEM21" s="252"/>
      <c r="AEN21" s="252"/>
      <c r="AEO21" s="252"/>
      <c r="AEP21" s="252"/>
      <c r="AEQ21" s="252"/>
      <c r="AER21" s="252"/>
      <c r="AES21" s="252"/>
      <c r="AET21" s="252"/>
      <c r="AEU21" s="252"/>
      <c r="AEV21" s="252"/>
      <c r="AEW21" s="252"/>
      <c r="AEX21" s="252"/>
      <c r="AEY21" s="252"/>
      <c r="AEZ21" s="252"/>
      <c r="AFA21" s="252"/>
      <c r="AFB21" s="252"/>
      <c r="AFC21" s="252"/>
      <c r="AFD21" s="252"/>
      <c r="AFE21" s="252"/>
      <c r="AFF21" s="252"/>
      <c r="AFG21" s="252"/>
      <c r="AFH21" s="252"/>
      <c r="AFI21" s="252"/>
      <c r="AFJ21" s="252"/>
      <c r="AFK21" s="252"/>
      <c r="AFL21" s="252"/>
      <c r="AFM21" s="252"/>
      <c r="AFN21" s="252"/>
      <c r="AFO21" s="252"/>
      <c r="AFP21" s="252"/>
      <c r="AFQ21" s="252"/>
      <c r="AFR21" s="252"/>
      <c r="AFS21" s="252"/>
      <c r="AFT21" s="252"/>
      <c r="AFU21" s="252"/>
      <c r="AFV21" s="252"/>
      <c r="AFW21" s="252"/>
      <c r="AFX21" s="252"/>
      <c r="AFY21" s="252"/>
      <c r="AFZ21" s="252"/>
      <c r="AGA21" s="252"/>
      <c r="AGB21" s="252"/>
      <c r="AGC21" s="252"/>
      <c r="AGD21" s="252"/>
      <c r="AGE21" s="252"/>
      <c r="AGF21" s="252"/>
      <c r="AGG21" s="252"/>
      <c r="AGH21" s="252"/>
      <c r="AGI21" s="252"/>
      <c r="AGJ21" s="252"/>
      <c r="AGK21" s="252"/>
      <c r="AGL21" s="252"/>
      <c r="AGM21" s="252"/>
      <c r="AGN21" s="252"/>
      <c r="AGO21" s="252"/>
      <c r="AGP21" s="252"/>
      <c r="AGQ21" s="252"/>
      <c r="AGR21" s="252"/>
      <c r="AGS21" s="252"/>
      <c r="AGT21" s="252"/>
      <c r="AGU21" s="252"/>
      <c r="AGV21" s="252"/>
      <c r="AGW21" s="252"/>
      <c r="AGX21" s="252"/>
      <c r="AGY21" s="252"/>
      <c r="AGZ21" s="252"/>
      <c r="AHA21" s="252"/>
      <c r="AHB21" s="252"/>
      <c r="AHC21" s="252"/>
      <c r="AHD21" s="252"/>
      <c r="AHE21" s="252"/>
      <c r="AHF21" s="252"/>
      <c r="AHG21" s="252"/>
      <c r="AHH21" s="252"/>
      <c r="AHI21" s="252"/>
      <c r="AHJ21" s="252"/>
      <c r="AHK21" s="252"/>
      <c r="AHL21" s="252"/>
      <c r="AHM21" s="252"/>
      <c r="AHN21" s="252"/>
      <c r="AHO21" s="252"/>
      <c r="AHP21" s="252"/>
      <c r="AHQ21" s="252"/>
      <c r="AHR21" s="252"/>
      <c r="AHS21" s="252"/>
      <c r="AHT21" s="252"/>
      <c r="AHU21" s="252"/>
      <c r="AHV21" s="252"/>
      <c r="AHW21" s="252"/>
      <c r="AHX21" s="252"/>
      <c r="AHY21" s="252"/>
      <c r="AHZ21" s="252"/>
      <c r="AIA21" s="252"/>
      <c r="AIB21" s="252"/>
      <c r="AIC21" s="252"/>
      <c r="AID21" s="252"/>
      <c r="AIE21" s="252"/>
      <c r="AIF21" s="252"/>
      <c r="AIG21" s="252"/>
      <c r="AIH21" s="252"/>
      <c r="AII21" s="252"/>
      <c r="AIJ21" s="252"/>
      <c r="AIK21" s="252"/>
      <c r="AIL21" s="252"/>
      <c r="AIM21" s="252"/>
      <c r="AIN21" s="252"/>
      <c r="AIO21" s="252"/>
      <c r="AIP21" s="252"/>
      <c r="AIQ21" s="252"/>
      <c r="AIR21" s="252"/>
      <c r="AIS21" s="252"/>
      <c r="AIT21" s="252"/>
      <c r="AIU21" s="252"/>
      <c r="AIV21" s="252"/>
      <c r="AIW21" s="252"/>
      <c r="AIX21" s="252"/>
      <c r="AIY21" s="252"/>
      <c r="AIZ21" s="252"/>
      <c r="AJA21" s="252"/>
      <c r="AJB21" s="252"/>
      <c r="AJC21" s="252"/>
      <c r="AJD21" s="252"/>
      <c r="AJE21" s="252"/>
      <c r="AJF21" s="252"/>
      <c r="AJG21" s="252"/>
      <c r="AJH21" s="252"/>
      <c r="AJI21" s="252"/>
      <c r="AJJ21" s="252"/>
      <c r="AJK21" s="252"/>
      <c r="AJL21" s="252"/>
      <c r="AJM21" s="252"/>
      <c r="AJN21" s="252"/>
      <c r="AJO21" s="252"/>
      <c r="AJP21" s="252"/>
      <c r="AJQ21" s="252"/>
      <c r="AJR21" s="252"/>
      <c r="AJS21" s="252"/>
      <c r="AJT21" s="252"/>
      <c r="AJU21" s="252"/>
      <c r="AJV21" s="252"/>
      <c r="AJW21" s="252"/>
      <c r="AJX21" s="252"/>
      <c r="AJY21" s="252"/>
      <c r="AJZ21" s="252"/>
      <c r="AKA21" s="252"/>
      <c r="AKB21" s="252"/>
      <c r="AKC21" s="252"/>
      <c r="AKD21" s="252"/>
      <c r="AKE21" s="252"/>
      <c r="AKF21" s="252"/>
      <c r="AKG21" s="252"/>
      <c r="AKH21" s="252"/>
      <c r="AKI21" s="252"/>
      <c r="AKJ21" s="252"/>
      <c r="AKK21" s="252"/>
      <c r="AKL21" s="252"/>
      <c r="AKM21" s="252"/>
      <c r="AKN21" s="252"/>
      <c r="AKO21" s="252"/>
      <c r="AKP21" s="252"/>
      <c r="AKQ21" s="252"/>
      <c r="AKR21" s="252"/>
      <c r="AKS21" s="252"/>
      <c r="AKT21" s="252"/>
      <c r="AKU21" s="252"/>
      <c r="AKV21" s="252"/>
      <c r="AKW21" s="252"/>
      <c r="AKX21" s="252"/>
      <c r="AKY21" s="252"/>
      <c r="AKZ21" s="252"/>
      <c r="ALA21" s="252"/>
      <c r="ALB21" s="252"/>
      <c r="ALC21" s="252"/>
      <c r="ALD21" s="252"/>
      <c r="ALE21" s="252"/>
      <c r="ALF21" s="252"/>
      <c r="ALG21" s="252"/>
      <c r="ALH21" s="252"/>
      <c r="ALI21" s="252"/>
      <c r="ALJ21" s="252"/>
      <c r="ALK21" s="252"/>
      <c r="ALL21" s="252"/>
      <c r="ALM21" s="252"/>
      <c r="ALN21" s="252"/>
      <c r="ALO21" s="252"/>
      <c r="ALP21" s="252"/>
      <c r="ALQ21" s="252"/>
      <c r="ALR21" s="252"/>
      <c r="ALS21" s="252"/>
      <c r="ALT21" s="252"/>
      <c r="ALU21" s="252"/>
      <c r="ALV21" s="252"/>
      <c r="ALW21" s="252"/>
      <c r="ALX21" s="252"/>
      <c r="ALY21" s="252"/>
      <c r="ALZ21" s="252"/>
      <c r="AMA21" s="252"/>
      <c r="AMB21" s="252"/>
      <c r="AMC21" s="252"/>
      <c r="AMD21" s="252"/>
      <c r="AME21" s="252"/>
      <c r="AMF21" s="252"/>
      <c r="AMG21" s="252"/>
      <c r="AMH21" s="252"/>
      <c r="AMI21" s="252"/>
      <c r="AMJ21" s="252"/>
      <c r="AMK21" s="252"/>
      <c r="AML21" s="252"/>
      <c r="AMM21" s="252"/>
      <c r="AMN21" s="252"/>
      <c r="AMO21" s="252"/>
      <c r="AMP21" s="252"/>
      <c r="AMQ21" s="252"/>
      <c r="AMR21" s="252"/>
      <c r="AMS21" s="252"/>
      <c r="AMT21" s="252"/>
      <c r="AMU21" s="252"/>
      <c r="AMV21" s="252"/>
      <c r="AMW21" s="252"/>
      <c r="AMX21" s="252"/>
      <c r="AMY21" s="252"/>
      <c r="AMZ21" s="252"/>
      <c r="ANA21" s="252"/>
      <c r="ANB21" s="252"/>
      <c r="ANC21" s="252"/>
      <c r="AND21" s="252"/>
      <c r="ANE21" s="252"/>
      <c r="ANF21" s="252"/>
      <c r="ANG21" s="252"/>
      <c r="ANH21" s="252"/>
      <c r="ANI21" s="252"/>
      <c r="ANJ21" s="252"/>
      <c r="ANK21" s="252"/>
      <c r="ANL21" s="252"/>
      <c r="ANM21" s="252"/>
      <c r="ANN21" s="252"/>
      <c r="ANO21" s="252"/>
      <c r="ANP21" s="252"/>
      <c r="ANQ21" s="252"/>
      <c r="ANR21" s="252"/>
      <c r="ANS21" s="252"/>
      <c r="ANT21" s="252"/>
      <c r="ANU21" s="252"/>
      <c r="ANV21" s="252"/>
      <c r="ANW21" s="252"/>
      <c r="ANX21" s="252"/>
      <c r="ANY21" s="252"/>
      <c r="ANZ21" s="252"/>
      <c r="AOA21" s="252"/>
      <c r="AOB21" s="252"/>
      <c r="AOC21" s="252"/>
      <c r="AOD21" s="252"/>
      <c r="AOE21" s="252"/>
      <c r="AOF21" s="252"/>
      <c r="AOG21" s="252"/>
      <c r="AOH21" s="252"/>
      <c r="AOI21" s="252"/>
      <c r="AOJ21" s="252"/>
      <c r="AOK21" s="252"/>
      <c r="AOL21" s="252"/>
      <c r="AOM21" s="252"/>
      <c r="AON21" s="252"/>
      <c r="AOO21" s="252"/>
      <c r="AOP21" s="252"/>
      <c r="AOQ21" s="252"/>
      <c r="AOR21" s="252"/>
      <c r="AOS21" s="252"/>
      <c r="AOT21" s="252"/>
      <c r="AOU21" s="252"/>
      <c r="AOV21" s="252"/>
      <c r="AOW21" s="252"/>
      <c r="AOX21" s="252"/>
      <c r="AOY21" s="252"/>
      <c r="AOZ21" s="252"/>
      <c r="APA21" s="252"/>
      <c r="APB21" s="252"/>
      <c r="APC21" s="252"/>
      <c r="APD21" s="252"/>
      <c r="APE21" s="252"/>
      <c r="APF21" s="252"/>
      <c r="APG21" s="252"/>
      <c r="APH21" s="252"/>
      <c r="API21" s="252"/>
      <c r="APJ21" s="252"/>
      <c r="APK21" s="252"/>
      <c r="APL21" s="252"/>
      <c r="APM21" s="252"/>
      <c r="APN21" s="252"/>
      <c r="APO21" s="252"/>
      <c r="APP21" s="252"/>
      <c r="APQ21" s="252"/>
      <c r="APR21" s="252"/>
      <c r="APS21" s="252"/>
      <c r="APT21" s="252"/>
      <c r="APU21" s="252"/>
      <c r="APV21" s="252"/>
      <c r="APW21" s="252"/>
      <c r="APX21" s="252"/>
      <c r="APY21" s="252"/>
      <c r="APZ21" s="252"/>
      <c r="AQA21" s="252"/>
      <c r="AQB21" s="252"/>
      <c r="AQC21" s="252"/>
      <c r="AQD21" s="252"/>
      <c r="AQE21" s="252"/>
      <c r="AQF21" s="252"/>
      <c r="AQG21" s="252"/>
      <c r="AQH21" s="252"/>
      <c r="AQI21" s="252"/>
      <c r="AQJ21" s="252"/>
      <c r="AQK21" s="252"/>
      <c r="AQL21" s="252"/>
      <c r="AQM21" s="252"/>
      <c r="AQN21" s="252"/>
      <c r="AQO21" s="252"/>
      <c r="AQP21" s="252"/>
      <c r="AQQ21" s="252"/>
      <c r="AQR21" s="252"/>
      <c r="AQS21" s="252"/>
      <c r="AQT21" s="252"/>
      <c r="AQU21" s="252"/>
      <c r="AQV21" s="252"/>
      <c r="AQW21" s="252"/>
      <c r="AQX21" s="252"/>
      <c r="AQY21" s="252"/>
      <c r="AQZ21" s="252"/>
      <c r="ARA21" s="252"/>
      <c r="ARB21" s="252"/>
      <c r="ARC21" s="252"/>
      <c r="ARD21" s="252"/>
      <c r="ARE21" s="252"/>
      <c r="ARF21" s="252"/>
      <c r="ARG21" s="252"/>
      <c r="ARH21" s="252"/>
      <c r="ARI21" s="252"/>
      <c r="ARJ21" s="252"/>
      <c r="ARK21" s="252"/>
      <c r="ARL21" s="252"/>
      <c r="ARM21" s="252"/>
      <c r="ARN21" s="252"/>
      <c r="ARO21" s="252"/>
      <c r="ARP21" s="252"/>
      <c r="ARQ21" s="252"/>
      <c r="ARR21" s="252"/>
      <c r="ARS21" s="252"/>
      <c r="ART21" s="252"/>
      <c r="ARU21" s="252"/>
      <c r="ARV21" s="252"/>
      <c r="ARW21" s="252"/>
      <c r="ARX21" s="252"/>
      <c r="ARY21" s="252"/>
      <c r="ARZ21" s="252"/>
      <c r="ASA21" s="252"/>
      <c r="ASB21" s="252"/>
      <c r="ASC21" s="252"/>
      <c r="ASD21" s="252"/>
      <c r="ASE21" s="252"/>
      <c r="ASF21" s="252"/>
      <c r="ASG21" s="252"/>
      <c r="ASH21" s="252"/>
      <c r="ASI21" s="252"/>
      <c r="ASJ21" s="252"/>
      <c r="ASK21" s="252"/>
      <c r="ASL21" s="252"/>
      <c r="ASM21" s="252"/>
      <c r="ASN21" s="252"/>
      <c r="ASO21" s="252"/>
      <c r="ASP21" s="252"/>
      <c r="ASQ21" s="252"/>
      <c r="ASR21" s="252"/>
      <c r="ASS21" s="252"/>
      <c r="AST21" s="252"/>
      <c r="ASU21" s="252"/>
      <c r="ASV21" s="252"/>
      <c r="ASW21" s="252"/>
      <c r="ASX21" s="252"/>
      <c r="ASY21" s="252"/>
      <c r="ASZ21" s="252"/>
      <c r="ATA21" s="252"/>
      <c r="ATB21" s="252"/>
      <c r="ATC21" s="252"/>
      <c r="ATD21" s="252"/>
      <c r="ATE21" s="252"/>
      <c r="ATF21" s="252"/>
      <c r="ATG21" s="252"/>
      <c r="ATH21" s="252"/>
      <c r="ATI21" s="252"/>
      <c r="ATJ21" s="252"/>
      <c r="ATK21" s="252"/>
      <c r="ATL21" s="252"/>
      <c r="ATM21" s="252"/>
      <c r="ATN21" s="252"/>
      <c r="ATO21" s="252"/>
      <c r="ATP21" s="252"/>
      <c r="ATQ21" s="252"/>
      <c r="ATR21" s="252"/>
      <c r="ATS21" s="252"/>
      <c r="ATT21" s="252"/>
      <c r="ATU21" s="252"/>
      <c r="ATV21" s="252"/>
      <c r="ATW21" s="252"/>
      <c r="ATX21" s="252"/>
      <c r="ATY21" s="252"/>
      <c r="ATZ21" s="252"/>
      <c r="AUA21" s="252"/>
      <c r="AUB21" s="252"/>
      <c r="AUC21" s="252"/>
      <c r="AUD21" s="252"/>
      <c r="AUE21" s="252"/>
      <c r="AUF21" s="252"/>
      <c r="AUG21" s="252"/>
      <c r="AUH21" s="252"/>
      <c r="AUI21" s="252"/>
      <c r="AUJ21" s="252"/>
      <c r="AUK21" s="252"/>
      <c r="AUL21" s="252"/>
      <c r="AUM21" s="252"/>
      <c r="AUN21" s="252"/>
      <c r="AUO21" s="252"/>
      <c r="AUP21" s="252"/>
      <c r="AUQ21" s="252"/>
      <c r="AUR21" s="252"/>
      <c r="AUS21" s="252"/>
      <c r="AUT21" s="252"/>
      <c r="AUU21" s="252"/>
      <c r="AUV21" s="252"/>
      <c r="AUW21" s="252"/>
      <c r="AUX21" s="252"/>
      <c r="AUY21" s="252"/>
      <c r="AUZ21" s="252"/>
      <c r="AVA21" s="252"/>
      <c r="AVB21" s="252"/>
      <c r="AVC21" s="252"/>
      <c r="AVD21" s="252"/>
      <c r="AVE21" s="252"/>
      <c r="AVF21" s="252"/>
      <c r="AVG21" s="252"/>
      <c r="AVH21" s="252"/>
      <c r="AVI21" s="252"/>
      <c r="AVJ21" s="252"/>
      <c r="AVK21" s="252"/>
      <c r="AVL21" s="252"/>
      <c r="AVM21" s="252"/>
      <c r="AVN21" s="252"/>
      <c r="AVO21" s="252"/>
      <c r="AVP21" s="252"/>
      <c r="AVQ21" s="252"/>
      <c r="AVR21" s="252"/>
      <c r="AVS21" s="252"/>
      <c r="AVT21" s="252"/>
      <c r="AVU21" s="252"/>
      <c r="AVV21" s="252"/>
      <c r="AVW21" s="252"/>
      <c r="AVX21" s="252"/>
      <c r="AVY21" s="252"/>
      <c r="AVZ21" s="252"/>
      <c r="AWA21" s="252"/>
      <c r="AWB21" s="252"/>
      <c r="AWC21" s="252"/>
      <c r="AWD21" s="252"/>
      <c r="AWE21" s="252"/>
      <c r="AWF21" s="252"/>
      <c r="AWG21" s="252"/>
      <c r="AWH21" s="252"/>
      <c r="AWI21" s="252"/>
      <c r="AWJ21" s="252"/>
      <c r="AWK21" s="252"/>
      <c r="AWL21" s="252"/>
      <c r="AWM21" s="252"/>
      <c r="AWN21" s="252"/>
      <c r="AWO21" s="252"/>
      <c r="AWP21" s="252"/>
      <c r="AWQ21" s="252"/>
      <c r="AWR21" s="252"/>
      <c r="AWS21" s="252"/>
      <c r="AWT21" s="252"/>
      <c r="AWU21" s="252"/>
      <c r="AWV21" s="252"/>
      <c r="AWW21" s="252"/>
      <c r="AWX21" s="252"/>
      <c r="AWY21" s="252"/>
      <c r="AWZ21" s="252"/>
      <c r="AXA21" s="252"/>
      <c r="AXB21" s="252"/>
      <c r="AXC21" s="252"/>
      <c r="AXD21" s="252"/>
      <c r="AXE21" s="252"/>
      <c r="AXF21" s="252"/>
      <c r="AXG21" s="252"/>
      <c r="AXH21" s="252"/>
      <c r="AXI21" s="252"/>
      <c r="AXJ21" s="252"/>
      <c r="AXK21" s="252"/>
      <c r="AXL21" s="252"/>
      <c r="AXM21" s="252"/>
      <c r="AXN21" s="252"/>
      <c r="AXO21" s="252"/>
      <c r="AXP21" s="252"/>
      <c r="AXQ21" s="252"/>
      <c r="AXR21" s="252"/>
      <c r="AXS21" s="252"/>
      <c r="AXT21" s="252"/>
      <c r="AXU21" s="252"/>
      <c r="AXV21" s="252"/>
      <c r="AXW21" s="252"/>
      <c r="AXX21" s="252"/>
      <c r="AXY21" s="252"/>
      <c r="AXZ21" s="252"/>
      <c r="AYA21" s="252"/>
      <c r="AYB21" s="252"/>
      <c r="AYC21" s="252"/>
      <c r="AYD21" s="252"/>
      <c r="AYE21" s="252"/>
      <c r="AYF21" s="252"/>
      <c r="AYG21" s="252"/>
      <c r="AYH21" s="252"/>
      <c r="AYI21" s="252"/>
      <c r="AYJ21" s="252"/>
      <c r="AYK21" s="252"/>
      <c r="AYL21" s="252"/>
      <c r="AYM21" s="252"/>
      <c r="AYN21" s="252"/>
      <c r="AYO21" s="252"/>
      <c r="AYP21" s="252"/>
      <c r="AYQ21" s="252"/>
      <c r="AYR21" s="252"/>
      <c r="AYS21" s="252"/>
      <c r="AYT21" s="252"/>
      <c r="AYU21" s="252"/>
      <c r="AYV21" s="252"/>
      <c r="AYW21" s="252"/>
      <c r="AYX21" s="252"/>
      <c r="AYY21" s="252"/>
      <c r="AYZ21" s="252"/>
      <c r="AZA21" s="252"/>
      <c r="AZB21" s="252"/>
      <c r="AZC21" s="252"/>
      <c r="AZD21" s="252"/>
      <c r="AZE21" s="252"/>
      <c r="AZF21" s="252"/>
      <c r="AZG21" s="252"/>
      <c r="AZH21" s="252"/>
      <c r="AZI21" s="252"/>
      <c r="AZJ21" s="252"/>
      <c r="AZK21" s="252"/>
      <c r="AZL21" s="252"/>
      <c r="AZM21" s="252"/>
      <c r="AZN21" s="252"/>
      <c r="AZO21" s="252"/>
      <c r="AZP21" s="252"/>
      <c r="AZQ21" s="252"/>
      <c r="AZR21" s="252"/>
      <c r="AZS21" s="252"/>
      <c r="AZT21" s="252"/>
      <c r="AZU21" s="252"/>
      <c r="AZV21" s="252"/>
      <c r="AZW21" s="252"/>
      <c r="AZX21" s="252"/>
      <c r="AZY21" s="252"/>
      <c r="AZZ21" s="252"/>
      <c r="BAA21" s="252"/>
      <c r="BAB21" s="252"/>
      <c r="BAC21" s="252"/>
      <c r="BAD21" s="252"/>
      <c r="BAE21" s="252"/>
      <c r="BAF21" s="252"/>
      <c r="BAG21" s="252"/>
      <c r="BAH21" s="252"/>
      <c r="BAI21" s="252"/>
      <c r="BAJ21" s="252"/>
      <c r="BAK21" s="252"/>
      <c r="BAL21" s="252"/>
      <c r="BAM21" s="252"/>
      <c r="BAN21" s="252"/>
      <c r="BAO21" s="252"/>
      <c r="BAP21" s="252"/>
      <c r="BAQ21" s="252"/>
      <c r="BAR21" s="252"/>
      <c r="BAS21" s="252"/>
      <c r="BAT21" s="252"/>
      <c r="BAU21" s="252"/>
      <c r="BAV21" s="252"/>
      <c r="BAW21" s="252"/>
      <c r="BAX21" s="252"/>
      <c r="BAY21" s="252"/>
      <c r="BAZ21" s="252"/>
      <c r="BBA21" s="252"/>
      <c r="BBB21" s="252"/>
      <c r="BBC21" s="252"/>
      <c r="BBD21" s="252"/>
      <c r="BBE21" s="252"/>
      <c r="BBF21" s="252"/>
      <c r="BBG21" s="252"/>
      <c r="BBH21" s="252"/>
      <c r="BBI21" s="252"/>
      <c r="BBJ21" s="252"/>
      <c r="BBK21" s="252"/>
      <c r="BBL21" s="252"/>
      <c r="BBM21" s="252"/>
      <c r="BBN21" s="252"/>
      <c r="BBO21" s="252"/>
      <c r="BBP21" s="252"/>
      <c r="BBQ21" s="252"/>
      <c r="BBR21" s="252"/>
      <c r="BBS21" s="252"/>
      <c r="BBT21" s="252"/>
      <c r="BBU21" s="252"/>
      <c r="BBV21" s="252"/>
      <c r="BBW21" s="252"/>
      <c r="BBX21" s="252"/>
      <c r="BBY21" s="252"/>
      <c r="BBZ21" s="252"/>
      <c r="BCA21" s="252"/>
      <c r="BCB21" s="252"/>
      <c r="BCC21" s="252"/>
      <c r="BCD21" s="252"/>
      <c r="BCE21" s="252"/>
      <c r="BCF21" s="252"/>
      <c r="BCG21" s="252"/>
      <c r="BCH21" s="252"/>
      <c r="BCI21" s="252"/>
      <c r="BCJ21" s="252"/>
      <c r="BCK21" s="252"/>
      <c r="BCL21" s="252"/>
      <c r="BCM21" s="252"/>
      <c r="BCN21" s="252"/>
      <c r="BCO21" s="252"/>
      <c r="BCP21" s="252"/>
      <c r="BCQ21" s="252"/>
      <c r="BCR21" s="252"/>
      <c r="BCS21" s="252"/>
      <c r="BCT21" s="252"/>
      <c r="BCU21" s="252"/>
      <c r="BCV21" s="252"/>
      <c r="BCW21" s="252"/>
      <c r="BCX21" s="252"/>
      <c r="BCY21" s="252"/>
      <c r="BCZ21" s="252"/>
      <c r="BDA21" s="252"/>
      <c r="BDB21" s="252"/>
      <c r="BDC21" s="252"/>
      <c r="BDD21" s="252"/>
      <c r="BDE21" s="252"/>
      <c r="BDF21" s="252"/>
      <c r="BDG21" s="252"/>
      <c r="BDH21" s="252"/>
      <c r="BDI21" s="252"/>
      <c r="BDJ21" s="252"/>
      <c r="BDK21" s="252"/>
      <c r="BDL21" s="252"/>
      <c r="BDM21" s="252"/>
      <c r="BDN21" s="252"/>
      <c r="BDO21" s="252"/>
      <c r="BDP21" s="252"/>
      <c r="BDQ21" s="252"/>
      <c r="BDR21" s="252"/>
      <c r="BDS21" s="252"/>
      <c r="BDT21" s="252"/>
      <c r="BDU21" s="252"/>
      <c r="BDV21" s="252"/>
      <c r="BDW21" s="252"/>
      <c r="BDX21" s="252"/>
      <c r="BDY21" s="252"/>
      <c r="BDZ21" s="252"/>
      <c r="BEA21" s="252"/>
      <c r="BEB21" s="252"/>
      <c r="BEC21" s="252"/>
      <c r="BED21" s="252"/>
      <c r="BEE21" s="252"/>
      <c r="BEF21" s="252"/>
      <c r="BEG21" s="252"/>
      <c r="BEH21" s="252"/>
      <c r="BEI21" s="252"/>
      <c r="BEJ21" s="252"/>
      <c r="BEK21" s="252"/>
      <c r="BEL21" s="252"/>
      <c r="BEM21" s="252"/>
      <c r="BEN21" s="252"/>
      <c r="BEO21" s="252"/>
      <c r="BEP21" s="252"/>
      <c r="BEQ21" s="252"/>
      <c r="BER21" s="252"/>
      <c r="BES21" s="252"/>
      <c r="BET21" s="252"/>
      <c r="BEU21" s="252"/>
      <c r="BEV21" s="252"/>
      <c r="BEW21" s="252"/>
      <c r="BEX21" s="252"/>
      <c r="BEY21" s="252"/>
      <c r="BEZ21" s="252"/>
      <c r="BFA21" s="252"/>
      <c r="BFB21" s="252"/>
      <c r="BFC21" s="252"/>
      <c r="BFD21" s="252"/>
      <c r="BFE21" s="252"/>
      <c r="BFF21" s="252"/>
      <c r="BFG21" s="252"/>
      <c r="BFH21" s="252"/>
      <c r="BFI21" s="252"/>
      <c r="BFJ21" s="252"/>
      <c r="BFK21" s="252"/>
      <c r="BFL21" s="252"/>
      <c r="BFM21" s="252"/>
      <c r="BFN21" s="252"/>
      <c r="BFO21" s="252"/>
      <c r="BFP21" s="252"/>
      <c r="BFQ21" s="252"/>
      <c r="BFR21" s="252"/>
      <c r="BFS21" s="252"/>
      <c r="BFT21" s="252"/>
      <c r="BFU21" s="252"/>
      <c r="BFV21" s="252"/>
      <c r="BFW21" s="252"/>
      <c r="BFX21" s="252"/>
      <c r="BFY21" s="252"/>
      <c r="BFZ21" s="252"/>
      <c r="BGA21" s="252"/>
      <c r="BGB21" s="252"/>
      <c r="BGC21" s="252"/>
      <c r="BGD21" s="252"/>
      <c r="BGE21" s="252"/>
      <c r="BGF21" s="252"/>
      <c r="BGG21" s="252"/>
      <c r="BGH21" s="252"/>
      <c r="BGI21" s="252"/>
      <c r="BGJ21" s="252"/>
      <c r="BGK21" s="252"/>
      <c r="BGL21" s="252"/>
      <c r="BGM21" s="252"/>
      <c r="BGN21" s="252"/>
      <c r="BGO21" s="252"/>
      <c r="BGP21" s="252"/>
      <c r="BGQ21" s="252"/>
      <c r="BGR21" s="252"/>
      <c r="BGS21" s="252"/>
      <c r="BGT21" s="252"/>
      <c r="BGU21" s="252"/>
      <c r="BGV21" s="252"/>
      <c r="BGW21" s="252"/>
      <c r="BGX21" s="252"/>
      <c r="BGY21" s="252"/>
      <c r="BGZ21" s="252"/>
      <c r="BHA21" s="252"/>
      <c r="BHB21" s="252"/>
      <c r="BHC21" s="252"/>
      <c r="BHD21" s="252"/>
      <c r="BHE21" s="252"/>
      <c r="BHF21" s="252"/>
      <c r="BHG21" s="252"/>
      <c r="BHH21" s="252"/>
      <c r="BHI21" s="252"/>
      <c r="BHJ21" s="252"/>
      <c r="BHK21" s="252"/>
      <c r="BHL21" s="252"/>
      <c r="BHM21" s="252"/>
      <c r="BHN21" s="252"/>
      <c r="BHO21" s="252"/>
      <c r="BHP21" s="252"/>
      <c r="BHQ21" s="252"/>
      <c r="BHR21" s="252"/>
      <c r="BHS21" s="252"/>
      <c r="BHT21" s="252"/>
      <c r="BHU21" s="252"/>
      <c r="BHV21" s="252"/>
      <c r="BHW21" s="252"/>
      <c r="BHX21" s="252"/>
      <c r="BHY21" s="252"/>
      <c r="BHZ21" s="252"/>
      <c r="BIA21" s="252"/>
      <c r="BIB21" s="252"/>
      <c r="BIC21" s="252"/>
      <c r="BID21" s="252"/>
      <c r="BIE21" s="252"/>
      <c r="BIF21" s="252"/>
      <c r="BIG21" s="252"/>
      <c r="BIH21" s="252"/>
      <c r="BII21" s="252"/>
      <c r="BIJ21" s="252"/>
      <c r="BIK21" s="252"/>
      <c r="BIL21" s="252"/>
      <c r="BIM21" s="252"/>
      <c r="BIN21" s="252"/>
      <c r="BIO21" s="252"/>
      <c r="BIP21" s="252"/>
      <c r="BIQ21" s="252"/>
      <c r="BIR21" s="252"/>
      <c r="BIS21" s="252"/>
      <c r="BIT21" s="252"/>
      <c r="BIU21" s="252"/>
      <c r="BIV21" s="252"/>
      <c r="BIW21" s="252"/>
      <c r="BIX21" s="252"/>
      <c r="BIY21" s="252"/>
      <c r="BIZ21" s="252"/>
      <c r="BJA21" s="252"/>
      <c r="BJB21" s="252"/>
      <c r="BJC21" s="252"/>
      <c r="BJD21" s="252"/>
      <c r="BJE21" s="252"/>
      <c r="BJF21" s="252"/>
      <c r="BJG21" s="252"/>
      <c r="BJH21" s="252"/>
      <c r="BJI21" s="252"/>
      <c r="BJJ21" s="252"/>
      <c r="BJK21" s="252"/>
      <c r="BJL21" s="252"/>
      <c r="BJM21" s="252"/>
      <c r="BJN21" s="252"/>
      <c r="BJO21" s="252"/>
      <c r="BJP21" s="252"/>
      <c r="BJQ21" s="252"/>
      <c r="BJR21" s="252"/>
      <c r="BJS21" s="252"/>
      <c r="BJT21" s="252"/>
      <c r="BJU21" s="252"/>
      <c r="BJV21" s="252"/>
      <c r="BJW21" s="252"/>
      <c r="BJX21" s="252"/>
      <c r="BJY21" s="252"/>
      <c r="BJZ21" s="252"/>
      <c r="BKA21" s="252"/>
      <c r="BKB21" s="252"/>
      <c r="BKC21" s="252"/>
      <c r="BKD21" s="252"/>
      <c r="BKE21" s="252"/>
      <c r="BKF21" s="252"/>
      <c r="BKG21" s="252"/>
      <c r="BKH21" s="252"/>
      <c r="BKI21" s="252"/>
      <c r="BKJ21" s="252"/>
      <c r="BKK21" s="252"/>
      <c r="BKL21" s="252"/>
      <c r="BKM21" s="252"/>
      <c r="BKN21" s="252"/>
      <c r="BKO21" s="252"/>
      <c r="BKP21" s="252"/>
      <c r="BKQ21" s="252"/>
      <c r="BKR21" s="252"/>
      <c r="BKS21" s="252"/>
      <c r="BKT21" s="252"/>
      <c r="BKU21" s="252"/>
      <c r="BKV21" s="252"/>
      <c r="BKW21" s="252"/>
      <c r="BKX21" s="252"/>
      <c r="BKY21" s="252"/>
      <c r="BKZ21" s="252"/>
      <c r="BLA21" s="252"/>
      <c r="BLB21" s="252"/>
      <c r="BLC21" s="252"/>
      <c r="BLD21" s="252"/>
      <c r="BLE21" s="252"/>
      <c r="BLF21" s="252"/>
      <c r="BLG21" s="252"/>
      <c r="BLH21" s="252"/>
      <c r="BLI21" s="252"/>
      <c r="BLJ21" s="252"/>
      <c r="BLK21" s="252"/>
      <c r="BLL21" s="252"/>
      <c r="BLM21" s="252"/>
      <c r="BLN21" s="252"/>
      <c r="BLO21" s="252"/>
      <c r="BLP21" s="252"/>
      <c r="BLQ21" s="252"/>
      <c r="BLR21" s="252"/>
      <c r="BLS21" s="252"/>
      <c r="BLT21" s="252"/>
      <c r="BLU21" s="252"/>
      <c r="BLV21" s="252"/>
      <c r="BLW21" s="252"/>
      <c r="BLX21" s="252"/>
      <c r="BLY21" s="252"/>
      <c r="BLZ21" s="252"/>
      <c r="BMA21" s="252"/>
      <c r="BMB21" s="252"/>
      <c r="BMC21" s="252"/>
      <c r="BMD21" s="252"/>
      <c r="BME21" s="252"/>
      <c r="BMF21" s="252"/>
      <c r="BMG21" s="252"/>
      <c r="BMH21" s="252"/>
      <c r="BMI21" s="252"/>
      <c r="BMJ21" s="252"/>
      <c r="BMK21" s="252"/>
      <c r="BML21" s="252"/>
      <c r="BMM21" s="252"/>
      <c r="BMN21" s="252"/>
      <c r="BMO21" s="252"/>
      <c r="BMP21" s="252"/>
      <c r="BMQ21" s="252"/>
      <c r="BMR21" s="252"/>
      <c r="BMS21" s="252"/>
      <c r="BMT21" s="252"/>
      <c r="BMU21" s="252"/>
      <c r="BMV21" s="252"/>
      <c r="BMW21" s="252"/>
      <c r="BMX21" s="252"/>
      <c r="BMY21" s="252"/>
      <c r="BMZ21" s="252"/>
      <c r="BNA21" s="252"/>
      <c r="BNB21" s="252"/>
      <c r="BNC21" s="252"/>
      <c r="BND21" s="252"/>
      <c r="BNE21" s="252"/>
      <c r="BNF21" s="252"/>
      <c r="BNG21" s="252"/>
      <c r="BNH21" s="252"/>
      <c r="BNI21" s="252"/>
      <c r="BNJ21" s="252"/>
      <c r="BNK21" s="252"/>
      <c r="BNL21" s="252"/>
      <c r="BNM21" s="252"/>
      <c r="BNN21" s="252"/>
      <c r="BNO21" s="252"/>
      <c r="BNP21" s="252"/>
      <c r="BNQ21" s="252"/>
      <c r="BNR21" s="252"/>
      <c r="BNS21" s="252"/>
      <c r="BNT21" s="252"/>
      <c r="BNU21" s="252"/>
      <c r="BNV21" s="252"/>
      <c r="BNW21" s="252"/>
      <c r="BNX21" s="252"/>
      <c r="BNY21" s="252"/>
      <c r="BNZ21" s="252"/>
      <c r="BOA21" s="252"/>
      <c r="BOB21" s="252"/>
      <c r="BOC21" s="252"/>
      <c r="BOD21" s="252"/>
      <c r="BOE21" s="252"/>
      <c r="BOF21" s="252"/>
      <c r="BOG21" s="252"/>
      <c r="BOH21" s="252"/>
      <c r="BOI21" s="252"/>
      <c r="BOJ21" s="252"/>
      <c r="BOK21" s="252"/>
      <c r="BOL21" s="252"/>
      <c r="BOM21" s="252"/>
      <c r="BON21" s="252"/>
      <c r="BOO21" s="252"/>
      <c r="BOP21" s="252"/>
      <c r="BOQ21" s="252"/>
      <c r="BOR21" s="252"/>
      <c r="BOS21" s="252"/>
      <c r="BOT21" s="252"/>
      <c r="BOU21" s="252"/>
      <c r="BOV21" s="252"/>
      <c r="BOW21" s="252"/>
      <c r="BOX21" s="252"/>
      <c r="BOY21" s="252"/>
      <c r="BOZ21" s="252"/>
      <c r="BPA21" s="252"/>
      <c r="BPB21" s="252"/>
      <c r="BPC21" s="252"/>
      <c r="BPD21" s="252"/>
      <c r="BPE21" s="252"/>
      <c r="BPF21" s="252"/>
      <c r="BPG21" s="252"/>
      <c r="BPH21" s="252"/>
      <c r="BPI21" s="252"/>
      <c r="BPJ21" s="252"/>
      <c r="BPK21" s="252"/>
      <c r="BPL21" s="252"/>
      <c r="BPM21" s="252"/>
      <c r="BPN21" s="252"/>
      <c r="BPO21" s="252"/>
      <c r="BPP21" s="252"/>
      <c r="BPQ21" s="252"/>
      <c r="BPR21" s="252"/>
      <c r="BPS21" s="252"/>
      <c r="BPT21" s="252"/>
      <c r="BPU21" s="252"/>
      <c r="BPV21" s="252"/>
      <c r="BPW21" s="252"/>
      <c r="BPX21" s="252"/>
      <c r="BPY21" s="252"/>
      <c r="BPZ21" s="252"/>
      <c r="BQA21" s="252"/>
      <c r="BQB21" s="252"/>
      <c r="BQC21" s="252"/>
      <c r="BQD21" s="252"/>
      <c r="BQE21" s="252"/>
      <c r="BQF21" s="252"/>
      <c r="BQG21" s="252"/>
      <c r="BQH21" s="252"/>
      <c r="BQI21" s="252"/>
      <c r="BQJ21" s="252"/>
      <c r="BQK21" s="252"/>
      <c r="BQL21" s="252"/>
      <c r="BQM21" s="252"/>
      <c r="BQN21" s="252"/>
      <c r="BQO21" s="252"/>
      <c r="BQP21" s="252"/>
      <c r="BQQ21" s="252"/>
      <c r="BQR21" s="252"/>
      <c r="BQS21" s="252"/>
      <c r="BQT21" s="252"/>
      <c r="BQU21" s="252"/>
      <c r="BQV21" s="252"/>
      <c r="BQW21" s="252"/>
      <c r="BQX21" s="252"/>
      <c r="BQY21" s="252"/>
      <c r="BQZ21" s="252"/>
      <c r="BRA21" s="252"/>
      <c r="BRB21" s="252"/>
      <c r="BRC21" s="252"/>
      <c r="BRD21" s="252"/>
      <c r="BRE21" s="252"/>
      <c r="BRF21" s="252"/>
      <c r="BRG21" s="252"/>
      <c r="BRH21" s="252"/>
      <c r="BRI21" s="252"/>
      <c r="BRJ21" s="252"/>
      <c r="BRK21" s="252"/>
      <c r="BRL21" s="252"/>
      <c r="BRM21" s="252"/>
      <c r="BRN21" s="252"/>
      <c r="BRO21" s="252"/>
      <c r="BRP21" s="252"/>
      <c r="BRQ21" s="252"/>
      <c r="BRR21" s="252"/>
      <c r="BRS21" s="252"/>
      <c r="BRT21" s="252"/>
      <c r="BRU21" s="252"/>
      <c r="BRV21" s="252"/>
      <c r="BRW21" s="252"/>
      <c r="BRX21" s="252"/>
      <c r="BRY21" s="252"/>
      <c r="BRZ21" s="252"/>
      <c r="BSA21" s="252"/>
      <c r="BSB21" s="252"/>
      <c r="BSC21" s="252"/>
      <c r="BSD21" s="252"/>
      <c r="BSE21" s="252"/>
      <c r="BSF21" s="252"/>
      <c r="BSG21" s="252"/>
      <c r="BSH21" s="252"/>
      <c r="BSI21" s="252"/>
      <c r="BSJ21" s="252"/>
      <c r="BSK21" s="252"/>
      <c r="BSL21" s="252"/>
      <c r="BSM21" s="252"/>
      <c r="BSN21" s="252"/>
      <c r="BSO21" s="252"/>
      <c r="BSP21" s="252"/>
      <c r="BSQ21" s="252"/>
      <c r="BSR21" s="252"/>
      <c r="BSS21" s="252"/>
      <c r="BST21" s="252"/>
      <c r="BSU21" s="252"/>
      <c r="BSV21" s="252"/>
      <c r="BSW21" s="252"/>
      <c r="BSX21" s="252"/>
      <c r="BSY21" s="252"/>
      <c r="BSZ21" s="252"/>
      <c r="BTA21" s="252"/>
      <c r="BTB21" s="252"/>
      <c r="BTC21" s="252"/>
      <c r="BTD21" s="252"/>
      <c r="BTE21" s="252"/>
      <c r="BTF21" s="252"/>
      <c r="BTG21" s="252"/>
      <c r="BTH21" s="252"/>
      <c r="BTI21" s="252"/>
      <c r="BTJ21" s="252"/>
      <c r="BTK21" s="252"/>
      <c r="BTL21" s="252"/>
      <c r="BTM21" s="252"/>
      <c r="BTN21" s="252"/>
      <c r="BTO21" s="252"/>
      <c r="BTP21" s="252"/>
      <c r="BTQ21" s="252"/>
      <c r="BTR21" s="252"/>
      <c r="BTS21" s="252"/>
      <c r="BTT21" s="252"/>
      <c r="BTU21" s="252"/>
      <c r="BTV21" s="252"/>
      <c r="BTW21" s="252"/>
      <c r="BTX21" s="252"/>
      <c r="BTY21" s="252"/>
      <c r="BTZ21" s="252"/>
      <c r="BUA21" s="252"/>
      <c r="BUB21" s="252"/>
      <c r="BUC21" s="252"/>
      <c r="BUD21" s="252"/>
      <c r="BUE21" s="252"/>
      <c r="BUF21" s="252"/>
      <c r="BUG21" s="252"/>
      <c r="BUH21" s="252"/>
      <c r="BUI21" s="252"/>
      <c r="BUJ21" s="252"/>
      <c r="BUK21" s="252"/>
      <c r="BUL21" s="252"/>
      <c r="BUM21" s="252"/>
      <c r="BUN21" s="252"/>
      <c r="BUO21" s="252"/>
      <c r="BUP21" s="252"/>
      <c r="BUQ21" s="252"/>
      <c r="BUR21" s="252"/>
      <c r="BUS21" s="252"/>
      <c r="BUT21" s="252"/>
      <c r="BUU21" s="252"/>
      <c r="BUV21" s="252"/>
      <c r="BUW21" s="252"/>
      <c r="BUX21" s="252"/>
      <c r="BUY21" s="252"/>
      <c r="BUZ21" s="252"/>
      <c r="BVA21" s="252"/>
      <c r="BVB21" s="252"/>
      <c r="BVC21" s="252"/>
      <c r="BVD21" s="252"/>
      <c r="BVE21" s="252"/>
      <c r="BVF21" s="252"/>
      <c r="BVG21" s="252"/>
      <c r="BVH21" s="252"/>
      <c r="BVI21" s="252"/>
      <c r="BVJ21" s="252"/>
      <c r="BVK21" s="252"/>
      <c r="BVL21" s="252"/>
      <c r="BVM21" s="252"/>
      <c r="BVN21" s="252"/>
      <c r="BVO21" s="252"/>
      <c r="BVP21" s="252"/>
      <c r="BVQ21" s="252"/>
      <c r="BVR21" s="252"/>
      <c r="BVS21" s="252"/>
      <c r="BVT21" s="252"/>
      <c r="BVU21" s="252"/>
      <c r="BVV21" s="252"/>
      <c r="BVW21" s="252"/>
      <c r="BVX21" s="252"/>
      <c r="BVY21" s="252"/>
      <c r="BVZ21" s="252"/>
      <c r="BWA21" s="252"/>
      <c r="BWB21" s="252"/>
      <c r="BWC21" s="252"/>
      <c r="BWD21" s="252"/>
      <c r="BWE21" s="252"/>
      <c r="BWF21" s="252"/>
      <c r="BWG21" s="252"/>
      <c r="BWH21" s="252"/>
      <c r="BWI21" s="252"/>
      <c r="BWJ21" s="252"/>
      <c r="BWK21" s="252"/>
      <c r="BWL21" s="252"/>
      <c r="BWM21" s="252"/>
      <c r="BWN21" s="252"/>
      <c r="BWO21" s="252"/>
      <c r="BWP21" s="252"/>
      <c r="BWQ21" s="252"/>
      <c r="BWR21" s="252"/>
      <c r="BWS21" s="252"/>
      <c r="BWT21" s="252"/>
      <c r="BWU21" s="252"/>
      <c r="BWV21" s="252"/>
      <c r="BWW21" s="252"/>
      <c r="BWX21" s="252"/>
      <c r="BWY21" s="252"/>
      <c r="BWZ21" s="252"/>
      <c r="BXA21" s="252"/>
      <c r="BXB21" s="252"/>
      <c r="BXC21" s="252"/>
      <c r="BXD21" s="252"/>
      <c r="BXE21" s="252"/>
      <c r="BXF21" s="252"/>
      <c r="BXG21" s="252"/>
      <c r="BXH21" s="252"/>
      <c r="BXI21" s="252"/>
      <c r="BXJ21" s="252"/>
      <c r="BXK21" s="252"/>
      <c r="BXL21" s="252"/>
      <c r="BXM21" s="252"/>
      <c r="BXN21" s="252"/>
      <c r="BXO21" s="252"/>
      <c r="BXP21" s="252"/>
      <c r="BXQ21" s="252"/>
      <c r="BXR21" s="252"/>
      <c r="BXS21" s="252"/>
      <c r="BXT21" s="252"/>
      <c r="BXU21" s="252"/>
      <c r="BXV21" s="252"/>
      <c r="BXW21" s="252"/>
      <c r="BXX21" s="252"/>
      <c r="BXY21" s="252"/>
      <c r="BXZ21" s="252"/>
      <c r="BYA21" s="252"/>
      <c r="BYB21" s="252"/>
      <c r="BYC21" s="252"/>
      <c r="BYD21" s="252"/>
      <c r="BYE21" s="252"/>
      <c r="BYF21" s="252"/>
      <c r="BYG21" s="252"/>
      <c r="BYH21" s="252"/>
      <c r="BYI21" s="252"/>
      <c r="BYJ21" s="252"/>
      <c r="BYK21" s="252"/>
      <c r="BYL21" s="252"/>
      <c r="BYM21" s="252"/>
      <c r="BYN21" s="252"/>
      <c r="BYO21" s="252"/>
      <c r="BYP21" s="252"/>
      <c r="BYQ21" s="252"/>
      <c r="BYR21" s="252"/>
      <c r="BYS21" s="252"/>
      <c r="BYT21" s="252"/>
      <c r="BYU21" s="252"/>
      <c r="BYV21" s="252"/>
      <c r="BYW21" s="252"/>
      <c r="BYX21" s="252"/>
      <c r="BYY21" s="252"/>
      <c r="BYZ21" s="252"/>
      <c r="BZA21" s="252"/>
      <c r="BZB21" s="252"/>
      <c r="BZC21" s="252"/>
      <c r="BZD21" s="252"/>
      <c r="BZE21" s="252"/>
      <c r="BZF21" s="252"/>
      <c r="BZG21" s="252"/>
      <c r="BZH21" s="252"/>
      <c r="BZI21" s="252"/>
      <c r="BZJ21" s="252"/>
      <c r="BZK21" s="252"/>
      <c r="BZL21" s="252"/>
      <c r="BZM21" s="252"/>
      <c r="BZN21" s="252"/>
      <c r="BZO21" s="252"/>
      <c r="BZP21" s="252"/>
      <c r="BZQ21" s="252"/>
      <c r="BZR21" s="252"/>
      <c r="BZS21" s="252"/>
      <c r="BZT21" s="252"/>
      <c r="BZU21" s="252"/>
      <c r="BZV21" s="252"/>
      <c r="BZW21" s="252"/>
      <c r="BZX21" s="252"/>
      <c r="BZY21" s="252"/>
      <c r="BZZ21" s="252"/>
      <c r="CAA21" s="252"/>
      <c r="CAB21" s="252"/>
      <c r="CAC21" s="252"/>
      <c r="CAD21" s="252"/>
      <c r="CAE21" s="252"/>
      <c r="CAF21" s="252"/>
      <c r="CAG21" s="252"/>
      <c r="CAH21" s="252"/>
      <c r="CAI21" s="252"/>
      <c r="CAJ21" s="252"/>
      <c r="CAK21" s="252"/>
      <c r="CAL21" s="252"/>
      <c r="CAM21" s="252"/>
      <c r="CAN21" s="252"/>
      <c r="CAO21" s="252"/>
      <c r="CAP21" s="252"/>
      <c r="CAQ21" s="252"/>
      <c r="CAR21" s="252"/>
      <c r="CAS21" s="252"/>
      <c r="CAT21" s="252"/>
      <c r="CAU21" s="252"/>
      <c r="CAV21" s="252"/>
      <c r="CAW21" s="252"/>
      <c r="CAX21" s="252"/>
      <c r="CAY21" s="252"/>
      <c r="CAZ21" s="252"/>
      <c r="CBA21" s="252"/>
      <c r="CBB21" s="252"/>
      <c r="CBC21" s="252"/>
      <c r="CBD21" s="252"/>
      <c r="CBE21" s="252"/>
      <c r="CBF21" s="252"/>
      <c r="CBG21" s="252"/>
      <c r="CBH21" s="252"/>
      <c r="CBI21" s="252"/>
      <c r="CBJ21" s="252"/>
      <c r="CBK21" s="252"/>
      <c r="CBL21" s="252"/>
      <c r="CBM21" s="252"/>
      <c r="CBN21" s="252"/>
      <c r="CBO21" s="252"/>
      <c r="CBP21" s="252"/>
      <c r="CBQ21" s="252"/>
      <c r="CBR21" s="252"/>
      <c r="CBS21" s="252"/>
      <c r="CBT21" s="252"/>
      <c r="CBU21" s="252"/>
      <c r="CBV21" s="252"/>
      <c r="CBW21" s="252"/>
      <c r="CBX21" s="252"/>
      <c r="CBY21" s="252"/>
      <c r="CBZ21" s="252"/>
      <c r="CCA21" s="252"/>
      <c r="CCB21" s="252"/>
      <c r="CCC21" s="252"/>
      <c r="CCD21" s="252"/>
      <c r="CCE21" s="252"/>
      <c r="CCF21" s="252"/>
      <c r="CCG21" s="252"/>
      <c r="CCH21" s="252"/>
      <c r="CCI21" s="252"/>
      <c r="CCJ21" s="252"/>
      <c r="CCK21" s="252"/>
      <c r="CCL21" s="252"/>
      <c r="CCM21" s="252"/>
      <c r="CCN21" s="252"/>
      <c r="CCO21" s="252"/>
      <c r="CCP21" s="252"/>
      <c r="CCQ21" s="252"/>
      <c r="CCR21" s="252"/>
      <c r="CCS21" s="252"/>
      <c r="CCT21" s="252"/>
      <c r="CCU21" s="252"/>
      <c r="CCV21" s="252"/>
      <c r="CCW21" s="252"/>
      <c r="CCX21" s="252"/>
      <c r="CCY21" s="252"/>
      <c r="CCZ21" s="252"/>
      <c r="CDA21" s="252"/>
      <c r="CDB21" s="252"/>
      <c r="CDC21" s="252"/>
      <c r="CDD21" s="252"/>
      <c r="CDE21" s="252"/>
      <c r="CDF21" s="252"/>
      <c r="CDG21" s="252"/>
      <c r="CDH21" s="252"/>
      <c r="CDI21" s="252"/>
      <c r="CDJ21" s="252"/>
      <c r="CDK21" s="252"/>
      <c r="CDL21" s="252"/>
      <c r="CDM21" s="252"/>
      <c r="CDN21" s="252"/>
      <c r="CDO21" s="252"/>
      <c r="CDP21" s="252"/>
      <c r="CDQ21" s="252"/>
      <c r="CDR21" s="252"/>
      <c r="CDS21" s="252"/>
      <c r="CDT21" s="252"/>
      <c r="CDU21" s="252"/>
      <c r="CDV21" s="252"/>
      <c r="CDW21" s="252"/>
      <c r="CDX21" s="252"/>
      <c r="CDY21" s="252"/>
      <c r="CDZ21" s="252"/>
      <c r="CEA21" s="252"/>
      <c r="CEB21" s="252"/>
      <c r="CEC21" s="252"/>
      <c r="CED21" s="252"/>
      <c r="CEE21" s="252"/>
      <c r="CEF21" s="252"/>
      <c r="CEG21" s="252"/>
      <c r="CEH21" s="252"/>
      <c r="CEI21" s="252"/>
      <c r="CEJ21" s="252"/>
      <c r="CEK21" s="252"/>
      <c r="CEL21" s="252"/>
      <c r="CEM21" s="252"/>
      <c r="CEN21" s="252"/>
      <c r="CEO21" s="252"/>
      <c r="CEP21" s="252"/>
      <c r="CEQ21" s="252"/>
      <c r="CER21" s="252"/>
      <c r="CES21" s="252"/>
      <c r="CET21" s="252"/>
      <c r="CEU21" s="252"/>
      <c r="CEV21" s="252"/>
      <c r="CEW21" s="252"/>
      <c r="CEX21" s="252"/>
      <c r="CEY21" s="252"/>
      <c r="CEZ21" s="252"/>
      <c r="CFA21" s="252"/>
      <c r="CFB21" s="252"/>
      <c r="CFC21" s="252"/>
      <c r="CFD21" s="252"/>
      <c r="CFE21" s="252"/>
      <c r="CFF21" s="252"/>
      <c r="CFG21" s="252"/>
      <c r="CFH21" s="252"/>
      <c r="CFI21" s="252"/>
      <c r="CFJ21" s="252"/>
      <c r="CFK21" s="252"/>
      <c r="CFL21" s="252"/>
      <c r="CFM21" s="252"/>
      <c r="CFN21" s="252"/>
      <c r="CFO21" s="252"/>
      <c r="CFP21" s="252"/>
      <c r="CFQ21" s="252"/>
      <c r="CFR21" s="252"/>
      <c r="CFS21" s="252"/>
      <c r="CFT21" s="252"/>
      <c r="CFU21" s="252"/>
      <c r="CFV21" s="252"/>
      <c r="CFW21" s="252"/>
      <c r="CFX21" s="252"/>
      <c r="CFY21" s="252"/>
      <c r="CFZ21" s="252"/>
      <c r="CGA21" s="252"/>
      <c r="CGB21" s="252"/>
      <c r="CGC21" s="252"/>
      <c r="CGD21" s="252"/>
      <c r="CGE21" s="252"/>
      <c r="CGF21" s="252"/>
      <c r="CGG21" s="252"/>
      <c r="CGH21" s="252"/>
      <c r="CGI21" s="252"/>
      <c r="CGJ21" s="252"/>
      <c r="CGK21" s="252"/>
      <c r="CGL21" s="252"/>
      <c r="CGM21" s="252"/>
      <c r="CGN21" s="252"/>
      <c r="CGO21" s="252"/>
      <c r="CGP21" s="252"/>
      <c r="CGQ21" s="252"/>
      <c r="CGR21" s="252"/>
      <c r="CGS21" s="252"/>
      <c r="CGT21" s="252"/>
      <c r="CGU21" s="252"/>
      <c r="CGV21" s="252"/>
      <c r="CGW21" s="252"/>
      <c r="CGX21" s="252"/>
      <c r="CGY21" s="252"/>
      <c r="CGZ21" s="252"/>
      <c r="CHA21" s="252"/>
      <c r="CHB21" s="252"/>
      <c r="CHC21" s="252"/>
      <c r="CHD21" s="252"/>
      <c r="CHE21" s="252"/>
      <c r="CHF21" s="252"/>
      <c r="CHG21" s="252"/>
      <c r="CHH21" s="252"/>
      <c r="CHI21" s="252"/>
      <c r="CHJ21" s="252"/>
      <c r="CHK21" s="252"/>
      <c r="CHL21" s="252"/>
      <c r="CHM21" s="252"/>
      <c r="CHN21" s="252"/>
      <c r="CHO21" s="252"/>
      <c r="CHP21" s="252"/>
      <c r="CHQ21" s="252"/>
      <c r="CHR21" s="252"/>
      <c r="CHS21" s="252"/>
      <c r="CHT21" s="252"/>
      <c r="CHU21" s="252"/>
      <c r="CHV21" s="252"/>
      <c r="CHW21" s="252"/>
      <c r="CHX21" s="252"/>
      <c r="CHY21" s="252"/>
      <c r="CHZ21" s="252"/>
      <c r="CIA21" s="252"/>
      <c r="CIB21" s="252"/>
      <c r="CIC21" s="252"/>
      <c r="CID21" s="252"/>
      <c r="CIE21" s="252"/>
      <c r="CIF21" s="252"/>
      <c r="CIG21" s="252"/>
      <c r="CIH21" s="252"/>
      <c r="CII21" s="252"/>
      <c r="CIJ21" s="252"/>
      <c r="CIK21" s="252"/>
      <c r="CIL21" s="252"/>
      <c r="CIM21" s="252"/>
      <c r="CIN21" s="252"/>
      <c r="CIO21" s="252"/>
      <c r="CIP21" s="252"/>
      <c r="CIQ21" s="252"/>
      <c r="CIR21" s="252"/>
      <c r="CIS21" s="252"/>
      <c r="CIT21" s="252"/>
      <c r="CIU21" s="252"/>
      <c r="CIV21" s="252"/>
      <c r="CIW21" s="252"/>
      <c r="CIX21" s="252"/>
      <c r="CIY21" s="252"/>
      <c r="CIZ21" s="252"/>
      <c r="CJA21" s="252"/>
      <c r="CJB21" s="252"/>
      <c r="CJC21" s="252"/>
      <c r="CJD21" s="252"/>
      <c r="CJE21" s="252"/>
      <c r="CJF21" s="252"/>
      <c r="CJG21" s="252"/>
      <c r="CJH21" s="252"/>
      <c r="CJI21" s="252"/>
      <c r="CJJ21" s="252"/>
      <c r="CJK21" s="252"/>
      <c r="CJL21" s="252"/>
      <c r="CJM21" s="252"/>
      <c r="CJN21" s="252"/>
      <c r="CJO21" s="252"/>
      <c r="CJP21" s="252"/>
      <c r="CJQ21" s="252"/>
      <c r="CJR21" s="252"/>
      <c r="CJS21" s="252"/>
      <c r="CJT21" s="252"/>
      <c r="CJU21" s="252"/>
      <c r="CJV21" s="252"/>
      <c r="CJW21" s="252"/>
      <c r="CJX21" s="252"/>
      <c r="CJY21" s="252"/>
      <c r="CJZ21" s="252"/>
      <c r="CKA21" s="252"/>
      <c r="CKB21" s="252"/>
      <c r="CKC21" s="252"/>
      <c r="CKD21" s="252"/>
      <c r="CKE21" s="252"/>
      <c r="CKF21" s="252"/>
      <c r="CKG21" s="252"/>
      <c r="CKH21" s="252"/>
      <c r="CKI21" s="252"/>
      <c r="CKJ21" s="252"/>
      <c r="CKK21" s="252"/>
      <c r="CKL21" s="252"/>
      <c r="CKM21" s="252"/>
      <c r="CKN21" s="252"/>
      <c r="CKO21" s="252"/>
      <c r="CKP21" s="252"/>
      <c r="CKQ21" s="252"/>
      <c r="CKR21" s="252"/>
      <c r="CKS21" s="252"/>
      <c r="CKT21" s="252"/>
      <c r="CKU21" s="252"/>
      <c r="CKV21" s="252"/>
      <c r="CKW21" s="252"/>
      <c r="CKX21" s="252"/>
      <c r="CKY21" s="252"/>
      <c r="CKZ21" s="252"/>
      <c r="CLA21" s="252"/>
      <c r="CLB21" s="252"/>
      <c r="CLC21" s="252"/>
      <c r="CLD21" s="252"/>
      <c r="CLE21" s="252"/>
      <c r="CLF21" s="252"/>
      <c r="CLG21" s="252"/>
      <c r="CLH21" s="252"/>
      <c r="CLI21" s="252"/>
      <c r="CLJ21" s="252"/>
      <c r="CLK21" s="252"/>
      <c r="CLL21" s="252"/>
      <c r="CLM21" s="252"/>
      <c r="CLN21" s="252"/>
      <c r="CLO21" s="252"/>
      <c r="CLP21" s="252"/>
      <c r="CLQ21" s="252"/>
      <c r="CLR21" s="252"/>
      <c r="CLS21" s="252"/>
      <c r="CLT21" s="252"/>
      <c r="CLU21" s="252"/>
      <c r="CLV21" s="252"/>
      <c r="CLW21" s="252"/>
      <c r="CLX21" s="252"/>
      <c r="CLY21" s="252"/>
      <c r="CLZ21" s="252"/>
      <c r="CMA21" s="252"/>
      <c r="CMB21" s="252"/>
      <c r="CMC21" s="252"/>
      <c r="CMD21" s="252"/>
      <c r="CME21" s="252"/>
      <c r="CMF21" s="252"/>
      <c r="CMG21" s="252"/>
      <c r="CMH21" s="252"/>
      <c r="CMI21" s="252"/>
      <c r="CMJ21" s="252"/>
      <c r="CMK21" s="252"/>
      <c r="CML21" s="252"/>
      <c r="CMM21" s="252"/>
      <c r="CMN21" s="252"/>
      <c r="CMO21" s="252"/>
      <c r="CMP21" s="252"/>
      <c r="CMQ21" s="252"/>
      <c r="CMR21" s="252"/>
      <c r="CMS21" s="252"/>
      <c r="CMT21" s="252"/>
      <c r="CMU21" s="252"/>
      <c r="CMV21" s="252"/>
      <c r="CMW21" s="252"/>
      <c r="CMX21" s="252"/>
      <c r="CMY21" s="252"/>
      <c r="CMZ21" s="252"/>
      <c r="CNA21" s="252"/>
      <c r="CNB21" s="252"/>
      <c r="CNC21" s="252"/>
      <c r="CND21" s="252"/>
      <c r="CNE21" s="252"/>
      <c r="CNF21" s="252"/>
      <c r="CNG21" s="252"/>
      <c r="CNH21" s="252"/>
      <c r="CNI21" s="252"/>
      <c r="CNJ21" s="252"/>
      <c r="CNK21" s="252"/>
      <c r="CNL21" s="252"/>
      <c r="CNM21" s="252"/>
      <c r="CNN21" s="252"/>
      <c r="CNO21" s="252"/>
      <c r="CNP21" s="252"/>
      <c r="CNQ21" s="252"/>
      <c r="CNR21" s="252"/>
      <c r="CNS21" s="252"/>
      <c r="CNT21" s="252"/>
      <c r="CNU21" s="252"/>
      <c r="CNV21" s="252"/>
      <c r="CNW21" s="252"/>
      <c r="CNX21" s="252"/>
      <c r="CNY21" s="252"/>
      <c r="CNZ21" s="252"/>
      <c r="COA21" s="252"/>
      <c r="COB21" s="252"/>
      <c r="COC21" s="252"/>
      <c r="COD21" s="252"/>
      <c r="COE21" s="252"/>
      <c r="COF21" s="252"/>
      <c r="COG21" s="252"/>
      <c r="COH21" s="252"/>
      <c r="COI21" s="252"/>
      <c r="COJ21" s="252"/>
      <c r="COK21" s="252"/>
      <c r="COL21" s="252"/>
      <c r="COM21" s="252"/>
      <c r="CON21" s="252"/>
      <c r="COO21" s="252"/>
      <c r="COP21" s="252"/>
      <c r="COQ21" s="252"/>
      <c r="COR21" s="252"/>
      <c r="COS21" s="252"/>
      <c r="COT21" s="252"/>
      <c r="COU21" s="252"/>
      <c r="COV21" s="252"/>
      <c r="COW21" s="252"/>
      <c r="COX21" s="252"/>
      <c r="COY21" s="252"/>
      <c r="COZ21" s="252"/>
      <c r="CPA21" s="252"/>
      <c r="CPB21" s="252"/>
      <c r="CPC21" s="252"/>
      <c r="CPD21" s="252"/>
      <c r="CPE21" s="252"/>
      <c r="CPF21" s="252"/>
      <c r="CPG21" s="252"/>
      <c r="CPH21" s="252"/>
      <c r="CPI21" s="252"/>
      <c r="CPJ21" s="252"/>
      <c r="CPK21" s="252"/>
      <c r="CPL21" s="252"/>
      <c r="CPM21" s="252"/>
      <c r="CPN21" s="252"/>
      <c r="CPO21" s="252"/>
      <c r="CPP21" s="252"/>
      <c r="CPQ21" s="252"/>
      <c r="CPR21" s="252"/>
      <c r="CPS21" s="252"/>
      <c r="CPT21" s="252"/>
      <c r="CPU21" s="252"/>
      <c r="CPV21" s="252"/>
      <c r="CPW21" s="252"/>
      <c r="CPX21" s="252"/>
      <c r="CPY21" s="252"/>
      <c r="CPZ21" s="252"/>
      <c r="CQA21" s="252"/>
      <c r="CQB21" s="252"/>
      <c r="CQC21" s="252"/>
      <c r="CQD21" s="252"/>
      <c r="CQE21" s="252"/>
      <c r="CQF21" s="252"/>
      <c r="CQG21" s="252"/>
      <c r="CQH21" s="252"/>
      <c r="CQI21" s="252"/>
      <c r="CQJ21" s="252"/>
      <c r="CQK21" s="252"/>
      <c r="CQL21" s="252"/>
      <c r="CQM21" s="252"/>
      <c r="CQN21" s="252"/>
      <c r="CQO21" s="252"/>
      <c r="CQP21" s="252"/>
      <c r="CQQ21" s="252"/>
      <c r="CQR21" s="252"/>
      <c r="CQS21" s="252"/>
      <c r="CQT21" s="252"/>
      <c r="CQU21" s="252"/>
      <c r="CQV21" s="252"/>
      <c r="CQW21" s="252"/>
      <c r="CQX21" s="252"/>
      <c r="CQY21" s="252"/>
      <c r="CQZ21" s="252"/>
      <c r="CRA21" s="252"/>
      <c r="CRB21" s="252"/>
      <c r="CRC21" s="252"/>
      <c r="CRD21" s="252"/>
      <c r="CRE21" s="252"/>
      <c r="CRF21" s="252"/>
      <c r="CRG21" s="252"/>
      <c r="CRH21" s="252"/>
      <c r="CRI21" s="252"/>
      <c r="CRJ21" s="252"/>
      <c r="CRK21" s="252"/>
      <c r="CRL21" s="252"/>
      <c r="CRM21" s="252"/>
      <c r="CRN21" s="252"/>
      <c r="CRO21" s="252"/>
      <c r="CRP21" s="252"/>
      <c r="CRQ21" s="252"/>
      <c r="CRR21" s="252"/>
      <c r="CRS21" s="252"/>
      <c r="CRT21" s="252"/>
      <c r="CRU21" s="252"/>
      <c r="CRV21" s="252"/>
      <c r="CRW21" s="252"/>
      <c r="CRX21" s="252"/>
      <c r="CRY21" s="252"/>
      <c r="CRZ21" s="252"/>
      <c r="CSA21" s="252"/>
      <c r="CSB21" s="252"/>
      <c r="CSC21" s="252"/>
      <c r="CSD21" s="252"/>
      <c r="CSE21" s="252"/>
      <c r="CSF21" s="252"/>
      <c r="CSG21" s="252"/>
      <c r="CSH21" s="252"/>
      <c r="CSI21" s="252"/>
      <c r="CSJ21" s="252"/>
      <c r="CSK21" s="252"/>
      <c r="CSL21" s="252"/>
      <c r="CSM21" s="252"/>
      <c r="CSN21" s="252"/>
      <c r="CSO21" s="252"/>
      <c r="CSP21" s="252"/>
      <c r="CSQ21" s="252"/>
      <c r="CSR21" s="252"/>
      <c r="CSS21" s="252"/>
      <c r="CST21" s="252"/>
      <c r="CSU21" s="252"/>
      <c r="CSV21" s="252"/>
      <c r="CSW21" s="252"/>
      <c r="CSX21" s="252"/>
      <c r="CSY21" s="252"/>
      <c r="CSZ21" s="252"/>
      <c r="CTA21" s="252"/>
      <c r="CTB21" s="252"/>
      <c r="CTC21" s="252"/>
      <c r="CTD21" s="252"/>
      <c r="CTE21" s="252"/>
      <c r="CTF21" s="252"/>
      <c r="CTG21" s="252"/>
      <c r="CTH21" s="252"/>
      <c r="CTI21" s="252"/>
      <c r="CTJ21" s="252"/>
      <c r="CTK21" s="252"/>
      <c r="CTL21" s="252"/>
      <c r="CTM21" s="252"/>
      <c r="CTN21" s="252"/>
      <c r="CTO21" s="252"/>
      <c r="CTP21" s="252"/>
      <c r="CTQ21" s="252"/>
      <c r="CTR21" s="252"/>
      <c r="CTS21" s="252"/>
      <c r="CTT21" s="252"/>
      <c r="CTU21" s="252"/>
      <c r="CTV21" s="252"/>
      <c r="CTW21" s="252"/>
      <c r="CTX21" s="252"/>
      <c r="CTY21" s="252"/>
      <c r="CTZ21" s="252"/>
      <c r="CUA21" s="252"/>
      <c r="CUB21" s="252"/>
      <c r="CUC21" s="252"/>
      <c r="CUD21" s="252"/>
      <c r="CUE21" s="252"/>
      <c r="CUF21" s="252"/>
      <c r="CUG21" s="252"/>
      <c r="CUH21" s="252"/>
      <c r="CUI21" s="252"/>
      <c r="CUJ21" s="252"/>
      <c r="CUK21" s="252"/>
      <c r="CUL21" s="252"/>
      <c r="CUM21" s="252"/>
      <c r="CUN21" s="252"/>
      <c r="CUO21" s="252"/>
      <c r="CUP21" s="252"/>
      <c r="CUQ21" s="252"/>
      <c r="CUR21" s="252"/>
      <c r="CUS21" s="252"/>
      <c r="CUT21" s="252"/>
      <c r="CUU21" s="252"/>
      <c r="CUV21" s="252"/>
      <c r="CUW21" s="252"/>
      <c r="CUX21" s="252"/>
      <c r="CUY21" s="252"/>
      <c r="CUZ21" s="252"/>
      <c r="CVA21" s="252"/>
      <c r="CVB21" s="252"/>
      <c r="CVC21" s="252"/>
      <c r="CVD21" s="252"/>
      <c r="CVE21" s="252"/>
      <c r="CVF21" s="252"/>
      <c r="CVG21" s="252"/>
      <c r="CVH21" s="252"/>
      <c r="CVI21" s="252"/>
      <c r="CVJ21" s="252"/>
      <c r="CVK21" s="252"/>
      <c r="CVL21" s="252"/>
      <c r="CVM21" s="252"/>
      <c r="CVN21" s="252"/>
      <c r="CVO21" s="252"/>
      <c r="CVP21" s="252"/>
      <c r="CVQ21" s="252"/>
      <c r="CVR21" s="252"/>
      <c r="CVS21" s="252"/>
      <c r="CVT21" s="252"/>
      <c r="CVU21" s="252"/>
      <c r="CVV21" s="252"/>
      <c r="CVW21" s="252"/>
      <c r="CVX21" s="252"/>
      <c r="CVY21" s="252"/>
      <c r="CVZ21" s="252"/>
      <c r="CWA21" s="252"/>
      <c r="CWB21" s="252"/>
      <c r="CWC21" s="252"/>
      <c r="CWD21" s="252"/>
      <c r="CWE21" s="252"/>
      <c r="CWF21" s="252"/>
      <c r="CWG21" s="252"/>
      <c r="CWH21" s="252"/>
      <c r="CWI21" s="252"/>
      <c r="CWJ21" s="252"/>
      <c r="CWK21" s="252"/>
      <c r="CWL21" s="252"/>
      <c r="CWM21" s="252"/>
      <c r="CWN21" s="252"/>
      <c r="CWO21" s="252"/>
      <c r="CWP21" s="252"/>
      <c r="CWQ21" s="252"/>
      <c r="CWR21" s="252"/>
      <c r="CWS21" s="252"/>
      <c r="CWT21" s="252"/>
      <c r="CWU21" s="252"/>
      <c r="CWV21" s="252"/>
      <c r="CWW21" s="252"/>
      <c r="CWX21" s="252"/>
      <c r="CWY21" s="252"/>
      <c r="CWZ21" s="252"/>
      <c r="CXA21" s="252"/>
      <c r="CXB21" s="252"/>
      <c r="CXC21" s="252"/>
      <c r="CXD21" s="252"/>
      <c r="CXE21" s="252"/>
      <c r="CXF21" s="252"/>
      <c r="CXG21" s="252"/>
      <c r="CXH21" s="252"/>
      <c r="CXI21" s="252"/>
      <c r="CXJ21" s="252"/>
      <c r="CXK21" s="252"/>
      <c r="CXL21" s="252"/>
      <c r="CXM21" s="252"/>
      <c r="CXN21" s="252"/>
      <c r="CXO21" s="252"/>
      <c r="CXP21" s="252"/>
      <c r="CXQ21" s="252"/>
      <c r="CXR21" s="252"/>
      <c r="CXS21" s="252"/>
      <c r="CXT21" s="252"/>
      <c r="CXU21" s="252"/>
      <c r="CXV21" s="252"/>
      <c r="CXW21" s="252"/>
      <c r="CXX21" s="252"/>
      <c r="CXY21" s="252"/>
      <c r="CXZ21" s="252"/>
      <c r="CYA21" s="252"/>
      <c r="CYB21" s="252"/>
      <c r="CYC21" s="252"/>
      <c r="CYD21" s="252"/>
      <c r="CYE21" s="252"/>
      <c r="CYF21" s="252"/>
      <c r="CYG21" s="252"/>
      <c r="CYH21" s="252"/>
      <c r="CYI21" s="252"/>
      <c r="CYJ21" s="252"/>
      <c r="CYK21" s="252"/>
      <c r="CYL21" s="252"/>
      <c r="CYM21" s="252"/>
      <c r="CYN21" s="252"/>
      <c r="CYO21" s="252"/>
      <c r="CYP21" s="252"/>
      <c r="CYQ21" s="252"/>
      <c r="CYR21" s="252"/>
      <c r="CYS21" s="252"/>
      <c r="CYT21" s="252"/>
      <c r="CYU21" s="252"/>
      <c r="CYV21" s="252"/>
      <c r="CYW21" s="252"/>
      <c r="CYX21" s="252"/>
      <c r="CYY21" s="252"/>
      <c r="CYZ21" s="252"/>
      <c r="CZA21" s="252"/>
      <c r="CZB21" s="252"/>
      <c r="CZC21" s="252"/>
      <c r="CZD21" s="252"/>
      <c r="CZE21" s="252"/>
      <c r="CZF21" s="252"/>
      <c r="CZG21" s="252"/>
      <c r="CZH21" s="252"/>
      <c r="CZI21" s="252"/>
      <c r="CZJ21" s="252"/>
      <c r="CZK21" s="252"/>
      <c r="CZL21" s="252"/>
      <c r="CZM21" s="252"/>
      <c r="CZN21" s="252"/>
      <c r="CZO21" s="252"/>
      <c r="CZP21" s="252"/>
      <c r="CZQ21" s="252"/>
      <c r="CZR21" s="252"/>
      <c r="CZS21" s="252"/>
      <c r="CZT21" s="252"/>
      <c r="CZU21" s="252"/>
      <c r="CZV21" s="252"/>
      <c r="CZW21" s="252"/>
      <c r="CZX21" s="252"/>
      <c r="CZY21" s="252"/>
      <c r="CZZ21" s="252"/>
      <c r="DAA21" s="252"/>
      <c r="DAB21" s="252"/>
      <c r="DAC21" s="252"/>
      <c r="DAD21" s="252"/>
      <c r="DAE21" s="252"/>
      <c r="DAF21" s="252"/>
      <c r="DAG21" s="252"/>
      <c r="DAH21" s="252"/>
      <c r="DAI21" s="252"/>
      <c r="DAJ21" s="252"/>
      <c r="DAK21" s="252"/>
      <c r="DAL21" s="252"/>
      <c r="DAM21" s="252"/>
      <c r="DAN21" s="252"/>
      <c r="DAO21" s="252"/>
      <c r="DAP21" s="252"/>
      <c r="DAQ21" s="252"/>
      <c r="DAR21" s="252"/>
      <c r="DAS21" s="252"/>
      <c r="DAT21" s="252"/>
      <c r="DAU21" s="252"/>
      <c r="DAV21" s="252"/>
      <c r="DAW21" s="252"/>
      <c r="DAX21" s="252"/>
      <c r="DAY21" s="252"/>
      <c r="DAZ21" s="252"/>
      <c r="DBA21" s="252"/>
      <c r="DBB21" s="252"/>
      <c r="DBC21" s="252"/>
      <c r="DBD21" s="252"/>
      <c r="DBE21" s="252"/>
      <c r="DBF21" s="252"/>
      <c r="DBG21" s="252"/>
      <c r="DBH21" s="252"/>
      <c r="DBI21" s="252"/>
      <c r="DBJ21" s="252"/>
      <c r="DBK21" s="252"/>
      <c r="DBL21" s="252"/>
      <c r="DBM21" s="252"/>
      <c r="DBN21" s="252"/>
      <c r="DBO21" s="252"/>
      <c r="DBP21" s="252"/>
      <c r="DBQ21" s="252"/>
      <c r="DBR21" s="252"/>
      <c r="DBS21" s="252"/>
      <c r="DBT21" s="252"/>
      <c r="DBU21" s="252"/>
      <c r="DBV21" s="252"/>
      <c r="DBW21" s="252"/>
      <c r="DBX21" s="252"/>
      <c r="DBY21" s="252"/>
      <c r="DBZ21" s="252"/>
      <c r="DCA21" s="252"/>
      <c r="DCB21" s="252"/>
      <c r="DCC21" s="252"/>
      <c r="DCD21" s="252"/>
      <c r="DCE21" s="252"/>
      <c r="DCF21" s="252"/>
      <c r="DCG21" s="252"/>
      <c r="DCH21" s="252"/>
      <c r="DCI21" s="252"/>
      <c r="DCJ21" s="252"/>
      <c r="DCK21" s="252"/>
      <c r="DCL21" s="252"/>
      <c r="DCM21" s="252"/>
      <c r="DCN21" s="252"/>
      <c r="DCO21" s="252"/>
      <c r="DCP21" s="252"/>
      <c r="DCQ21" s="252"/>
      <c r="DCR21" s="252"/>
      <c r="DCS21" s="252"/>
      <c r="DCT21" s="252"/>
      <c r="DCU21" s="252"/>
      <c r="DCV21" s="252"/>
      <c r="DCW21" s="252"/>
      <c r="DCX21" s="252"/>
      <c r="DCY21" s="252"/>
      <c r="DCZ21" s="252"/>
      <c r="DDA21" s="252"/>
      <c r="DDB21" s="252"/>
      <c r="DDC21" s="252"/>
      <c r="DDD21" s="252"/>
      <c r="DDE21" s="252"/>
      <c r="DDF21" s="252"/>
      <c r="DDG21" s="252"/>
      <c r="DDH21" s="252"/>
      <c r="DDI21" s="252"/>
      <c r="DDJ21" s="252"/>
      <c r="DDK21" s="252"/>
      <c r="DDL21" s="252"/>
      <c r="DDM21" s="252"/>
      <c r="DDN21" s="252"/>
      <c r="DDO21" s="252"/>
      <c r="DDP21" s="252"/>
      <c r="DDQ21" s="252"/>
      <c r="DDR21" s="252"/>
      <c r="DDS21" s="252"/>
      <c r="DDT21" s="252"/>
      <c r="DDU21" s="252"/>
      <c r="DDV21" s="252"/>
      <c r="DDW21" s="252"/>
      <c r="DDX21" s="252"/>
      <c r="DDY21" s="252"/>
      <c r="DDZ21" s="252"/>
      <c r="DEA21" s="252"/>
      <c r="DEB21" s="252"/>
      <c r="DEC21" s="252"/>
      <c r="DED21" s="252"/>
      <c r="DEE21" s="252"/>
      <c r="DEF21" s="252"/>
      <c r="DEG21" s="252"/>
      <c r="DEH21" s="252"/>
      <c r="DEI21" s="252"/>
      <c r="DEJ21" s="252"/>
      <c r="DEK21" s="252"/>
      <c r="DEL21" s="252"/>
      <c r="DEM21" s="252"/>
      <c r="DEN21" s="252"/>
      <c r="DEO21" s="252"/>
      <c r="DEP21" s="252"/>
      <c r="DEQ21" s="252"/>
      <c r="DER21" s="252"/>
      <c r="DES21" s="252"/>
      <c r="DET21" s="252"/>
      <c r="DEU21" s="252"/>
      <c r="DEV21" s="252"/>
      <c r="DEW21" s="252"/>
      <c r="DEX21" s="252"/>
      <c r="DEY21" s="252"/>
      <c r="DEZ21" s="252"/>
      <c r="DFA21" s="252"/>
      <c r="DFB21" s="252"/>
      <c r="DFC21" s="252"/>
      <c r="DFD21" s="252"/>
      <c r="DFE21" s="252"/>
      <c r="DFF21" s="252"/>
      <c r="DFG21" s="252"/>
      <c r="DFH21" s="252"/>
      <c r="DFI21" s="252"/>
      <c r="DFJ21" s="252"/>
      <c r="DFK21" s="252"/>
      <c r="DFL21" s="252"/>
      <c r="DFM21" s="252"/>
      <c r="DFN21" s="252"/>
      <c r="DFO21" s="252"/>
      <c r="DFP21" s="252"/>
      <c r="DFQ21" s="252"/>
      <c r="DFR21" s="252"/>
      <c r="DFS21" s="252"/>
      <c r="DFT21" s="252"/>
      <c r="DFU21" s="252"/>
      <c r="DFV21" s="252"/>
      <c r="DFW21" s="252"/>
      <c r="DFX21" s="252"/>
      <c r="DFY21" s="252"/>
      <c r="DFZ21" s="252"/>
      <c r="DGA21" s="252"/>
      <c r="DGB21" s="252"/>
      <c r="DGC21" s="252"/>
      <c r="DGD21" s="252"/>
      <c r="DGE21" s="252"/>
      <c r="DGF21" s="252"/>
      <c r="DGG21" s="252"/>
      <c r="DGH21" s="252"/>
      <c r="DGI21" s="252"/>
      <c r="DGJ21" s="252"/>
      <c r="DGK21" s="252"/>
      <c r="DGL21" s="252"/>
      <c r="DGM21" s="252"/>
      <c r="DGN21" s="252"/>
      <c r="DGO21" s="252"/>
      <c r="DGP21" s="252"/>
      <c r="DGQ21" s="252"/>
      <c r="DGR21" s="252"/>
      <c r="DGS21" s="252"/>
      <c r="DGT21" s="252"/>
      <c r="DGU21" s="252"/>
      <c r="DGV21" s="252"/>
      <c r="DGW21" s="252"/>
      <c r="DGX21" s="252"/>
      <c r="DGY21" s="252"/>
      <c r="DGZ21" s="252"/>
      <c r="DHA21" s="252"/>
      <c r="DHB21" s="252"/>
      <c r="DHC21" s="252"/>
      <c r="DHD21" s="252"/>
      <c r="DHE21" s="252"/>
      <c r="DHF21" s="252"/>
      <c r="DHG21" s="252"/>
      <c r="DHH21" s="252"/>
      <c r="DHI21" s="252"/>
      <c r="DHJ21" s="252"/>
      <c r="DHK21" s="252"/>
      <c r="DHL21" s="252"/>
      <c r="DHM21" s="252"/>
      <c r="DHN21" s="252"/>
      <c r="DHO21" s="252"/>
      <c r="DHP21" s="252"/>
      <c r="DHQ21" s="252"/>
      <c r="DHR21" s="252"/>
      <c r="DHS21" s="252"/>
      <c r="DHT21" s="252"/>
      <c r="DHU21" s="252"/>
      <c r="DHV21" s="252"/>
      <c r="DHW21" s="252"/>
      <c r="DHX21" s="252"/>
      <c r="DHY21" s="252"/>
      <c r="DHZ21" s="252"/>
      <c r="DIA21" s="252"/>
      <c r="DIB21" s="252"/>
      <c r="DIC21" s="252"/>
      <c r="DID21" s="252"/>
      <c r="DIE21" s="252"/>
      <c r="DIF21" s="252"/>
      <c r="DIG21" s="252"/>
      <c r="DIH21" s="252"/>
      <c r="DII21" s="252"/>
      <c r="DIJ21" s="252"/>
      <c r="DIK21" s="252"/>
      <c r="DIL21" s="252"/>
      <c r="DIM21" s="252"/>
      <c r="DIN21" s="252"/>
      <c r="DIO21" s="252"/>
      <c r="DIP21" s="252"/>
      <c r="DIQ21" s="252"/>
      <c r="DIR21" s="252"/>
      <c r="DIS21" s="252"/>
      <c r="DIT21" s="252"/>
      <c r="DIU21" s="252"/>
      <c r="DIV21" s="252"/>
      <c r="DIW21" s="252"/>
      <c r="DIX21" s="252"/>
      <c r="DIY21" s="252"/>
      <c r="DIZ21" s="252"/>
      <c r="DJA21" s="252"/>
      <c r="DJB21" s="252"/>
      <c r="DJC21" s="252"/>
      <c r="DJD21" s="252"/>
      <c r="DJE21" s="252"/>
      <c r="DJF21" s="252"/>
      <c r="DJG21" s="252"/>
      <c r="DJH21" s="252"/>
      <c r="DJI21" s="252"/>
      <c r="DJJ21" s="252"/>
      <c r="DJK21" s="252"/>
      <c r="DJL21" s="252"/>
      <c r="DJM21" s="252"/>
      <c r="DJN21" s="252"/>
      <c r="DJO21" s="252"/>
      <c r="DJP21" s="252"/>
      <c r="DJQ21" s="252"/>
      <c r="DJR21" s="252"/>
      <c r="DJS21" s="252"/>
      <c r="DJT21" s="252"/>
      <c r="DJU21" s="252"/>
      <c r="DJV21" s="252"/>
      <c r="DJW21" s="252"/>
      <c r="DJX21" s="252"/>
      <c r="DJY21" s="252"/>
      <c r="DJZ21" s="252"/>
      <c r="DKA21" s="252"/>
      <c r="DKB21" s="252"/>
      <c r="DKC21" s="252"/>
      <c r="DKD21" s="252"/>
      <c r="DKE21" s="252"/>
      <c r="DKF21" s="252"/>
      <c r="DKG21" s="252"/>
      <c r="DKH21" s="252"/>
      <c r="DKI21" s="252"/>
      <c r="DKJ21" s="252"/>
      <c r="DKK21" s="252"/>
      <c r="DKL21" s="252"/>
      <c r="DKM21" s="252"/>
      <c r="DKN21" s="252"/>
      <c r="DKO21" s="252"/>
      <c r="DKP21" s="252"/>
      <c r="DKQ21" s="252"/>
      <c r="DKR21" s="252"/>
      <c r="DKS21" s="252"/>
      <c r="DKT21" s="252"/>
      <c r="DKU21" s="252"/>
      <c r="DKV21" s="252"/>
      <c r="DKW21" s="252"/>
      <c r="DKX21" s="252"/>
      <c r="DKY21" s="252"/>
      <c r="DKZ21" s="252"/>
      <c r="DLA21" s="252"/>
      <c r="DLB21" s="252"/>
      <c r="DLC21" s="252"/>
      <c r="DLD21" s="252"/>
      <c r="DLE21" s="252"/>
      <c r="DLF21" s="252"/>
      <c r="DLG21" s="252"/>
      <c r="DLH21" s="252"/>
      <c r="DLI21" s="252"/>
      <c r="DLJ21" s="252"/>
      <c r="DLK21" s="252"/>
      <c r="DLL21" s="252"/>
      <c r="DLM21" s="252"/>
      <c r="DLN21" s="252"/>
      <c r="DLO21" s="252"/>
      <c r="DLP21" s="252"/>
      <c r="DLQ21" s="252"/>
      <c r="DLR21" s="252"/>
      <c r="DLS21" s="252"/>
      <c r="DLT21" s="252"/>
      <c r="DLU21" s="252"/>
      <c r="DLV21" s="252"/>
      <c r="DLW21" s="252"/>
      <c r="DLX21" s="252"/>
      <c r="DLY21" s="252"/>
      <c r="DLZ21" s="252"/>
      <c r="DMA21" s="252"/>
      <c r="DMB21" s="252"/>
      <c r="DMC21" s="252"/>
      <c r="DMD21" s="252"/>
      <c r="DME21" s="252"/>
      <c r="DMF21" s="252"/>
      <c r="DMG21" s="252"/>
      <c r="DMH21" s="252"/>
      <c r="DMI21" s="252"/>
      <c r="DMJ21" s="252"/>
      <c r="DMK21" s="252"/>
      <c r="DML21" s="252"/>
      <c r="DMM21" s="252"/>
      <c r="DMN21" s="252"/>
      <c r="DMO21" s="252"/>
      <c r="DMP21" s="252"/>
      <c r="DMQ21" s="252"/>
      <c r="DMR21" s="252"/>
      <c r="DMS21" s="252"/>
      <c r="DMT21" s="252"/>
      <c r="DMU21" s="252"/>
      <c r="DMV21" s="252"/>
      <c r="DMW21" s="252"/>
      <c r="DMX21" s="252"/>
      <c r="DMY21" s="252"/>
      <c r="DMZ21" s="252"/>
      <c r="DNA21" s="252"/>
      <c r="DNB21" s="252"/>
      <c r="DNC21" s="252"/>
      <c r="DND21" s="252"/>
      <c r="DNE21" s="252"/>
      <c r="DNF21" s="252"/>
      <c r="DNG21" s="252"/>
      <c r="DNH21" s="252"/>
      <c r="DNI21" s="252"/>
      <c r="DNJ21" s="252"/>
      <c r="DNK21" s="252"/>
      <c r="DNL21" s="252"/>
      <c r="DNM21" s="252"/>
      <c r="DNN21" s="252"/>
      <c r="DNO21" s="252"/>
      <c r="DNP21" s="252"/>
      <c r="DNQ21" s="252"/>
      <c r="DNR21" s="252"/>
      <c r="DNS21" s="252"/>
      <c r="DNT21" s="252"/>
      <c r="DNU21" s="252"/>
      <c r="DNV21" s="252"/>
      <c r="DNW21" s="252"/>
      <c r="DNX21" s="252"/>
      <c r="DNY21" s="252"/>
      <c r="DNZ21" s="252"/>
      <c r="DOA21" s="252"/>
      <c r="DOB21" s="252"/>
      <c r="DOC21" s="252"/>
      <c r="DOD21" s="252"/>
      <c r="DOE21" s="252"/>
      <c r="DOF21" s="252"/>
      <c r="DOG21" s="252"/>
      <c r="DOH21" s="252"/>
      <c r="DOI21" s="252"/>
      <c r="DOJ21" s="252"/>
      <c r="DOK21" s="252"/>
      <c r="DOL21" s="252"/>
      <c r="DOM21" s="252"/>
      <c r="DON21" s="252"/>
      <c r="DOO21" s="252"/>
      <c r="DOP21" s="252"/>
      <c r="DOQ21" s="252"/>
      <c r="DOR21" s="252"/>
      <c r="DOS21" s="252"/>
      <c r="DOT21" s="252"/>
      <c r="DOU21" s="252"/>
      <c r="DOV21" s="252"/>
      <c r="DOW21" s="252"/>
      <c r="DOX21" s="252"/>
      <c r="DOY21" s="252"/>
      <c r="DOZ21" s="252"/>
      <c r="DPA21" s="252"/>
      <c r="DPB21" s="252"/>
      <c r="DPC21" s="252"/>
      <c r="DPD21" s="252"/>
      <c r="DPE21" s="252"/>
      <c r="DPF21" s="252"/>
      <c r="DPG21" s="252"/>
      <c r="DPH21" s="252"/>
      <c r="DPI21" s="252"/>
      <c r="DPJ21" s="252"/>
      <c r="DPK21" s="252"/>
      <c r="DPL21" s="252"/>
      <c r="DPM21" s="252"/>
      <c r="DPN21" s="252"/>
      <c r="DPO21" s="252"/>
      <c r="DPP21" s="252"/>
      <c r="DPQ21" s="252"/>
      <c r="DPR21" s="252"/>
      <c r="DPS21" s="252"/>
      <c r="DPT21" s="252"/>
      <c r="DPU21" s="252"/>
      <c r="DPV21" s="252"/>
      <c r="DPW21" s="252"/>
      <c r="DPX21" s="252"/>
      <c r="DPY21" s="252"/>
      <c r="DPZ21" s="252"/>
      <c r="DQA21" s="252"/>
      <c r="DQB21" s="252"/>
      <c r="DQC21" s="252"/>
      <c r="DQD21" s="252"/>
      <c r="DQE21" s="252"/>
      <c r="DQF21" s="252"/>
      <c r="DQG21" s="252"/>
      <c r="DQH21" s="252"/>
      <c r="DQI21" s="252"/>
      <c r="DQJ21" s="252"/>
      <c r="DQK21" s="252"/>
      <c r="DQL21" s="252"/>
      <c r="DQM21" s="252"/>
      <c r="DQN21" s="252"/>
      <c r="DQO21" s="252"/>
      <c r="DQP21" s="252"/>
      <c r="DQQ21" s="252"/>
      <c r="DQR21" s="252"/>
      <c r="DQS21" s="252"/>
      <c r="DQT21" s="252"/>
      <c r="DQU21" s="252"/>
      <c r="DQV21" s="252"/>
      <c r="DQW21" s="252"/>
      <c r="DQX21" s="252"/>
      <c r="DQY21" s="252"/>
      <c r="DQZ21" s="252"/>
      <c r="DRA21" s="252"/>
      <c r="DRB21" s="252"/>
      <c r="DRC21" s="252"/>
      <c r="DRD21" s="252"/>
      <c r="DRE21" s="252"/>
      <c r="DRF21" s="252"/>
      <c r="DRG21" s="252"/>
      <c r="DRH21" s="252"/>
      <c r="DRI21" s="252"/>
      <c r="DRJ21" s="252"/>
      <c r="DRK21" s="252"/>
      <c r="DRL21" s="252"/>
      <c r="DRM21" s="252"/>
      <c r="DRN21" s="252"/>
      <c r="DRO21" s="252"/>
      <c r="DRP21" s="252"/>
      <c r="DRQ21" s="252"/>
      <c r="DRR21" s="252"/>
      <c r="DRS21" s="252"/>
      <c r="DRT21" s="252"/>
      <c r="DRU21" s="252"/>
      <c r="DRV21" s="252"/>
      <c r="DRW21" s="252"/>
      <c r="DRX21" s="252"/>
      <c r="DRY21" s="252"/>
      <c r="DRZ21" s="252"/>
      <c r="DSA21" s="252"/>
      <c r="DSB21" s="252"/>
      <c r="DSC21" s="252"/>
      <c r="DSD21" s="252"/>
      <c r="DSE21" s="252"/>
      <c r="DSF21" s="252"/>
      <c r="DSG21" s="252"/>
      <c r="DSH21" s="252"/>
      <c r="DSI21" s="252"/>
      <c r="DSJ21" s="252"/>
      <c r="DSK21" s="252"/>
      <c r="DSL21" s="252"/>
      <c r="DSM21" s="252"/>
      <c r="DSN21" s="252"/>
      <c r="DSO21" s="252"/>
      <c r="DSP21" s="252"/>
      <c r="DSQ21" s="252"/>
      <c r="DSR21" s="252"/>
      <c r="DSS21" s="252"/>
      <c r="DST21" s="252"/>
      <c r="DSU21" s="252"/>
      <c r="DSV21" s="252"/>
      <c r="DSW21" s="252"/>
      <c r="DSX21" s="252"/>
      <c r="DSY21" s="252"/>
      <c r="DSZ21" s="252"/>
      <c r="DTA21" s="252"/>
      <c r="DTB21" s="252"/>
      <c r="DTC21" s="252"/>
      <c r="DTD21" s="252"/>
      <c r="DTE21" s="252"/>
      <c r="DTF21" s="252"/>
      <c r="DTG21" s="252"/>
      <c r="DTH21" s="252"/>
      <c r="DTI21" s="252"/>
      <c r="DTJ21" s="252"/>
      <c r="DTK21" s="252"/>
      <c r="DTL21" s="252"/>
      <c r="DTM21" s="252"/>
      <c r="DTN21" s="252"/>
      <c r="DTO21" s="252"/>
      <c r="DTP21" s="252"/>
      <c r="DTQ21" s="252"/>
      <c r="DTR21" s="252"/>
      <c r="DTS21" s="252"/>
      <c r="DTT21" s="252"/>
      <c r="DTU21" s="252"/>
      <c r="DTV21" s="252"/>
      <c r="DTW21" s="252"/>
      <c r="DTX21" s="252"/>
      <c r="DTY21" s="252"/>
      <c r="DTZ21" s="252"/>
      <c r="DUA21" s="252"/>
      <c r="DUB21" s="252"/>
      <c r="DUC21" s="252"/>
      <c r="DUD21" s="252"/>
      <c r="DUE21" s="252"/>
      <c r="DUF21" s="252"/>
      <c r="DUG21" s="252"/>
      <c r="DUH21" s="252"/>
      <c r="DUI21" s="252"/>
      <c r="DUJ21" s="252"/>
      <c r="DUK21" s="252"/>
      <c r="DUL21" s="252"/>
      <c r="DUM21" s="252"/>
      <c r="DUN21" s="252"/>
      <c r="DUO21" s="252"/>
      <c r="DUP21" s="252"/>
      <c r="DUQ21" s="252"/>
      <c r="DUR21" s="252"/>
      <c r="DUS21" s="252"/>
      <c r="DUT21" s="252"/>
      <c r="DUU21" s="252"/>
      <c r="DUV21" s="252"/>
      <c r="DUW21" s="252"/>
      <c r="DUX21" s="252"/>
      <c r="DUY21" s="252"/>
      <c r="DUZ21" s="252"/>
      <c r="DVA21" s="252"/>
      <c r="DVB21" s="252"/>
      <c r="DVC21" s="252"/>
      <c r="DVD21" s="252"/>
      <c r="DVE21" s="252"/>
      <c r="DVF21" s="252"/>
      <c r="DVG21" s="252"/>
      <c r="DVH21" s="252"/>
      <c r="DVI21" s="252"/>
      <c r="DVJ21" s="252"/>
      <c r="DVK21" s="252"/>
      <c r="DVL21" s="252"/>
      <c r="DVM21" s="252"/>
      <c r="DVN21" s="252"/>
      <c r="DVO21" s="252"/>
      <c r="DVP21" s="252"/>
      <c r="DVQ21" s="252"/>
      <c r="DVR21" s="252"/>
      <c r="DVS21" s="252"/>
      <c r="DVT21" s="252"/>
      <c r="DVU21" s="252"/>
      <c r="DVV21" s="252"/>
      <c r="DVW21" s="252"/>
      <c r="DVX21" s="252"/>
      <c r="DVY21" s="252"/>
      <c r="DVZ21" s="252"/>
      <c r="DWA21" s="252"/>
      <c r="DWB21" s="252"/>
      <c r="DWC21" s="252"/>
      <c r="DWD21" s="252"/>
      <c r="DWE21" s="252"/>
      <c r="DWF21" s="252"/>
      <c r="DWG21" s="252"/>
      <c r="DWH21" s="252"/>
      <c r="DWI21" s="252"/>
      <c r="DWJ21" s="252"/>
      <c r="DWK21" s="252"/>
      <c r="DWL21" s="252"/>
      <c r="DWM21" s="252"/>
      <c r="DWN21" s="252"/>
      <c r="DWO21" s="252"/>
      <c r="DWP21" s="252"/>
      <c r="DWQ21" s="252"/>
      <c r="DWR21" s="252"/>
      <c r="DWS21" s="252"/>
      <c r="DWT21" s="252"/>
      <c r="DWU21" s="252"/>
      <c r="DWV21" s="252"/>
      <c r="DWW21" s="252"/>
      <c r="DWX21" s="252"/>
      <c r="DWY21" s="252"/>
      <c r="DWZ21" s="252"/>
      <c r="DXA21" s="252"/>
      <c r="DXB21" s="252"/>
      <c r="DXC21" s="252"/>
      <c r="DXD21" s="252"/>
      <c r="DXE21" s="252"/>
      <c r="DXF21" s="252"/>
      <c r="DXG21" s="252"/>
      <c r="DXH21" s="252"/>
      <c r="DXI21" s="252"/>
      <c r="DXJ21" s="252"/>
      <c r="DXK21" s="252"/>
      <c r="DXL21" s="252"/>
      <c r="DXM21" s="252"/>
      <c r="DXN21" s="252"/>
      <c r="DXO21" s="252"/>
      <c r="DXP21" s="252"/>
      <c r="DXQ21" s="252"/>
      <c r="DXR21" s="252"/>
      <c r="DXS21" s="252"/>
      <c r="DXT21" s="252"/>
      <c r="DXU21" s="252"/>
      <c r="DXV21" s="252"/>
      <c r="DXW21" s="252"/>
      <c r="DXX21" s="252"/>
      <c r="DXY21" s="252"/>
      <c r="DXZ21" s="252"/>
      <c r="DYA21" s="252"/>
      <c r="DYB21" s="252"/>
      <c r="DYC21" s="252"/>
      <c r="DYD21" s="252"/>
      <c r="DYE21" s="252"/>
      <c r="DYF21" s="252"/>
      <c r="DYG21" s="252"/>
      <c r="DYH21" s="252"/>
      <c r="DYI21" s="252"/>
      <c r="DYJ21" s="252"/>
      <c r="DYK21" s="252"/>
      <c r="DYL21" s="252"/>
      <c r="DYM21" s="252"/>
      <c r="DYN21" s="252"/>
      <c r="DYO21" s="252"/>
      <c r="DYP21" s="252"/>
      <c r="DYQ21" s="252"/>
      <c r="DYR21" s="252"/>
      <c r="DYS21" s="252"/>
      <c r="DYT21" s="252"/>
      <c r="DYU21" s="252"/>
      <c r="DYV21" s="252"/>
      <c r="DYW21" s="252"/>
      <c r="DYX21" s="252"/>
      <c r="DYY21" s="252"/>
      <c r="DYZ21" s="252"/>
      <c r="DZA21" s="252"/>
      <c r="DZB21" s="252"/>
      <c r="DZC21" s="252"/>
      <c r="DZD21" s="252"/>
      <c r="DZE21" s="252"/>
      <c r="DZF21" s="252"/>
      <c r="DZG21" s="252"/>
      <c r="DZH21" s="252"/>
      <c r="DZI21" s="252"/>
      <c r="DZJ21" s="252"/>
      <c r="DZK21" s="252"/>
      <c r="DZL21" s="252"/>
      <c r="DZM21" s="252"/>
      <c r="DZN21" s="252"/>
      <c r="DZO21" s="252"/>
      <c r="DZP21" s="252"/>
      <c r="DZQ21" s="252"/>
      <c r="DZR21" s="252"/>
      <c r="DZS21" s="252"/>
      <c r="DZT21" s="252"/>
      <c r="DZU21" s="252"/>
      <c r="DZV21" s="252"/>
      <c r="DZW21" s="252"/>
      <c r="DZX21" s="252"/>
      <c r="DZY21" s="252"/>
      <c r="DZZ21" s="252"/>
      <c r="EAA21" s="252"/>
      <c r="EAB21" s="252"/>
      <c r="EAC21" s="252"/>
      <c r="EAD21" s="252"/>
      <c r="EAE21" s="252"/>
      <c r="EAF21" s="252"/>
      <c r="EAG21" s="252"/>
      <c r="EAH21" s="252"/>
      <c r="EAI21" s="252"/>
      <c r="EAJ21" s="252"/>
      <c r="EAK21" s="252"/>
      <c r="EAL21" s="252"/>
      <c r="EAM21" s="252"/>
      <c r="EAN21" s="252"/>
      <c r="EAO21" s="252"/>
      <c r="EAP21" s="252"/>
      <c r="EAQ21" s="252"/>
      <c r="EAR21" s="252"/>
      <c r="EAS21" s="252"/>
      <c r="EAT21" s="252"/>
      <c r="EAU21" s="252"/>
      <c r="EAV21" s="252"/>
      <c r="EAW21" s="252"/>
      <c r="EAX21" s="252"/>
      <c r="EAY21" s="252"/>
      <c r="EAZ21" s="252"/>
      <c r="EBA21" s="252"/>
      <c r="EBB21" s="252"/>
      <c r="EBC21" s="252"/>
      <c r="EBD21" s="252"/>
      <c r="EBE21" s="252"/>
      <c r="EBF21" s="252"/>
      <c r="EBG21" s="252"/>
      <c r="EBH21" s="252"/>
      <c r="EBI21" s="252"/>
      <c r="EBJ21" s="252"/>
      <c r="EBK21" s="252"/>
      <c r="EBL21" s="252"/>
      <c r="EBM21" s="252"/>
      <c r="EBN21" s="252"/>
      <c r="EBO21" s="252"/>
      <c r="EBP21" s="252"/>
      <c r="EBQ21" s="252"/>
      <c r="EBR21" s="252"/>
      <c r="EBS21" s="252"/>
      <c r="EBT21" s="252"/>
      <c r="EBU21" s="252"/>
      <c r="EBV21" s="252"/>
      <c r="EBW21" s="252"/>
      <c r="EBX21" s="252"/>
      <c r="EBY21" s="252"/>
      <c r="EBZ21" s="252"/>
      <c r="ECA21" s="252"/>
      <c r="ECB21" s="252"/>
      <c r="ECC21" s="252"/>
      <c r="ECD21" s="252"/>
      <c r="ECE21" s="252"/>
      <c r="ECF21" s="252"/>
      <c r="ECG21" s="252"/>
      <c r="ECH21" s="252"/>
      <c r="ECI21" s="252"/>
      <c r="ECJ21" s="252"/>
      <c r="ECK21" s="252"/>
      <c r="ECL21" s="252"/>
      <c r="ECM21" s="252"/>
      <c r="ECN21" s="252"/>
      <c r="ECO21" s="252"/>
      <c r="ECP21" s="252"/>
      <c r="ECQ21" s="252"/>
      <c r="ECR21" s="252"/>
      <c r="ECS21" s="252"/>
      <c r="ECT21" s="252"/>
      <c r="ECU21" s="252"/>
      <c r="ECV21" s="252"/>
      <c r="ECW21" s="252"/>
      <c r="ECX21" s="252"/>
      <c r="ECY21" s="252"/>
      <c r="ECZ21" s="252"/>
      <c r="EDA21" s="252"/>
      <c r="EDB21" s="252"/>
      <c r="EDC21" s="252"/>
      <c r="EDD21" s="252"/>
      <c r="EDE21" s="252"/>
      <c r="EDF21" s="252"/>
      <c r="EDG21" s="252"/>
      <c r="EDH21" s="252"/>
      <c r="EDI21" s="252"/>
      <c r="EDJ21" s="252"/>
      <c r="EDK21" s="252"/>
      <c r="EDL21" s="252"/>
      <c r="EDM21" s="252"/>
      <c r="EDN21" s="252"/>
      <c r="EDO21" s="252"/>
      <c r="EDP21" s="252"/>
      <c r="EDQ21" s="252"/>
      <c r="EDR21" s="252"/>
      <c r="EDS21" s="252"/>
      <c r="EDT21" s="252"/>
      <c r="EDU21" s="252"/>
      <c r="EDV21" s="252"/>
      <c r="EDW21" s="252"/>
      <c r="EDX21" s="252"/>
      <c r="EDY21" s="252"/>
      <c r="EDZ21" s="252"/>
      <c r="EEA21" s="252"/>
      <c r="EEB21" s="252"/>
      <c r="EEC21" s="252"/>
      <c r="EED21" s="252"/>
      <c r="EEE21" s="252"/>
      <c r="EEF21" s="252"/>
      <c r="EEG21" s="252"/>
      <c r="EEH21" s="252"/>
      <c r="EEI21" s="252"/>
      <c r="EEJ21" s="252"/>
      <c r="EEK21" s="252"/>
      <c r="EEL21" s="252"/>
      <c r="EEM21" s="252"/>
      <c r="EEN21" s="252"/>
      <c r="EEO21" s="252"/>
      <c r="EEP21" s="252"/>
      <c r="EEQ21" s="252"/>
      <c r="EER21" s="252"/>
      <c r="EES21" s="252"/>
      <c r="EET21" s="252"/>
      <c r="EEU21" s="252"/>
      <c r="EEV21" s="252"/>
      <c r="EEW21" s="252"/>
      <c r="EEX21" s="252"/>
      <c r="EEY21" s="252"/>
      <c r="EEZ21" s="252"/>
      <c r="EFA21" s="252"/>
      <c r="EFB21" s="252"/>
      <c r="EFC21" s="252"/>
      <c r="EFD21" s="252"/>
      <c r="EFE21" s="252"/>
      <c r="EFF21" s="252"/>
      <c r="EFG21" s="252"/>
      <c r="EFH21" s="252"/>
      <c r="EFI21" s="252"/>
      <c r="EFJ21" s="252"/>
      <c r="EFK21" s="252"/>
      <c r="EFL21" s="252"/>
      <c r="EFM21" s="252"/>
      <c r="EFN21" s="252"/>
      <c r="EFO21" s="252"/>
      <c r="EFP21" s="252"/>
      <c r="EFQ21" s="252"/>
      <c r="EFR21" s="252"/>
      <c r="EFS21" s="252"/>
      <c r="EFT21" s="252"/>
      <c r="EFU21" s="252"/>
      <c r="EFV21" s="252"/>
      <c r="EFW21" s="252"/>
      <c r="EFX21" s="252"/>
      <c r="EFY21" s="252"/>
      <c r="EFZ21" s="252"/>
      <c r="EGA21" s="252"/>
      <c r="EGB21" s="252"/>
      <c r="EGC21" s="252"/>
      <c r="EGD21" s="252"/>
      <c r="EGE21" s="252"/>
      <c r="EGF21" s="252"/>
      <c r="EGG21" s="252"/>
      <c r="EGH21" s="252"/>
      <c r="EGI21" s="252"/>
      <c r="EGJ21" s="252"/>
      <c r="EGK21" s="252"/>
      <c r="EGL21" s="252"/>
      <c r="EGM21" s="252"/>
      <c r="EGN21" s="252"/>
      <c r="EGO21" s="252"/>
      <c r="EGP21" s="252"/>
      <c r="EGQ21" s="252"/>
      <c r="EGR21" s="252"/>
      <c r="EGS21" s="252"/>
      <c r="EGT21" s="252"/>
      <c r="EGU21" s="252"/>
      <c r="EGV21" s="252"/>
      <c r="EGW21" s="252"/>
      <c r="EGX21" s="252"/>
      <c r="EGY21" s="252"/>
      <c r="EGZ21" s="252"/>
      <c r="EHA21" s="252"/>
      <c r="EHB21" s="252"/>
      <c r="EHC21" s="252"/>
      <c r="EHD21" s="252"/>
      <c r="EHE21" s="252"/>
      <c r="EHF21" s="252"/>
      <c r="EHG21" s="252"/>
      <c r="EHH21" s="252"/>
      <c r="EHI21" s="252"/>
      <c r="EHJ21" s="252"/>
      <c r="EHK21" s="252"/>
      <c r="EHL21" s="252"/>
      <c r="EHM21" s="252"/>
      <c r="EHN21" s="252"/>
      <c r="EHO21" s="252"/>
      <c r="EHP21" s="252"/>
      <c r="EHQ21" s="252"/>
      <c r="EHR21" s="252"/>
      <c r="EHS21" s="252"/>
      <c r="EHT21" s="252"/>
      <c r="EHU21" s="252"/>
      <c r="EHV21" s="252"/>
      <c r="EHW21" s="252"/>
      <c r="EHX21" s="252"/>
      <c r="EHY21" s="252"/>
      <c r="EHZ21" s="252"/>
      <c r="EIA21" s="252"/>
      <c r="EIB21" s="252"/>
      <c r="EIC21" s="252"/>
      <c r="EID21" s="252"/>
      <c r="EIE21" s="252"/>
      <c r="EIF21" s="252"/>
      <c r="EIG21" s="252"/>
      <c r="EIH21" s="252"/>
      <c r="EII21" s="252"/>
      <c r="EIJ21" s="252"/>
      <c r="EIK21" s="252"/>
      <c r="EIL21" s="252"/>
      <c r="EIM21" s="252"/>
      <c r="EIN21" s="252"/>
      <c r="EIO21" s="252"/>
      <c r="EIP21" s="252"/>
      <c r="EIQ21" s="252"/>
      <c r="EIR21" s="252"/>
      <c r="EIS21" s="252"/>
      <c r="EIT21" s="252"/>
      <c r="EIU21" s="252"/>
      <c r="EIV21" s="252"/>
      <c r="EIW21" s="252"/>
      <c r="EIX21" s="252"/>
      <c r="EIY21" s="252"/>
      <c r="EIZ21" s="252"/>
      <c r="EJA21" s="252"/>
      <c r="EJB21" s="252"/>
      <c r="EJC21" s="252"/>
      <c r="EJD21" s="252"/>
      <c r="EJE21" s="252"/>
      <c r="EJF21" s="252"/>
      <c r="EJG21" s="252"/>
      <c r="EJH21" s="252"/>
      <c r="EJI21" s="252"/>
      <c r="EJJ21" s="252"/>
      <c r="EJK21" s="252"/>
      <c r="EJL21" s="252"/>
      <c r="EJM21" s="252"/>
      <c r="EJN21" s="252"/>
      <c r="EJO21" s="252"/>
      <c r="EJP21" s="252"/>
      <c r="EJQ21" s="252"/>
      <c r="EJR21" s="252"/>
      <c r="EJS21" s="252"/>
      <c r="EJT21" s="252"/>
      <c r="EJU21" s="252"/>
      <c r="EJV21" s="252"/>
      <c r="EJW21" s="252"/>
      <c r="EJX21" s="252"/>
      <c r="EJY21" s="252"/>
      <c r="EJZ21" s="252"/>
      <c r="EKA21" s="252"/>
      <c r="EKB21" s="252"/>
      <c r="EKC21" s="252"/>
      <c r="EKD21" s="252"/>
      <c r="EKE21" s="252"/>
      <c r="EKF21" s="252"/>
      <c r="EKG21" s="252"/>
      <c r="EKH21" s="252"/>
      <c r="EKI21" s="252"/>
      <c r="EKJ21" s="252"/>
      <c r="EKK21" s="252"/>
      <c r="EKL21" s="252"/>
      <c r="EKM21" s="252"/>
      <c r="EKN21" s="252"/>
      <c r="EKO21" s="252"/>
      <c r="EKP21" s="252"/>
      <c r="EKQ21" s="252"/>
      <c r="EKR21" s="252"/>
      <c r="EKS21" s="252"/>
      <c r="EKT21" s="252"/>
      <c r="EKU21" s="252"/>
      <c r="EKV21" s="252"/>
      <c r="EKW21" s="252"/>
      <c r="EKX21" s="252"/>
      <c r="EKY21" s="252"/>
      <c r="EKZ21" s="252"/>
      <c r="ELA21" s="252"/>
      <c r="ELB21" s="252"/>
      <c r="ELC21" s="252"/>
      <c r="ELD21" s="252"/>
      <c r="ELE21" s="252"/>
      <c r="ELF21" s="252"/>
      <c r="ELG21" s="252"/>
      <c r="ELH21" s="252"/>
      <c r="ELI21" s="252"/>
      <c r="ELJ21" s="252"/>
      <c r="ELK21" s="252"/>
      <c r="ELL21" s="252"/>
      <c r="ELM21" s="252"/>
      <c r="ELN21" s="252"/>
      <c r="ELO21" s="252"/>
      <c r="ELP21" s="252"/>
      <c r="ELQ21" s="252"/>
      <c r="ELR21" s="252"/>
      <c r="ELS21" s="252"/>
      <c r="ELT21" s="252"/>
      <c r="ELU21" s="252"/>
      <c r="ELV21" s="252"/>
      <c r="ELW21" s="252"/>
      <c r="ELX21" s="252"/>
      <c r="ELY21" s="252"/>
      <c r="ELZ21" s="252"/>
      <c r="EMA21" s="252"/>
      <c r="EMB21" s="252"/>
      <c r="EMC21" s="252"/>
      <c r="EMD21" s="252"/>
      <c r="EME21" s="252"/>
      <c r="EMF21" s="252"/>
      <c r="EMG21" s="252"/>
      <c r="EMH21" s="252"/>
      <c r="EMI21" s="252"/>
      <c r="EMJ21" s="252"/>
      <c r="EMK21" s="252"/>
      <c r="EML21" s="252"/>
      <c r="EMM21" s="252"/>
      <c r="EMN21" s="252"/>
      <c r="EMO21" s="252"/>
      <c r="EMP21" s="252"/>
      <c r="EMQ21" s="252"/>
      <c r="EMR21" s="252"/>
      <c r="EMS21" s="252"/>
      <c r="EMT21" s="252"/>
      <c r="EMU21" s="252"/>
      <c r="EMV21" s="252"/>
      <c r="EMW21" s="252"/>
      <c r="EMX21" s="252"/>
      <c r="EMY21" s="252"/>
      <c r="EMZ21" s="252"/>
      <c r="ENA21" s="252"/>
      <c r="ENB21" s="252"/>
      <c r="ENC21" s="252"/>
      <c r="END21" s="252"/>
      <c r="ENE21" s="252"/>
      <c r="ENF21" s="252"/>
      <c r="ENG21" s="252"/>
      <c r="ENH21" s="252"/>
      <c r="ENI21" s="252"/>
      <c r="ENJ21" s="252"/>
      <c r="ENK21" s="252"/>
      <c r="ENL21" s="252"/>
      <c r="ENM21" s="252"/>
      <c r="ENN21" s="252"/>
      <c r="ENO21" s="252"/>
      <c r="ENP21" s="252"/>
      <c r="ENQ21" s="252"/>
      <c r="ENR21" s="252"/>
      <c r="ENS21" s="252"/>
      <c r="ENT21" s="252"/>
      <c r="ENU21" s="252"/>
      <c r="ENV21" s="252"/>
      <c r="ENW21" s="252"/>
      <c r="ENX21" s="252"/>
      <c r="ENY21" s="252"/>
      <c r="ENZ21" s="252"/>
      <c r="EOA21" s="252"/>
      <c r="EOB21" s="252"/>
      <c r="EOC21" s="252"/>
      <c r="EOD21" s="252"/>
      <c r="EOE21" s="252"/>
      <c r="EOF21" s="252"/>
      <c r="EOG21" s="252"/>
      <c r="EOH21" s="252"/>
      <c r="EOI21" s="252"/>
      <c r="EOJ21" s="252"/>
      <c r="EOK21" s="252"/>
      <c r="EOL21" s="252"/>
      <c r="EOM21" s="252"/>
      <c r="EON21" s="252"/>
      <c r="EOO21" s="252"/>
      <c r="EOP21" s="252"/>
      <c r="EOQ21" s="252"/>
      <c r="EOR21" s="252"/>
      <c r="EOS21" s="252"/>
      <c r="EOT21" s="252"/>
      <c r="EOU21" s="252"/>
      <c r="EOV21" s="252"/>
      <c r="EOW21" s="252"/>
      <c r="EOX21" s="252"/>
      <c r="EOY21" s="252"/>
      <c r="EOZ21" s="252"/>
      <c r="EPA21" s="252"/>
      <c r="EPB21" s="252"/>
      <c r="EPC21" s="252"/>
      <c r="EPD21" s="252"/>
      <c r="EPE21" s="252"/>
      <c r="EPF21" s="252"/>
      <c r="EPG21" s="252"/>
      <c r="EPH21" s="252"/>
      <c r="EPI21" s="252"/>
      <c r="EPJ21" s="252"/>
      <c r="EPK21" s="252"/>
      <c r="EPL21" s="252"/>
      <c r="EPM21" s="252"/>
      <c r="EPN21" s="252"/>
      <c r="EPO21" s="252"/>
      <c r="EPP21" s="252"/>
      <c r="EPQ21" s="252"/>
      <c r="EPR21" s="252"/>
      <c r="EPS21" s="252"/>
      <c r="EPT21" s="252"/>
      <c r="EPU21" s="252"/>
      <c r="EPV21" s="252"/>
      <c r="EPW21" s="252"/>
      <c r="EPX21" s="252"/>
      <c r="EPY21" s="252"/>
      <c r="EPZ21" s="252"/>
      <c r="EQA21" s="252"/>
      <c r="EQB21" s="252"/>
      <c r="EQC21" s="252"/>
      <c r="EQD21" s="252"/>
      <c r="EQE21" s="252"/>
      <c r="EQF21" s="252"/>
      <c r="EQG21" s="252"/>
      <c r="EQH21" s="252"/>
      <c r="EQI21" s="252"/>
      <c r="EQJ21" s="252"/>
      <c r="EQK21" s="252"/>
      <c r="EQL21" s="252"/>
      <c r="EQM21" s="252"/>
      <c r="EQN21" s="252"/>
      <c r="EQO21" s="252"/>
      <c r="EQP21" s="252"/>
      <c r="EQQ21" s="252"/>
      <c r="EQR21" s="252"/>
      <c r="EQS21" s="252"/>
      <c r="EQT21" s="252"/>
      <c r="EQU21" s="252"/>
      <c r="EQV21" s="252"/>
      <c r="EQW21" s="252"/>
      <c r="EQX21" s="252"/>
      <c r="EQY21" s="252"/>
      <c r="EQZ21" s="252"/>
      <c r="ERA21" s="252"/>
      <c r="ERB21" s="252"/>
      <c r="ERC21" s="252"/>
      <c r="ERD21" s="252"/>
      <c r="ERE21" s="252"/>
      <c r="ERF21" s="252"/>
      <c r="ERG21" s="252"/>
      <c r="ERH21" s="252"/>
      <c r="ERI21" s="252"/>
      <c r="ERJ21" s="252"/>
      <c r="ERK21" s="252"/>
      <c r="ERL21" s="252"/>
      <c r="ERM21" s="252"/>
      <c r="ERN21" s="252"/>
      <c r="ERO21" s="252"/>
      <c r="ERP21" s="252"/>
      <c r="ERQ21" s="252"/>
      <c r="ERR21" s="252"/>
      <c r="ERS21" s="252"/>
      <c r="ERT21" s="252"/>
      <c r="ERU21" s="252"/>
      <c r="ERV21" s="252"/>
      <c r="ERW21" s="252"/>
      <c r="ERX21" s="252"/>
      <c r="ERY21" s="252"/>
      <c r="ERZ21" s="252"/>
      <c r="ESA21" s="252"/>
      <c r="ESB21" s="252"/>
      <c r="ESC21" s="252"/>
      <c r="ESD21" s="252"/>
      <c r="ESE21" s="252"/>
      <c r="ESF21" s="252"/>
      <c r="ESG21" s="252"/>
      <c r="ESH21" s="252"/>
      <c r="ESI21" s="252"/>
      <c r="ESJ21" s="252"/>
      <c r="ESK21" s="252"/>
      <c r="ESL21" s="252"/>
      <c r="ESM21" s="252"/>
      <c r="ESN21" s="252"/>
      <c r="ESO21" s="252"/>
      <c r="ESP21" s="252"/>
      <c r="ESQ21" s="252"/>
      <c r="ESR21" s="252"/>
      <c r="ESS21" s="252"/>
      <c r="EST21" s="252"/>
      <c r="ESU21" s="252"/>
      <c r="ESV21" s="252"/>
      <c r="ESW21" s="252"/>
      <c r="ESX21" s="252"/>
      <c r="ESY21" s="252"/>
      <c r="ESZ21" s="252"/>
      <c r="ETA21" s="252"/>
      <c r="ETB21" s="252"/>
      <c r="ETC21" s="252"/>
      <c r="ETD21" s="252"/>
      <c r="ETE21" s="252"/>
      <c r="ETF21" s="252"/>
      <c r="ETG21" s="252"/>
      <c r="ETH21" s="252"/>
      <c r="ETI21" s="252"/>
      <c r="ETJ21" s="252"/>
      <c r="ETK21" s="252"/>
      <c r="ETL21" s="252"/>
      <c r="ETM21" s="252"/>
      <c r="ETN21" s="252"/>
      <c r="ETO21" s="252"/>
      <c r="ETP21" s="252"/>
      <c r="ETQ21" s="252"/>
      <c r="ETR21" s="252"/>
      <c r="ETS21" s="252"/>
      <c r="ETT21" s="252"/>
      <c r="ETU21" s="252"/>
      <c r="ETV21" s="252"/>
      <c r="ETW21" s="252"/>
      <c r="ETX21" s="252"/>
      <c r="ETY21" s="252"/>
      <c r="ETZ21" s="252"/>
      <c r="EUA21" s="252"/>
      <c r="EUB21" s="252"/>
      <c r="EUC21" s="252"/>
      <c r="EUD21" s="252"/>
      <c r="EUE21" s="252"/>
      <c r="EUF21" s="252"/>
      <c r="EUG21" s="252"/>
      <c r="EUH21" s="252"/>
      <c r="EUI21" s="252"/>
      <c r="EUJ21" s="252"/>
      <c r="EUK21" s="252"/>
      <c r="EUL21" s="252"/>
      <c r="EUM21" s="252"/>
      <c r="EUN21" s="252"/>
      <c r="EUO21" s="252"/>
      <c r="EUP21" s="252"/>
      <c r="EUQ21" s="252"/>
      <c r="EUR21" s="252"/>
      <c r="EUS21" s="252"/>
      <c r="EUT21" s="252"/>
      <c r="EUU21" s="252"/>
      <c r="EUV21" s="252"/>
      <c r="EUW21" s="252"/>
      <c r="EUX21" s="252"/>
      <c r="EUY21" s="252"/>
      <c r="EUZ21" s="252"/>
      <c r="EVA21" s="252"/>
      <c r="EVB21" s="252"/>
      <c r="EVC21" s="252"/>
      <c r="EVD21" s="252"/>
      <c r="EVE21" s="252"/>
      <c r="EVF21" s="252"/>
      <c r="EVG21" s="252"/>
      <c r="EVH21" s="252"/>
      <c r="EVI21" s="252"/>
      <c r="EVJ21" s="252"/>
      <c r="EVK21" s="252"/>
      <c r="EVL21" s="252"/>
      <c r="EVM21" s="252"/>
      <c r="EVN21" s="252"/>
      <c r="EVO21" s="252"/>
      <c r="EVP21" s="252"/>
      <c r="EVQ21" s="252"/>
      <c r="EVR21" s="252"/>
      <c r="EVS21" s="252"/>
      <c r="EVT21" s="252"/>
      <c r="EVU21" s="252"/>
      <c r="EVV21" s="252"/>
      <c r="EVW21" s="252"/>
      <c r="EVX21" s="252"/>
      <c r="EVY21" s="252"/>
      <c r="EVZ21" s="252"/>
      <c r="EWA21" s="252"/>
      <c r="EWB21" s="252"/>
      <c r="EWC21" s="252"/>
      <c r="EWD21" s="252"/>
      <c r="EWE21" s="252"/>
      <c r="EWF21" s="252"/>
      <c r="EWG21" s="252"/>
      <c r="EWH21" s="252"/>
      <c r="EWI21" s="252"/>
      <c r="EWJ21" s="252"/>
      <c r="EWK21" s="252"/>
      <c r="EWL21" s="252"/>
      <c r="EWM21" s="252"/>
      <c r="EWN21" s="252"/>
      <c r="EWO21" s="252"/>
      <c r="EWP21" s="252"/>
      <c r="EWQ21" s="252"/>
      <c r="EWR21" s="252"/>
      <c r="EWS21" s="252"/>
      <c r="EWT21" s="252"/>
      <c r="EWU21" s="252"/>
      <c r="EWV21" s="252"/>
      <c r="EWW21" s="252"/>
      <c r="EWX21" s="252"/>
      <c r="EWY21" s="252"/>
      <c r="EWZ21" s="252"/>
      <c r="EXA21" s="252"/>
      <c r="EXB21" s="252"/>
      <c r="EXC21" s="252"/>
      <c r="EXD21" s="252"/>
      <c r="EXE21" s="252"/>
      <c r="EXF21" s="252"/>
      <c r="EXG21" s="252"/>
      <c r="EXH21" s="252"/>
      <c r="EXI21" s="252"/>
      <c r="EXJ21" s="252"/>
      <c r="EXK21" s="252"/>
      <c r="EXL21" s="252"/>
      <c r="EXM21" s="252"/>
      <c r="EXN21" s="252"/>
      <c r="EXO21" s="252"/>
      <c r="EXP21" s="252"/>
      <c r="EXQ21" s="252"/>
      <c r="EXR21" s="252"/>
      <c r="EXS21" s="252"/>
      <c r="EXT21" s="252"/>
      <c r="EXU21" s="252"/>
      <c r="EXV21" s="252"/>
      <c r="EXW21" s="252"/>
      <c r="EXX21" s="252"/>
      <c r="EXY21" s="252"/>
      <c r="EXZ21" s="252"/>
      <c r="EYA21" s="252"/>
      <c r="EYB21" s="252"/>
      <c r="EYC21" s="252"/>
      <c r="EYD21" s="252"/>
      <c r="EYE21" s="252"/>
      <c r="EYF21" s="252"/>
      <c r="EYG21" s="252"/>
      <c r="EYH21" s="252"/>
      <c r="EYI21" s="252"/>
      <c r="EYJ21" s="252"/>
      <c r="EYK21" s="252"/>
      <c r="EYL21" s="252"/>
      <c r="EYM21" s="252"/>
      <c r="EYN21" s="252"/>
      <c r="EYO21" s="252"/>
      <c r="EYP21" s="252"/>
      <c r="EYQ21" s="252"/>
      <c r="EYR21" s="252"/>
      <c r="EYS21" s="252"/>
      <c r="EYT21" s="252"/>
      <c r="EYU21" s="252"/>
      <c r="EYV21" s="252"/>
      <c r="EYW21" s="252"/>
      <c r="EYX21" s="252"/>
      <c r="EYY21" s="252"/>
      <c r="EYZ21" s="252"/>
      <c r="EZA21" s="252"/>
      <c r="EZB21" s="252"/>
      <c r="EZC21" s="252"/>
      <c r="EZD21" s="252"/>
      <c r="EZE21" s="252"/>
      <c r="EZF21" s="252"/>
      <c r="EZG21" s="252"/>
      <c r="EZH21" s="252"/>
      <c r="EZI21" s="252"/>
      <c r="EZJ21" s="252"/>
      <c r="EZK21" s="252"/>
      <c r="EZL21" s="252"/>
      <c r="EZM21" s="252"/>
      <c r="EZN21" s="252"/>
      <c r="EZO21" s="252"/>
      <c r="EZP21" s="252"/>
      <c r="EZQ21" s="252"/>
      <c r="EZR21" s="252"/>
      <c r="EZS21" s="252"/>
      <c r="EZT21" s="252"/>
      <c r="EZU21" s="252"/>
      <c r="EZV21" s="252"/>
      <c r="EZW21" s="252"/>
      <c r="EZX21" s="252"/>
      <c r="EZY21" s="252"/>
      <c r="EZZ21" s="252"/>
      <c r="FAA21" s="252"/>
      <c r="FAB21" s="252"/>
      <c r="FAC21" s="252"/>
      <c r="FAD21" s="252"/>
      <c r="FAE21" s="252"/>
      <c r="FAF21" s="252"/>
      <c r="FAG21" s="252"/>
      <c r="FAH21" s="252"/>
      <c r="FAI21" s="252"/>
      <c r="FAJ21" s="252"/>
      <c r="FAK21" s="252"/>
      <c r="FAL21" s="252"/>
      <c r="FAM21" s="252"/>
      <c r="FAN21" s="252"/>
      <c r="FAO21" s="252"/>
      <c r="FAP21" s="252"/>
      <c r="FAQ21" s="252"/>
      <c r="FAR21" s="252"/>
      <c r="FAS21" s="252"/>
      <c r="FAT21" s="252"/>
      <c r="FAU21" s="252"/>
      <c r="FAV21" s="252"/>
      <c r="FAW21" s="252"/>
      <c r="FAX21" s="252"/>
      <c r="FAY21" s="252"/>
      <c r="FAZ21" s="252"/>
      <c r="FBA21" s="252"/>
      <c r="FBB21" s="252"/>
      <c r="FBC21" s="252"/>
      <c r="FBD21" s="252"/>
      <c r="FBE21" s="252"/>
      <c r="FBF21" s="252"/>
      <c r="FBG21" s="252"/>
      <c r="FBH21" s="252"/>
      <c r="FBI21" s="252"/>
      <c r="FBJ21" s="252"/>
      <c r="FBK21" s="252"/>
      <c r="FBL21" s="252"/>
      <c r="FBM21" s="252"/>
      <c r="FBN21" s="252"/>
      <c r="FBO21" s="252"/>
      <c r="FBP21" s="252"/>
      <c r="FBQ21" s="252"/>
      <c r="FBR21" s="252"/>
      <c r="FBS21" s="252"/>
      <c r="FBT21" s="252"/>
      <c r="FBU21" s="252"/>
      <c r="FBV21" s="252"/>
      <c r="FBW21" s="252"/>
      <c r="FBX21" s="252"/>
      <c r="FBY21" s="252"/>
      <c r="FBZ21" s="252"/>
      <c r="FCA21" s="252"/>
      <c r="FCB21" s="252"/>
      <c r="FCC21" s="252"/>
      <c r="FCD21" s="252"/>
      <c r="FCE21" s="252"/>
      <c r="FCF21" s="252"/>
      <c r="FCG21" s="252"/>
      <c r="FCH21" s="252"/>
      <c r="FCI21" s="252"/>
      <c r="FCJ21" s="252"/>
      <c r="FCK21" s="252"/>
      <c r="FCL21" s="252"/>
      <c r="FCM21" s="252"/>
      <c r="FCN21" s="252"/>
      <c r="FCO21" s="252"/>
      <c r="FCP21" s="252"/>
      <c r="FCQ21" s="252"/>
      <c r="FCR21" s="252"/>
      <c r="FCS21" s="252"/>
      <c r="FCT21" s="252"/>
      <c r="FCU21" s="252"/>
      <c r="FCV21" s="252"/>
      <c r="FCW21" s="252"/>
      <c r="FCX21" s="252"/>
      <c r="FCY21" s="252"/>
      <c r="FCZ21" s="252"/>
      <c r="FDA21" s="252"/>
      <c r="FDB21" s="252"/>
      <c r="FDC21" s="252"/>
      <c r="FDD21" s="252"/>
      <c r="FDE21" s="252"/>
      <c r="FDF21" s="252"/>
      <c r="FDG21" s="252"/>
      <c r="FDH21" s="252"/>
      <c r="FDI21" s="252"/>
      <c r="FDJ21" s="252"/>
      <c r="FDK21" s="252"/>
      <c r="FDL21" s="252"/>
      <c r="FDM21" s="252"/>
      <c r="FDN21" s="252"/>
      <c r="FDO21" s="252"/>
      <c r="FDP21" s="252"/>
      <c r="FDQ21" s="252"/>
      <c r="FDR21" s="252"/>
      <c r="FDS21" s="252"/>
      <c r="FDT21" s="252"/>
      <c r="FDU21" s="252"/>
      <c r="FDV21" s="252"/>
      <c r="FDW21" s="252"/>
      <c r="FDX21" s="252"/>
      <c r="FDY21" s="252"/>
      <c r="FDZ21" s="252"/>
      <c r="FEA21" s="252"/>
      <c r="FEB21" s="252"/>
      <c r="FEC21" s="252"/>
      <c r="FED21" s="252"/>
      <c r="FEE21" s="252"/>
      <c r="FEF21" s="252"/>
      <c r="FEG21" s="252"/>
      <c r="FEH21" s="252"/>
      <c r="FEI21" s="252"/>
      <c r="FEJ21" s="252"/>
      <c r="FEK21" s="252"/>
      <c r="FEL21" s="252"/>
      <c r="FEM21" s="252"/>
      <c r="FEN21" s="252"/>
      <c r="FEO21" s="252"/>
      <c r="FEP21" s="252"/>
      <c r="FEQ21" s="252"/>
      <c r="FER21" s="252"/>
      <c r="FES21" s="252"/>
      <c r="FET21" s="252"/>
      <c r="FEU21" s="252"/>
      <c r="FEV21" s="252"/>
      <c r="FEW21" s="252"/>
      <c r="FEX21" s="252"/>
      <c r="FEY21" s="252"/>
      <c r="FEZ21" s="252"/>
      <c r="FFA21" s="252"/>
      <c r="FFB21" s="252"/>
      <c r="FFC21" s="252"/>
      <c r="FFD21" s="252"/>
      <c r="FFE21" s="252"/>
      <c r="FFF21" s="252"/>
      <c r="FFG21" s="252"/>
      <c r="FFH21" s="252"/>
      <c r="FFI21" s="252"/>
      <c r="FFJ21" s="252"/>
      <c r="FFK21" s="252"/>
      <c r="FFL21" s="252"/>
      <c r="FFM21" s="252"/>
      <c r="FFN21" s="252"/>
      <c r="FFO21" s="252"/>
      <c r="FFP21" s="252"/>
      <c r="FFQ21" s="252"/>
      <c r="FFR21" s="252"/>
      <c r="FFS21" s="252"/>
      <c r="FFT21" s="252"/>
      <c r="FFU21" s="252"/>
      <c r="FFV21" s="252"/>
      <c r="FFW21" s="252"/>
      <c r="FFX21" s="252"/>
      <c r="FFY21" s="252"/>
      <c r="FFZ21" s="252"/>
      <c r="FGA21" s="252"/>
      <c r="FGB21" s="252"/>
      <c r="FGC21" s="252"/>
      <c r="FGD21" s="252"/>
      <c r="FGE21" s="252"/>
      <c r="FGF21" s="252"/>
      <c r="FGG21" s="252"/>
      <c r="FGH21" s="252"/>
      <c r="FGI21" s="252"/>
      <c r="FGJ21" s="252"/>
      <c r="FGK21" s="252"/>
      <c r="FGL21" s="252"/>
      <c r="FGM21" s="252"/>
      <c r="FGN21" s="252"/>
      <c r="FGO21" s="252"/>
      <c r="FGP21" s="252"/>
      <c r="FGQ21" s="252"/>
      <c r="FGR21" s="252"/>
      <c r="FGS21" s="252"/>
      <c r="FGT21" s="252"/>
      <c r="FGU21" s="252"/>
      <c r="FGV21" s="252"/>
      <c r="FGW21" s="252"/>
      <c r="FGX21" s="252"/>
      <c r="FGY21" s="252"/>
      <c r="FGZ21" s="252"/>
      <c r="FHA21" s="252"/>
      <c r="FHB21" s="252"/>
      <c r="FHC21" s="252"/>
      <c r="FHD21" s="252"/>
      <c r="FHE21" s="252"/>
      <c r="FHF21" s="252"/>
      <c r="FHG21" s="252"/>
      <c r="FHH21" s="252"/>
      <c r="FHI21" s="252"/>
      <c r="FHJ21" s="252"/>
      <c r="FHK21" s="252"/>
      <c r="FHL21" s="252"/>
      <c r="FHM21" s="252"/>
      <c r="FHN21" s="252"/>
      <c r="FHO21" s="252"/>
      <c r="FHP21" s="252"/>
      <c r="FHQ21" s="252"/>
      <c r="FHR21" s="252"/>
      <c r="FHS21" s="252"/>
      <c r="FHT21" s="252"/>
      <c r="FHU21" s="252"/>
      <c r="FHV21" s="252"/>
      <c r="FHW21" s="252"/>
      <c r="FHX21" s="252"/>
      <c r="FHY21" s="252"/>
      <c r="FHZ21" s="252"/>
      <c r="FIA21" s="252"/>
      <c r="FIB21" s="252"/>
      <c r="FIC21" s="252"/>
      <c r="FID21" s="252"/>
      <c r="FIE21" s="252"/>
      <c r="FIF21" s="252"/>
      <c r="FIG21" s="252"/>
      <c r="FIH21" s="252"/>
      <c r="FII21" s="252"/>
      <c r="FIJ21" s="252"/>
      <c r="FIK21" s="252"/>
      <c r="FIL21" s="252"/>
      <c r="FIM21" s="252"/>
      <c r="FIN21" s="252"/>
      <c r="FIO21" s="252"/>
      <c r="FIP21" s="252"/>
      <c r="FIQ21" s="252"/>
      <c r="FIR21" s="252"/>
      <c r="FIS21" s="252"/>
      <c r="FIT21" s="252"/>
      <c r="FIU21" s="252"/>
      <c r="FIV21" s="252"/>
      <c r="FIW21" s="252"/>
      <c r="FIX21" s="252"/>
      <c r="FIY21" s="252"/>
      <c r="FIZ21" s="252"/>
      <c r="FJA21" s="252"/>
      <c r="FJB21" s="252"/>
      <c r="FJC21" s="252"/>
      <c r="FJD21" s="252"/>
      <c r="FJE21" s="252"/>
      <c r="FJF21" s="252"/>
      <c r="FJG21" s="252"/>
      <c r="FJH21" s="252"/>
      <c r="FJI21" s="252"/>
      <c r="FJJ21" s="252"/>
      <c r="FJK21" s="252"/>
      <c r="FJL21" s="252"/>
      <c r="FJM21" s="252"/>
      <c r="FJN21" s="252"/>
      <c r="FJO21" s="252"/>
      <c r="FJP21" s="252"/>
      <c r="FJQ21" s="252"/>
      <c r="FJR21" s="252"/>
      <c r="FJS21" s="252"/>
      <c r="FJT21" s="252"/>
      <c r="FJU21" s="252"/>
      <c r="FJV21" s="252"/>
      <c r="FJW21" s="252"/>
      <c r="FJX21" s="252"/>
      <c r="FJY21" s="252"/>
      <c r="FJZ21" s="252"/>
      <c r="FKA21" s="252"/>
      <c r="FKB21" s="252"/>
      <c r="FKC21" s="252"/>
      <c r="FKD21" s="252"/>
      <c r="FKE21" s="252"/>
      <c r="FKF21" s="252"/>
      <c r="FKG21" s="252"/>
      <c r="FKH21" s="252"/>
      <c r="FKI21" s="252"/>
      <c r="FKJ21" s="252"/>
      <c r="FKK21" s="252"/>
      <c r="FKL21" s="252"/>
      <c r="FKM21" s="252"/>
      <c r="FKN21" s="252"/>
      <c r="FKO21" s="252"/>
      <c r="FKP21" s="252"/>
      <c r="FKQ21" s="252"/>
      <c r="FKR21" s="252"/>
      <c r="FKS21" s="252"/>
      <c r="FKT21" s="252"/>
      <c r="FKU21" s="252"/>
      <c r="FKV21" s="252"/>
      <c r="FKW21" s="252"/>
      <c r="FKX21" s="252"/>
      <c r="FKY21" s="252"/>
      <c r="FKZ21" s="252"/>
      <c r="FLA21" s="252"/>
      <c r="FLB21" s="252"/>
      <c r="FLC21" s="252"/>
      <c r="FLD21" s="252"/>
      <c r="FLE21" s="252"/>
      <c r="FLF21" s="252"/>
      <c r="FLG21" s="252"/>
      <c r="FLH21" s="252"/>
      <c r="FLI21" s="252"/>
      <c r="FLJ21" s="252"/>
      <c r="FLK21" s="252"/>
      <c r="FLL21" s="252"/>
      <c r="FLM21" s="252"/>
      <c r="FLN21" s="252"/>
      <c r="FLO21" s="252"/>
      <c r="FLP21" s="252"/>
      <c r="FLQ21" s="252"/>
      <c r="FLR21" s="252"/>
      <c r="FLS21" s="252"/>
      <c r="FLT21" s="252"/>
      <c r="FLU21" s="252"/>
      <c r="FLV21" s="252"/>
      <c r="FLW21" s="252"/>
      <c r="FLX21" s="252"/>
      <c r="FLY21" s="252"/>
      <c r="FLZ21" s="252"/>
      <c r="FMA21" s="252"/>
      <c r="FMB21" s="252"/>
      <c r="FMC21" s="252"/>
      <c r="FMD21" s="252"/>
      <c r="FME21" s="252"/>
      <c r="FMF21" s="252"/>
      <c r="FMG21" s="252"/>
      <c r="FMH21" s="252"/>
      <c r="FMI21" s="252"/>
      <c r="FMJ21" s="252"/>
      <c r="FMK21" s="252"/>
      <c r="FML21" s="252"/>
      <c r="FMM21" s="252"/>
      <c r="FMN21" s="252"/>
      <c r="FMO21" s="252"/>
      <c r="FMP21" s="252"/>
      <c r="FMQ21" s="252"/>
      <c r="FMR21" s="252"/>
      <c r="FMS21" s="252"/>
      <c r="FMT21" s="252"/>
      <c r="FMU21" s="252"/>
      <c r="FMV21" s="252"/>
      <c r="FMW21" s="252"/>
      <c r="FMX21" s="252"/>
      <c r="FMY21" s="252"/>
      <c r="FMZ21" s="252"/>
      <c r="FNA21" s="252"/>
      <c r="FNB21" s="252"/>
      <c r="FNC21" s="252"/>
      <c r="FND21" s="252"/>
      <c r="FNE21" s="252"/>
      <c r="FNF21" s="252"/>
      <c r="FNG21" s="252"/>
      <c r="FNH21" s="252"/>
      <c r="FNI21" s="252"/>
      <c r="FNJ21" s="252"/>
      <c r="FNK21" s="252"/>
      <c r="FNL21" s="252"/>
      <c r="FNM21" s="252"/>
      <c r="FNN21" s="252"/>
      <c r="FNO21" s="252"/>
      <c r="FNP21" s="252"/>
      <c r="FNQ21" s="252"/>
      <c r="FNR21" s="252"/>
      <c r="FNS21" s="252"/>
      <c r="FNT21" s="252"/>
      <c r="FNU21" s="252"/>
      <c r="FNV21" s="252"/>
      <c r="FNW21" s="252"/>
      <c r="FNX21" s="252"/>
      <c r="FNY21" s="252"/>
      <c r="FNZ21" s="252"/>
      <c r="FOA21" s="252"/>
      <c r="FOB21" s="252"/>
      <c r="FOC21" s="252"/>
      <c r="FOD21" s="252"/>
      <c r="FOE21" s="252"/>
      <c r="FOF21" s="252"/>
      <c r="FOG21" s="252"/>
      <c r="FOH21" s="252"/>
      <c r="FOI21" s="252"/>
      <c r="FOJ21" s="252"/>
      <c r="FOK21" s="252"/>
      <c r="FOL21" s="252"/>
      <c r="FOM21" s="252"/>
      <c r="FON21" s="252"/>
      <c r="FOO21" s="252"/>
      <c r="FOP21" s="252"/>
      <c r="FOQ21" s="252"/>
      <c r="FOR21" s="252"/>
      <c r="FOS21" s="252"/>
      <c r="FOT21" s="252"/>
      <c r="FOU21" s="252"/>
      <c r="FOV21" s="252"/>
      <c r="FOW21" s="252"/>
      <c r="FOX21" s="252"/>
      <c r="FOY21" s="252"/>
      <c r="FOZ21" s="252"/>
      <c r="FPA21" s="252"/>
      <c r="FPB21" s="252"/>
      <c r="FPC21" s="252"/>
      <c r="FPD21" s="252"/>
      <c r="FPE21" s="252"/>
      <c r="FPF21" s="252"/>
      <c r="FPG21" s="252"/>
      <c r="FPH21" s="252"/>
      <c r="FPI21" s="252"/>
      <c r="FPJ21" s="252"/>
      <c r="FPK21" s="252"/>
      <c r="FPL21" s="252"/>
      <c r="FPM21" s="252"/>
      <c r="FPN21" s="252"/>
      <c r="FPO21" s="252"/>
      <c r="FPP21" s="252"/>
      <c r="FPQ21" s="252"/>
      <c r="FPR21" s="252"/>
      <c r="FPS21" s="252"/>
      <c r="FPT21" s="252"/>
      <c r="FPU21" s="252"/>
      <c r="FPV21" s="252"/>
      <c r="FPW21" s="252"/>
      <c r="FPX21" s="252"/>
      <c r="FPY21" s="252"/>
      <c r="FPZ21" s="252"/>
      <c r="FQA21" s="252"/>
      <c r="FQB21" s="252"/>
      <c r="FQC21" s="252"/>
      <c r="FQD21" s="252"/>
      <c r="FQE21" s="252"/>
      <c r="FQF21" s="252"/>
      <c r="FQG21" s="252"/>
      <c r="FQH21" s="252"/>
      <c r="FQI21" s="252"/>
      <c r="FQJ21" s="252"/>
      <c r="FQK21" s="252"/>
      <c r="FQL21" s="252"/>
      <c r="FQM21" s="252"/>
      <c r="FQN21" s="252"/>
      <c r="FQO21" s="252"/>
      <c r="FQP21" s="252"/>
      <c r="FQQ21" s="252"/>
      <c r="FQR21" s="252"/>
      <c r="FQS21" s="252"/>
      <c r="FQT21" s="252"/>
      <c r="FQU21" s="252"/>
      <c r="FQV21" s="252"/>
      <c r="FQW21" s="252"/>
      <c r="FQX21" s="252"/>
      <c r="FQY21" s="252"/>
      <c r="FQZ21" s="252"/>
      <c r="FRA21" s="252"/>
      <c r="FRB21" s="252"/>
      <c r="FRC21" s="252"/>
      <c r="FRD21" s="252"/>
      <c r="FRE21" s="252"/>
      <c r="FRF21" s="252"/>
      <c r="FRG21" s="252"/>
      <c r="FRH21" s="252"/>
      <c r="FRI21" s="252"/>
      <c r="FRJ21" s="252"/>
      <c r="FRK21" s="252"/>
      <c r="FRL21" s="252"/>
      <c r="FRM21" s="252"/>
      <c r="FRN21" s="252"/>
      <c r="FRO21" s="252"/>
      <c r="FRP21" s="252"/>
      <c r="FRQ21" s="252"/>
      <c r="FRR21" s="252"/>
      <c r="FRS21" s="252"/>
      <c r="FRT21" s="252"/>
      <c r="FRU21" s="252"/>
      <c r="FRV21" s="252"/>
      <c r="FRW21" s="252"/>
      <c r="FRX21" s="252"/>
      <c r="FRY21" s="252"/>
      <c r="FRZ21" s="252"/>
      <c r="FSA21" s="252"/>
      <c r="FSB21" s="252"/>
      <c r="FSC21" s="252"/>
      <c r="FSD21" s="252"/>
      <c r="FSE21" s="252"/>
      <c r="FSF21" s="252"/>
      <c r="FSG21" s="252"/>
      <c r="FSH21" s="252"/>
      <c r="FSI21" s="252"/>
      <c r="FSJ21" s="252"/>
      <c r="FSK21" s="252"/>
      <c r="FSL21" s="252"/>
      <c r="FSM21" s="252"/>
      <c r="FSN21" s="252"/>
      <c r="FSO21" s="252"/>
      <c r="FSP21" s="252"/>
      <c r="FSQ21" s="252"/>
      <c r="FSR21" s="252"/>
      <c r="FSS21" s="252"/>
      <c r="FST21" s="252"/>
      <c r="FSU21" s="252"/>
      <c r="FSV21" s="252"/>
      <c r="FSW21" s="252"/>
      <c r="FSX21" s="252"/>
      <c r="FSY21" s="252"/>
      <c r="FSZ21" s="252"/>
      <c r="FTA21" s="252"/>
      <c r="FTB21" s="252"/>
      <c r="FTC21" s="252"/>
      <c r="FTD21" s="252"/>
      <c r="FTE21" s="252"/>
      <c r="FTF21" s="252"/>
      <c r="FTG21" s="252"/>
      <c r="FTH21" s="252"/>
      <c r="FTI21" s="252"/>
      <c r="FTJ21" s="252"/>
      <c r="FTK21" s="252"/>
      <c r="FTL21" s="252"/>
      <c r="FTM21" s="252"/>
      <c r="FTN21" s="252"/>
      <c r="FTO21" s="252"/>
      <c r="FTP21" s="252"/>
      <c r="FTQ21" s="252"/>
      <c r="FTR21" s="252"/>
      <c r="FTS21" s="252"/>
      <c r="FTT21" s="252"/>
      <c r="FTU21" s="252"/>
      <c r="FTV21" s="252"/>
      <c r="FTW21" s="252"/>
      <c r="FTX21" s="252"/>
      <c r="FTY21" s="252"/>
      <c r="FTZ21" s="252"/>
      <c r="FUA21" s="252"/>
      <c r="FUB21" s="252"/>
      <c r="FUC21" s="252"/>
      <c r="FUD21" s="252"/>
      <c r="FUE21" s="252"/>
      <c r="FUF21" s="252"/>
      <c r="FUG21" s="252"/>
      <c r="FUH21" s="252"/>
      <c r="FUI21" s="252"/>
      <c r="FUJ21" s="252"/>
      <c r="FUK21" s="252"/>
      <c r="FUL21" s="252"/>
      <c r="FUM21" s="252"/>
      <c r="FUN21" s="252"/>
      <c r="FUO21" s="252"/>
      <c r="FUP21" s="252"/>
      <c r="FUQ21" s="252"/>
      <c r="FUR21" s="252"/>
      <c r="FUS21" s="252"/>
      <c r="FUT21" s="252"/>
      <c r="FUU21" s="252"/>
      <c r="FUV21" s="252"/>
      <c r="FUW21" s="252"/>
      <c r="FUX21" s="252"/>
      <c r="FUY21" s="252"/>
      <c r="FUZ21" s="252"/>
      <c r="FVA21" s="252"/>
      <c r="FVB21" s="252"/>
      <c r="FVC21" s="252"/>
      <c r="FVD21" s="252"/>
      <c r="FVE21" s="252"/>
      <c r="FVF21" s="252"/>
      <c r="FVG21" s="252"/>
      <c r="FVH21" s="252"/>
      <c r="FVI21" s="252"/>
      <c r="FVJ21" s="252"/>
      <c r="FVK21" s="252"/>
      <c r="FVL21" s="252"/>
      <c r="FVM21" s="252"/>
      <c r="FVN21" s="252"/>
      <c r="FVO21" s="252"/>
      <c r="FVP21" s="252"/>
      <c r="FVQ21" s="252"/>
      <c r="FVR21" s="252"/>
      <c r="FVS21" s="252"/>
      <c r="FVT21" s="252"/>
      <c r="FVU21" s="252"/>
      <c r="FVV21" s="252"/>
      <c r="FVW21" s="252"/>
      <c r="FVX21" s="252"/>
      <c r="FVY21" s="252"/>
      <c r="FVZ21" s="252"/>
      <c r="FWA21" s="252"/>
      <c r="FWB21" s="252"/>
      <c r="FWC21" s="252"/>
      <c r="FWD21" s="252"/>
      <c r="FWE21" s="252"/>
      <c r="FWF21" s="252"/>
      <c r="FWG21" s="252"/>
      <c r="FWH21" s="252"/>
      <c r="FWI21" s="252"/>
      <c r="FWJ21" s="252"/>
      <c r="FWK21" s="252"/>
      <c r="FWL21" s="252"/>
      <c r="FWM21" s="252"/>
      <c r="FWN21" s="252"/>
      <c r="FWO21" s="252"/>
      <c r="FWP21" s="252"/>
      <c r="FWQ21" s="252"/>
      <c r="FWR21" s="252"/>
      <c r="FWS21" s="252"/>
      <c r="FWT21" s="252"/>
      <c r="FWU21" s="252"/>
      <c r="FWV21" s="252"/>
      <c r="FWW21" s="252"/>
      <c r="FWX21" s="252"/>
      <c r="FWY21" s="252"/>
      <c r="FWZ21" s="252"/>
      <c r="FXA21" s="252"/>
      <c r="FXB21" s="252"/>
      <c r="FXC21" s="252"/>
      <c r="FXD21" s="252"/>
      <c r="FXE21" s="252"/>
      <c r="FXF21" s="252"/>
      <c r="FXG21" s="252"/>
      <c r="FXH21" s="252"/>
      <c r="FXI21" s="252"/>
      <c r="FXJ21" s="252"/>
      <c r="FXK21" s="252"/>
      <c r="FXL21" s="252"/>
      <c r="FXM21" s="252"/>
      <c r="FXN21" s="252"/>
      <c r="FXO21" s="252"/>
      <c r="FXP21" s="252"/>
      <c r="FXQ21" s="252"/>
      <c r="FXR21" s="252"/>
      <c r="FXS21" s="252"/>
      <c r="FXT21" s="252"/>
      <c r="FXU21" s="252"/>
      <c r="FXV21" s="252"/>
      <c r="FXW21" s="252"/>
      <c r="FXX21" s="252"/>
      <c r="FXY21" s="252"/>
      <c r="FXZ21" s="252"/>
      <c r="FYA21" s="252"/>
      <c r="FYB21" s="252"/>
      <c r="FYC21" s="252"/>
      <c r="FYD21" s="252"/>
      <c r="FYE21" s="252"/>
      <c r="FYF21" s="252"/>
      <c r="FYG21" s="252"/>
      <c r="FYH21" s="252"/>
      <c r="FYI21" s="252"/>
      <c r="FYJ21" s="252"/>
      <c r="FYK21" s="252"/>
      <c r="FYL21" s="252"/>
      <c r="FYM21" s="252"/>
      <c r="FYN21" s="252"/>
      <c r="FYO21" s="252"/>
      <c r="FYP21" s="252"/>
      <c r="FYQ21" s="252"/>
      <c r="FYR21" s="252"/>
      <c r="FYS21" s="252"/>
      <c r="FYT21" s="252"/>
      <c r="FYU21" s="252"/>
      <c r="FYV21" s="252"/>
      <c r="FYW21" s="252"/>
      <c r="FYX21" s="252"/>
      <c r="FYY21" s="252"/>
      <c r="FYZ21" s="252"/>
      <c r="FZA21" s="252"/>
      <c r="FZB21" s="252"/>
      <c r="FZC21" s="252"/>
      <c r="FZD21" s="252"/>
      <c r="FZE21" s="252"/>
      <c r="FZF21" s="252"/>
      <c r="FZG21" s="252"/>
      <c r="FZH21" s="252"/>
      <c r="FZI21" s="252"/>
      <c r="FZJ21" s="252"/>
      <c r="FZK21" s="252"/>
      <c r="FZL21" s="252"/>
      <c r="FZM21" s="252"/>
      <c r="FZN21" s="252"/>
      <c r="FZO21" s="252"/>
      <c r="FZP21" s="252"/>
      <c r="FZQ21" s="252"/>
      <c r="FZR21" s="252"/>
      <c r="FZS21" s="252"/>
      <c r="FZT21" s="252"/>
      <c r="FZU21" s="252"/>
      <c r="FZV21" s="252"/>
      <c r="FZW21" s="252"/>
      <c r="FZX21" s="252"/>
      <c r="FZY21" s="252"/>
      <c r="FZZ21" s="252"/>
      <c r="GAA21" s="252"/>
      <c r="GAB21" s="252"/>
      <c r="GAC21" s="252"/>
      <c r="GAD21" s="252"/>
      <c r="GAE21" s="252"/>
      <c r="GAF21" s="252"/>
      <c r="GAG21" s="252"/>
      <c r="GAH21" s="252"/>
      <c r="GAI21" s="252"/>
      <c r="GAJ21" s="252"/>
      <c r="GAK21" s="252"/>
      <c r="GAL21" s="252"/>
      <c r="GAM21" s="252"/>
      <c r="GAN21" s="252"/>
      <c r="GAO21" s="252"/>
      <c r="GAP21" s="252"/>
      <c r="GAQ21" s="252"/>
      <c r="GAR21" s="252"/>
      <c r="GAS21" s="252"/>
      <c r="GAT21" s="252"/>
      <c r="GAU21" s="252"/>
      <c r="GAV21" s="252"/>
      <c r="GAW21" s="252"/>
      <c r="GAX21" s="252"/>
      <c r="GAY21" s="252"/>
      <c r="GAZ21" s="252"/>
      <c r="GBA21" s="252"/>
      <c r="GBB21" s="252"/>
      <c r="GBC21" s="252"/>
      <c r="GBD21" s="252"/>
      <c r="GBE21" s="252"/>
      <c r="GBF21" s="252"/>
      <c r="GBG21" s="252"/>
      <c r="GBH21" s="252"/>
      <c r="GBI21" s="252"/>
      <c r="GBJ21" s="252"/>
      <c r="GBK21" s="252"/>
      <c r="GBL21" s="252"/>
      <c r="GBM21" s="252"/>
      <c r="GBN21" s="252"/>
      <c r="GBO21" s="252"/>
      <c r="GBP21" s="252"/>
      <c r="GBQ21" s="252"/>
      <c r="GBR21" s="252"/>
      <c r="GBS21" s="252"/>
      <c r="GBT21" s="252"/>
      <c r="GBU21" s="252"/>
      <c r="GBV21" s="252"/>
      <c r="GBW21" s="252"/>
      <c r="GBX21" s="252"/>
      <c r="GBY21" s="252"/>
      <c r="GBZ21" s="252"/>
      <c r="GCA21" s="252"/>
      <c r="GCB21" s="252"/>
      <c r="GCC21" s="252"/>
      <c r="GCD21" s="252"/>
      <c r="GCE21" s="252"/>
      <c r="GCF21" s="252"/>
      <c r="GCG21" s="252"/>
      <c r="GCH21" s="252"/>
      <c r="GCI21" s="252"/>
      <c r="GCJ21" s="252"/>
      <c r="GCK21" s="252"/>
      <c r="GCL21" s="252"/>
      <c r="GCM21" s="252"/>
      <c r="GCN21" s="252"/>
      <c r="GCO21" s="252"/>
      <c r="GCP21" s="252"/>
      <c r="GCQ21" s="252"/>
      <c r="GCR21" s="252"/>
      <c r="GCS21" s="252"/>
      <c r="GCT21" s="252"/>
      <c r="GCU21" s="252"/>
      <c r="GCV21" s="252"/>
      <c r="GCW21" s="252"/>
      <c r="GCX21" s="252"/>
      <c r="GCY21" s="252"/>
      <c r="GCZ21" s="252"/>
      <c r="GDA21" s="252"/>
      <c r="GDB21" s="252"/>
      <c r="GDC21" s="252"/>
      <c r="GDD21" s="252"/>
      <c r="GDE21" s="252"/>
      <c r="GDF21" s="252"/>
      <c r="GDG21" s="252"/>
      <c r="GDH21" s="252"/>
      <c r="GDI21" s="252"/>
      <c r="GDJ21" s="252"/>
      <c r="GDK21" s="252"/>
      <c r="GDL21" s="252"/>
      <c r="GDM21" s="252"/>
      <c r="GDN21" s="252"/>
      <c r="GDO21" s="252"/>
      <c r="GDP21" s="252"/>
      <c r="GDQ21" s="252"/>
      <c r="GDR21" s="252"/>
      <c r="GDS21" s="252"/>
      <c r="GDT21" s="252"/>
      <c r="GDU21" s="252"/>
      <c r="GDV21" s="252"/>
      <c r="GDW21" s="252"/>
      <c r="GDX21" s="252"/>
      <c r="GDY21" s="252"/>
      <c r="GDZ21" s="252"/>
      <c r="GEA21" s="252"/>
      <c r="GEB21" s="252"/>
      <c r="GEC21" s="252"/>
      <c r="GED21" s="252"/>
      <c r="GEE21" s="252"/>
      <c r="GEF21" s="252"/>
      <c r="GEG21" s="252"/>
      <c r="GEH21" s="252"/>
      <c r="GEI21" s="252"/>
      <c r="GEJ21" s="252"/>
      <c r="GEK21" s="252"/>
      <c r="GEL21" s="252"/>
      <c r="GEM21" s="252"/>
      <c r="GEN21" s="252"/>
      <c r="GEO21" s="252"/>
      <c r="GEP21" s="252"/>
      <c r="GEQ21" s="252"/>
      <c r="GER21" s="252"/>
      <c r="GES21" s="252"/>
      <c r="GET21" s="252"/>
      <c r="GEU21" s="252"/>
      <c r="GEV21" s="252"/>
      <c r="GEW21" s="252"/>
      <c r="GEX21" s="252"/>
      <c r="GEY21" s="252"/>
      <c r="GEZ21" s="252"/>
      <c r="GFA21" s="252"/>
      <c r="GFB21" s="252"/>
      <c r="GFC21" s="252"/>
      <c r="GFD21" s="252"/>
      <c r="GFE21" s="252"/>
      <c r="GFF21" s="252"/>
      <c r="GFG21" s="252"/>
      <c r="GFH21" s="252"/>
      <c r="GFI21" s="252"/>
      <c r="GFJ21" s="252"/>
      <c r="GFK21" s="252"/>
      <c r="GFL21" s="252"/>
      <c r="GFM21" s="252"/>
      <c r="GFN21" s="252"/>
      <c r="GFO21" s="252"/>
      <c r="GFP21" s="252"/>
      <c r="GFQ21" s="252"/>
      <c r="GFR21" s="252"/>
      <c r="GFS21" s="252"/>
      <c r="GFT21" s="252"/>
      <c r="GFU21" s="252"/>
      <c r="GFV21" s="252"/>
      <c r="GFW21" s="252"/>
      <c r="GFX21" s="252"/>
      <c r="GFY21" s="252"/>
      <c r="GFZ21" s="252"/>
      <c r="GGA21" s="252"/>
      <c r="GGB21" s="252"/>
      <c r="GGC21" s="252"/>
      <c r="GGD21" s="252"/>
      <c r="GGE21" s="252"/>
      <c r="GGF21" s="252"/>
      <c r="GGG21" s="252"/>
      <c r="GGH21" s="252"/>
      <c r="GGI21" s="252"/>
      <c r="GGJ21" s="252"/>
      <c r="GGK21" s="252"/>
      <c r="GGL21" s="252"/>
      <c r="GGM21" s="252"/>
      <c r="GGN21" s="252"/>
      <c r="GGO21" s="252"/>
      <c r="GGP21" s="252"/>
      <c r="GGQ21" s="252"/>
      <c r="GGR21" s="252"/>
      <c r="GGS21" s="252"/>
      <c r="GGT21" s="252"/>
      <c r="GGU21" s="252"/>
      <c r="GGV21" s="252"/>
      <c r="GGW21" s="252"/>
      <c r="GGX21" s="252"/>
      <c r="GGY21" s="252"/>
      <c r="GGZ21" s="252"/>
      <c r="GHA21" s="252"/>
      <c r="GHB21" s="252"/>
      <c r="GHC21" s="252"/>
      <c r="GHD21" s="252"/>
      <c r="GHE21" s="252"/>
      <c r="GHF21" s="252"/>
      <c r="GHG21" s="252"/>
      <c r="GHH21" s="252"/>
      <c r="GHI21" s="252"/>
      <c r="GHJ21" s="252"/>
      <c r="GHK21" s="252"/>
      <c r="GHL21" s="252"/>
      <c r="GHM21" s="252"/>
      <c r="GHN21" s="252"/>
      <c r="GHO21" s="252"/>
      <c r="GHP21" s="252"/>
      <c r="GHQ21" s="252"/>
      <c r="GHR21" s="252"/>
      <c r="GHS21" s="252"/>
      <c r="GHT21" s="252"/>
      <c r="GHU21" s="252"/>
      <c r="GHV21" s="252"/>
      <c r="GHW21" s="252"/>
      <c r="GHX21" s="252"/>
      <c r="GHY21" s="252"/>
      <c r="GHZ21" s="252"/>
      <c r="GIA21" s="252"/>
      <c r="GIB21" s="252"/>
      <c r="GIC21" s="252"/>
      <c r="GID21" s="252"/>
      <c r="GIE21" s="252"/>
      <c r="GIF21" s="252"/>
      <c r="GIG21" s="252"/>
      <c r="GIH21" s="252"/>
      <c r="GII21" s="252"/>
      <c r="GIJ21" s="252"/>
      <c r="GIK21" s="252"/>
      <c r="GIL21" s="252"/>
      <c r="GIM21" s="252"/>
      <c r="GIN21" s="252"/>
      <c r="GIO21" s="252"/>
      <c r="GIP21" s="252"/>
      <c r="GIQ21" s="252"/>
      <c r="GIR21" s="252"/>
      <c r="GIS21" s="252"/>
      <c r="GIT21" s="252"/>
      <c r="GIU21" s="252"/>
      <c r="GIV21" s="252"/>
      <c r="GIW21" s="252"/>
      <c r="GIX21" s="252"/>
      <c r="GIY21" s="252"/>
      <c r="GIZ21" s="252"/>
      <c r="GJA21" s="252"/>
      <c r="GJB21" s="252"/>
      <c r="GJC21" s="252"/>
      <c r="GJD21" s="252"/>
      <c r="GJE21" s="252"/>
      <c r="GJF21" s="252"/>
      <c r="GJG21" s="252"/>
      <c r="GJH21" s="252"/>
      <c r="GJI21" s="252"/>
      <c r="GJJ21" s="252"/>
      <c r="GJK21" s="252"/>
      <c r="GJL21" s="252"/>
      <c r="GJM21" s="252"/>
      <c r="GJN21" s="252"/>
      <c r="GJO21" s="252"/>
      <c r="GJP21" s="252"/>
      <c r="GJQ21" s="252"/>
      <c r="GJR21" s="252"/>
      <c r="GJS21" s="252"/>
      <c r="GJT21" s="252"/>
      <c r="GJU21" s="252"/>
      <c r="GJV21" s="252"/>
      <c r="GJW21" s="252"/>
      <c r="GJX21" s="252"/>
      <c r="GJY21" s="252"/>
      <c r="GJZ21" s="252"/>
      <c r="GKA21" s="252"/>
      <c r="GKB21" s="252"/>
      <c r="GKC21" s="252"/>
      <c r="GKD21" s="252"/>
      <c r="GKE21" s="252"/>
      <c r="GKF21" s="252"/>
      <c r="GKG21" s="252"/>
      <c r="GKH21" s="252"/>
      <c r="GKI21" s="252"/>
      <c r="GKJ21" s="252"/>
      <c r="GKK21" s="252"/>
      <c r="GKL21" s="252"/>
      <c r="GKM21" s="252"/>
      <c r="GKN21" s="252"/>
      <c r="GKO21" s="252"/>
      <c r="GKP21" s="252"/>
      <c r="GKQ21" s="252"/>
      <c r="GKR21" s="252"/>
      <c r="GKS21" s="252"/>
      <c r="GKT21" s="252"/>
      <c r="GKU21" s="252"/>
      <c r="GKV21" s="252"/>
      <c r="GKW21" s="252"/>
      <c r="GKX21" s="252"/>
      <c r="GKY21" s="252"/>
      <c r="GKZ21" s="252"/>
      <c r="GLA21" s="252"/>
      <c r="GLB21" s="252"/>
      <c r="GLC21" s="252"/>
      <c r="GLD21" s="252"/>
      <c r="GLE21" s="252"/>
      <c r="GLF21" s="252"/>
      <c r="GLG21" s="252"/>
      <c r="GLH21" s="252"/>
      <c r="GLI21" s="252"/>
      <c r="GLJ21" s="252"/>
      <c r="GLK21" s="252"/>
      <c r="GLL21" s="252"/>
      <c r="GLM21" s="252"/>
      <c r="GLN21" s="252"/>
      <c r="GLO21" s="252"/>
      <c r="GLP21" s="252"/>
      <c r="GLQ21" s="252"/>
      <c r="GLR21" s="252"/>
      <c r="GLS21" s="252"/>
      <c r="GLT21" s="252"/>
      <c r="GLU21" s="252"/>
      <c r="GLV21" s="252"/>
      <c r="GLW21" s="252"/>
      <c r="GLX21" s="252"/>
      <c r="GLY21" s="252"/>
      <c r="GLZ21" s="252"/>
      <c r="GMA21" s="252"/>
      <c r="GMB21" s="252"/>
      <c r="GMC21" s="252"/>
      <c r="GMD21" s="252"/>
      <c r="GME21" s="252"/>
      <c r="GMF21" s="252"/>
      <c r="GMG21" s="252"/>
      <c r="GMH21" s="252"/>
      <c r="GMI21" s="252"/>
      <c r="GMJ21" s="252"/>
      <c r="GMK21" s="252"/>
      <c r="GML21" s="252"/>
      <c r="GMM21" s="252"/>
      <c r="GMN21" s="252"/>
      <c r="GMO21" s="252"/>
      <c r="GMP21" s="252"/>
      <c r="GMQ21" s="252"/>
      <c r="GMR21" s="252"/>
      <c r="GMS21" s="252"/>
      <c r="GMT21" s="252"/>
      <c r="GMU21" s="252"/>
      <c r="GMV21" s="252"/>
      <c r="GMW21" s="252"/>
      <c r="GMX21" s="252"/>
      <c r="GMY21" s="252"/>
      <c r="GMZ21" s="252"/>
      <c r="GNA21" s="252"/>
      <c r="GNB21" s="252"/>
      <c r="GNC21" s="252"/>
      <c r="GND21" s="252"/>
      <c r="GNE21" s="252"/>
      <c r="GNF21" s="252"/>
      <c r="GNG21" s="252"/>
      <c r="GNH21" s="252"/>
      <c r="GNI21" s="252"/>
      <c r="GNJ21" s="252"/>
      <c r="GNK21" s="252"/>
      <c r="GNL21" s="252"/>
      <c r="GNM21" s="252"/>
      <c r="GNN21" s="252"/>
      <c r="GNO21" s="252"/>
      <c r="GNP21" s="252"/>
      <c r="GNQ21" s="252"/>
      <c r="GNR21" s="252"/>
      <c r="GNS21" s="252"/>
      <c r="GNT21" s="252"/>
      <c r="GNU21" s="252"/>
      <c r="GNV21" s="252"/>
      <c r="GNW21" s="252"/>
      <c r="GNX21" s="252"/>
      <c r="GNY21" s="252"/>
      <c r="GNZ21" s="252"/>
      <c r="GOA21" s="252"/>
      <c r="GOB21" s="252"/>
      <c r="GOC21" s="252"/>
      <c r="GOD21" s="252"/>
      <c r="GOE21" s="252"/>
      <c r="GOF21" s="252"/>
      <c r="GOG21" s="252"/>
      <c r="GOH21" s="252"/>
      <c r="GOI21" s="252"/>
      <c r="GOJ21" s="252"/>
      <c r="GOK21" s="252"/>
      <c r="GOL21" s="252"/>
      <c r="GOM21" s="252"/>
      <c r="GON21" s="252"/>
      <c r="GOO21" s="252"/>
      <c r="GOP21" s="252"/>
      <c r="GOQ21" s="252"/>
      <c r="GOR21" s="252"/>
      <c r="GOS21" s="252"/>
      <c r="GOT21" s="252"/>
      <c r="GOU21" s="252"/>
      <c r="GOV21" s="252"/>
      <c r="GOW21" s="252"/>
      <c r="GOX21" s="252"/>
      <c r="GOY21" s="252"/>
      <c r="GOZ21" s="252"/>
      <c r="GPA21" s="252"/>
      <c r="GPB21" s="252"/>
      <c r="GPC21" s="252"/>
      <c r="GPD21" s="252"/>
      <c r="GPE21" s="252"/>
      <c r="GPF21" s="252"/>
      <c r="GPG21" s="252"/>
      <c r="GPH21" s="252"/>
      <c r="GPI21" s="252"/>
      <c r="GPJ21" s="252"/>
      <c r="GPK21" s="252"/>
      <c r="GPL21" s="252"/>
      <c r="GPM21" s="252"/>
      <c r="GPN21" s="252"/>
      <c r="GPO21" s="252"/>
      <c r="GPP21" s="252"/>
      <c r="GPQ21" s="252"/>
      <c r="GPR21" s="252"/>
      <c r="GPS21" s="252"/>
      <c r="GPT21" s="252"/>
      <c r="GPU21" s="252"/>
      <c r="GPV21" s="252"/>
      <c r="GPW21" s="252"/>
      <c r="GPX21" s="252"/>
      <c r="GPY21" s="252"/>
      <c r="GPZ21" s="252"/>
      <c r="GQA21" s="252"/>
      <c r="GQB21" s="252"/>
      <c r="GQC21" s="252"/>
      <c r="GQD21" s="252"/>
      <c r="GQE21" s="252"/>
      <c r="GQF21" s="252"/>
      <c r="GQG21" s="252"/>
      <c r="GQH21" s="252"/>
      <c r="GQI21" s="252"/>
      <c r="GQJ21" s="252"/>
      <c r="GQK21" s="252"/>
      <c r="GQL21" s="252"/>
      <c r="GQM21" s="252"/>
      <c r="GQN21" s="252"/>
      <c r="GQO21" s="252"/>
      <c r="GQP21" s="252"/>
      <c r="GQQ21" s="252"/>
      <c r="GQR21" s="252"/>
      <c r="GQS21" s="252"/>
      <c r="GQT21" s="252"/>
      <c r="GQU21" s="252"/>
      <c r="GQV21" s="252"/>
      <c r="GQW21" s="252"/>
      <c r="GQX21" s="252"/>
      <c r="GQY21" s="252"/>
      <c r="GQZ21" s="252"/>
      <c r="GRA21" s="252"/>
      <c r="GRB21" s="252"/>
      <c r="GRC21" s="252"/>
      <c r="GRD21" s="252"/>
      <c r="GRE21" s="252"/>
      <c r="GRF21" s="252"/>
      <c r="GRG21" s="252"/>
      <c r="GRH21" s="252"/>
      <c r="GRI21" s="252"/>
      <c r="GRJ21" s="252"/>
      <c r="GRK21" s="252"/>
      <c r="GRL21" s="252"/>
      <c r="GRM21" s="252"/>
      <c r="GRN21" s="252"/>
      <c r="GRO21" s="252"/>
      <c r="GRP21" s="252"/>
      <c r="GRQ21" s="252"/>
      <c r="GRR21" s="252"/>
      <c r="GRS21" s="252"/>
      <c r="GRT21" s="252"/>
      <c r="GRU21" s="252"/>
      <c r="GRV21" s="252"/>
      <c r="GRW21" s="252"/>
      <c r="GRX21" s="252"/>
      <c r="GRY21" s="252"/>
      <c r="GRZ21" s="252"/>
      <c r="GSA21" s="252"/>
      <c r="GSB21" s="252"/>
      <c r="GSC21" s="252"/>
      <c r="GSD21" s="252"/>
      <c r="GSE21" s="252"/>
      <c r="GSF21" s="252"/>
      <c r="GSG21" s="252"/>
      <c r="GSH21" s="252"/>
      <c r="GSI21" s="252"/>
      <c r="GSJ21" s="252"/>
      <c r="GSK21" s="252"/>
      <c r="GSL21" s="252"/>
      <c r="GSM21" s="252"/>
      <c r="GSN21" s="252"/>
      <c r="GSO21" s="252"/>
      <c r="GSP21" s="252"/>
      <c r="GSQ21" s="252"/>
      <c r="GSR21" s="252"/>
      <c r="GSS21" s="252"/>
      <c r="GST21" s="252"/>
      <c r="GSU21" s="252"/>
      <c r="GSV21" s="252"/>
      <c r="GSW21" s="252"/>
      <c r="GSX21" s="252"/>
      <c r="GSY21" s="252"/>
      <c r="GSZ21" s="252"/>
      <c r="GTA21" s="252"/>
      <c r="GTB21" s="252"/>
      <c r="GTC21" s="252"/>
      <c r="GTD21" s="252"/>
      <c r="GTE21" s="252"/>
      <c r="GTF21" s="252"/>
      <c r="GTG21" s="252"/>
      <c r="GTH21" s="252"/>
      <c r="GTI21" s="252"/>
      <c r="GTJ21" s="252"/>
      <c r="GTK21" s="252"/>
      <c r="GTL21" s="252"/>
      <c r="GTM21" s="252"/>
      <c r="GTN21" s="252"/>
      <c r="GTO21" s="252"/>
      <c r="GTP21" s="252"/>
      <c r="GTQ21" s="252"/>
      <c r="GTR21" s="252"/>
      <c r="GTS21" s="252"/>
      <c r="GTT21" s="252"/>
      <c r="GTU21" s="252"/>
      <c r="GTV21" s="252"/>
      <c r="GTW21" s="252"/>
      <c r="GTX21" s="252"/>
      <c r="GTY21" s="252"/>
      <c r="GTZ21" s="252"/>
      <c r="GUA21" s="252"/>
      <c r="GUB21" s="252"/>
      <c r="GUC21" s="252"/>
      <c r="GUD21" s="252"/>
      <c r="GUE21" s="252"/>
      <c r="GUF21" s="252"/>
      <c r="GUG21" s="252"/>
      <c r="GUH21" s="252"/>
      <c r="GUI21" s="252"/>
      <c r="GUJ21" s="252"/>
      <c r="GUK21" s="252"/>
      <c r="GUL21" s="252"/>
      <c r="GUM21" s="252"/>
      <c r="GUN21" s="252"/>
      <c r="GUO21" s="252"/>
      <c r="GUP21" s="252"/>
      <c r="GUQ21" s="252"/>
      <c r="GUR21" s="252"/>
      <c r="GUS21" s="252"/>
      <c r="GUT21" s="252"/>
      <c r="GUU21" s="252"/>
      <c r="GUV21" s="252"/>
      <c r="GUW21" s="252"/>
      <c r="GUX21" s="252"/>
      <c r="GUY21" s="252"/>
      <c r="GUZ21" s="252"/>
      <c r="GVA21" s="252"/>
      <c r="GVB21" s="252"/>
      <c r="GVC21" s="252"/>
      <c r="GVD21" s="252"/>
      <c r="GVE21" s="252"/>
      <c r="GVF21" s="252"/>
      <c r="GVG21" s="252"/>
      <c r="GVH21" s="252"/>
      <c r="GVI21" s="252"/>
      <c r="GVJ21" s="252"/>
      <c r="GVK21" s="252"/>
      <c r="GVL21" s="252"/>
      <c r="GVM21" s="252"/>
      <c r="GVN21" s="252"/>
      <c r="GVO21" s="252"/>
      <c r="GVP21" s="252"/>
      <c r="GVQ21" s="252"/>
      <c r="GVR21" s="252"/>
      <c r="GVS21" s="252"/>
      <c r="GVT21" s="252"/>
      <c r="GVU21" s="252"/>
      <c r="GVV21" s="252"/>
      <c r="GVW21" s="252"/>
      <c r="GVX21" s="252"/>
      <c r="GVY21" s="252"/>
      <c r="GVZ21" s="252"/>
      <c r="GWA21" s="252"/>
      <c r="GWB21" s="252"/>
      <c r="GWC21" s="252"/>
      <c r="GWD21" s="252"/>
      <c r="GWE21" s="252"/>
      <c r="GWF21" s="252"/>
      <c r="GWG21" s="252"/>
      <c r="GWH21" s="252"/>
      <c r="GWI21" s="252"/>
      <c r="GWJ21" s="252"/>
      <c r="GWK21" s="252"/>
      <c r="GWL21" s="252"/>
      <c r="GWM21" s="252"/>
      <c r="GWN21" s="252"/>
      <c r="GWO21" s="252"/>
      <c r="GWP21" s="252"/>
      <c r="GWQ21" s="252"/>
      <c r="GWR21" s="252"/>
      <c r="GWS21" s="252"/>
      <c r="GWT21" s="252"/>
      <c r="GWU21" s="252"/>
      <c r="GWV21" s="252"/>
      <c r="GWW21" s="252"/>
      <c r="GWX21" s="252"/>
      <c r="GWY21" s="252"/>
      <c r="GWZ21" s="252"/>
      <c r="GXA21" s="252"/>
      <c r="GXB21" s="252"/>
      <c r="GXC21" s="252"/>
      <c r="GXD21" s="252"/>
      <c r="GXE21" s="252"/>
      <c r="GXF21" s="252"/>
      <c r="GXG21" s="252"/>
      <c r="GXH21" s="252"/>
      <c r="GXI21" s="252"/>
      <c r="GXJ21" s="252"/>
      <c r="GXK21" s="252"/>
      <c r="GXL21" s="252"/>
      <c r="GXM21" s="252"/>
      <c r="GXN21" s="252"/>
      <c r="GXO21" s="252"/>
      <c r="GXP21" s="252"/>
      <c r="GXQ21" s="252"/>
      <c r="GXR21" s="252"/>
      <c r="GXS21" s="252"/>
      <c r="GXT21" s="252"/>
      <c r="GXU21" s="252"/>
      <c r="GXV21" s="252"/>
      <c r="GXW21" s="252"/>
      <c r="GXX21" s="252"/>
      <c r="GXY21" s="252"/>
      <c r="GXZ21" s="252"/>
      <c r="GYA21" s="252"/>
      <c r="GYB21" s="252"/>
      <c r="GYC21" s="252"/>
      <c r="GYD21" s="252"/>
      <c r="GYE21" s="252"/>
      <c r="GYF21" s="252"/>
      <c r="GYG21" s="252"/>
      <c r="GYH21" s="252"/>
      <c r="GYI21" s="252"/>
      <c r="GYJ21" s="252"/>
      <c r="GYK21" s="252"/>
      <c r="GYL21" s="252"/>
      <c r="GYM21" s="252"/>
      <c r="GYN21" s="252"/>
      <c r="GYO21" s="252"/>
      <c r="GYP21" s="252"/>
      <c r="GYQ21" s="252"/>
      <c r="GYR21" s="252"/>
      <c r="GYS21" s="252"/>
      <c r="GYT21" s="252"/>
      <c r="GYU21" s="252"/>
      <c r="GYV21" s="252"/>
      <c r="GYW21" s="252"/>
      <c r="GYX21" s="252"/>
      <c r="GYY21" s="252"/>
      <c r="GYZ21" s="252"/>
      <c r="GZA21" s="252"/>
      <c r="GZB21" s="252"/>
      <c r="GZC21" s="252"/>
      <c r="GZD21" s="252"/>
      <c r="GZE21" s="252"/>
      <c r="GZF21" s="252"/>
      <c r="GZG21" s="252"/>
      <c r="GZH21" s="252"/>
      <c r="GZI21" s="252"/>
      <c r="GZJ21" s="252"/>
      <c r="GZK21" s="252"/>
      <c r="GZL21" s="252"/>
      <c r="GZM21" s="252"/>
      <c r="GZN21" s="252"/>
      <c r="GZO21" s="252"/>
      <c r="GZP21" s="252"/>
      <c r="GZQ21" s="252"/>
      <c r="GZR21" s="252"/>
      <c r="GZS21" s="252"/>
      <c r="GZT21" s="252"/>
      <c r="GZU21" s="252"/>
      <c r="GZV21" s="252"/>
      <c r="GZW21" s="252"/>
      <c r="GZX21" s="252"/>
      <c r="GZY21" s="252"/>
      <c r="GZZ21" s="252"/>
      <c r="HAA21" s="252"/>
      <c r="HAB21" s="252"/>
      <c r="HAC21" s="252"/>
      <c r="HAD21" s="252"/>
      <c r="HAE21" s="252"/>
      <c r="HAF21" s="252"/>
      <c r="HAG21" s="252"/>
      <c r="HAH21" s="252"/>
      <c r="HAI21" s="252"/>
      <c r="HAJ21" s="252"/>
      <c r="HAK21" s="252"/>
      <c r="HAL21" s="252"/>
      <c r="HAM21" s="252"/>
      <c r="HAN21" s="252"/>
      <c r="HAO21" s="252"/>
      <c r="HAP21" s="252"/>
      <c r="HAQ21" s="252"/>
      <c r="HAR21" s="252"/>
      <c r="HAS21" s="252"/>
      <c r="HAT21" s="252"/>
      <c r="HAU21" s="252"/>
      <c r="HAV21" s="252"/>
      <c r="HAW21" s="252"/>
      <c r="HAX21" s="252"/>
      <c r="HAY21" s="252"/>
      <c r="HAZ21" s="252"/>
      <c r="HBA21" s="252"/>
      <c r="HBB21" s="252"/>
      <c r="HBC21" s="252"/>
      <c r="HBD21" s="252"/>
      <c r="HBE21" s="252"/>
      <c r="HBF21" s="252"/>
      <c r="HBG21" s="252"/>
      <c r="HBH21" s="252"/>
      <c r="HBI21" s="252"/>
      <c r="HBJ21" s="252"/>
      <c r="HBK21" s="252"/>
      <c r="HBL21" s="252"/>
      <c r="HBM21" s="252"/>
      <c r="HBN21" s="252"/>
      <c r="HBO21" s="252"/>
      <c r="HBP21" s="252"/>
      <c r="HBQ21" s="252"/>
      <c r="HBR21" s="252"/>
      <c r="HBS21" s="252"/>
      <c r="HBT21" s="252"/>
      <c r="HBU21" s="252"/>
      <c r="HBV21" s="252"/>
      <c r="HBW21" s="252"/>
      <c r="HBX21" s="252"/>
      <c r="HBY21" s="252"/>
      <c r="HBZ21" s="252"/>
      <c r="HCA21" s="252"/>
      <c r="HCB21" s="252"/>
      <c r="HCC21" s="252"/>
      <c r="HCD21" s="252"/>
      <c r="HCE21" s="252"/>
      <c r="HCF21" s="252"/>
      <c r="HCG21" s="252"/>
      <c r="HCH21" s="252"/>
      <c r="HCI21" s="252"/>
      <c r="HCJ21" s="252"/>
      <c r="HCK21" s="252"/>
      <c r="HCL21" s="252"/>
      <c r="HCM21" s="252"/>
      <c r="HCN21" s="252"/>
      <c r="HCO21" s="252"/>
      <c r="HCP21" s="252"/>
      <c r="HCQ21" s="252"/>
      <c r="HCR21" s="252"/>
      <c r="HCS21" s="252"/>
      <c r="HCT21" s="252"/>
      <c r="HCU21" s="252"/>
      <c r="HCV21" s="252"/>
      <c r="HCW21" s="252"/>
      <c r="HCX21" s="252"/>
      <c r="HCY21" s="252"/>
      <c r="HCZ21" s="252"/>
      <c r="HDA21" s="252"/>
      <c r="HDB21" s="252"/>
      <c r="HDC21" s="252"/>
      <c r="HDD21" s="252"/>
      <c r="HDE21" s="252"/>
      <c r="HDF21" s="252"/>
      <c r="HDG21" s="252"/>
      <c r="HDH21" s="252"/>
      <c r="HDI21" s="252"/>
      <c r="HDJ21" s="252"/>
      <c r="HDK21" s="252"/>
      <c r="HDL21" s="252"/>
      <c r="HDM21" s="252"/>
      <c r="HDN21" s="252"/>
      <c r="HDO21" s="252"/>
      <c r="HDP21" s="252"/>
      <c r="HDQ21" s="252"/>
      <c r="HDR21" s="252"/>
      <c r="HDS21" s="252"/>
      <c r="HDT21" s="252"/>
      <c r="HDU21" s="252"/>
      <c r="HDV21" s="252"/>
      <c r="HDW21" s="252"/>
      <c r="HDX21" s="252"/>
      <c r="HDY21" s="252"/>
      <c r="HDZ21" s="252"/>
      <c r="HEA21" s="252"/>
      <c r="HEB21" s="252"/>
      <c r="HEC21" s="252"/>
      <c r="HED21" s="252"/>
      <c r="HEE21" s="252"/>
      <c r="HEF21" s="252"/>
      <c r="HEG21" s="252"/>
      <c r="HEH21" s="252"/>
      <c r="HEI21" s="252"/>
      <c r="HEJ21" s="252"/>
      <c r="HEK21" s="252"/>
      <c r="HEL21" s="252"/>
      <c r="HEM21" s="252"/>
      <c r="HEN21" s="252"/>
      <c r="HEO21" s="252"/>
      <c r="HEP21" s="252"/>
      <c r="HEQ21" s="252"/>
      <c r="HER21" s="252"/>
      <c r="HES21" s="252"/>
      <c r="HET21" s="252"/>
      <c r="HEU21" s="252"/>
      <c r="HEV21" s="252"/>
      <c r="HEW21" s="252"/>
      <c r="HEX21" s="252"/>
      <c r="HEY21" s="252"/>
      <c r="HEZ21" s="252"/>
      <c r="HFA21" s="252"/>
      <c r="HFB21" s="252"/>
      <c r="HFC21" s="252"/>
      <c r="HFD21" s="252"/>
      <c r="HFE21" s="252"/>
      <c r="HFF21" s="252"/>
      <c r="HFG21" s="252"/>
      <c r="HFH21" s="252"/>
      <c r="HFI21" s="252"/>
      <c r="HFJ21" s="252"/>
      <c r="HFK21" s="252"/>
      <c r="HFL21" s="252"/>
      <c r="HFM21" s="252"/>
      <c r="HFN21" s="252"/>
      <c r="HFO21" s="252"/>
      <c r="HFP21" s="252"/>
      <c r="HFQ21" s="252"/>
      <c r="HFR21" s="252"/>
      <c r="HFS21" s="252"/>
      <c r="HFT21" s="252"/>
      <c r="HFU21" s="252"/>
      <c r="HFV21" s="252"/>
      <c r="HFW21" s="252"/>
      <c r="HFX21" s="252"/>
      <c r="HFY21" s="252"/>
      <c r="HFZ21" s="252"/>
      <c r="HGA21" s="252"/>
      <c r="HGB21" s="252"/>
      <c r="HGC21" s="252"/>
      <c r="HGD21" s="252"/>
      <c r="HGE21" s="252"/>
      <c r="HGF21" s="252"/>
      <c r="HGG21" s="252"/>
      <c r="HGH21" s="252"/>
      <c r="HGI21" s="252"/>
      <c r="HGJ21" s="252"/>
      <c r="HGK21" s="252"/>
      <c r="HGL21" s="252"/>
      <c r="HGM21" s="252"/>
      <c r="HGN21" s="252"/>
      <c r="HGO21" s="252"/>
      <c r="HGP21" s="252"/>
      <c r="HGQ21" s="252"/>
      <c r="HGR21" s="252"/>
      <c r="HGS21" s="252"/>
      <c r="HGT21" s="252"/>
      <c r="HGU21" s="252"/>
      <c r="HGV21" s="252"/>
      <c r="HGW21" s="252"/>
      <c r="HGX21" s="252"/>
      <c r="HGY21" s="252"/>
      <c r="HGZ21" s="252"/>
      <c r="HHA21" s="252"/>
      <c r="HHB21" s="252"/>
      <c r="HHC21" s="252"/>
      <c r="HHD21" s="252"/>
      <c r="HHE21" s="252"/>
      <c r="HHF21" s="252"/>
      <c r="HHG21" s="252"/>
      <c r="HHH21" s="252"/>
      <c r="HHI21" s="252"/>
      <c r="HHJ21" s="252"/>
      <c r="HHK21" s="252"/>
      <c r="HHL21" s="252"/>
      <c r="HHM21" s="252"/>
      <c r="HHN21" s="252"/>
      <c r="HHO21" s="252"/>
      <c r="HHP21" s="252"/>
      <c r="HHQ21" s="252"/>
      <c r="HHR21" s="252"/>
      <c r="HHS21" s="252"/>
      <c r="HHT21" s="252"/>
      <c r="HHU21" s="252"/>
      <c r="HHV21" s="252"/>
      <c r="HHW21" s="252"/>
      <c r="HHX21" s="252"/>
      <c r="HHY21" s="252"/>
      <c r="HHZ21" s="252"/>
      <c r="HIA21" s="252"/>
      <c r="HIB21" s="252"/>
      <c r="HIC21" s="252"/>
      <c r="HID21" s="252"/>
      <c r="HIE21" s="252"/>
      <c r="HIF21" s="252"/>
      <c r="HIG21" s="252"/>
      <c r="HIH21" s="252"/>
      <c r="HII21" s="252"/>
      <c r="HIJ21" s="252"/>
      <c r="HIK21" s="252"/>
      <c r="HIL21" s="252"/>
      <c r="HIM21" s="252"/>
      <c r="HIN21" s="252"/>
      <c r="HIO21" s="252"/>
      <c r="HIP21" s="252"/>
      <c r="HIQ21" s="252"/>
      <c r="HIR21" s="252"/>
      <c r="HIS21" s="252"/>
      <c r="HIT21" s="252"/>
      <c r="HIU21" s="252"/>
      <c r="HIV21" s="252"/>
      <c r="HIW21" s="252"/>
      <c r="HIX21" s="252"/>
      <c r="HIY21" s="252"/>
      <c r="HIZ21" s="252"/>
      <c r="HJA21" s="252"/>
      <c r="HJB21" s="252"/>
      <c r="HJC21" s="252"/>
      <c r="HJD21" s="252"/>
      <c r="HJE21" s="252"/>
      <c r="HJF21" s="252"/>
      <c r="HJG21" s="252"/>
      <c r="HJH21" s="252"/>
      <c r="HJI21" s="252"/>
      <c r="HJJ21" s="252"/>
      <c r="HJK21" s="252"/>
      <c r="HJL21" s="252"/>
      <c r="HJM21" s="252"/>
      <c r="HJN21" s="252"/>
      <c r="HJO21" s="252"/>
      <c r="HJP21" s="252"/>
      <c r="HJQ21" s="252"/>
      <c r="HJR21" s="252"/>
      <c r="HJS21" s="252"/>
      <c r="HJT21" s="252"/>
      <c r="HJU21" s="252"/>
      <c r="HJV21" s="252"/>
      <c r="HJW21" s="252"/>
      <c r="HJX21" s="252"/>
      <c r="HJY21" s="252"/>
      <c r="HJZ21" s="252"/>
      <c r="HKA21" s="252"/>
      <c r="HKB21" s="252"/>
      <c r="HKC21" s="252"/>
      <c r="HKD21" s="252"/>
      <c r="HKE21" s="252"/>
      <c r="HKF21" s="252"/>
      <c r="HKG21" s="252"/>
      <c r="HKH21" s="252"/>
      <c r="HKI21" s="252"/>
      <c r="HKJ21" s="252"/>
      <c r="HKK21" s="252"/>
      <c r="HKL21" s="252"/>
      <c r="HKM21" s="252"/>
      <c r="HKN21" s="252"/>
      <c r="HKO21" s="252"/>
      <c r="HKP21" s="252"/>
      <c r="HKQ21" s="252"/>
      <c r="HKR21" s="252"/>
      <c r="HKS21" s="252"/>
      <c r="HKT21" s="252"/>
      <c r="HKU21" s="252"/>
      <c r="HKV21" s="252"/>
      <c r="HKW21" s="252"/>
      <c r="HKX21" s="252"/>
      <c r="HKY21" s="252"/>
      <c r="HKZ21" s="252"/>
      <c r="HLA21" s="252"/>
      <c r="HLB21" s="252"/>
      <c r="HLC21" s="252"/>
      <c r="HLD21" s="252"/>
      <c r="HLE21" s="252"/>
      <c r="HLF21" s="252"/>
      <c r="HLG21" s="252"/>
      <c r="HLH21" s="252"/>
      <c r="HLI21" s="252"/>
      <c r="HLJ21" s="252"/>
      <c r="HLK21" s="252"/>
      <c r="HLL21" s="252"/>
      <c r="HLM21" s="252"/>
      <c r="HLN21" s="252"/>
      <c r="HLO21" s="252"/>
      <c r="HLP21" s="252"/>
      <c r="HLQ21" s="252"/>
      <c r="HLR21" s="252"/>
      <c r="HLS21" s="252"/>
      <c r="HLT21" s="252"/>
      <c r="HLU21" s="252"/>
      <c r="HLV21" s="252"/>
      <c r="HLW21" s="252"/>
      <c r="HLX21" s="252"/>
      <c r="HLY21" s="252"/>
      <c r="HLZ21" s="252"/>
      <c r="HMA21" s="252"/>
      <c r="HMB21" s="252"/>
      <c r="HMC21" s="252"/>
      <c r="HMD21" s="252"/>
      <c r="HME21" s="252"/>
      <c r="HMF21" s="252"/>
      <c r="HMG21" s="252"/>
      <c r="HMH21" s="252"/>
      <c r="HMI21" s="252"/>
      <c r="HMJ21" s="252"/>
      <c r="HMK21" s="252"/>
      <c r="HML21" s="252"/>
      <c r="HMM21" s="252"/>
      <c r="HMN21" s="252"/>
      <c r="HMO21" s="252"/>
      <c r="HMP21" s="252"/>
      <c r="HMQ21" s="252"/>
      <c r="HMR21" s="252"/>
      <c r="HMS21" s="252"/>
      <c r="HMT21" s="252"/>
      <c r="HMU21" s="252"/>
      <c r="HMV21" s="252"/>
      <c r="HMW21" s="252"/>
      <c r="HMX21" s="252"/>
      <c r="HMY21" s="252"/>
      <c r="HMZ21" s="252"/>
      <c r="HNA21" s="252"/>
      <c r="HNB21" s="252"/>
      <c r="HNC21" s="252"/>
      <c r="HND21" s="252"/>
      <c r="HNE21" s="252"/>
      <c r="HNF21" s="252"/>
      <c r="HNG21" s="252"/>
      <c r="HNH21" s="252"/>
      <c r="HNI21" s="252"/>
      <c r="HNJ21" s="252"/>
      <c r="HNK21" s="252"/>
      <c r="HNL21" s="252"/>
      <c r="HNM21" s="252"/>
      <c r="HNN21" s="252"/>
      <c r="HNO21" s="252"/>
      <c r="HNP21" s="252"/>
      <c r="HNQ21" s="252"/>
      <c r="HNR21" s="252"/>
      <c r="HNS21" s="252"/>
      <c r="HNT21" s="252"/>
      <c r="HNU21" s="252"/>
      <c r="HNV21" s="252"/>
      <c r="HNW21" s="252"/>
      <c r="HNX21" s="252"/>
      <c r="HNY21" s="252"/>
      <c r="HNZ21" s="252"/>
      <c r="HOA21" s="252"/>
      <c r="HOB21" s="252"/>
      <c r="HOC21" s="252"/>
      <c r="HOD21" s="252"/>
      <c r="HOE21" s="252"/>
      <c r="HOF21" s="252"/>
      <c r="HOG21" s="252"/>
      <c r="HOH21" s="252"/>
      <c r="HOI21" s="252"/>
      <c r="HOJ21" s="252"/>
      <c r="HOK21" s="252"/>
      <c r="HOL21" s="252"/>
      <c r="HOM21" s="252"/>
      <c r="HON21" s="252"/>
      <c r="HOO21" s="252"/>
      <c r="HOP21" s="252"/>
      <c r="HOQ21" s="252"/>
      <c r="HOR21" s="252"/>
      <c r="HOS21" s="252"/>
      <c r="HOT21" s="252"/>
      <c r="HOU21" s="252"/>
      <c r="HOV21" s="252"/>
      <c r="HOW21" s="252"/>
      <c r="HOX21" s="252"/>
      <c r="HOY21" s="252"/>
      <c r="HOZ21" s="252"/>
      <c r="HPA21" s="252"/>
      <c r="HPB21" s="252"/>
      <c r="HPC21" s="252"/>
      <c r="HPD21" s="252"/>
      <c r="HPE21" s="252"/>
      <c r="HPF21" s="252"/>
      <c r="HPG21" s="252"/>
      <c r="HPH21" s="252"/>
      <c r="HPI21" s="252"/>
      <c r="HPJ21" s="252"/>
      <c r="HPK21" s="252"/>
      <c r="HPL21" s="252"/>
      <c r="HPM21" s="252"/>
      <c r="HPN21" s="252"/>
      <c r="HPO21" s="252"/>
      <c r="HPP21" s="252"/>
      <c r="HPQ21" s="252"/>
      <c r="HPR21" s="252"/>
      <c r="HPS21" s="252"/>
      <c r="HPT21" s="252"/>
      <c r="HPU21" s="252"/>
      <c r="HPV21" s="252"/>
      <c r="HPW21" s="252"/>
      <c r="HPX21" s="252"/>
      <c r="HPY21" s="252"/>
      <c r="HPZ21" s="252"/>
      <c r="HQA21" s="252"/>
      <c r="HQB21" s="252"/>
      <c r="HQC21" s="252"/>
      <c r="HQD21" s="252"/>
      <c r="HQE21" s="252"/>
      <c r="HQF21" s="252"/>
      <c r="HQG21" s="252"/>
      <c r="HQH21" s="252"/>
      <c r="HQI21" s="252"/>
      <c r="HQJ21" s="252"/>
      <c r="HQK21" s="252"/>
      <c r="HQL21" s="252"/>
      <c r="HQM21" s="252"/>
      <c r="HQN21" s="252"/>
      <c r="HQO21" s="252"/>
      <c r="HQP21" s="252"/>
      <c r="HQQ21" s="252"/>
      <c r="HQR21" s="252"/>
      <c r="HQS21" s="252"/>
      <c r="HQT21" s="252"/>
      <c r="HQU21" s="252"/>
      <c r="HQV21" s="252"/>
      <c r="HQW21" s="252"/>
      <c r="HQX21" s="252"/>
      <c r="HQY21" s="252"/>
      <c r="HQZ21" s="252"/>
      <c r="HRA21" s="252"/>
      <c r="HRB21" s="252"/>
      <c r="HRC21" s="252"/>
      <c r="HRD21" s="252"/>
      <c r="HRE21" s="252"/>
      <c r="HRF21" s="252"/>
      <c r="HRG21" s="252"/>
      <c r="HRH21" s="252"/>
      <c r="HRI21" s="252"/>
      <c r="HRJ21" s="252"/>
      <c r="HRK21" s="252"/>
      <c r="HRL21" s="252"/>
      <c r="HRM21" s="252"/>
      <c r="HRN21" s="252"/>
      <c r="HRO21" s="252"/>
      <c r="HRP21" s="252"/>
      <c r="HRQ21" s="252"/>
      <c r="HRR21" s="252"/>
      <c r="HRS21" s="252"/>
      <c r="HRT21" s="252"/>
      <c r="HRU21" s="252"/>
      <c r="HRV21" s="252"/>
      <c r="HRW21" s="252"/>
      <c r="HRX21" s="252"/>
      <c r="HRY21" s="252"/>
      <c r="HRZ21" s="252"/>
      <c r="HSA21" s="252"/>
      <c r="HSB21" s="252"/>
      <c r="HSC21" s="252"/>
      <c r="HSD21" s="252"/>
      <c r="HSE21" s="252"/>
      <c r="HSF21" s="252"/>
      <c r="HSG21" s="252"/>
      <c r="HSH21" s="252"/>
      <c r="HSI21" s="252"/>
      <c r="HSJ21" s="252"/>
      <c r="HSK21" s="252"/>
      <c r="HSL21" s="252"/>
      <c r="HSM21" s="252"/>
      <c r="HSN21" s="252"/>
      <c r="HSO21" s="252"/>
      <c r="HSP21" s="252"/>
      <c r="HSQ21" s="252"/>
      <c r="HSR21" s="252"/>
      <c r="HSS21" s="252"/>
      <c r="HST21" s="252"/>
      <c r="HSU21" s="252"/>
      <c r="HSV21" s="252"/>
      <c r="HSW21" s="252"/>
      <c r="HSX21" s="252"/>
      <c r="HSY21" s="252"/>
      <c r="HSZ21" s="252"/>
      <c r="HTA21" s="252"/>
      <c r="HTB21" s="252"/>
      <c r="HTC21" s="252"/>
      <c r="HTD21" s="252"/>
      <c r="HTE21" s="252"/>
      <c r="HTF21" s="252"/>
      <c r="HTG21" s="252"/>
      <c r="HTH21" s="252"/>
      <c r="HTI21" s="252"/>
      <c r="HTJ21" s="252"/>
      <c r="HTK21" s="252"/>
      <c r="HTL21" s="252"/>
      <c r="HTM21" s="252"/>
      <c r="HTN21" s="252"/>
      <c r="HTO21" s="252"/>
      <c r="HTP21" s="252"/>
      <c r="HTQ21" s="252"/>
      <c r="HTR21" s="252"/>
      <c r="HTS21" s="252"/>
      <c r="HTT21" s="252"/>
      <c r="HTU21" s="252"/>
      <c r="HTV21" s="252"/>
      <c r="HTW21" s="252"/>
      <c r="HTX21" s="252"/>
      <c r="HTY21" s="252"/>
      <c r="HTZ21" s="252"/>
      <c r="HUA21" s="252"/>
      <c r="HUB21" s="252"/>
      <c r="HUC21" s="252"/>
      <c r="HUD21" s="252"/>
      <c r="HUE21" s="252"/>
      <c r="HUF21" s="252"/>
      <c r="HUG21" s="252"/>
      <c r="HUH21" s="252"/>
      <c r="HUI21" s="252"/>
      <c r="HUJ21" s="252"/>
      <c r="HUK21" s="252"/>
      <c r="HUL21" s="252"/>
      <c r="HUM21" s="252"/>
      <c r="HUN21" s="252"/>
      <c r="HUO21" s="252"/>
      <c r="HUP21" s="252"/>
      <c r="HUQ21" s="252"/>
      <c r="HUR21" s="252"/>
      <c r="HUS21" s="252"/>
      <c r="HUT21" s="252"/>
      <c r="HUU21" s="252"/>
      <c r="HUV21" s="252"/>
      <c r="HUW21" s="252"/>
      <c r="HUX21" s="252"/>
      <c r="HUY21" s="252"/>
      <c r="HUZ21" s="252"/>
      <c r="HVA21" s="252"/>
      <c r="HVB21" s="252"/>
      <c r="HVC21" s="252"/>
      <c r="HVD21" s="252"/>
      <c r="HVE21" s="252"/>
      <c r="HVF21" s="252"/>
      <c r="HVG21" s="252"/>
      <c r="HVH21" s="252"/>
      <c r="HVI21" s="252"/>
      <c r="HVJ21" s="252"/>
      <c r="HVK21" s="252"/>
      <c r="HVL21" s="252"/>
      <c r="HVM21" s="252"/>
      <c r="HVN21" s="252"/>
      <c r="HVO21" s="252"/>
      <c r="HVP21" s="252"/>
      <c r="HVQ21" s="252"/>
      <c r="HVR21" s="252"/>
      <c r="HVS21" s="252"/>
      <c r="HVT21" s="252"/>
      <c r="HVU21" s="252"/>
      <c r="HVV21" s="252"/>
      <c r="HVW21" s="252"/>
      <c r="HVX21" s="252"/>
      <c r="HVY21" s="252"/>
      <c r="HVZ21" s="252"/>
      <c r="HWA21" s="252"/>
      <c r="HWB21" s="252"/>
      <c r="HWC21" s="252"/>
      <c r="HWD21" s="252"/>
      <c r="HWE21" s="252"/>
      <c r="HWF21" s="252"/>
      <c r="HWG21" s="252"/>
      <c r="HWH21" s="252"/>
      <c r="HWI21" s="252"/>
      <c r="HWJ21" s="252"/>
      <c r="HWK21" s="252"/>
      <c r="HWL21" s="252"/>
      <c r="HWM21" s="252"/>
      <c r="HWN21" s="252"/>
      <c r="HWO21" s="252"/>
      <c r="HWP21" s="252"/>
      <c r="HWQ21" s="252"/>
      <c r="HWR21" s="252"/>
      <c r="HWS21" s="252"/>
      <c r="HWT21" s="252"/>
      <c r="HWU21" s="252"/>
      <c r="HWV21" s="252"/>
      <c r="HWW21" s="252"/>
      <c r="HWX21" s="252"/>
      <c r="HWY21" s="252"/>
      <c r="HWZ21" s="252"/>
      <c r="HXA21" s="252"/>
      <c r="HXB21" s="252"/>
      <c r="HXC21" s="252"/>
      <c r="HXD21" s="252"/>
      <c r="HXE21" s="252"/>
      <c r="HXF21" s="252"/>
      <c r="HXG21" s="252"/>
      <c r="HXH21" s="252"/>
      <c r="HXI21" s="252"/>
      <c r="HXJ21" s="252"/>
      <c r="HXK21" s="252"/>
      <c r="HXL21" s="252"/>
      <c r="HXM21" s="252"/>
      <c r="HXN21" s="252"/>
      <c r="HXO21" s="252"/>
      <c r="HXP21" s="252"/>
      <c r="HXQ21" s="252"/>
      <c r="HXR21" s="252"/>
      <c r="HXS21" s="252"/>
      <c r="HXT21" s="252"/>
      <c r="HXU21" s="252"/>
      <c r="HXV21" s="252"/>
      <c r="HXW21" s="252"/>
      <c r="HXX21" s="252"/>
      <c r="HXY21" s="252"/>
      <c r="HXZ21" s="252"/>
      <c r="HYA21" s="252"/>
      <c r="HYB21" s="252"/>
      <c r="HYC21" s="252"/>
      <c r="HYD21" s="252"/>
      <c r="HYE21" s="252"/>
      <c r="HYF21" s="252"/>
      <c r="HYG21" s="252"/>
      <c r="HYH21" s="252"/>
      <c r="HYI21" s="252"/>
      <c r="HYJ21" s="252"/>
      <c r="HYK21" s="252"/>
      <c r="HYL21" s="252"/>
      <c r="HYM21" s="252"/>
      <c r="HYN21" s="252"/>
      <c r="HYO21" s="252"/>
      <c r="HYP21" s="252"/>
      <c r="HYQ21" s="252"/>
      <c r="HYR21" s="252"/>
      <c r="HYS21" s="252"/>
      <c r="HYT21" s="252"/>
      <c r="HYU21" s="252"/>
      <c r="HYV21" s="252"/>
      <c r="HYW21" s="252"/>
      <c r="HYX21" s="252"/>
      <c r="HYY21" s="252"/>
      <c r="HYZ21" s="252"/>
      <c r="HZA21" s="252"/>
      <c r="HZB21" s="252"/>
      <c r="HZC21" s="252"/>
      <c r="HZD21" s="252"/>
      <c r="HZE21" s="252"/>
      <c r="HZF21" s="252"/>
      <c r="HZG21" s="252"/>
      <c r="HZH21" s="252"/>
      <c r="HZI21" s="252"/>
      <c r="HZJ21" s="252"/>
      <c r="HZK21" s="252"/>
      <c r="HZL21" s="252"/>
      <c r="HZM21" s="252"/>
      <c r="HZN21" s="252"/>
      <c r="HZO21" s="252"/>
      <c r="HZP21" s="252"/>
      <c r="HZQ21" s="252"/>
      <c r="HZR21" s="252"/>
      <c r="HZS21" s="252"/>
      <c r="HZT21" s="252"/>
      <c r="HZU21" s="252"/>
      <c r="HZV21" s="252"/>
      <c r="HZW21" s="252"/>
      <c r="HZX21" s="252"/>
      <c r="HZY21" s="252"/>
      <c r="HZZ21" s="252"/>
      <c r="IAA21" s="252"/>
      <c r="IAB21" s="252"/>
      <c r="IAC21" s="252"/>
      <c r="IAD21" s="252"/>
      <c r="IAE21" s="252"/>
      <c r="IAF21" s="252"/>
      <c r="IAG21" s="252"/>
      <c r="IAH21" s="252"/>
      <c r="IAI21" s="252"/>
      <c r="IAJ21" s="252"/>
      <c r="IAK21" s="252"/>
      <c r="IAL21" s="252"/>
      <c r="IAM21" s="252"/>
      <c r="IAN21" s="252"/>
      <c r="IAO21" s="252"/>
      <c r="IAP21" s="252"/>
      <c r="IAQ21" s="252"/>
      <c r="IAR21" s="252"/>
      <c r="IAS21" s="252"/>
      <c r="IAT21" s="252"/>
      <c r="IAU21" s="252"/>
      <c r="IAV21" s="252"/>
      <c r="IAW21" s="252"/>
      <c r="IAX21" s="252"/>
      <c r="IAY21" s="252"/>
      <c r="IAZ21" s="252"/>
      <c r="IBA21" s="252"/>
      <c r="IBB21" s="252"/>
      <c r="IBC21" s="252"/>
      <c r="IBD21" s="252"/>
      <c r="IBE21" s="252"/>
      <c r="IBF21" s="252"/>
      <c r="IBG21" s="252"/>
      <c r="IBH21" s="252"/>
      <c r="IBI21" s="252"/>
      <c r="IBJ21" s="252"/>
      <c r="IBK21" s="252"/>
      <c r="IBL21" s="252"/>
      <c r="IBM21" s="252"/>
      <c r="IBN21" s="252"/>
      <c r="IBO21" s="252"/>
      <c r="IBP21" s="252"/>
      <c r="IBQ21" s="252"/>
      <c r="IBR21" s="252"/>
      <c r="IBS21" s="252"/>
      <c r="IBT21" s="252"/>
      <c r="IBU21" s="252"/>
      <c r="IBV21" s="252"/>
      <c r="IBW21" s="252"/>
      <c r="IBX21" s="252"/>
      <c r="IBY21" s="252"/>
      <c r="IBZ21" s="252"/>
      <c r="ICA21" s="252"/>
      <c r="ICB21" s="252"/>
      <c r="ICC21" s="252"/>
      <c r="ICD21" s="252"/>
      <c r="ICE21" s="252"/>
      <c r="ICF21" s="252"/>
      <c r="ICG21" s="252"/>
      <c r="ICH21" s="252"/>
      <c r="ICI21" s="252"/>
      <c r="ICJ21" s="252"/>
      <c r="ICK21" s="252"/>
      <c r="ICL21" s="252"/>
      <c r="ICM21" s="252"/>
      <c r="ICN21" s="252"/>
      <c r="ICO21" s="252"/>
      <c r="ICP21" s="252"/>
      <c r="ICQ21" s="252"/>
      <c r="ICR21" s="252"/>
      <c r="ICS21" s="252"/>
      <c r="ICT21" s="252"/>
      <c r="ICU21" s="252"/>
      <c r="ICV21" s="252"/>
      <c r="ICW21" s="252"/>
      <c r="ICX21" s="252"/>
      <c r="ICY21" s="252"/>
      <c r="ICZ21" s="252"/>
      <c r="IDA21" s="252"/>
      <c r="IDB21" s="252"/>
      <c r="IDC21" s="252"/>
      <c r="IDD21" s="252"/>
      <c r="IDE21" s="252"/>
      <c r="IDF21" s="252"/>
      <c r="IDG21" s="252"/>
      <c r="IDH21" s="252"/>
      <c r="IDI21" s="252"/>
      <c r="IDJ21" s="252"/>
      <c r="IDK21" s="252"/>
      <c r="IDL21" s="252"/>
      <c r="IDM21" s="252"/>
      <c r="IDN21" s="252"/>
      <c r="IDO21" s="252"/>
      <c r="IDP21" s="252"/>
      <c r="IDQ21" s="252"/>
      <c r="IDR21" s="252"/>
      <c r="IDS21" s="252"/>
      <c r="IDT21" s="252"/>
      <c r="IDU21" s="252"/>
      <c r="IDV21" s="252"/>
      <c r="IDW21" s="252"/>
      <c r="IDX21" s="252"/>
      <c r="IDY21" s="252"/>
      <c r="IDZ21" s="252"/>
      <c r="IEA21" s="252"/>
      <c r="IEB21" s="252"/>
      <c r="IEC21" s="252"/>
      <c r="IED21" s="252"/>
      <c r="IEE21" s="252"/>
      <c r="IEF21" s="252"/>
      <c r="IEG21" s="252"/>
      <c r="IEH21" s="252"/>
      <c r="IEI21" s="252"/>
      <c r="IEJ21" s="252"/>
      <c r="IEK21" s="252"/>
      <c r="IEL21" s="252"/>
      <c r="IEM21" s="252"/>
      <c r="IEN21" s="252"/>
      <c r="IEO21" s="252"/>
      <c r="IEP21" s="252"/>
      <c r="IEQ21" s="252"/>
      <c r="IER21" s="252"/>
      <c r="IES21" s="252"/>
      <c r="IET21" s="252"/>
      <c r="IEU21" s="252"/>
      <c r="IEV21" s="252"/>
      <c r="IEW21" s="252"/>
      <c r="IEX21" s="252"/>
      <c r="IEY21" s="252"/>
      <c r="IEZ21" s="252"/>
      <c r="IFA21" s="252"/>
      <c r="IFB21" s="252"/>
      <c r="IFC21" s="252"/>
      <c r="IFD21" s="252"/>
      <c r="IFE21" s="252"/>
      <c r="IFF21" s="252"/>
      <c r="IFG21" s="252"/>
      <c r="IFH21" s="252"/>
      <c r="IFI21" s="252"/>
      <c r="IFJ21" s="252"/>
      <c r="IFK21" s="252"/>
      <c r="IFL21" s="252"/>
      <c r="IFM21" s="252"/>
      <c r="IFN21" s="252"/>
      <c r="IFO21" s="252"/>
      <c r="IFP21" s="252"/>
      <c r="IFQ21" s="252"/>
      <c r="IFR21" s="252"/>
      <c r="IFS21" s="252"/>
      <c r="IFT21" s="252"/>
      <c r="IFU21" s="252"/>
      <c r="IFV21" s="252"/>
      <c r="IFW21" s="252"/>
      <c r="IFX21" s="252"/>
      <c r="IFY21" s="252"/>
      <c r="IFZ21" s="252"/>
      <c r="IGA21" s="252"/>
      <c r="IGB21" s="252"/>
      <c r="IGC21" s="252"/>
      <c r="IGD21" s="252"/>
      <c r="IGE21" s="252"/>
      <c r="IGF21" s="252"/>
      <c r="IGG21" s="252"/>
      <c r="IGH21" s="252"/>
      <c r="IGI21" s="252"/>
      <c r="IGJ21" s="252"/>
      <c r="IGK21" s="252"/>
      <c r="IGL21" s="252"/>
      <c r="IGM21" s="252"/>
      <c r="IGN21" s="252"/>
      <c r="IGO21" s="252"/>
      <c r="IGP21" s="252"/>
      <c r="IGQ21" s="252"/>
      <c r="IGR21" s="252"/>
      <c r="IGS21" s="252"/>
      <c r="IGT21" s="252"/>
      <c r="IGU21" s="252"/>
      <c r="IGV21" s="252"/>
      <c r="IGW21" s="252"/>
      <c r="IGX21" s="252"/>
      <c r="IGY21" s="252"/>
      <c r="IGZ21" s="252"/>
      <c r="IHA21" s="252"/>
      <c r="IHB21" s="252"/>
      <c r="IHC21" s="252"/>
      <c r="IHD21" s="252"/>
      <c r="IHE21" s="252"/>
      <c r="IHF21" s="252"/>
      <c r="IHG21" s="252"/>
      <c r="IHH21" s="252"/>
      <c r="IHI21" s="252"/>
      <c r="IHJ21" s="252"/>
      <c r="IHK21" s="252"/>
      <c r="IHL21" s="252"/>
      <c r="IHM21" s="252"/>
      <c r="IHN21" s="252"/>
      <c r="IHO21" s="252"/>
      <c r="IHP21" s="252"/>
      <c r="IHQ21" s="252"/>
      <c r="IHR21" s="252"/>
      <c r="IHS21" s="252"/>
      <c r="IHT21" s="252"/>
      <c r="IHU21" s="252"/>
      <c r="IHV21" s="252"/>
      <c r="IHW21" s="252"/>
      <c r="IHX21" s="252"/>
      <c r="IHY21" s="252"/>
      <c r="IHZ21" s="252"/>
      <c r="IIA21" s="252"/>
      <c r="IIB21" s="252"/>
      <c r="IIC21" s="252"/>
      <c r="IID21" s="252"/>
      <c r="IIE21" s="252"/>
      <c r="IIF21" s="252"/>
      <c r="IIG21" s="252"/>
      <c r="IIH21" s="252"/>
      <c r="III21" s="252"/>
      <c r="IIJ21" s="252"/>
      <c r="IIK21" s="252"/>
      <c r="IIL21" s="252"/>
      <c r="IIM21" s="252"/>
      <c r="IIN21" s="252"/>
      <c r="IIO21" s="252"/>
      <c r="IIP21" s="252"/>
      <c r="IIQ21" s="252"/>
      <c r="IIR21" s="252"/>
      <c r="IIS21" s="252"/>
      <c r="IIT21" s="252"/>
      <c r="IIU21" s="252"/>
      <c r="IIV21" s="252"/>
      <c r="IIW21" s="252"/>
      <c r="IIX21" s="252"/>
      <c r="IIY21" s="252"/>
      <c r="IIZ21" s="252"/>
      <c r="IJA21" s="252"/>
      <c r="IJB21" s="252"/>
      <c r="IJC21" s="252"/>
      <c r="IJD21" s="252"/>
      <c r="IJE21" s="252"/>
      <c r="IJF21" s="252"/>
      <c r="IJG21" s="252"/>
      <c r="IJH21" s="252"/>
      <c r="IJI21" s="252"/>
      <c r="IJJ21" s="252"/>
      <c r="IJK21" s="252"/>
      <c r="IJL21" s="252"/>
      <c r="IJM21" s="252"/>
      <c r="IJN21" s="252"/>
      <c r="IJO21" s="252"/>
      <c r="IJP21" s="252"/>
      <c r="IJQ21" s="252"/>
      <c r="IJR21" s="252"/>
      <c r="IJS21" s="252"/>
      <c r="IJT21" s="252"/>
      <c r="IJU21" s="252"/>
      <c r="IJV21" s="252"/>
      <c r="IJW21" s="252"/>
      <c r="IJX21" s="252"/>
      <c r="IJY21" s="252"/>
      <c r="IJZ21" s="252"/>
      <c r="IKA21" s="252"/>
      <c r="IKB21" s="252"/>
      <c r="IKC21" s="252"/>
      <c r="IKD21" s="252"/>
      <c r="IKE21" s="252"/>
      <c r="IKF21" s="252"/>
      <c r="IKG21" s="252"/>
      <c r="IKH21" s="252"/>
      <c r="IKI21" s="252"/>
      <c r="IKJ21" s="252"/>
      <c r="IKK21" s="252"/>
      <c r="IKL21" s="252"/>
      <c r="IKM21" s="252"/>
      <c r="IKN21" s="252"/>
      <c r="IKO21" s="252"/>
      <c r="IKP21" s="252"/>
      <c r="IKQ21" s="252"/>
      <c r="IKR21" s="252"/>
      <c r="IKS21" s="252"/>
      <c r="IKT21" s="252"/>
      <c r="IKU21" s="252"/>
      <c r="IKV21" s="252"/>
      <c r="IKW21" s="252"/>
      <c r="IKX21" s="252"/>
      <c r="IKY21" s="252"/>
      <c r="IKZ21" s="252"/>
      <c r="ILA21" s="252"/>
      <c r="ILB21" s="252"/>
      <c r="ILC21" s="252"/>
      <c r="ILD21" s="252"/>
      <c r="ILE21" s="252"/>
      <c r="ILF21" s="252"/>
      <c r="ILG21" s="252"/>
      <c r="ILH21" s="252"/>
      <c r="ILI21" s="252"/>
      <c r="ILJ21" s="252"/>
      <c r="ILK21" s="252"/>
      <c r="ILL21" s="252"/>
      <c r="ILM21" s="252"/>
      <c r="ILN21" s="252"/>
      <c r="ILO21" s="252"/>
      <c r="ILP21" s="252"/>
      <c r="ILQ21" s="252"/>
      <c r="ILR21" s="252"/>
      <c r="ILS21" s="252"/>
      <c r="ILT21" s="252"/>
      <c r="ILU21" s="252"/>
      <c r="ILV21" s="252"/>
      <c r="ILW21" s="252"/>
      <c r="ILX21" s="252"/>
      <c r="ILY21" s="252"/>
      <c r="ILZ21" s="252"/>
      <c r="IMA21" s="252"/>
      <c r="IMB21" s="252"/>
      <c r="IMC21" s="252"/>
      <c r="IMD21" s="252"/>
      <c r="IME21" s="252"/>
      <c r="IMF21" s="252"/>
      <c r="IMG21" s="252"/>
      <c r="IMH21" s="252"/>
      <c r="IMI21" s="252"/>
      <c r="IMJ21" s="252"/>
      <c r="IMK21" s="252"/>
      <c r="IML21" s="252"/>
      <c r="IMM21" s="252"/>
      <c r="IMN21" s="252"/>
      <c r="IMO21" s="252"/>
      <c r="IMP21" s="252"/>
      <c r="IMQ21" s="252"/>
      <c r="IMR21" s="252"/>
      <c r="IMS21" s="252"/>
      <c r="IMT21" s="252"/>
      <c r="IMU21" s="252"/>
      <c r="IMV21" s="252"/>
      <c r="IMW21" s="252"/>
      <c r="IMX21" s="252"/>
      <c r="IMY21" s="252"/>
      <c r="IMZ21" s="252"/>
      <c r="INA21" s="252"/>
      <c r="INB21" s="252"/>
      <c r="INC21" s="252"/>
      <c r="IND21" s="252"/>
      <c r="INE21" s="252"/>
      <c r="INF21" s="252"/>
      <c r="ING21" s="252"/>
      <c r="INH21" s="252"/>
      <c r="INI21" s="252"/>
      <c r="INJ21" s="252"/>
      <c r="INK21" s="252"/>
      <c r="INL21" s="252"/>
      <c r="INM21" s="252"/>
      <c r="INN21" s="252"/>
      <c r="INO21" s="252"/>
      <c r="INP21" s="252"/>
      <c r="INQ21" s="252"/>
      <c r="INR21" s="252"/>
      <c r="INS21" s="252"/>
      <c r="INT21" s="252"/>
      <c r="INU21" s="252"/>
      <c r="INV21" s="252"/>
      <c r="INW21" s="252"/>
      <c r="INX21" s="252"/>
      <c r="INY21" s="252"/>
      <c r="INZ21" s="252"/>
      <c r="IOA21" s="252"/>
      <c r="IOB21" s="252"/>
      <c r="IOC21" s="252"/>
      <c r="IOD21" s="252"/>
      <c r="IOE21" s="252"/>
      <c r="IOF21" s="252"/>
      <c r="IOG21" s="252"/>
      <c r="IOH21" s="252"/>
      <c r="IOI21" s="252"/>
      <c r="IOJ21" s="252"/>
      <c r="IOK21" s="252"/>
      <c r="IOL21" s="252"/>
      <c r="IOM21" s="252"/>
      <c r="ION21" s="252"/>
      <c r="IOO21" s="252"/>
      <c r="IOP21" s="252"/>
      <c r="IOQ21" s="252"/>
      <c r="IOR21" s="252"/>
      <c r="IOS21" s="252"/>
      <c r="IOT21" s="252"/>
      <c r="IOU21" s="252"/>
      <c r="IOV21" s="252"/>
      <c r="IOW21" s="252"/>
      <c r="IOX21" s="252"/>
      <c r="IOY21" s="252"/>
      <c r="IOZ21" s="252"/>
      <c r="IPA21" s="252"/>
      <c r="IPB21" s="252"/>
      <c r="IPC21" s="252"/>
      <c r="IPD21" s="252"/>
      <c r="IPE21" s="252"/>
      <c r="IPF21" s="252"/>
      <c r="IPG21" s="252"/>
      <c r="IPH21" s="252"/>
      <c r="IPI21" s="252"/>
      <c r="IPJ21" s="252"/>
      <c r="IPK21" s="252"/>
      <c r="IPL21" s="252"/>
      <c r="IPM21" s="252"/>
      <c r="IPN21" s="252"/>
      <c r="IPO21" s="252"/>
      <c r="IPP21" s="252"/>
      <c r="IPQ21" s="252"/>
      <c r="IPR21" s="252"/>
      <c r="IPS21" s="252"/>
      <c r="IPT21" s="252"/>
      <c r="IPU21" s="252"/>
      <c r="IPV21" s="252"/>
      <c r="IPW21" s="252"/>
      <c r="IPX21" s="252"/>
      <c r="IPY21" s="252"/>
      <c r="IPZ21" s="252"/>
      <c r="IQA21" s="252"/>
      <c r="IQB21" s="252"/>
      <c r="IQC21" s="252"/>
      <c r="IQD21" s="252"/>
      <c r="IQE21" s="252"/>
      <c r="IQF21" s="252"/>
      <c r="IQG21" s="252"/>
      <c r="IQH21" s="252"/>
      <c r="IQI21" s="252"/>
      <c r="IQJ21" s="252"/>
      <c r="IQK21" s="252"/>
      <c r="IQL21" s="252"/>
      <c r="IQM21" s="252"/>
      <c r="IQN21" s="252"/>
      <c r="IQO21" s="252"/>
      <c r="IQP21" s="252"/>
      <c r="IQQ21" s="252"/>
      <c r="IQR21" s="252"/>
      <c r="IQS21" s="252"/>
      <c r="IQT21" s="252"/>
      <c r="IQU21" s="252"/>
      <c r="IQV21" s="252"/>
      <c r="IQW21" s="252"/>
      <c r="IQX21" s="252"/>
      <c r="IQY21" s="252"/>
      <c r="IQZ21" s="252"/>
      <c r="IRA21" s="252"/>
      <c r="IRB21" s="252"/>
      <c r="IRC21" s="252"/>
      <c r="IRD21" s="252"/>
      <c r="IRE21" s="252"/>
      <c r="IRF21" s="252"/>
      <c r="IRG21" s="252"/>
      <c r="IRH21" s="252"/>
      <c r="IRI21" s="252"/>
      <c r="IRJ21" s="252"/>
      <c r="IRK21" s="252"/>
      <c r="IRL21" s="252"/>
      <c r="IRM21" s="252"/>
      <c r="IRN21" s="252"/>
      <c r="IRO21" s="252"/>
      <c r="IRP21" s="252"/>
      <c r="IRQ21" s="252"/>
      <c r="IRR21" s="252"/>
      <c r="IRS21" s="252"/>
      <c r="IRT21" s="252"/>
      <c r="IRU21" s="252"/>
      <c r="IRV21" s="252"/>
      <c r="IRW21" s="252"/>
      <c r="IRX21" s="252"/>
      <c r="IRY21" s="252"/>
      <c r="IRZ21" s="252"/>
      <c r="ISA21" s="252"/>
      <c r="ISB21" s="252"/>
      <c r="ISC21" s="252"/>
      <c r="ISD21" s="252"/>
      <c r="ISE21" s="252"/>
      <c r="ISF21" s="252"/>
      <c r="ISG21" s="252"/>
      <c r="ISH21" s="252"/>
      <c r="ISI21" s="252"/>
      <c r="ISJ21" s="252"/>
      <c r="ISK21" s="252"/>
      <c r="ISL21" s="252"/>
      <c r="ISM21" s="252"/>
      <c r="ISN21" s="252"/>
      <c r="ISO21" s="252"/>
      <c r="ISP21" s="252"/>
      <c r="ISQ21" s="252"/>
      <c r="ISR21" s="252"/>
      <c r="ISS21" s="252"/>
      <c r="IST21" s="252"/>
      <c r="ISU21" s="252"/>
      <c r="ISV21" s="252"/>
      <c r="ISW21" s="252"/>
      <c r="ISX21" s="252"/>
      <c r="ISY21" s="252"/>
      <c r="ISZ21" s="252"/>
      <c r="ITA21" s="252"/>
      <c r="ITB21" s="252"/>
      <c r="ITC21" s="252"/>
      <c r="ITD21" s="252"/>
      <c r="ITE21" s="252"/>
      <c r="ITF21" s="252"/>
      <c r="ITG21" s="252"/>
      <c r="ITH21" s="252"/>
      <c r="ITI21" s="252"/>
      <c r="ITJ21" s="252"/>
      <c r="ITK21" s="252"/>
      <c r="ITL21" s="252"/>
      <c r="ITM21" s="252"/>
      <c r="ITN21" s="252"/>
      <c r="ITO21" s="252"/>
      <c r="ITP21" s="252"/>
      <c r="ITQ21" s="252"/>
      <c r="ITR21" s="252"/>
      <c r="ITS21" s="252"/>
      <c r="ITT21" s="252"/>
      <c r="ITU21" s="252"/>
      <c r="ITV21" s="252"/>
      <c r="ITW21" s="252"/>
      <c r="ITX21" s="252"/>
      <c r="ITY21" s="252"/>
      <c r="ITZ21" s="252"/>
      <c r="IUA21" s="252"/>
      <c r="IUB21" s="252"/>
      <c r="IUC21" s="252"/>
      <c r="IUD21" s="252"/>
      <c r="IUE21" s="252"/>
      <c r="IUF21" s="252"/>
      <c r="IUG21" s="252"/>
      <c r="IUH21" s="252"/>
      <c r="IUI21" s="252"/>
      <c r="IUJ21" s="252"/>
      <c r="IUK21" s="252"/>
      <c r="IUL21" s="252"/>
      <c r="IUM21" s="252"/>
      <c r="IUN21" s="252"/>
      <c r="IUO21" s="252"/>
      <c r="IUP21" s="252"/>
      <c r="IUQ21" s="252"/>
      <c r="IUR21" s="252"/>
      <c r="IUS21" s="252"/>
      <c r="IUT21" s="252"/>
      <c r="IUU21" s="252"/>
      <c r="IUV21" s="252"/>
      <c r="IUW21" s="252"/>
      <c r="IUX21" s="252"/>
      <c r="IUY21" s="252"/>
      <c r="IUZ21" s="252"/>
      <c r="IVA21" s="252"/>
      <c r="IVB21" s="252"/>
      <c r="IVC21" s="252"/>
      <c r="IVD21" s="252"/>
      <c r="IVE21" s="252"/>
      <c r="IVF21" s="252"/>
      <c r="IVG21" s="252"/>
      <c r="IVH21" s="252"/>
      <c r="IVI21" s="252"/>
      <c r="IVJ21" s="252"/>
      <c r="IVK21" s="252"/>
      <c r="IVL21" s="252"/>
      <c r="IVM21" s="252"/>
      <c r="IVN21" s="252"/>
      <c r="IVO21" s="252"/>
      <c r="IVP21" s="252"/>
      <c r="IVQ21" s="252"/>
      <c r="IVR21" s="252"/>
      <c r="IVS21" s="252"/>
      <c r="IVT21" s="252"/>
      <c r="IVU21" s="252"/>
      <c r="IVV21" s="252"/>
      <c r="IVW21" s="252"/>
      <c r="IVX21" s="252"/>
      <c r="IVY21" s="252"/>
      <c r="IVZ21" s="252"/>
      <c r="IWA21" s="252"/>
      <c r="IWB21" s="252"/>
      <c r="IWC21" s="252"/>
      <c r="IWD21" s="252"/>
      <c r="IWE21" s="252"/>
      <c r="IWF21" s="252"/>
      <c r="IWG21" s="252"/>
      <c r="IWH21" s="252"/>
      <c r="IWI21" s="252"/>
      <c r="IWJ21" s="252"/>
      <c r="IWK21" s="252"/>
      <c r="IWL21" s="252"/>
      <c r="IWM21" s="252"/>
      <c r="IWN21" s="252"/>
      <c r="IWO21" s="252"/>
      <c r="IWP21" s="252"/>
      <c r="IWQ21" s="252"/>
      <c r="IWR21" s="252"/>
      <c r="IWS21" s="252"/>
      <c r="IWT21" s="252"/>
      <c r="IWU21" s="252"/>
      <c r="IWV21" s="252"/>
      <c r="IWW21" s="252"/>
      <c r="IWX21" s="252"/>
      <c r="IWY21" s="252"/>
      <c r="IWZ21" s="252"/>
      <c r="IXA21" s="252"/>
      <c r="IXB21" s="252"/>
      <c r="IXC21" s="252"/>
      <c r="IXD21" s="252"/>
      <c r="IXE21" s="252"/>
      <c r="IXF21" s="252"/>
      <c r="IXG21" s="252"/>
      <c r="IXH21" s="252"/>
      <c r="IXI21" s="252"/>
      <c r="IXJ21" s="252"/>
      <c r="IXK21" s="252"/>
      <c r="IXL21" s="252"/>
      <c r="IXM21" s="252"/>
      <c r="IXN21" s="252"/>
      <c r="IXO21" s="252"/>
      <c r="IXP21" s="252"/>
      <c r="IXQ21" s="252"/>
      <c r="IXR21" s="252"/>
      <c r="IXS21" s="252"/>
      <c r="IXT21" s="252"/>
      <c r="IXU21" s="252"/>
      <c r="IXV21" s="252"/>
      <c r="IXW21" s="252"/>
      <c r="IXX21" s="252"/>
      <c r="IXY21" s="252"/>
      <c r="IXZ21" s="252"/>
      <c r="IYA21" s="252"/>
      <c r="IYB21" s="252"/>
      <c r="IYC21" s="252"/>
      <c r="IYD21" s="252"/>
      <c r="IYE21" s="252"/>
      <c r="IYF21" s="252"/>
      <c r="IYG21" s="252"/>
      <c r="IYH21" s="252"/>
      <c r="IYI21" s="252"/>
      <c r="IYJ21" s="252"/>
      <c r="IYK21" s="252"/>
      <c r="IYL21" s="252"/>
      <c r="IYM21" s="252"/>
      <c r="IYN21" s="252"/>
      <c r="IYO21" s="252"/>
      <c r="IYP21" s="252"/>
      <c r="IYQ21" s="252"/>
      <c r="IYR21" s="252"/>
      <c r="IYS21" s="252"/>
      <c r="IYT21" s="252"/>
      <c r="IYU21" s="252"/>
      <c r="IYV21" s="252"/>
      <c r="IYW21" s="252"/>
      <c r="IYX21" s="252"/>
      <c r="IYY21" s="252"/>
      <c r="IYZ21" s="252"/>
      <c r="IZA21" s="252"/>
      <c r="IZB21" s="252"/>
      <c r="IZC21" s="252"/>
      <c r="IZD21" s="252"/>
      <c r="IZE21" s="252"/>
      <c r="IZF21" s="252"/>
      <c r="IZG21" s="252"/>
      <c r="IZH21" s="252"/>
      <c r="IZI21" s="252"/>
      <c r="IZJ21" s="252"/>
      <c r="IZK21" s="252"/>
      <c r="IZL21" s="252"/>
      <c r="IZM21" s="252"/>
      <c r="IZN21" s="252"/>
      <c r="IZO21" s="252"/>
      <c r="IZP21" s="252"/>
      <c r="IZQ21" s="252"/>
      <c r="IZR21" s="252"/>
      <c r="IZS21" s="252"/>
      <c r="IZT21" s="252"/>
      <c r="IZU21" s="252"/>
      <c r="IZV21" s="252"/>
      <c r="IZW21" s="252"/>
      <c r="IZX21" s="252"/>
      <c r="IZY21" s="252"/>
      <c r="IZZ21" s="252"/>
      <c r="JAA21" s="252"/>
      <c r="JAB21" s="252"/>
      <c r="JAC21" s="252"/>
      <c r="JAD21" s="252"/>
      <c r="JAE21" s="252"/>
      <c r="JAF21" s="252"/>
      <c r="JAG21" s="252"/>
      <c r="JAH21" s="252"/>
      <c r="JAI21" s="252"/>
      <c r="JAJ21" s="252"/>
      <c r="JAK21" s="252"/>
      <c r="JAL21" s="252"/>
      <c r="JAM21" s="252"/>
      <c r="JAN21" s="252"/>
      <c r="JAO21" s="252"/>
      <c r="JAP21" s="252"/>
      <c r="JAQ21" s="252"/>
      <c r="JAR21" s="252"/>
      <c r="JAS21" s="252"/>
      <c r="JAT21" s="252"/>
      <c r="JAU21" s="252"/>
      <c r="JAV21" s="252"/>
      <c r="JAW21" s="252"/>
      <c r="JAX21" s="252"/>
      <c r="JAY21" s="252"/>
      <c r="JAZ21" s="252"/>
      <c r="JBA21" s="252"/>
      <c r="JBB21" s="252"/>
      <c r="JBC21" s="252"/>
      <c r="JBD21" s="252"/>
      <c r="JBE21" s="252"/>
      <c r="JBF21" s="252"/>
      <c r="JBG21" s="252"/>
      <c r="JBH21" s="252"/>
      <c r="JBI21" s="252"/>
      <c r="JBJ21" s="252"/>
      <c r="JBK21" s="252"/>
      <c r="JBL21" s="252"/>
      <c r="JBM21" s="252"/>
      <c r="JBN21" s="252"/>
      <c r="JBO21" s="252"/>
      <c r="JBP21" s="252"/>
      <c r="JBQ21" s="252"/>
      <c r="JBR21" s="252"/>
      <c r="JBS21" s="252"/>
      <c r="JBT21" s="252"/>
      <c r="JBU21" s="252"/>
      <c r="JBV21" s="252"/>
      <c r="JBW21" s="252"/>
      <c r="JBX21" s="252"/>
      <c r="JBY21" s="252"/>
      <c r="JBZ21" s="252"/>
      <c r="JCA21" s="252"/>
      <c r="JCB21" s="252"/>
      <c r="JCC21" s="252"/>
      <c r="JCD21" s="252"/>
      <c r="JCE21" s="252"/>
      <c r="JCF21" s="252"/>
      <c r="JCG21" s="252"/>
      <c r="JCH21" s="252"/>
      <c r="JCI21" s="252"/>
      <c r="JCJ21" s="252"/>
      <c r="JCK21" s="252"/>
      <c r="JCL21" s="252"/>
      <c r="JCM21" s="252"/>
      <c r="JCN21" s="252"/>
      <c r="JCO21" s="252"/>
      <c r="JCP21" s="252"/>
      <c r="JCQ21" s="252"/>
      <c r="JCR21" s="252"/>
      <c r="JCS21" s="252"/>
      <c r="JCT21" s="252"/>
      <c r="JCU21" s="252"/>
      <c r="JCV21" s="252"/>
      <c r="JCW21" s="252"/>
      <c r="JCX21" s="252"/>
      <c r="JCY21" s="252"/>
      <c r="JCZ21" s="252"/>
      <c r="JDA21" s="252"/>
      <c r="JDB21" s="252"/>
      <c r="JDC21" s="252"/>
      <c r="JDD21" s="252"/>
      <c r="JDE21" s="252"/>
      <c r="JDF21" s="252"/>
      <c r="JDG21" s="252"/>
      <c r="JDH21" s="252"/>
      <c r="JDI21" s="252"/>
      <c r="JDJ21" s="252"/>
      <c r="JDK21" s="252"/>
      <c r="JDL21" s="252"/>
      <c r="JDM21" s="252"/>
      <c r="JDN21" s="252"/>
      <c r="JDO21" s="252"/>
      <c r="JDP21" s="252"/>
      <c r="JDQ21" s="252"/>
      <c r="JDR21" s="252"/>
      <c r="JDS21" s="252"/>
      <c r="JDT21" s="252"/>
      <c r="JDU21" s="252"/>
      <c r="JDV21" s="252"/>
      <c r="JDW21" s="252"/>
      <c r="JDX21" s="252"/>
      <c r="JDY21" s="252"/>
      <c r="JDZ21" s="252"/>
      <c r="JEA21" s="252"/>
      <c r="JEB21" s="252"/>
      <c r="JEC21" s="252"/>
      <c r="JED21" s="252"/>
      <c r="JEE21" s="252"/>
      <c r="JEF21" s="252"/>
      <c r="JEG21" s="252"/>
      <c r="JEH21" s="252"/>
      <c r="JEI21" s="252"/>
      <c r="JEJ21" s="252"/>
      <c r="JEK21" s="252"/>
      <c r="JEL21" s="252"/>
      <c r="JEM21" s="252"/>
      <c r="JEN21" s="252"/>
      <c r="JEO21" s="252"/>
      <c r="JEP21" s="252"/>
      <c r="JEQ21" s="252"/>
      <c r="JER21" s="252"/>
      <c r="JES21" s="252"/>
      <c r="JET21" s="252"/>
      <c r="JEU21" s="252"/>
      <c r="JEV21" s="252"/>
      <c r="JEW21" s="252"/>
      <c r="JEX21" s="252"/>
      <c r="JEY21" s="252"/>
      <c r="JEZ21" s="252"/>
      <c r="JFA21" s="252"/>
      <c r="JFB21" s="252"/>
      <c r="JFC21" s="252"/>
      <c r="JFD21" s="252"/>
      <c r="JFE21" s="252"/>
      <c r="JFF21" s="252"/>
      <c r="JFG21" s="252"/>
      <c r="JFH21" s="252"/>
      <c r="JFI21" s="252"/>
      <c r="JFJ21" s="252"/>
      <c r="JFK21" s="252"/>
      <c r="JFL21" s="252"/>
      <c r="JFM21" s="252"/>
      <c r="JFN21" s="252"/>
      <c r="JFO21" s="252"/>
      <c r="JFP21" s="252"/>
      <c r="JFQ21" s="252"/>
      <c r="JFR21" s="252"/>
      <c r="JFS21" s="252"/>
      <c r="JFT21" s="252"/>
      <c r="JFU21" s="252"/>
      <c r="JFV21" s="252"/>
      <c r="JFW21" s="252"/>
      <c r="JFX21" s="252"/>
      <c r="JFY21" s="252"/>
      <c r="JFZ21" s="252"/>
      <c r="JGA21" s="252"/>
      <c r="JGB21" s="252"/>
      <c r="JGC21" s="252"/>
      <c r="JGD21" s="252"/>
      <c r="JGE21" s="252"/>
      <c r="JGF21" s="252"/>
      <c r="JGG21" s="252"/>
      <c r="JGH21" s="252"/>
      <c r="JGI21" s="252"/>
      <c r="JGJ21" s="252"/>
      <c r="JGK21" s="252"/>
      <c r="JGL21" s="252"/>
      <c r="JGM21" s="252"/>
      <c r="JGN21" s="252"/>
      <c r="JGO21" s="252"/>
      <c r="JGP21" s="252"/>
      <c r="JGQ21" s="252"/>
      <c r="JGR21" s="252"/>
      <c r="JGS21" s="252"/>
      <c r="JGT21" s="252"/>
      <c r="JGU21" s="252"/>
      <c r="JGV21" s="252"/>
      <c r="JGW21" s="252"/>
      <c r="JGX21" s="252"/>
      <c r="JGY21" s="252"/>
      <c r="JGZ21" s="252"/>
      <c r="JHA21" s="252"/>
      <c r="JHB21" s="252"/>
      <c r="JHC21" s="252"/>
      <c r="JHD21" s="252"/>
      <c r="JHE21" s="252"/>
      <c r="JHF21" s="252"/>
      <c r="JHG21" s="252"/>
      <c r="JHH21" s="252"/>
      <c r="JHI21" s="252"/>
      <c r="JHJ21" s="252"/>
      <c r="JHK21" s="252"/>
      <c r="JHL21" s="252"/>
      <c r="JHM21" s="252"/>
      <c r="JHN21" s="252"/>
      <c r="JHO21" s="252"/>
      <c r="JHP21" s="252"/>
      <c r="JHQ21" s="252"/>
      <c r="JHR21" s="252"/>
      <c r="JHS21" s="252"/>
      <c r="JHT21" s="252"/>
      <c r="JHU21" s="252"/>
      <c r="JHV21" s="252"/>
      <c r="JHW21" s="252"/>
      <c r="JHX21" s="252"/>
      <c r="JHY21" s="252"/>
      <c r="JHZ21" s="252"/>
      <c r="JIA21" s="252"/>
      <c r="JIB21" s="252"/>
      <c r="JIC21" s="252"/>
      <c r="JID21" s="252"/>
      <c r="JIE21" s="252"/>
      <c r="JIF21" s="252"/>
      <c r="JIG21" s="252"/>
      <c r="JIH21" s="252"/>
      <c r="JII21" s="252"/>
      <c r="JIJ21" s="252"/>
      <c r="JIK21" s="252"/>
      <c r="JIL21" s="252"/>
      <c r="JIM21" s="252"/>
      <c r="JIN21" s="252"/>
      <c r="JIO21" s="252"/>
      <c r="JIP21" s="252"/>
      <c r="JIQ21" s="252"/>
      <c r="JIR21" s="252"/>
      <c r="JIS21" s="252"/>
      <c r="JIT21" s="252"/>
      <c r="JIU21" s="252"/>
      <c r="JIV21" s="252"/>
      <c r="JIW21" s="252"/>
      <c r="JIX21" s="252"/>
      <c r="JIY21" s="252"/>
      <c r="JIZ21" s="252"/>
      <c r="JJA21" s="252"/>
      <c r="JJB21" s="252"/>
      <c r="JJC21" s="252"/>
      <c r="JJD21" s="252"/>
      <c r="JJE21" s="252"/>
      <c r="JJF21" s="252"/>
      <c r="JJG21" s="252"/>
      <c r="JJH21" s="252"/>
      <c r="JJI21" s="252"/>
      <c r="JJJ21" s="252"/>
      <c r="JJK21" s="252"/>
      <c r="JJL21" s="252"/>
      <c r="JJM21" s="252"/>
      <c r="JJN21" s="252"/>
      <c r="JJO21" s="252"/>
      <c r="JJP21" s="252"/>
      <c r="JJQ21" s="252"/>
      <c r="JJR21" s="252"/>
      <c r="JJS21" s="252"/>
      <c r="JJT21" s="252"/>
      <c r="JJU21" s="252"/>
      <c r="JJV21" s="252"/>
      <c r="JJW21" s="252"/>
      <c r="JJX21" s="252"/>
      <c r="JJY21" s="252"/>
      <c r="JJZ21" s="252"/>
      <c r="JKA21" s="252"/>
      <c r="JKB21" s="252"/>
      <c r="JKC21" s="252"/>
      <c r="JKD21" s="252"/>
      <c r="JKE21" s="252"/>
      <c r="JKF21" s="252"/>
      <c r="JKG21" s="252"/>
      <c r="JKH21" s="252"/>
      <c r="JKI21" s="252"/>
      <c r="JKJ21" s="252"/>
      <c r="JKK21" s="252"/>
      <c r="JKL21" s="252"/>
      <c r="JKM21" s="252"/>
      <c r="JKN21" s="252"/>
      <c r="JKO21" s="252"/>
      <c r="JKP21" s="252"/>
      <c r="JKQ21" s="252"/>
      <c r="JKR21" s="252"/>
      <c r="JKS21" s="252"/>
      <c r="JKT21" s="252"/>
      <c r="JKU21" s="252"/>
      <c r="JKV21" s="252"/>
      <c r="JKW21" s="252"/>
      <c r="JKX21" s="252"/>
      <c r="JKY21" s="252"/>
      <c r="JKZ21" s="252"/>
      <c r="JLA21" s="252"/>
      <c r="JLB21" s="252"/>
      <c r="JLC21" s="252"/>
      <c r="JLD21" s="252"/>
      <c r="JLE21" s="252"/>
      <c r="JLF21" s="252"/>
      <c r="JLG21" s="252"/>
      <c r="JLH21" s="252"/>
      <c r="JLI21" s="252"/>
      <c r="JLJ21" s="252"/>
      <c r="JLK21" s="252"/>
      <c r="JLL21" s="252"/>
      <c r="JLM21" s="252"/>
      <c r="JLN21" s="252"/>
      <c r="JLO21" s="252"/>
      <c r="JLP21" s="252"/>
      <c r="JLQ21" s="252"/>
      <c r="JLR21" s="252"/>
      <c r="JLS21" s="252"/>
      <c r="JLT21" s="252"/>
      <c r="JLU21" s="252"/>
      <c r="JLV21" s="252"/>
      <c r="JLW21" s="252"/>
      <c r="JLX21" s="252"/>
      <c r="JLY21" s="252"/>
      <c r="JLZ21" s="252"/>
      <c r="JMA21" s="252"/>
      <c r="JMB21" s="252"/>
      <c r="JMC21" s="252"/>
      <c r="JMD21" s="252"/>
      <c r="JME21" s="252"/>
      <c r="JMF21" s="252"/>
      <c r="JMG21" s="252"/>
      <c r="JMH21" s="252"/>
      <c r="JMI21" s="252"/>
      <c r="JMJ21" s="252"/>
      <c r="JMK21" s="252"/>
      <c r="JML21" s="252"/>
      <c r="JMM21" s="252"/>
      <c r="JMN21" s="252"/>
      <c r="JMO21" s="252"/>
      <c r="JMP21" s="252"/>
      <c r="JMQ21" s="252"/>
      <c r="JMR21" s="252"/>
      <c r="JMS21" s="252"/>
      <c r="JMT21" s="252"/>
      <c r="JMU21" s="252"/>
      <c r="JMV21" s="252"/>
      <c r="JMW21" s="252"/>
      <c r="JMX21" s="252"/>
      <c r="JMY21" s="252"/>
      <c r="JMZ21" s="252"/>
      <c r="JNA21" s="252"/>
      <c r="JNB21" s="252"/>
      <c r="JNC21" s="252"/>
      <c r="JND21" s="252"/>
      <c r="JNE21" s="252"/>
      <c r="JNF21" s="252"/>
      <c r="JNG21" s="252"/>
      <c r="JNH21" s="252"/>
      <c r="JNI21" s="252"/>
      <c r="JNJ21" s="252"/>
      <c r="JNK21" s="252"/>
      <c r="JNL21" s="252"/>
      <c r="JNM21" s="252"/>
      <c r="JNN21" s="252"/>
      <c r="JNO21" s="252"/>
      <c r="JNP21" s="252"/>
      <c r="JNQ21" s="252"/>
      <c r="JNR21" s="252"/>
      <c r="JNS21" s="252"/>
      <c r="JNT21" s="252"/>
      <c r="JNU21" s="252"/>
      <c r="JNV21" s="252"/>
      <c r="JNW21" s="252"/>
      <c r="JNX21" s="252"/>
      <c r="JNY21" s="252"/>
      <c r="JNZ21" s="252"/>
      <c r="JOA21" s="252"/>
      <c r="JOB21" s="252"/>
      <c r="JOC21" s="252"/>
      <c r="JOD21" s="252"/>
      <c r="JOE21" s="252"/>
      <c r="JOF21" s="252"/>
      <c r="JOG21" s="252"/>
      <c r="JOH21" s="252"/>
      <c r="JOI21" s="252"/>
      <c r="JOJ21" s="252"/>
      <c r="JOK21" s="252"/>
      <c r="JOL21" s="252"/>
      <c r="JOM21" s="252"/>
      <c r="JON21" s="252"/>
      <c r="JOO21" s="252"/>
      <c r="JOP21" s="252"/>
      <c r="JOQ21" s="252"/>
      <c r="JOR21" s="252"/>
      <c r="JOS21" s="252"/>
      <c r="JOT21" s="252"/>
      <c r="JOU21" s="252"/>
      <c r="JOV21" s="252"/>
      <c r="JOW21" s="252"/>
      <c r="JOX21" s="252"/>
      <c r="JOY21" s="252"/>
      <c r="JOZ21" s="252"/>
      <c r="JPA21" s="252"/>
      <c r="JPB21" s="252"/>
      <c r="JPC21" s="252"/>
      <c r="JPD21" s="252"/>
      <c r="JPE21" s="252"/>
      <c r="JPF21" s="252"/>
      <c r="JPG21" s="252"/>
      <c r="JPH21" s="252"/>
      <c r="JPI21" s="252"/>
      <c r="JPJ21" s="252"/>
      <c r="JPK21" s="252"/>
      <c r="JPL21" s="252"/>
      <c r="JPM21" s="252"/>
      <c r="JPN21" s="252"/>
      <c r="JPO21" s="252"/>
      <c r="JPP21" s="252"/>
      <c r="JPQ21" s="252"/>
      <c r="JPR21" s="252"/>
      <c r="JPS21" s="252"/>
      <c r="JPT21" s="252"/>
      <c r="JPU21" s="252"/>
      <c r="JPV21" s="252"/>
      <c r="JPW21" s="252"/>
      <c r="JPX21" s="252"/>
      <c r="JPY21" s="252"/>
      <c r="JPZ21" s="252"/>
      <c r="JQA21" s="252"/>
      <c r="JQB21" s="252"/>
      <c r="JQC21" s="252"/>
      <c r="JQD21" s="252"/>
      <c r="JQE21" s="252"/>
      <c r="JQF21" s="252"/>
      <c r="JQG21" s="252"/>
      <c r="JQH21" s="252"/>
      <c r="JQI21" s="252"/>
      <c r="JQJ21" s="252"/>
      <c r="JQK21" s="252"/>
      <c r="JQL21" s="252"/>
      <c r="JQM21" s="252"/>
      <c r="JQN21" s="252"/>
      <c r="JQO21" s="252"/>
      <c r="JQP21" s="252"/>
      <c r="JQQ21" s="252"/>
      <c r="JQR21" s="252"/>
      <c r="JQS21" s="252"/>
      <c r="JQT21" s="252"/>
      <c r="JQU21" s="252"/>
      <c r="JQV21" s="252"/>
      <c r="JQW21" s="252"/>
      <c r="JQX21" s="252"/>
      <c r="JQY21" s="252"/>
      <c r="JQZ21" s="252"/>
      <c r="JRA21" s="252"/>
      <c r="JRB21" s="252"/>
      <c r="JRC21" s="252"/>
      <c r="JRD21" s="252"/>
      <c r="JRE21" s="252"/>
      <c r="JRF21" s="252"/>
      <c r="JRG21" s="252"/>
      <c r="JRH21" s="252"/>
      <c r="JRI21" s="252"/>
      <c r="JRJ21" s="252"/>
      <c r="JRK21" s="252"/>
      <c r="JRL21" s="252"/>
      <c r="JRM21" s="252"/>
      <c r="JRN21" s="252"/>
      <c r="JRO21" s="252"/>
      <c r="JRP21" s="252"/>
      <c r="JRQ21" s="252"/>
      <c r="JRR21" s="252"/>
      <c r="JRS21" s="252"/>
      <c r="JRT21" s="252"/>
      <c r="JRU21" s="252"/>
      <c r="JRV21" s="252"/>
      <c r="JRW21" s="252"/>
      <c r="JRX21" s="252"/>
      <c r="JRY21" s="252"/>
      <c r="JRZ21" s="252"/>
      <c r="JSA21" s="252"/>
      <c r="JSB21" s="252"/>
      <c r="JSC21" s="252"/>
      <c r="JSD21" s="252"/>
      <c r="JSE21" s="252"/>
      <c r="JSF21" s="252"/>
      <c r="JSG21" s="252"/>
      <c r="JSH21" s="252"/>
      <c r="JSI21" s="252"/>
      <c r="JSJ21" s="252"/>
      <c r="JSK21" s="252"/>
      <c r="JSL21" s="252"/>
      <c r="JSM21" s="252"/>
      <c r="JSN21" s="252"/>
      <c r="JSO21" s="252"/>
      <c r="JSP21" s="252"/>
      <c r="JSQ21" s="252"/>
      <c r="JSR21" s="252"/>
      <c r="JSS21" s="252"/>
      <c r="JST21" s="252"/>
      <c r="JSU21" s="252"/>
      <c r="JSV21" s="252"/>
      <c r="JSW21" s="252"/>
      <c r="JSX21" s="252"/>
      <c r="JSY21" s="252"/>
      <c r="JSZ21" s="252"/>
      <c r="JTA21" s="252"/>
      <c r="JTB21" s="252"/>
      <c r="JTC21" s="252"/>
      <c r="JTD21" s="252"/>
      <c r="JTE21" s="252"/>
      <c r="JTF21" s="252"/>
      <c r="JTG21" s="252"/>
      <c r="JTH21" s="252"/>
      <c r="JTI21" s="252"/>
      <c r="JTJ21" s="252"/>
      <c r="JTK21" s="252"/>
      <c r="JTL21" s="252"/>
      <c r="JTM21" s="252"/>
      <c r="JTN21" s="252"/>
      <c r="JTO21" s="252"/>
      <c r="JTP21" s="252"/>
      <c r="JTQ21" s="252"/>
      <c r="JTR21" s="252"/>
      <c r="JTS21" s="252"/>
      <c r="JTT21" s="252"/>
      <c r="JTU21" s="252"/>
      <c r="JTV21" s="252"/>
      <c r="JTW21" s="252"/>
      <c r="JTX21" s="252"/>
      <c r="JTY21" s="252"/>
      <c r="JTZ21" s="252"/>
      <c r="JUA21" s="252"/>
      <c r="JUB21" s="252"/>
      <c r="JUC21" s="252"/>
      <c r="JUD21" s="252"/>
      <c r="JUE21" s="252"/>
      <c r="JUF21" s="252"/>
      <c r="JUG21" s="252"/>
      <c r="JUH21" s="252"/>
      <c r="JUI21" s="252"/>
      <c r="JUJ21" s="252"/>
      <c r="JUK21" s="252"/>
      <c r="JUL21" s="252"/>
      <c r="JUM21" s="252"/>
      <c r="JUN21" s="252"/>
      <c r="JUO21" s="252"/>
      <c r="JUP21" s="252"/>
      <c r="JUQ21" s="252"/>
      <c r="JUR21" s="252"/>
      <c r="JUS21" s="252"/>
      <c r="JUT21" s="252"/>
      <c r="JUU21" s="252"/>
      <c r="JUV21" s="252"/>
      <c r="JUW21" s="252"/>
      <c r="JUX21" s="252"/>
      <c r="JUY21" s="252"/>
      <c r="JUZ21" s="252"/>
      <c r="JVA21" s="252"/>
      <c r="JVB21" s="252"/>
      <c r="JVC21" s="252"/>
      <c r="JVD21" s="252"/>
      <c r="JVE21" s="252"/>
      <c r="JVF21" s="252"/>
      <c r="JVG21" s="252"/>
      <c r="JVH21" s="252"/>
      <c r="JVI21" s="252"/>
      <c r="JVJ21" s="252"/>
      <c r="JVK21" s="252"/>
      <c r="JVL21" s="252"/>
      <c r="JVM21" s="252"/>
      <c r="JVN21" s="252"/>
      <c r="JVO21" s="252"/>
      <c r="JVP21" s="252"/>
      <c r="JVQ21" s="252"/>
      <c r="JVR21" s="252"/>
      <c r="JVS21" s="252"/>
      <c r="JVT21" s="252"/>
      <c r="JVU21" s="252"/>
      <c r="JVV21" s="252"/>
      <c r="JVW21" s="252"/>
      <c r="JVX21" s="252"/>
      <c r="JVY21" s="252"/>
      <c r="JVZ21" s="252"/>
      <c r="JWA21" s="252"/>
      <c r="JWB21" s="252"/>
      <c r="JWC21" s="252"/>
      <c r="JWD21" s="252"/>
      <c r="JWE21" s="252"/>
      <c r="JWF21" s="252"/>
      <c r="JWG21" s="252"/>
      <c r="JWH21" s="252"/>
      <c r="JWI21" s="252"/>
      <c r="JWJ21" s="252"/>
      <c r="JWK21" s="252"/>
      <c r="JWL21" s="252"/>
      <c r="JWM21" s="252"/>
      <c r="JWN21" s="252"/>
      <c r="JWO21" s="252"/>
      <c r="JWP21" s="252"/>
      <c r="JWQ21" s="252"/>
      <c r="JWR21" s="252"/>
      <c r="JWS21" s="252"/>
      <c r="JWT21" s="252"/>
      <c r="JWU21" s="252"/>
      <c r="JWV21" s="252"/>
      <c r="JWW21" s="252"/>
      <c r="JWX21" s="252"/>
      <c r="JWY21" s="252"/>
      <c r="JWZ21" s="252"/>
      <c r="JXA21" s="252"/>
      <c r="JXB21" s="252"/>
      <c r="JXC21" s="252"/>
      <c r="JXD21" s="252"/>
      <c r="JXE21" s="252"/>
      <c r="JXF21" s="252"/>
      <c r="JXG21" s="252"/>
      <c r="JXH21" s="252"/>
      <c r="JXI21" s="252"/>
      <c r="JXJ21" s="252"/>
      <c r="JXK21" s="252"/>
      <c r="JXL21" s="252"/>
      <c r="JXM21" s="252"/>
      <c r="JXN21" s="252"/>
      <c r="JXO21" s="252"/>
      <c r="JXP21" s="252"/>
      <c r="JXQ21" s="252"/>
      <c r="JXR21" s="252"/>
      <c r="JXS21" s="252"/>
      <c r="JXT21" s="252"/>
      <c r="JXU21" s="252"/>
      <c r="JXV21" s="252"/>
      <c r="JXW21" s="252"/>
      <c r="JXX21" s="252"/>
      <c r="JXY21" s="252"/>
      <c r="JXZ21" s="252"/>
      <c r="JYA21" s="252"/>
      <c r="JYB21" s="252"/>
      <c r="JYC21" s="252"/>
      <c r="JYD21" s="252"/>
      <c r="JYE21" s="252"/>
      <c r="JYF21" s="252"/>
      <c r="JYG21" s="252"/>
      <c r="JYH21" s="252"/>
      <c r="JYI21" s="252"/>
      <c r="JYJ21" s="252"/>
      <c r="JYK21" s="252"/>
      <c r="JYL21" s="252"/>
      <c r="JYM21" s="252"/>
      <c r="JYN21" s="252"/>
      <c r="JYO21" s="252"/>
      <c r="JYP21" s="252"/>
      <c r="JYQ21" s="252"/>
      <c r="JYR21" s="252"/>
      <c r="JYS21" s="252"/>
      <c r="JYT21" s="252"/>
      <c r="JYU21" s="252"/>
      <c r="JYV21" s="252"/>
      <c r="JYW21" s="252"/>
      <c r="JYX21" s="252"/>
      <c r="JYY21" s="252"/>
      <c r="JYZ21" s="252"/>
      <c r="JZA21" s="252"/>
      <c r="JZB21" s="252"/>
      <c r="JZC21" s="252"/>
      <c r="JZD21" s="252"/>
      <c r="JZE21" s="252"/>
      <c r="JZF21" s="252"/>
      <c r="JZG21" s="252"/>
      <c r="JZH21" s="252"/>
      <c r="JZI21" s="252"/>
      <c r="JZJ21" s="252"/>
      <c r="JZK21" s="252"/>
      <c r="JZL21" s="252"/>
      <c r="JZM21" s="252"/>
      <c r="JZN21" s="252"/>
      <c r="JZO21" s="252"/>
      <c r="JZP21" s="252"/>
      <c r="JZQ21" s="252"/>
      <c r="JZR21" s="252"/>
      <c r="JZS21" s="252"/>
      <c r="JZT21" s="252"/>
      <c r="JZU21" s="252"/>
      <c r="JZV21" s="252"/>
      <c r="JZW21" s="252"/>
      <c r="JZX21" s="252"/>
      <c r="JZY21" s="252"/>
      <c r="JZZ21" s="252"/>
      <c r="KAA21" s="252"/>
      <c r="KAB21" s="252"/>
      <c r="KAC21" s="252"/>
      <c r="KAD21" s="252"/>
      <c r="KAE21" s="252"/>
      <c r="KAF21" s="252"/>
      <c r="KAG21" s="252"/>
      <c r="KAH21" s="252"/>
      <c r="KAI21" s="252"/>
      <c r="KAJ21" s="252"/>
      <c r="KAK21" s="252"/>
      <c r="KAL21" s="252"/>
      <c r="KAM21" s="252"/>
      <c r="KAN21" s="252"/>
      <c r="KAO21" s="252"/>
      <c r="KAP21" s="252"/>
      <c r="KAQ21" s="252"/>
      <c r="KAR21" s="252"/>
      <c r="KAS21" s="252"/>
      <c r="KAT21" s="252"/>
      <c r="KAU21" s="252"/>
      <c r="KAV21" s="252"/>
      <c r="KAW21" s="252"/>
      <c r="KAX21" s="252"/>
      <c r="KAY21" s="252"/>
      <c r="KAZ21" s="252"/>
      <c r="KBA21" s="252"/>
      <c r="KBB21" s="252"/>
      <c r="KBC21" s="252"/>
      <c r="KBD21" s="252"/>
      <c r="KBE21" s="252"/>
      <c r="KBF21" s="252"/>
      <c r="KBG21" s="252"/>
      <c r="KBH21" s="252"/>
      <c r="KBI21" s="252"/>
      <c r="KBJ21" s="252"/>
      <c r="KBK21" s="252"/>
      <c r="KBL21" s="252"/>
      <c r="KBM21" s="252"/>
      <c r="KBN21" s="252"/>
      <c r="KBO21" s="252"/>
      <c r="KBP21" s="252"/>
      <c r="KBQ21" s="252"/>
      <c r="KBR21" s="252"/>
      <c r="KBS21" s="252"/>
      <c r="KBT21" s="252"/>
      <c r="KBU21" s="252"/>
      <c r="KBV21" s="252"/>
      <c r="KBW21" s="252"/>
      <c r="KBX21" s="252"/>
      <c r="KBY21" s="252"/>
      <c r="KBZ21" s="252"/>
      <c r="KCA21" s="252"/>
      <c r="KCB21" s="252"/>
      <c r="KCC21" s="252"/>
      <c r="KCD21" s="252"/>
      <c r="KCE21" s="252"/>
      <c r="KCF21" s="252"/>
      <c r="KCG21" s="252"/>
      <c r="KCH21" s="252"/>
      <c r="KCI21" s="252"/>
      <c r="KCJ21" s="252"/>
      <c r="KCK21" s="252"/>
      <c r="KCL21" s="252"/>
      <c r="KCM21" s="252"/>
      <c r="KCN21" s="252"/>
      <c r="KCO21" s="252"/>
      <c r="KCP21" s="252"/>
      <c r="KCQ21" s="252"/>
      <c r="KCR21" s="252"/>
      <c r="KCS21" s="252"/>
      <c r="KCT21" s="252"/>
      <c r="KCU21" s="252"/>
      <c r="KCV21" s="252"/>
      <c r="KCW21" s="252"/>
      <c r="KCX21" s="252"/>
      <c r="KCY21" s="252"/>
      <c r="KCZ21" s="252"/>
      <c r="KDA21" s="252"/>
      <c r="KDB21" s="252"/>
      <c r="KDC21" s="252"/>
      <c r="KDD21" s="252"/>
      <c r="KDE21" s="252"/>
      <c r="KDF21" s="252"/>
      <c r="KDG21" s="252"/>
      <c r="KDH21" s="252"/>
      <c r="KDI21" s="252"/>
      <c r="KDJ21" s="252"/>
      <c r="KDK21" s="252"/>
      <c r="KDL21" s="252"/>
      <c r="KDM21" s="252"/>
      <c r="KDN21" s="252"/>
      <c r="KDO21" s="252"/>
      <c r="KDP21" s="252"/>
      <c r="KDQ21" s="252"/>
      <c r="KDR21" s="252"/>
      <c r="KDS21" s="252"/>
      <c r="KDT21" s="252"/>
      <c r="KDU21" s="252"/>
      <c r="KDV21" s="252"/>
      <c r="KDW21" s="252"/>
      <c r="KDX21" s="252"/>
      <c r="KDY21" s="252"/>
      <c r="KDZ21" s="252"/>
      <c r="KEA21" s="252"/>
      <c r="KEB21" s="252"/>
      <c r="KEC21" s="252"/>
      <c r="KED21" s="252"/>
      <c r="KEE21" s="252"/>
      <c r="KEF21" s="252"/>
      <c r="KEG21" s="252"/>
      <c r="KEH21" s="252"/>
      <c r="KEI21" s="252"/>
      <c r="KEJ21" s="252"/>
      <c r="KEK21" s="252"/>
      <c r="KEL21" s="252"/>
      <c r="KEM21" s="252"/>
      <c r="KEN21" s="252"/>
      <c r="KEO21" s="252"/>
      <c r="KEP21" s="252"/>
      <c r="KEQ21" s="252"/>
      <c r="KER21" s="252"/>
      <c r="KES21" s="252"/>
      <c r="KET21" s="252"/>
      <c r="KEU21" s="252"/>
      <c r="KEV21" s="252"/>
      <c r="KEW21" s="252"/>
      <c r="KEX21" s="252"/>
      <c r="KEY21" s="252"/>
      <c r="KEZ21" s="252"/>
      <c r="KFA21" s="252"/>
      <c r="KFB21" s="252"/>
      <c r="KFC21" s="252"/>
      <c r="KFD21" s="252"/>
      <c r="KFE21" s="252"/>
      <c r="KFF21" s="252"/>
      <c r="KFG21" s="252"/>
      <c r="KFH21" s="252"/>
      <c r="KFI21" s="252"/>
      <c r="KFJ21" s="252"/>
      <c r="KFK21" s="252"/>
      <c r="KFL21" s="252"/>
      <c r="KFM21" s="252"/>
      <c r="KFN21" s="252"/>
      <c r="KFO21" s="252"/>
      <c r="KFP21" s="252"/>
      <c r="KFQ21" s="252"/>
      <c r="KFR21" s="252"/>
      <c r="KFS21" s="252"/>
      <c r="KFT21" s="252"/>
      <c r="KFU21" s="252"/>
      <c r="KFV21" s="252"/>
      <c r="KFW21" s="252"/>
      <c r="KFX21" s="252"/>
      <c r="KFY21" s="252"/>
      <c r="KFZ21" s="252"/>
      <c r="KGA21" s="252"/>
      <c r="KGB21" s="252"/>
      <c r="KGC21" s="252"/>
      <c r="KGD21" s="252"/>
      <c r="KGE21" s="252"/>
      <c r="KGF21" s="252"/>
      <c r="KGG21" s="252"/>
      <c r="KGH21" s="252"/>
      <c r="KGI21" s="252"/>
      <c r="KGJ21" s="252"/>
      <c r="KGK21" s="252"/>
      <c r="KGL21" s="252"/>
      <c r="KGM21" s="252"/>
      <c r="KGN21" s="252"/>
      <c r="KGO21" s="252"/>
      <c r="KGP21" s="252"/>
      <c r="KGQ21" s="252"/>
      <c r="KGR21" s="252"/>
      <c r="KGS21" s="252"/>
      <c r="KGT21" s="252"/>
      <c r="KGU21" s="252"/>
      <c r="KGV21" s="252"/>
      <c r="KGW21" s="252"/>
      <c r="KGX21" s="252"/>
      <c r="KGY21" s="252"/>
      <c r="KGZ21" s="252"/>
      <c r="KHA21" s="252"/>
      <c r="KHB21" s="252"/>
      <c r="KHC21" s="252"/>
      <c r="KHD21" s="252"/>
      <c r="KHE21" s="252"/>
      <c r="KHF21" s="252"/>
      <c r="KHG21" s="252"/>
      <c r="KHH21" s="252"/>
      <c r="KHI21" s="252"/>
      <c r="KHJ21" s="252"/>
      <c r="KHK21" s="252"/>
      <c r="KHL21" s="252"/>
      <c r="KHM21" s="252"/>
      <c r="KHN21" s="252"/>
      <c r="KHO21" s="252"/>
      <c r="KHP21" s="252"/>
      <c r="KHQ21" s="252"/>
      <c r="KHR21" s="252"/>
      <c r="KHS21" s="252"/>
      <c r="KHT21" s="252"/>
      <c r="KHU21" s="252"/>
      <c r="KHV21" s="252"/>
      <c r="KHW21" s="252"/>
      <c r="KHX21" s="252"/>
      <c r="KHY21" s="252"/>
      <c r="KHZ21" s="252"/>
      <c r="KIA21" s="252"/>
      <c r="KIB21" s="252"/>
      <c r="KIC21" s="252"/>
      <c r="KID21" s="252"/>
      <c r="KIE21" s="252"/>
      <c r="KIF21" s="252"/>
      <c r="KIG21" s="252"/>
      <c r="KIH21" s="252"/>
      <c r="KII21" s="252"/>
      <c r="KIJ21" s="252"/>
      <c r="KIK21" s="252"/>
      <c r="KIL21" s="252"/>
      <c r="KIM21" s="252"/>
      <c r="KIN21" s="252"/>
      <c r="KIO21" s="252"/>
      <c r="KIP21" s="252"/>
      <c r="KIQ21" s="252"/>
      <c r="KIR21" s="252"/>
      <c r="KIS21" s="252"/>
      <c r="KIT21" s="252"/>
      <c r="KIU21" s="252"/>
      <c r="KIV21" s="252"/>
      <c r="KIW21" s="252"/>
      <c r="KIX21" s="252"/>
      <c r="KIY21" s="252"/>
      <c r="KIZ21" s="252"/>
      <c r="KJA21" s="252"/>
      <c r="KJB21" s="252"/>
      <c r="KJC21" s="252"/>
      <c r="KJD21" s="252"/>
      <c r="KJE21" s="252"/>
      <c r="KJF21" s="252"/>
      <c r="KJG21" s="252"/>
      <c r="KJH21" s="252"/>
      <c r="KJI21" s="252"/>
      <c r="KJJ21" s="252"/>
      <c r="KJK21" s="252"/>
      <c r="KJL21" s="252"/>
      <c r="KJM21" s="252"/>
      <c r="KJN21" s="252"/>
      <c r="KJO21" s="252"/>
      <c r="KJP21" s="252"/>
      <c r="KJQ21" s="252"/>
      <c r="KJR21" s="252"/>
      <c r="KJS21" s="252"/>
      <c r="KJT21" s="252"/>
      <c r="KJU21" s="252"/>
      <c r="KJV21" s="252"/>
      <c r="KJW21" s="252"/>
      <c r="KJX21" s="252"/>
      <c r="KJY21" s="252"/>
      <c r="KJZ21" s="252"/>
      <c r="KKA21" s="252"/>
      <c r="KKB21" s="252"/>
      <c r="KKC21" s="252"/>
      <c r="KKD21" s="252"/>
      <c r="KKE21" s="252"/>
      <c r="KKF21" s="252"/>
      <c r="KKG21" s="252"/>
      <c r="KKH21" s="252"/>
      <c r="KKI21" s="252"/>
      <c r="KKJ21" s="252"/>
      <c r="KKK21" s="252"/>
      <c r="KKL21" s="252"/>
      <c r="KKM21" s="252"/>
      <c r="KKN21" s="252"/>
      <c r="KKO21" s="252"/>
      <c r="KKP21" s="252"/>
      <c r="KKQ21" s="252"/>
      <c r="KKR21" s="252"/>
      <c r="KKS21" s="252"/>
      <c r="KKT21" s="252"/>
      <c r="KKU21" s="252"/>
      <c r="KKV21" s="252"/>
      <c r="KKW21" s="252"/>
      <c r="KKX21" s="252"/>
      <c r="KKY21" s="252"/>
      <c r="KKZ21" s="252"/>
      <c r="KLA21" s="252"/>
      <c r="KLB21" s="252"/>
      <c r="KLC21" s="252"/>
      <c r="KLD21" s="252"/>
      <c r="KLE21" s="252"/>
      <c r="KLF21" s="252"/>
      <c r="KLG21" s="252"/>
      <c r="KLH21" s="252"/>
      <c r="KLI21" s="252"/>
      <c r="KLJ21" s="252"/>
      <c r="KLK21" s="252"/>
      <c r="KLL21" s="252"/>
      <c r="KLM21" s="252"/>
      <c r="KLN21" s="252"/>
      <c r="KLO21" s="252"/>
      <c r="KLP21" s="252"/>
      <c r="KLQ21" s="252"/>
      <c r="KLR21" s="252"/>
      <c r="KLS21" s="252"/>
      <c r="KLT21" s="252"/>
      <c r="KLU21" s="252"/>
      <c r="KLV21" s="252"/>
      <c r="KLW21" s="252"/>
      <c r="KLX21" s="252"/>
      <c r="KLY21" s="252"/>
      <c r="KLZ21" s="252"/>
      <c r="KMA21" s="252"/>
      <c r="KMB21" s="252"/>
      <c r="KMC21" s="252"/>
      <c r="KMD21" s="252"/>
      <c r="KME21" s="252"/>
      <c r="KMF21" s="252"/>
      <c r="KMG21" s="252"/>
      <c r="KMH21" s="252"/>
      <c r="KMI21" s="252"/>
      <c r="KMJ21" s="252"/>
      <c r="KMK21" s="252"/>
      <c r="KML21" s="252"/>
      <c r="KMM21" s="252"/>
      <c r="KMN21" s="252"/>
      <c r="KMO21" s="252"/>
      <c r="KMP21" s="252"/>
      <c r="KMQ21" s="252"/>
      <c r="KMR21" s="252"/>
      <c r="KMS21" s="252"/>
      <c r="KMT21" s="252"/>
      <c r="KMU21" s="252"/>
      <c r="KMV21" s="252"/>
      <c r="KMW21" s="252"/>
      <c r="KMX21" s="252"/>
      <c r="KMY21" s="252"/>
      <c r="KMZ21" s="252"/>
      <c r="KNA21" s="252"/>
      <c r="KNB21" s="252"/>
      <c r="KNC21" s="252"/>
      <c r="KND21" s="252"/>
      <c r="KNE21" s="252"/>
      <c r="KNF21" s="252"/>
      <c r="KNG21" s="252"/>
      <c r="KNH21" s="252"/>
      <c r="KNI21" s="252"/>
      <c r="KNJ21" s="252"/>
      <c r="KNK21" s="252"/>
      <c r="KNL21" s="252"/>
      <c r="KNM21" s="252"/>
      <c r="KNN21" s="252"/>
      <c r="KNO21" s="252"/>
      <c r="KNP21" s="252"/>
      <c r="KNQ21" s="252"/>
      <c r="KNR21" s="252"/>
      <c r="KNS21" s="252"/>
      <c r="KNT21" s="252"/>
      <c r="KNU21" s="252"/>
      <c r="KNV21" s="252"/>
      <c r="KNW21" s="252"/>
      <c r="KNX21" s="252"/>
      <c r="KNY21" s="252"/>
      <c r="KNZ21" s="252"/>
      <c r="KOA21" s="252"/>
      <c r="KOB21" s="252"/>
      <c r="KOC21" s="252"/>
      <c r="KOD21" s="252"/>
      <c r="KOE21" s="252"/>
      <c r="KOF21" s="252"/>
      <c r="KOG21" s="252"/>
      <c r="KOH21" s="252"/>
      <c r="KOI21" s="252"/>
      <c r="KOJ21" s="252"/>
      <c r="KOK21" s="252"/>
      <c r="KOL21" s="252"/>
      <c r="KOM21" s="252"/>
      <c r="KON21" s="252"/>
      <c r="KOO21" s="252"/>
      <c r="KOP21" s="252"/>
      <c r="KOQ21" s="252"/>
      <c r="KOR21" s="252"/>
      <c r="KOS21" s="252"/>
      <c r="KOT21" s="252"/>
      <c r="KOU21" s="252"/>
      <c r="KOV21" s="252"/>
      <c r="KOW21" s="252"/>
      <c r="KOX21" s="252"/>
      <c r="KOY21" s="252"/>
      <c r="KOZ21" s="252"/>
      <c r="KPA21" s="252"/>
      <c r="KPB21" s="252"/>
      <c r="KPC21" s="252"/>
      <c r="KPD21" s="252"/>
      <c r="KPE21" s="252"/>
      <c r="KPF21" s="252"/>
      <c r="KPG21" s="252"/>
      <c r="KPH21" s="252"/>
      <c r="KPI21" s="252"/>
      <c r="KPJ21" s="252"/>
      <c r="KPK21" s="252"/>
      <c r="KPL21" s="252"/>
      <c r="KPM21" s="252"/>
      <c r="KPN21" s="252"/>
      <c r="KPO21" s="252"/>
      <c r="KPP21" s="252"/>
      <c r="KPQ21" s="252"/>
      <c r="KPR21" s="252"/>
      <c r="KPS21" s="252"/>
      <c r="KPT21" s="252"/>
      <c r="KPU21" s="252"/>
      <c r="KPV21" s="252"/>
      <c r="KPW21" s="252"/>
      <c r="KPX21" s="252"/>
      <c r="KPY21" s="252"/>
      <c r="KPZ21" s="252"/>
      <c r="KQA21" s="252"/>
      <c r="KQB21" s="252"/>
      <c r="KQC21" s="252"/>
      <c r="KQD21" s="252"/>
      <c r="KQE21" s="252"/>
      <c r="KQF21" s="252"/>
      <c r="KQG21" s="252"/>
      <c r="KQH21" s="252"/>
      <c r="KQI21" s="252"/>
      <c r="KQJ21" s="252"/>
      <c r="KQK21" s="252"/>
      <c r="KQL21" s="252"/>
      <c r="KQM21" s="252"/>
      <c r="KQN21" s="252"/>
      <c r="KQO21" s="252"/>
      <c r="KQP21" s="252"/>
      <c r="KQQ21" s="252"/>
      <c r="KQR21" s="252"/>
      <c r="KQS21" s="252"/>
      <c r="KQT21" s="252"/>
      <c r="KQU21" s="252"/>
      <c r="KQV21" s="252"/>
      <c r="KQW21" s="252"/>
      <c r="KQX21" s="252"/>
      <c r="KQY21" s="252"/>
      <c r="KQZ21" s="252"/>
      <c r="KRA21" s="252"/>
      <c r="KRB21" s="252"/>
      <c r="KRC21" s="252"/>
      <c r="KRD21" s="252"/>
      <c r="KRE21" s="252"/>
      <c r="KRF21" s="252"/>
      <c r="KRG21" s="252"/>
      <c r="KRH21" s="252"/>
      <c r="KRI21" s="252"/>
      <c r="KRJ21" s="252"/>
      <c r="KRK21" s="252"/>
      <c r="KRL21" s="252"/>
      <c r="KRM21" s="252"/>
      <c r="KRN21" s="252"/>
      <c r="KRO21" s="252"/>
      <c r="KRP21" s="252"/>
      <c r="KRQ21" s="252"/>
      <c r="KRR21" s="252"/>
      <c r="KRS21" s="252"/>
      <c r="KRT21" s="252"/>
      <c r="KRU21" s="252"/>
      <c r="KRV21" s="252"/>
      <c r="KRW21" s="252"/>
      <c r="KRX21" s="252"/>
      <c r="KRY21" s="252"/>
      <c r="KRZ21" s="252"/>
      <c r="KSA21" s="252"/>
      <c r="KSB21" s="252"/>
      <c r="KSC21" s="252"/>
      <c r="KSD21" s="252"/>
      <c r="KSE21" s="252"/>
      <c r="KSF21" s="252"/>
      <c r="KSG21" s="252"/>
      <c r="KSH21" s="252"/>
      <c r="KSI21" s="252"/>
      <c r="KSJ21" s="252"/>
      <c r="KSK21" s="252"/>
      <c r="KSL21" s="252"/>
      <c r="KSM21" s="252"/>
      <c r="KSN21" s="252"/>
      <c r="KSO21" s="252"/>
      <c r="KSP21" s="252"/>
      <c r="KSQ21" s="252"/>
      <c r="KSR21" s="252"/>
      <c r="KSS21" s="252"/>
      <c r="KST21" s="252"/>
      <c r="KSU21" s="252"/>
      <c r="KSV21" s="252"/>
      <c r="KSW21" s="252"/>
      <c r="KSX21" s="252"/>
      <c r="KSY21" s="252"/>
      <c r="KSZ21" s="252"/>
      <c r="KTA21" s="252"/>
      <c r="KTB21" s="252"/>
      <c r="KTC21" s="252"/>
      <c r="KTD21" s="252"/>
      <c r="KTE21" s="252"/>
      <c r="KTF21" s="252"/>
      <c r="KTG21" s="252"/>
      <c r="KTH21" s="252"/>
      <c r="KTI21" s="252"/>
      <c r="KTJ21" s="252"/>
      <c r="KTK21" s="252"/>
      <c r="KTL21" s="252"/>
      <c r="KTM21" s="252"/>
      <c r="KTN21" s="252"/>
      <c r="KTO21" s="252"/>
      <c r="KTP21" s="252"/>
      <c r="KTQ21" s="252"/>
      <c r="KTR21" s="252"/>
      <c r="KTS21" s="252"/>
      <c r="KTT21" s="252"/>
      <c r="KTU21" s="252"/>
      <c r="KTV21" s="252"/>
      <c r="KTW21" s="252"/>
      <c r="KTX21" s="252"/>
      <c r="KTY21" s="252"/>
      <c r="KTZ21" s="252"/>
      <c r="KUA21" s="252"/>
      <c r="KUB21" s="252"/>
      <c r="KUC21" s="252"/>
      <c r="KUD21" s="252"/>
      <c r="KUE21" s="252"/>
      <c r="KUF21" s="252"/>
      <c r="KUG21" s="252"/>
      <c r="KUH21" s="252"/>
      <c r="KUI21" s="252"/>
      <c r="KUJ21" s="252"/>
      <c r="KUK21" s="252"/>
      <c r="KUL21" s="252"/>
      <c r="KUM21" s="252"/>
      <c r="KUN21" s="252"/>
      <c r="KUO21" s="252"/>
      <c r="KUP21" s="252"/>
      <c r="KUQ21" s="252"/>
      <c r="KUR21" s="252"/>
      <c r="KUS21" s="252"/>
      <c r="KUT21" s="252"/>
      <c r="KUU21" s="252"/>
      <c r="KUV21" s="252"/>
      <c r="KUW21" s="252"/>
      <c r="KUX21" s="252"/>
      <c r="KUY21" s="252"/>
      <c r="KUZ21" s="252"/>
      <c r="KVA21" s="252"/>
      <c r="KVB21" s="252"/>
      <c r="KVC21" s="252"/>
      <c r="KVD21" s="252"/>
      <c r="KVE21" s="252"/>
      <c r="KVF21" s="252"/>
      <c r="KVG21" s="252"/>
      <c r="KVH21" s="252"/>
      <c r="KVI21" s="252"/>
      <c r="KVJ21" s="252"/>
      <c r="KVK21" s="252"/>
      <c r="KVL21" s="252"/>
      <c r="KVM21" s="252"/>
      <c r="KVN21" s="252"/>
      <c r="KVO21" s="252"/>
      <c r="KVP21" s="252"/>
      <c r="KVQ21" s="252"/>
      <c r="KVR21" s="252"/>
      <c r="KVS21" s="252"/>
      <c r="KVT21" s="252"/>
      <c r="KVU21" s="252"/>
      <c r="KVV21" s="252"/>
      <c r="KVW21" s="252"/>
      <c r="KVX21" s="252"/>
      <c r="KVY21" s="252"/>
      <c r="KVZ21" s="252"/>
      <c r="KWA21" s="252"/>
      <c r="KWB21" s="252"/>
      <c r="KWC21" s="252"/>
      <c r="KWD21" s="252"/>
      <c r="KWE21" s="252"/>
      <c r="KWF21" s="252"/>
      <c r="KWG21" s="252"/>
      <c r="KWH21" s="252"/>
      <c r="KWI21" s="252"/>
      <c r="KWJ21" s="252"/>
      <c r="KWK21" s="252"/>
      <c r="KWL21" s="252"/>
      <c r="KWM21" s="252"/>
      <c r="KWN21" s="252"/>
      <c r="KWO21" s="252"/>
      <c r="KWP21" s="252"/>
      <c r="KWQ21" s="252"/>
      <c r="KWR21" s="252"/>
      <c r="KWS21" s="252"/>
      <c r="KWT21" s="252"/>
      <c r="KWU21" s="252"/>
      <c r="KWV21" s="252"/>
      <c r="KWW21" s="252"/>
      <c r="KWX21" s="252"/>
      <c r="KWY21" s="252"/>
      <c r="KWZ21" s="252"/>
      <c r="KXA21" s="252"/>
      <c r="KXB21" s="252"/>
      <c r="KXC21" s="252"/>
      <c r="KXD21" s="252"/>
      <c r="KXE21" s="252"/>
      <c r="KXF21" s="252"/>
      <c r="KXG21" s="252"/>
      <c r="KXH21" s="252"/>
      <c r="KXI21" s="252"/>
      <c r="KXJ21" s="252"/>
      <c r="KXK21" s="252"/>
      <c r="KXL21" s="252"/>
      <c r="KXM21" s="252"/>
      <c r="KXN21" s="252"/>
      <c r="KXO21" s="252"/>
      <c r="KXP21" s="252"/>
      <c r="KXQ21" s="252"/>
      <c r="KXR21" s="252"/>
      <c r="KXS21" s="252"/>
      <c r="KXT21" s="252"/>
      <c r="KXU21" s="252"/>
      <c r="KXV21" s="252"/>
      <c r="KXW21" s="252"/>
      <c r="KXX21" s="252"/>
      <c r="KXY21" s="252"/>
      <c r="KXZ21" s="252"/>
      <c r="KYA21" s="252"/>
      <c r="KYB21" s="252"/>
      <c r="KYC21" s="252"/>
      <c r="KYD21" s="252"/>
      <c r="KYE21" s="252"/>
      <c r="KYF21" s="252"/>
      <c r="KYG21" s="252"/>
      <c r="KYH21" s="252"/>
      <c r="KYI21" s="252"/>
      <c r="KYJ21" s="252"/>
      <c r="KYK21" s="252"/>
      <c r="KYL21" s="252"/>
      <c r="KYM21" s="252"/>
      <c r="KYN21" s="252"/>
      <c r="KYO21" s="252"/>
      <c r="KYP21" s="252"/>
      <c r="KYQ21" s="252"/>
      <c r="KYR21" s="252"/>
      <c r="KYS21" s="252"/>
      <c r="KYT21" s="252"/>
      <c r="KYU21" s="252"/>
      <c r="KYV21" s="252"/>
      <c r="KYW21" s="252"/>
      <c r="KYX21" s="252"/>
      <c r="KYY21" s="252"/>
      <c r="KYZ21" s="252"/>
      <c r="KZA21" s="252"/>
      <c r="KZB21" s="252"/>
      <c r="KZC21" s="252"/>
      <c r="KZD21" s="252"/>
      <c r="KZE21" s="252"/>
      <c r="KZF21" s="252"/>
      <c r="KZG21" s="252"/>
      <c r="KZH21" s="252"/>
      <c r="KZI21" s="252"/>
      <c r="KZJ21" s="252"/>
      <c r="KZK21" s="252"/>
      <c r="KZL21" s="252"/>
      <c r="KZM21" s="252"/>
      <c r="KZN21" s="252"/>
      <c r="KZO21" s="252"/>
      <c r="KZP21" s="252"/>
      <c r="KZQ21" s="252"/>
      <c r="KZR21" s="252"/>
      <c r="KZS21" s="252"/>
      <c r="KZT21" s="252"/>
      <c r="KZU21" s="252"/>
      <c r="KZV21" s="252"/>
      <c r="KZW21" s="252"/>
      <c r="KZX21" s="252"/>
      <c r="KZY21" s="252"/>
      <c r="KZZ21" s="252"/>
      <c r="LAA21" s="252"/>
      <c r="LAB21" s="252"/>
      <c r="LAC21" s="252"/>
      <c r="LAD21" s="252"/>
      <c r="LAE21" s="252"/>
      <c r="LAF21" s="252"/>
      <c r="LAG21" s="252"/>
      <c r="LAH21" s="252"/>
      <c r="LAI21" s="252"/>
      <c r="LAJ21" s="252"/>
      <c r="LAK21" s="252"/>
      <c r="LAL21" s="252"/>
      <c r="LAM21" s="252"/>
      <c r="LAN21" s="252"/>
      <c r="LAO21" s="252"/>
      <c r="LAP21" s="252"/>
      <c r="LAQ21" s="252"/>
      <c r="LAR21" s="252"/>
      <c r="LAS21" s="252"/>
      <c r="LAT21" s="252"/>
      <c r="LAU21" s="252"/>
      <c r="LAV21" s="252"/>
      <c r="LAW21" s="252"/>
      <c r="LAX21" s="252"/>
      <c r="LAY21" s="252"/>
      <c r="LAZ21" s="252"/>
      <c r="LBA21" s="252"/>
      <c r="LBB21" s="252"/>
      <c r="LBC21" s="252"/>
      <c r="LBD21" s="252"/>
      <c r="LBE21" s="252"/>
      <c r="LBF21" s="252"/>
      <c r="LBG21" s="252"/>
      <c r="LBH21" s="252"/>
      <c r="LBI21" s="252"/>
      <c r="LBJ21" s="252"/>
      <c r="LBK21" s="252"/>
      <c r="LBL21" s="252"/>
      <c r="LBM21" s="252"/>
      <c r="LBN21" s="252"/>
      <c r="LBO21" s="252"/>
      <c r="LBP21" s="252"/>
      <c r="LBQ21" s="252"/>
      <c r="LBR21" s="252"/>
      <c r="LBS21" s="252"/>
      <c r="LBT21" s="252"/>
      <c r="LBU21" s="252"/>
      <c r="LBV21" s="252"/>
      <c r="LBW21" s="252"/>
      <c r="LBX21" s="252"/>
      <c r="LBY21" s="252"/>
      <c r="LBZ21" s="252"/>
      <c r="LCA21" s="252"/>
      <c r="LCB21" s="252"/>
      <c r="LCC21" s="252"/>
      <c r="LCD21" s="252"/>
      <c r="LCE21" s="252"/>
      <c r="LCF21" s="252"/>
      <c r="LCG21" s="252"/>
      <c r="LCH21" s="252"/>
      <c r="LCI21" s="252"/>
      <c r="LCJ21" s="252"/>
      <c r="LCK21" s="252"/>
      <c r="LCL21" s="252"/>
      <c r="LCM21" s="252"/>
      <c r="LCN21" s="252"/>
      <c r="LCO21" s="252"/>
      <c r="LCP21" s="252"/>
      <c r="LCQ21" s="252"/>
      <c r="LCR21" s="252"/>
      <c r="LCS21" s="252"/>
      <c r="LCT21" s="252"/>
      <c r="LCU21" s="252"/>
      <c r="LCV21" s="252"/>
      <c r="LCW21" s="252"/>
      <c r="LCX21" s="252"/>
      <c r="LCY21" s="252"/>
      <c r="LCZ21" s="252"/>
      <c r="LDA21" s="252"/>
      <c r="LDB21" s="252"/>
      <c r="LDC21" s="252"/>
      <c r="LDD21" s="252"/>
      <c r="LDE21" s="252"/>
      <c r="LDF21" s="252"/>
      <c r="LDG21" s="252"/>
      <c r="LDH21" s="252"/>
      <c r="LDI21" s="252"/>
      <c r="LDJ21" s="252"/>
      <c r="LDK21" s="252"/>
      <c r="LDL21" s="252"/>
      <c r="LDM21" s="252"/>
      <c r="LDN21" s="252"/>
      <c r="LDO21" s="252"/>
      <c r="LDP21" s="252"/>
      <c r="LDQ21" s="252"/>
      <c r="LDR21" s="252"/>
      <c r="LDS21" s="252"/>
      <c r="LDT21" s="252"/>
      <c r="LDU21" s="252"/>
      <c r="LDV21" s="252"/>
      <c r="LDW21" s="252"/>
      <c r="LDX21" s="252"/>
      <c r="LDY21" s="252"/>
      <c r="LDZ21" s="252"/>
      <c r="LEA21" s="252"/>
      <c r="LEB21" s="252"/>
      <c r="LEC21" s="252"/>
      <c r="LED21" s="252"/>
      <c r="LEE21" s="252"/>
      <c r="LEF21" s="252"/>
      <c r="LEG21" s="252"/>
      <c r="LEH21" s="252"/>
      <c r="LEI21" s="252"/>
      <c r="LEJ21" s="252"/>
      <c r="LEK21" s="252"/>
      <c r="LEL21" s="252"/>
      <c r="LEM21" s="252"/>
      <c r="LEN21" s="252"/>
      <c r="LEO21" s="252"/>
      <c r="LEP21" s="252"/>
      <c r="LEQ21" s="252"/>
      <c r="LER21" s="252"/>
      <c r="LES21" s="252"/>
      <c r="LET21" s="252"/>
      <c r="LEU21" s="252"/>
      <c r="LEV21" s="252"/>
      <c r="LEW21" s="252"/>
      <c r="LEX21" s="252"/>
      <c r="LEY21" s="252"/>
      <c r="LEZ21" s="252"/>
      <c r="LFA21" s="252"/>
      <c r="LFB21" s="252"/>
      <c r="LFC21" s="252"/>
      <c r="LFD21" s="252"/>
      <c r="LFE21" s="252"/>
      <c r="LFF21" s="252"/>
      <c r="LFG21" s="252"/>
      <c r="LFH21" s="252"/>
      <c r="LFI21" s="252"/>
      <c r="LFJ21" s="252"/>
      <c r="LFK21" s="252"/>
      <c r="LFL21" s="252"/>
      <c r="LFM21" s="252"/>
      <c r="LFN21" s="252"/>
      <c r="LFO21" s="252"/>
      <c r="LFP21" s="252"/>
      <c r="LFQ21" s="252"/>
      <c r="LFR21" s="252"/>
      <c r="LFS21" s="252"/>
      <c r="LFT21" s="252"/>
      <c r="LFU21" s="252"/>
      <c r="LFV21" s="252"/>
      <c r="LFW21" s="252"/>
      <c r="LFX21" s="252"/>
      <c r="LFY21" s="252"/>
      <c r="LFZ21" s="252"/>
      <c r="LGA21" s="252"/>
      <c r="LGB21" s="252"/>
      <c r="LGC21" s="252"/>
      <c r="LGD21" s="252"/>
      <c r="LGE21" s="252"/>
      <c r="LGF21" s="252"/>
      <c r="LGG21" s="252"/>
      <c r="LGH21" s="252"/>
      <c r="LGI21" s="252"/>
      <c r="LGJ21" s="252"/>
      <c r="LGK21" s="252"/>
      <c r="LGL21" s="252"/>
      <c r="LGM21" s="252"/>
      <c r="LGN21" s="252"/>
      <c r="LGO21" s="252"/>
      <c r="LGP21" s="252"/>
      <c r="LGQ21" s="252"/>
      <c r="LGR21" s="252"/>
      <c r="LGS21" s="252"/>
      <c r="LGT21" s="252"/>
      <c r="LGU21" s="252"/>
      <c r="LGV21" s="252"/>
      <c r="LGW21" s="252"/>
      <c r="LGX21" s="252"/>
      <c r="LGY21" s="252"/>
      <c r="LGZ21" s="252"/>
      <c r="LHA21" s="252"/>
      <c r="LHB21" s="252"/>
      <c r="LHC21" s="252"/>
      <c r="LHD21" s="252"/>
      <c r="LHE21" s="252"/>
      <c r="LHF21" s="252"/>
      <c r="LHG21" s="252"/>
      <c r="LHH21" s="252"/>
      <c r="LHI21" s="252"/>
      <c r="LHJ21" s="252"/>
      <c r="LHK21" s="252"/>
      <c r="LHL21" s="252"/>
      <c r="LHM21" s="252"/>
      <c r="LHN21" s="252"/>
      <c r="LHO21" s="252"/>
      <c r="LHP21" s="252"/>
      <c r="LHQ21" s="252"/>
      <c r="LHR21" s="252"/>
      <c r="LHS21" s="252"/>
      <c r="LHT21" s="252"/>
      <c r="LHU21" s="252"/>
      <c r="LHV21" s="252"/>
      <c r="LHW21" s="252"/>
      <c r="LHX21" s="252"/>
      <c r="LHY21" s="252"/>
      <c r="LHZ21" s="252"/>
      <c r="LIA21" s="252"/>
      <c r="LIB21" s="252"/>
      <c r="LIC21" s="252"/>
      <c r="LID21" s="252"/>
      <c r="LIE21" s="252"/>
      <c r="LIF21" s="252"/>
      <c r="LIG21" s="252"/>
      <c r="LIH21" s="252"/>
      <c r="LII21" s="252"/>
      <c r="LIJ21" s="252"/>
      <c r="LIK21" s="252"/>
      <c r="LIL21" s="252"/>
      <c r="LIM21" s="252"/>
      <c r="LIN21" s="252"/>
      <c r="LIO21" s="252"/>
      <c r="LIP21" s="252"/>
      <c r="LIQ21" s="252"/>
      <c r="LIR21" s="252"/>
      <c r="LIS21" s="252"/>
      <c r="LIT21" s="252"/>
      <c r="LIU21" s="252"/>
      <c r="LIV21" s="252"/>
      <c r="LIW21" s="252"/>
      <c r="LIX21" s="252"/>
      <c r="LIY21" s="252"/>
      <c r="LIZ21" s="252"/>
      <c r="LJA21" s="252"/>
      <c r="LJB21" s="252"/>
      <c r="LJC21" s="252"/>
      <c r="LJD21" s="252"/>
      <c r="LJE21" s="252"/>
      <c r="LJF21" s="252"/>
      <c r="LJG21" s="252"/>
      <c r="LJH21" s="252"/>
      <c r="LJI21" s="252"/>
      <c r="LJJ21" s="252"/>
      <c r="LJK21" s="252"/>
      <c r="LJL21" s="252"/>
      <c r="LJM21" s="252"/>
      <c r="LJN21" s="252"/>
      <c r="LJO21" s="252"/>
      <c r="LJP21" s="252"/>
      <c r="LJQ21" s="252"/>
      <c r="LJR21" s="252"/>
      <c r="LJS21" s="252"/>
      <c r="LJT21" s="252"/>
      <c r="LJU21" s="252"/>
      <c r="LJV21" s="252"/>
      <c r="LJW21" s="252"/>
      <c r="LJX21" s="252"/>
      <c r="LJY21" s="252"/>
      <c r="LJZ21" s="252"/>
      <c r="LKA21" s="252"/>
      <c r="LKB21" s="252"/>
      <c r="LKC21" s="252"/>
      <c r="LKD21" s="252"/>
      <c r="LKE21" s="252"/>
      <c r="LKF21" s="252"/>
      <c r="LKG21" s="252"/>
      <c r="LKH21" s="252"/>
      <c r="LKI21" s="252"/>
      <c r="LKJ21" s="252"/>
      <c r="LKK21" s="252"/>
      <c r="LKL21" s="252"/>
      <c r="LKM21" s="252"/>
      <c r="LKN21" s="252"/>
      <c r="LKO21" s="252"/>
      <c r="LKP21" s="252"/>
      <c r="LKQ21" s="252"/>
      <c r="LKR21" s="252"/>
      <c r="LKS21" s="252"/>
      <c r="LKT21" s="252"/>
      <c r="LKU21" s="252"/>
      <c r="LKV21" s="252"/>
      <c r="LKW21" s="252"/>
      <c r="LKX21" s="252"/>
      <c r="LKY21" s="252"/>
      <c r="LKZ21" s="252"/>
      <c r="LLA21" s="252"/>
      <c r="LLB21" s="252"/>
      <c r="LLC21" s="252"/>
      <c r="LLD21" s="252"/>
      <c r="LLE21" s="252"/>
      <c r="LLF21" s="252"/>
      <c r="LLG21" s="252"/>
      <c r="LLH21" s="252"/>
      <c r="LLI21" s="252"/>
      <c r="LLJ21" s="252"/>
      <c r="LLK21" s="252"/>
      <c r="LLL21" s="252"/>
      <c r="LLM21" s="252"/>
      <c r="LLN21" s="252"/>
      <c r="LLO21" s="252"/>
      <c r="LLP21" s="252"/>
      <c r="LLQ21" s="252"/>
      <c r="LLR21" s="252"/>
      <c r="LLS21" s="252"/>
      <c r="LLT21" s="252"/>
      <c r="LLU21" s="252"/>
      <c r="LLV21" s="252"/>
      <c r="LLW21" s="252"/>
      <c r="LLX21" s="252"/>
      <c r="LLY21" s="252"/>
      <c r="LLZ21" s="252"/>
      <c r="LMA21" s="252"/>
      <c r="LMB21" s="252"/>
      <c r="LMC21" s="252"/>
      <c r="LMD21" s="252"/>
      <c r="LME21" s="252"/>
      <c r="LMF21" s="252"/>
      <c r="LMG21" s="252"/>
      <c r="LMH21" s="252"/>
      <c r="LMI21" s="252"/>
      <c r="LMJ21" s="252"/>
      <c r="LMK21" s="252"/>
      <c r="LML21" s="252"/>
      <c r="LMM21" s="252"/>
      <c r="LMN21" s="252"/>
      <c r="LMO21" s="252"/>
      <c r="LMP21" s="252"/>
      <c r="LMQ21" s="252"/>
      <c r="LMR21" s="252"/>
      <c r="LMS21" s="252"/>
      <c r="LMT21" s="252"/>
      <c r="LMU21" s="252"/>
      <c r="LMV21" s="252"/>
      <c r="LMW21" s="252"/>
      <c r="LMX21" s="252"/>
      <c r="LMY21" s="252"/>
      <c r="LMZ21" s="252"/>
      <c r="LNA21" s="252"/>
      <c r="LNB21" s="252"/>
      <c r="LNC21" s="252"/>
      <c r="LND21" s="252"/>
      <c r="LNE21" s="252"/>
      <c r="LNF21" s="252"/>
      <c r="LNG21" s="252"/>
      <c r="LNH21" s="252"/>
      <c r="LNI21" s="252"/>
      <c r="LNJ21" s="252"/>
      <c r="LNK21" s="252"/>
      <c r="LNL21" s="252"/>
      <c r="LNM21" s="252"/>
      <c r="LNN21" s="252"/>
      <c r="LNO21" s="252"/>
      <c r="LNP21" s="252"/>
      <c r="LNQ21" s="252"/>
      <c r="LNR21" s="252"/>
      <c r="LNS21" s="252"/>
      <c r="LNT21" s="252"/>
      <c r="LNU21" s="252"/>
      <c r="LNV21" s="252"/>
      <c r="LNW21" s="252"/>
      <c r="LNX21" s="252"/>
      <c r="LNY21" s="252"/>
      <c r="LNZ21" s="252"/>
      <c r="LOA21" s="252"/>
      <c r="LOB21" s="252"/>
      <c r="LOC21" s="252"/>
      <c r="LOD21" s="252"/>
      <c r="LOE21" s="252"/>
      <c r="LOF21" s="252"/>
      <c r="LOG21" s="252"/>
      <c r="LOH21" s="252"/>
      <c r="LOI21" s="252"/>
      <c r="LOJ21" s="252"/>
      <c r="LOK21" s="252"/>
      <c r="LOL21" s="252"/>
      <c r="LOM21" s="252"/>
      <c r="LON21" s="252"/>
      <c r="LOO21" s="252"/>
      <c r="LOP21" s="252"/>
      <c r="LOQ21" s="252"/>
      <c r="LOR21" s="252"/>
      <c r="LOS21" s="252"/>
      <c r="LOT21" s="252"/>
      <c r="LOU21" s="252"/>
      <c r="LOV21" s="252"/>
      <c r="LOW21" s="252"/>
      <c r="LOX21" s="252"/>
      <c r="LOY21" s="252"/>
      <c r="LOZ21" s="252"/>
      <c r="LPA21" s="252"/>
      <c r="LPB21" s="252"/>
      <c r="LPC21" s="252"/>
      <c r="LPD21" s="252"/>
      <c r="LPE21" s="252"/>
      <c r="LPF21" s="252"/>
      <c r="LPG21" s="252"/>
      <c r="LPH21" s="252"/>
      <c r="LPI21" s="252"/>
      <c r="LPJ21" s="252"/>
      <c r="LPK21" s="252"/>
      <c r="LPL21" s="252"/>
      <c r="LPM21" s="252"/>
      <c r="LPN21" s="252"/>
      <c r="LPO21" s="252"/>
      <c r="LPP21" s="252"/>
      <c r="LPQ21" s="252"/>
      <c r="LPR21" s="252"/>
      <c r="LPS21" s="252"/>
      <c r="LPT21" s="252"/>
      <c r="LPU21" s="252"/>
      <c r="LPV21" s="252"/>
      <c r="LPW21" s="252"/>
      <c r="LPX21" s="252"/>
      <c r="LPY21" s="252"/>
      <c r="LPZ21" s="252"/>
      <c r="LQA21" s="252"/>
      <c r="LQB21" s="252"/>
      <c r="LQC21" s="252"/>
      <c r="LQD21" s="252"/>
      <c r="LQE21" s="252"/>
      <c r="LQF21" s="252"/>
      <c r="LQG21" s="252"/>
      <c r="LQH21" s="252"/>
      <c r="LQI21" s="252"/>
      <c r="LQJ21" s="252"/>
      <c r="LQK21" s="252"/>
      <c r="LQL21" s="252"/>
      <c r="LQM21" s="252"/>
      <c r="LQN21" s="252"/>
      <c r="LQO21" s="252"/>
      <c r="LQP21" s="252"/>
      <c r="LQQ21" s="252"/>
      <c r="LQR21" s="252"/>
      <c r="LQS21" s="252"/>
      <c r="LQT21" s="252"/>
      <c r="LQU21" s="252"/>
      <c r="LQV21" s="252"/>
      <c r="LQW21" s="252"/>
      <c r="LQX21" s="252"/>
      <c r="LQY21" s="252"/>
      <c r="LQZ21" s="252"/>
      <c r="LRA21" s="252"/>
      <c r="LRB21" s="252"/>
      <c r="LRC21" s="252"/>
      <c r="LRD21" s="252"/>
      <c r="LRE21" s="252"/>
      <c r="LRF21" s="252"/>
      <c r="LRG21" s="252"/>
      <c r="LRH21" s="252"/>
      <c r="LRI21" s="252"/>
      <c r="LRJ21" s="252"/>
      <c r="LRK21" s="252"/>
      <c r="LRL21" s="252"/>
      <c r="LRM21" s="252"/>
      <c r="LRN21" s="252"/>
      <c r="LRO21" s="252"/>
      <c r="LRP21" s="252"/>
      <c r="LRQ21" s="252"/>
      <c r="LRR21" s="252"/>
      <c r="LRS21" s="252"/>
      <c r="LRT21" s="252"/>
      <c r="LRU21" s="252"/>
      <c r="LRV21" s="252"/>
      <c r="LRW21" s="252"/>
      <c r="LRX21" s="252"/>
      <c r="LRY21" s="252"/>
      <c r="LRZ21" s="252"/>
      <c r="LSA21" s="252"/>
      <c r="LSB21" s="252"/>
      <c r="LSC21" s="252"/>
      <c r="LSD21" s="252"/>
      <c r="LSE21" s="252"/>
      <c r="LSF21" s="252"/>
      <c r="LSG21" s="252"/>
      <c r="LSH21" s="252"/>
      <c r="LSI21" s="252"/>
      <c r="LSJ21" s="252"/>
      <c r="LSK21" s="252"/>
      <c r="LSL21" s="252"/>
      <c r="LSM21" s="252"/>
      <c r="LSN21" s="252"/>
      <c r="LSO21" s="252"/>
      <c r="LSP21" s="252"/>
      <c r="LSQ21" s="252"/>
      <c r="LSR21" s="252"/>
      <c r="LSS21" s="252"/>
      <c r="LST21" s="252"/>
      <c r="LSU21" s="252"/>
      <c r="LSV21" s="252"/>
      <c r="LSW21" s="252"/>
      <c r="LSX21" s="252"/>
      <c r="LSY21" s="252"/>
      <c r="LSZ21" s="252"/>
      <c r="LTA21" s="252"/>
      <c r="LTB21" s="252"/>
      <c r="LTC21" s="252"/>
      <c r="LTD21" s="252"/>
      <c r="LTE21" s="252"/>
      <c r="LTF21" s="252"/>
      <c r="LTG21" s="252"/>
      <c r="LTH21" s="252"/>
      <c r="LTI21" s="252"/>
      <c r="LTJ21" s="252"/>
      <c r="LTK21" s="252"/>
      <c r="LTL21" s="252"/>
      <c r="LTM21" s="252"/>
      <c r="LTN21" s="252"/>
      <c r="LTO21" s="252"/>
      <c r="LTP21" s="252"/>
      <c r="LTQ21" s="252"/>
      <c r="LTR21" s="252"/>
      <c r="LTS21" s="252"/>
      <c r="LTT21" s="252"/>
      <c r="LTU21" s="252"/>
      <c r="LTV21" s="252"/>
      <c r="LTW21" s="252"/>
      <c r="LTX21" s="252"/>
      <c r="LTY21" s="252"/>
      <c r="LTZ21" s="252"/>
      <c r="LUA21" s="252"/>
      <c r="LUB21" s="252"/>
      <c r="LUC21" s="252"/>
      <c r="LUD21" s="252"/>
      <c r="LUE21" s="252"/>
      <c r="LUF21" s="252"/>
      <c r="LUG21" s="252"/>
      <c r="LUH21" s="252"/>
      <c r="LUI21" s="252"/>
      <c r="LUJ21" s="252"/>
      <c r="LUK21" s="252"/>
      <c r="LUL21" s="252"/>
      <c r="LUM21" s="252"/>
      <c r="LUN21" s="252"/>
      <c r="LUO21" s="252"/>
      <c r="LUP21" s="252"/>
      <c r="LUQ21" s="252"/>
      <c r="LUR21" s="252"/>
      <c r="LUS21" s="252"/>
      <c r="LUT21" s="252"/>
      <c r="LUU21" s="252"/>
      <c r="LUV21" s="252"/>
      <c r="LUW21" s="252"/>
      <c r="LUX21" s="252"/>
      <c r="LUY21" s="252"/>
      <c r="LUZ21" s="252"/>
      <c r="LVA21" s="252"/>
      <c r="LVB21" s="252"/>
      <c r="LVC21" s="252"/>
      <c r="LVD21" s="252"/>
      <c r="LVE21" s="252"/>
      <c r="LVF21" s="252"/>
      <c r="LVG21" s="252"/>
      <c r="LVH21" s="252"/>
      <c r="LVI21" s="252"/>
      <c r="LVJ21" s="252"/>
      <c r="LVK21" s="252"/>
      <c r="LVL21" s="252"/>
      <c r="LVM21" s="252"/>
      <c r="LVN21" s="252"/>
      <c r="LVO21" s="252"/>
      <c r="LVP21" s="252"/>
      <c r="LVQ21" s="252"/>
      <c r="LVR21" s="252"/>
      <c r="LVS21" s="252"/>
      <c r="LVT21" s="252"/>
      <c r="LVU21" s="252"/>
      <c r="LVV21" s="252"/>
      <c r="LVW21" s="252"/>
      <c r="LVX21" s="252"/>
      <c r="LVY21" s="252"/>
      <c r="LVZ21" s="252"/>
      <c r="LWA21" s="252"/>
      <c r="LWB21" s="252"/>
      <c r="LWC21" s="252"/>
      <c r="LWD21" s="252"/>
      <c r="LWE21" s="252"/>
      <c r="LWF21" s="252"/>
      <c r="LWG21" s="252"/>
      <c r="LWH21" s="252"/>
      <c r="LWI21" s="252"/>
      <c r="LWJ21" s="252"/>
      <c r="LWK21" s="252"/>
      <c r="LWL21" s="252"/>
      <c r="LWM21" s="252"/>
      <c r="LWN21" s="252"/>
      <c r="LWO21" s="252"/>
      <c r="LWP21" s="252"/>
      <c r="LWQ21" s="252"/>
      <c r="LWR21" s="252"/>
      <c r="LWS21" s="252"/>
      <c r="LWT21" s="252"/>
      <c r="LWU21" s="252"/>
      <c r="LWV21" s="252"/>
      <c r="LWW21" s="252"/>
      <c r="LWX21" s="252"/>
      <c r="LWY21" s="252"/>
      <c r="LWZ21" s="252"/>
      <c r="LXA21" s="252"/>
      <c r="LXB21" s="252"/>
      <c r="LXC21" s="252"/>
      <c r="LXD21" s="252"/>
      <c r="LXE21" s="252"/>
      <c r="LXF21" s="252"/>
      <c r="LXG21" s="252"/>
      <c r="LXH21" s="252"/>
      <c r="LXI21" s="252"/>
      <c r="LXJ21" s="252"/>
      <c r="LXK21" s="252"/>
      <c r="LXL21" s="252"/>
      <c r="LXM21" s="252"/>
      <c r="LXN21" s="252"/>
      <c r="LXO21" s="252"/>
      <c r="LXP21" s="252"/>
      <c r="LXQ21" s="252"/>
      <c r="LXR21" s="252"/>
      <c r="LXS21" s="252"/>
      <c r="LXT21" s="252"/>
      <c r="LXU21" s="252"/>
      <c r="LXV21" s="252"/>
      <c r="LXW21" s="252"/>
      <c r="LXX21" s="252"/>
      <c r="LXY21" s="252"/>
      <c r="LXZ21" s="252"/>
      <c r="LYA21" s="252"/>
      <c r="LYB21" s="252"/>
      <c r="LYC21" s="252"/>
      <c r="LYD21" s="252"/>
      <c r="LYE21" s="252"/>
      <c r="LYF21" s="252"/>
      <c r="LYG21" s="252"/>
      <c r="LYH21" s="252"/>
      <c r="LYI21" s="252"/>
      <c r="LYJ21" s="252"/>
      <c r="LYK21" s="252"/>
      <c r="LYL21" s="252"/>
      <c r="LYM21" s="252"/>
      <c r="LYN21" s="252"/>
      <c r="LYO21" s="252"/>
      <c r="LYP21" s="252"/>
      <c r="LYQ21" s="252"/>
      <c r="LYR21" s="252"/>
      <c r="LYS21" s="252"/>
      <c r="LYT21" s="252"/>
      <c r="LYU21" s="252"/>
      <c r="LYV21" s="252"/>
      <c r="LYW21" s="252"/>
      <c r="LYX21" s="252"/>
      <c r="LYY21" s="252"/>
      <c r="LYZ21" s="252"/>
      <c r="LZA21" s="252"/>
      <c r="LZB21" s="252"/>
      <c r="LZC21" s="252"/>
      <c r="LZD21" s="252"/>
      <c r="LZE21" s="252"/>
      <c r="LZF21" s="252"/>
      <c r="LZG21" s="252"/>
      <c r="LZH21" s="252"/>
      <c r="LZI21" s="252"/>
      <c r="LZJ21" s="252"/>
      <c r="LZK21" s="252"/>
      <c r="LZL21" s="252"/>
      <c r="LZM21" s="252"/>
      <c r="LZN21" s="252"/>
      <c r="LZO21" s="252"/>
      <c r="LZP21" s="252"/>
      <c r="LZQ21" s="252"/>
      <c r="LZR21" s="252"/>
      <c r="LZS21" s="252"/>
      <c r="LZT21" s="252"/>
      <c r="LZU21" s="252"/>
      <c r="LZV21" s="252"/>
      <c r="LZW21" s="252"/>
      <c r="LZX21" s="252"/>
      <c r="LZY21" s="252"/>
      <c r="LZZ21" s="252"/>
      <c r="MAA21" s="252"/>
      <c r="MAB21" s="252"/>
      <c r="MAC21" s="252"/>
      <c r="MAD21" s="252"/>
      <c r="MAE21" s="252"/>
      <c r="MAF21" s="252"/>
      <c r="MAG21" s="252"/>
      <c r="MAH21" s="252"/>
      <c r="MAI21" s="252"/>
      <c r="MAJ21" s="252"/>
      <c r="MAK21" s="252"/>
      <c r="MAL21" s="252"/>
      <c r="MAM21" s="252"/>
      <c r="MAN21" s="252"/>
      <c r="MAO21" s="252"/>
      <c r="MAP21" s="252"/>
      <c r="MAQ21" s="252"/>
      <c r="MAR21" s="252"/>
      <c r="MAS21" s="252"/>
      <c r="MAT21" s="252"/>
      <c r="MAU21" s="252"/>
      <c r="MAV21" s="252"/>
      <c r="MAW21" s="252"/>
      <c r="MAX21" s="252"/>
      <c r="MAY21" s="252"/>
      <c r="MAZ21" s="252"/>
      <c r="MBA21" s="252"/>
      <c r="MBB21" s="252"/>
      <c r="MBC21" s="252"/>
      <c r="MBD21" s="252"/>
      <c r="MBE21" s="252"/>
      <c r="MBF21" s="252"/>
      <c r="MBG21" s="252"/>
      <c r="MBH21" s="252"/>
      <c r="MBI21" s="252"/>
      <c r="MBJ21" s="252"/>
      <c r="MBK21" s="252"/>
      <c r="MBL21" s="252"/>
      <c r="MBM21" s="252"/>
      <c r="MBN21" s="252"/>
      <c r="MBO21" s="252"/>
      <c r="MBP21" s="252"/>
      <c r="MBQ21" s="252"/>
      <c r="MBR21" s="252"/>
      <c r="MBS21" s="252"/>
      <c r="MBT21" s="252"/>
      <c r="MBU21" s="252"/>
      <c r="MBV21" s="252"/>
      <c r="MBW21" s="252"/>
      <c r="MBX21" s="252"/>
      <c r="MBY21" s="252"/>
      <c r="MBZ21" s="252"/>
      <c r="MCA21" s="252"/>
      <c r="MCB21" s="252"/>
      <c r="MCC21" s="252"/>
      <c r="MCD21" s="252"/>
      <c r="MCE21" s="252"/>
      <c r="MCF21" s="252"/>
      <c r="MCG21" s="252"/>
      <c r="MCH21" s="252"/>
      <c r="MCI21" s="252"/>
      <c r="MCJ21" s="252"/>
      <c r="MCK21" s="252"/>
      <c r="MCL21" s="252"/>
      <c r="MCM21" s="252"/>
      <c r="MCN21" s="252"/>
      <c r="MCO21" s="252"/>
      <c r="MCP21" s="252"/>
      <c r="MCQ21" s="252"/>
      <c r="MCR21" s="252"/>
      <c r="MCS21" s="252"/>
      <c r="MCT21" s="252"/>
      <c r="MCU21" s="252"/>
      <c r="MCV21" s="252"/>
      <c r="MCW21" s="252"/>
      <c r="MCX21" s="252"/>
      <c r="MCY21" s="252"/>
      <c r="MCZ21" s="252"/>
      <c r="MDA21" s="252"/>
      <c r="MDB21" s="252"/>
      <c r="MDC21" s="252"/>
      <c r="MDD21" s="252"/>
      <c r="MDE21" s="252"/>
      <c r="MDF21" s="252"/>
      <c r="MDG21" s="252"/>
      <c r="MDH21" s="252"/>
      <c r="MDI21" s="252"/>
      <c r="MDJ21" s="252"/>
      <c r="MDK21" s="252"/>
      <c r="MDL21" s="252"/>
      <c r="MDM21" s="252"/>
      <c r="MDN21" s="252"/>
      <c r="MDO21" s="252"/>
      <c r="MDP21" s="252"/>
      <c r="MDQ21" s="252"/>
      <c r="MDR21" s="252"/>
      <c r="MDS21" s="252"/>
      <c r="MDT21" s="252"/>
      <c r="MDU21" s="252"/>
      <c r="MDV21" s="252"/>
      <c r="MDW21" s="252"/>
      <c r="MDX21" s="252"/>
      <c r="MDY21" s="252"/>
      <c r="MDZ21" s="252"/>
      <c r="MEA21" s="252"/>
      <c r="MEB21" s="252"/>
      <c r="MEC21" s="252"/>
      <c r="MED21" s="252"/>
      <c r="MEE21" s="252"/>
      <c r="MEF21" s="252"/>
      <c r="MEG21" s="252"/>
      <c r="MEH21" s="252"/>
      <c r="MEI21" s="252"/>
      <c r="MEJ21" s="252"/>
      <c r="MEK21" s="252"/>
      <c r="MEL21" s="252"/>
      <c r="MEM21" s="252"/>
      <c r="MEN21" s="252"/>
      <c r="MEO21" s="252"/>
      <c r="MEP21" s="252"/>
      <c r="MEQ21" s="252"/>
      <c r="MER21" s="252"/>
      <c r="MES21" s="252"/>
      <c r="MET21" s="252"/>
      <c r="MEU21" s="252"/>
      <c r="MEV21" s="252"/>
      <c r="MEW21" s="252"/>
      <c r="MEX21" s="252"/>
      <c r="MEY21" s="252"/>
      <c r="MEZ21" s="252"/>
      <c r="MFA21" s="252"/>
      <c r="MFB21" s="252"/>
      <c r="MFC21" s="252"/>
      <c r="MFD21" s="252"/>
      <c r="MFE21" s="252"/>
      <c r="MFF21" s="252"/>
      <c r="MFG21" s="252"/>
      <c r="MFH21" s="252"/>
      <c r="MFI21" s="252"/>
      <c r="MFJ21" s="252"/>
      <c r="MFK21" s="252"/>
      <c r="MFL21" s="252"/>
      <c r="MFM21" s="252"/>
      <c r="MFN21" s="252"/>
      <c r="MFO21" s="252"/>
      <c r="MFP21" s="252"/>
      <c r="MFQ21" s="252"/>
      <c r="MFR21" s="252"/>
      <c r="MFS21" s="252"/>
      <c r="MFT21" s="252"/>
      <c r="MFU21" s="252"/>
      <c r="MFV21" s="252"/>
      <c r="MFW21" s="252"/>
      <c r="MFX21" s="252"/>
      <c r="MFY21" s="252"/>
      <c r="MFZ21" s="252"/>
      <c r="MGA21" s="252"/>
      <c r="MGB21" s="252"/>
      <c r="MGC21" s="252"/>
      <c r="MGD21" s="252"/>
      <c r="MGE21" s="252"/>
      <c r="MGF21" s="252"/>
      <c r="MGG21" s="252"/>
      <c r="MGH21" s="252"/>
      <c r="MGI21" s="252"/>
      <c r="MGJ21" s="252"/>
      <c r="MGK21" s="252"/>
      <c r="MGL21" s="252"/>
      <c r="MGM21" s="252"/>
      <c r="MGN21" s="252"/>
      <c r="MGO21" s="252"/>
      <c r="MGP21" s="252"/>
      <c r="MGQ21" s="252"/>
      <c r="MGR21" s="252"/>
      <c r="MGS21" s="252"/>
      <c r="MGT21" s="252"/>
      <c r="MGU21" s="252"/>
      <c r="MGV21" s="252"/>
      <c r="MGW21" s="252"/>
      <c r="MGX21" s="252"/>
      <c r="MGY21" s="252"/>
      <c r="MGZ21" s="252"/>
      <c r="MHA21" s="252"/>
      <c r="MHB21" s="252"/>
      <c r="MHC21" s="252"/>
      <c r="MHD21" s="252"/>
      <c r="MHE21" s="252"/>
      <c r="MHF21" s="252"/>
      <c r="MHG21" s="252"/>
      <c r="MHH21" s="252"/>
      <c r="MHI21" s="252"/>
      <c r="MHJ21" s="252"/>
      <c r="MHK21" s="252"/>
      <c r="MHL21" s="252"/>
      <c r="MHM21" s="252"/>
      <c r="MHN21" s="252"/>
      <c r="MHO21" s="252"/>
      <c r="MHP21" s="252"/>
      <c r="MHQ21" s="252"/>
      <c r="MHR21" s="252"/>
      <c r="MHS21" s="252"/>
      <c r="MHT21" s="252"/>
      <c r="MHU21" s="252"/>
      <c r="MHV21" s="252"/>
      <c r="MHW21" s="252"/>
      <c r="MHX21" s="252"/>
      <c r="MHY21" s="252"/>
      <c r="MHZ21" s="252"/>
      <c r="MIA21" s="252"/>
      <c r="MIB21" s="252"/>
      <c r="MIC21" s="252"/>
      <c r="MID21" s="252"/>
      <c r="MIE21" s="252"/>
      <c r="MIF21" s="252"/>
      <c r="MIG21" s="252"/>
      <c r="MIH21" s="252"/>
      <c r="MII21" s="252"/>
      <c r="MIJ21" s="252"/>
      <c r="MIK21" s="252"/>
      <c r="MIL21" s="252"/>
      <c r="MIM21" s="252"/>
      <c r="MIN21" s="252"/>
      <c r="MIO21" s="252"/>
      <c r="MIP21" s="252"/>
      <c r="MIQ21" s="252"/>
      <c r="MIR21" s="252"/>
      <c r="MIS21" s="252"/>
      <c r="MIT21" s="252"/>
      <c r="MIU21" s="252"/>
      <c r="MIV21" s="252"/>
      <c r="MIW21" s="252"/>
      <c r="MIX21" s="252"/>
      <c r="MIY21" s="252"/>
      <c r="MIZ21" s="252"/>
      <c r="MJA21" s="252"/>
      <c r="MJB21" s="252"/>
      <c r="MJC21" s="252"/>
      <c r="MJD21" s="252"/>
      <c r="MJE21" s="252"/>
      <c r="MJF21" s="252"/>
      <c r="MJG21" s="252"/>
      <c r="MJH21" s="252"/>
      <c r="MJI21" s="252"/>
      <c r="MJJ21" s="252"/>
      <c r="MJK21" s="252"/>
      <c r="MJL21" s="252"/>
      <c r="MJM21" s="252"/>
      <c r="MJN21" s="252"/>
      <c r="MJO21" s="252"/>
      <c r="MJP21" s="252"/>
      <c r="MJQ21" s="252"/>
      <c r="MJR21" s="252"/>
      <c r="MJS21" s="252"/>
      <c r="MJT21" s="252"/>
      <c r="MJU21" s="252"/>
      <c r="MJV21" s="252"/>
      <c r="MJW21" s="252"/>
      <c r="MJX21" s="252"/>
      <c r="MJY21" s="252"/>
      <c r="MJZ21" s="252"/>
      <c r="MKA21" s="252"/>
      <c r="MKB21" s="252"/>
      <c r="MKC21" s="252"/>
      <c r="MKD21" s="252"/>
      <c r="MKE21" s="252"/>
      <c r="MKF21" s="252"/>
      <c r="MKG21" s="252"/>
      <c r="MKH21" s="252"/>
      <c r="MKI21" s="252"/>
      <c r="MKJ21" s="252"/>
      <c r="MKK21" s="252"/>
      <c r="MKL21" s="252"/>
      <c r="MKM21" s="252"/>
      <c r="MKN21" s="252"/>
      <c r="MKO21" s="252"/>
      <c r="MKP21" s="252"/>
      <c r="MKQ21" s="252"/>
      <c r="MKR21" s="252"/>
      <c r="MKS21" s="252"/>
      <c r="MKT21" s="252"/>
      <c r="MKU21" s="252"/>
      <c r="MKV21" s="252"/>
      <c r="MKW21" s="252"/>
      <c r="MKX21" s="252"/>
      <c r="MKY21" s="252"/>
      <c r="MKZ21" s="252"/>
      <c r="MLA21" s="252"/>
      <c r="MLB21" s="252"/>
      <c r="MLC21" s="252"/>
      <c r="MLD21" s="252"/>
      <c r="MLE21" s="252"/>
      <c r="MLF21" s="252"/>
      <c r="MLG21" s="252"/>
      <c r="MLH21" s="252"/>
      <c r="MLI21" s="252"/>
      <c r="MLJ21" s="252"/>
      <c r="MLK21" s="252"/>
      <c r="MLL21" s="252"/>
      <c r="MLM21" s="252"/>
      <c r="MLN21" s="252"/>
      <c r="MLO21" s="252"/>
      <c r="MLP21" s="252"/>
      <c r="MLQ21" s="252"/>
      <c r="MLR21" s="252"/>
      <c r="MLS21" s="252"/>
      <c r="MLT21" s="252"/>
      <c r="MLU21" s="252"/>
      <c r="MLV21" s="252"/>
      <c r="MLW21" s="252"/>
      <c r="MLX21" s="252"/>
      <c r="MLY21" s="252"/>
      <c r="MLZ21" s="252"/>
      <c r="MMA21" s="252"/>
      <c r="MMB21" s="252"/>
      <c r="MMC21" s="252"/>
      <c r="MMD21" s="252"/>
      <c r="MME21" s="252"/>
      <c r="MMF21" s="252"/>
      <c r="MMG21" s="252"/>
      <c r="MMH21" s="252"/>
      <c r="MMI21" s="252"/>
      <c r="MMJ21" s="252"/>
      <c r="MMK21" s="252"/>
      <c r="MML21" s="252"/>
      <c r="MMM21" s="252"/>
      <c r="MMN21" s="252"/>
      <c r="MMO21" s="252"/>
      <c r="MMP21" s="252"/>
      <c r="MMQ21" s="252"/>
      <c r="MMR21" s="252"/>
      <c r="MMS21" s="252"/>
      <c r="MMT21" s="252"/>
      <c r="MMU21" s="252"/>
      <c r="MMV21" s="252"/>
      <c r="MMW21" s="252"/>
      <c r="MMX21" s="252"/>
      <c r="MMY21" s="252"/>
      <c r="MMZ21" s="252"/>
      <c r="MNA21" s="252"/>
      <c r="MNB21" s="252"/>
      <c r="MNC21" s="252"/>
      <c r="MND21" s="252"/>
      <c r="MNE21" s="252"/>
      <c r="MNF21" s="252"/>
      <c r="MNG21" s="252"/>
      <c r="MNH21" s="252"/>
      <c r="MNI21" s="252"/>
      <c r="MNJ21" s="252"/>
      <c r="MNK21" s="252"/>
      <c r="MNL21" s="252"/>
      <c r="MNM21" s="252"/>
      <c r="MNN21" s="252"/>
      <c r="MNO21" s="252"/>
      <c r="MNP21" s="252"/>
      <c r="MNQ21" s="252"/>
      <c r="MNR21" s="252"/>
      <c r="MNS21" s="252"/>
      <c r="MNT21" s="252"/>
      <c r="MNU21" s="252"/>
      <c r="MNV21" s="252"/>
      <c r="MNW21" s="252"/>
      <c r="MNX21" s="252"/>
      <c r="MNY21" s="252"/>
      <c r="MNZ21" s="252"/>
      <c r="MOA21" s="252"/>
      <c r="MOB21" s="252"/>
      <c r="MOC21" s="252"/>
      <c r="MOD21" s="252"/>
      <c r="MOE21" s="252"/>
      <c r="MOF21" s="252"/>
      <c r="MOG21" s="252"/>
      <c r="MOH21" s="252"/>
      <c r="MOI21" s="252"/>
      <c r="MOJ21" s="252"/>
      <c r="MOK21" s="252"/>
      <c r="MOL21" s="252"/>
      <c r="MOM21" s="252"/>
      <c r="MON21" s="252"/>
      <c r="MOO21" s="252"/>
      <c r="MOP21" s="252"/>
      <c r="MOQ21" s="252"/>
      <c r="MOR21" s="252"/>
      <c r="MOS21" s="252"/>
      <c r="MOT21" s="252"/>
      <c r="MOU21" s="252"/>
      <c r="MOV21" s="252"/>
      <c r="MOW21" s="252"/>
      <c r="MOX21" s="252"/>
      <c r="MOY21" s="252"/>
      <c r="MOZ21" s="252"/>
      <c r="MPA21" s="252"/>
      <c r="MPB21" s="252"/>
      <c r="MPC21" s="252"/>
      <c r="MPD21" s="252"/>
      <c r="MPE21" s="252"/>
      <c r="MPF21" s="252"/>
      <c r="MPG21" s="252"/>
      <c r="MPH21" s="252"/>
      <c r="MPI21" s="252"/>
      <c r="MPJ21" s="252"/>
      <c r="MPK21" s="252"/>
      <c r="MPL21" s="252"/>
      <c r="MPM21" s="252"/>
      <c r="MPN21" s="252"/>
      <c r="MPO21" s="252"/>
      <c r="MPP21" s="252"/>
      <c r="MPQ21" s="252"/>
      <c r="MPR21" s="252"/>
      <c r="MPS21" s="252"/>
      <c r="MPT21" s="252"/>
      <c r="MPU21" s="252"/>
      <c r="MPV21" s="252"/>
      <c r="MPW21" s="252"/>
      <c r="MPX21" s="252"/>
      <c r="MPY21" s="252"/>
      <c r="MPZ21" s="252"/>
      <c r="MQA21" s="252"/>
      <c r="MQB21" s="252"/>
      <c r="MQC21" s="252"/>
      <c r="MQD21" s="252"/>
      <c r="MQE21" s="252"/>
      <c r="MQF21" s="252"/>
      <c r="MQG21" s="252"/>
      <c r="MQH21" s="252"/>
      <c r="MQI21" s="252"/>
      <c r="MQJ21" s="252"/>
      <c r="MQK21" s="252"/>
      <c r="MQL21" s="252"/>
      <c r="MQM21" s="252"/>
      <c r="MQN21" s="252"/>
      <c r="MQO21" s="252"/>
      <c r="MQP21" s="252"/>
      <c r="MQQ21" s="252"/>
      <c r="MQR21" s="252"/>
      <c r="MQS21" s="252"/>
      <c r="MQT21" s="252"/>
      <c r="MQU21" s="252"/>
      <c r="MQV21" s="252"/>
      <c r="MQW21" s="252"/>
      <c r="MQX21" s="252"/>
      <c r="MQY21" s="252"/>
      <c r="MQZ21" s="252"/>
      <c r="MRA21" s="252"/>
      <c r="MRB21" s="252"/>
      <c r="MRC21" s="252"/>
      <c r="MRD21" s="252"/>
      <c r="MRE21" s="252"/>
      <c r="MRF21" s="252"/>
      <c r="MRG21" s="252"/>
      <c r="MRH21" s="252"/>
      <c r="MRI21" s="252"/>
      <c r="MRJ21" s="252"/>
      <c r="MRK21" s="252"/>
      <c r="MRL21" s="252"/>
      <c r="MRM21" s="252"/>
      <c r="MRN21" s="252"/>
      <c r="MRO21" s="252"/>
      <c r="MRP21" s="252"/>
      <c r="MRQ21" s="252"/>
      <c r="MRR21" s="252"/>
      <c r="MRS21" s="252"/>
      <c r="MRT21" s="252"/>
      <c r="MRU21" s="252"/>
      <c r="MRV21" s="252"/>
      <c r="MRW21" s="252"/>
      <c r="MRX21" s="252"/>
      <c r="MRY21" s="252"/>
      <c r="MRZ21" s="252"/>
      <c r="MSA21" s="252"/>
      <c r="MSB21" s="252"/>
      <c r="MSC21" s="252"/>
      <c r="MSD21" s="252"/>
      <c r="MSE21" s="252"/>
      <c r="MSF21" s="252"/>
      <c r="MSG21" s="252"/>
      <c r="MSH21" s="252"/>
      <c r="MSI21" s="252"/>
      <c r="MSJ21" s="252"/>
      <c r="MSK21" s="252"/>
      <c r="MSL21" s="252"/>
      <c r="MSM21" s="252"/>
      <c r="MSN21" s="252"/>
      <c r="MSO21" s="252"/>
      <c r="MSP21" s="252"/>
      <c r="MSQ21" s="252"/>
      <c r="MSR21" s="252"/>
      <c r="MSS21" s="252"/>
      <c r="MST21" s="252"/>
      <c r="MSU21" s="252"/>
      <c r="MSV21" s="252"/>
      <c r="MSW21" s="252"/>
      <c r="MSX21" s="252"/>
      <c r="MSY21" s="252"/>
      <c r="MSZ21" s="252"/>
      <c r="MTA21" s="252"/>
      <c r="MTB21" s="252"/>
      <c r="MTC21" s="252"/>
      <c r="MTD21" s="252"/>
      <c r="MTE21" s="252"/>
      <c r="MTF21" s="252"/>
      <c r="MTG21" s="252"/>
      <c r="MTH21" s="252"/>
      <c r="MTI21" s="252"/>
      <c r="MTJ21" s="252"/>
      <c r="MTK21" s="252"/>
      <c r="MTL21" s="252"/>
      <c r="MTM21" s="252"/>
      <c r="MTN21" s="252"/>
      <c r="MTO21" s="252"/>
      <c r="MTP21" s="252"/>
      <c r="MTQ21" s="252"/>
      <c r="MTR21" s="252"/>
      <c r="MTS21" s="252"/>
      <c r="MTT21" s="252"/>
      <c r="MTU21" s="252"/>
      <c r="MTV21" s="252"/>
      <c r="MTW21" s="252"/>
      <c r="MTX21" s="252"/>
      <c r="MTY21" s="252"/>
      <c r="MTZ21" s="252"/>
      <c r="MUA21" s="252"/>
      <c r="MUB21" s="252"/>
      <c r="MUC21" s="252"/>
      <c r="MUD21" s="252"/>
      <c r="MUE21" s="252"/>
      <c r="MUF21" s="252"/>
      <c r="MUG21" s="252"/>
      <c r="MUH21" s="252"/>
      <c r="MUI21" s="252"/>
      <c r="MUJ21" s="252"/>
      <c r="MUK21" s="252"/>
      <c r="MUL21" s="252"/>
      <c r="MUM21" s="252"/>
      <c r="MUN21" s="252"/>
      <c r="MUO21" s="252"/>
      <c r="MUP21" s="252"/>
      <c r="MUQ21" s="252"/>
      <c r="MUR21" s="252"/>
      <c r="MUS21" s="252"/>
      <c r="MUT21" s="252"/>
      <c r="MUU21" s="252"/>
      <c r="MUV21" s="252"/>
      <c r="MUW21" s="252"/>
      <c r="MUX21" s="252"/>
      <c r="MUY21" s="252"/>
      <c r="MUZ21" s="252"/>
      <c r="MVA21" s="252"/>
      <c r="MVB21" s="252"/>
      <c r="MVC21" s="252"/>
      <c r="MVD21" s="252"/>
      <c r="MVE21" s="252"/>
      <c r="MVF21" s="252"/>
      <c r="MVG21" s="252"/>
      <c r="MVH21" s="252"/>
      <c r="MVI21" s="252"/>
      <c r="MVJ21" s="252"/>
      <c r="MVK21" s="252"/>
      <c r="MVL21" s="252"/>
      <c r="MVM21" s="252"/>
      <c r="MVN21" s="252"/>
      <c r="MVO21" s="252"/>
      <c r="MVP21" s="252"/>
      <c r="MVQ21" s="252"/>
      <c r="MVR21" s="252"/>
      <c r="MVS21" s="252"/>
      <c r="MVT21" s="252"/>
      <c r="MVU21" s="252"/>
      <c r="MVV21" s="252"/>
      <c r="MVW21" s="252"/>
      <c r="MVX21" s="252"/>
      <c r="MVY21" s="252"/>
      <c r="MVZ21" s="252"/>
      <c r="MWA21" s="252"/>
      <c r="MWB21" s="252"/>
      <c r="MWC21" s="252"/>
      <c r="MWD21" s="252"/>
      <c r="MWE21" s="252"/>
      <c r="MWF21" s="252"/>
      <c r="MWG21" s="252"/>
      <c r="MWH21" s="252"/>
      <c r="MWI21" s="252"/>
      <c r="MWJ21" s="252"/>
      <c r="MWK21" s="252"/>
      <c r="MWL21" s="252"/>
      <c r="MWM21" s="252"/>
      <c r="MWN21" s="252"/>
      <c r="MWO21" s="252"/>
      <c r="MWP21" s="252"/>
      <c r="MWQ21" s="252"/>
      <c r="MWR21" s="252"/>
      <c r="MWS21" s="252"/>
      <c r="MWT21" s="252"/>
      <c r="MWU21" s="252"/>
      <c r="MWV21" s="252"/>
      <c r="MWW21" s="252"/>
      <c r="MWX21" s="252"/>
      <c r="MWY21" s="252"/>
      <c r="MWZ21" s="252"/>
      <c r="MXA21" s="252"/>
      <c r="MXB21" s="252"/>
      <c r="MXC21" s="252"/>
      <c r="MXD21" s="252"/>
      <c r="MXE21" s="252"/>
      <c r="MXF21" s="252"/>
      <c r="MXG21" s="252"/>
      <c r="MXH21" s="252"/>
      <c r="MXI21" s="252"/>
      <c r="MXJ21" s="252"/>
      <c r="MXK21" s="252"/>
      <c r="MXL21" s="252"/>
      <c r="MXM21" s="252"/>
      <c r="MXN21" s="252"/>
      <c r="MXO21" s="252"/>
      <c r="MXP21" s="252"/>
      <c r="MXQ21" s="252"/>
      <c r="MXR21" s="252"/>
      <c r="MXS21" s="252"/>
      <c r="MXT21" s="252"/>
      <c r="MXU21" s="252"/>
      <c r="MXV21" s="252"/>
      <c r="MXW21" s="252"/>
      <c r="MXX21" s="252"/>
      <c r="MXY21" s="252"/>
      <c r="MXZ21" s="252"/>
      <c r="MYA21" s="252"/>
      <c r="MYB21" s="252"/>
      <c r="MYC21" s="252"/>
      <c r="MYD21" s="252"/>
      <c r="MYE21" s="252"/>
      <c r="MYF21" s="252"/>
      <c r="MYG21" s="252"/>
      <c r="MYH21" s="252"/>
      <c r="MYI21" s="252"/>
      <c r="MYJ21" s="252"/>
      <c r="MYK21" s="252"/>
      <c r="MYL21" s="252"/>
      <c r="MYM21" s="252"/>
      <c r="MYN21" s="252"/>
      <c r="MYO21" s="252"/>
      <c r="MYP21" s="252"/>
      <c r="MYQ21" s="252"/>
      <c r="MYR21" s="252"/>
      <c r="MYS21" s="252"/>
      <c r="MYT21" s="252"/>
      <c r="MYU21" s="252"/>
      <c r="MYV21" s="252"/>
      <c r="MYW21" s="252"/>
      <c r="MYX21" s="252"/>
      <c r="MYY21" s="252"/>
      <c r="MYZ21" s="252"/>
      <c r="MZA21" s="252"/>
      <c r="MZB21" s="252"/>
      <c r="MZC21" s="252"/>
      <c r="MZD21" s="252"/>
      <c r="MZE21" s="252"/>
      <c r="MZF21" s="252"/>
      <c r="MZG21" s="252"/>
      <c r="MZH21" s="252"/>
      <c r="MZI21" s="252"/>
      <c r="MZJ21" s="252"/>
      <c r="MZK21" s="252"/>
      <c r="MZL21" s="252"/>
      <c r="MZM21" s="252"/>
      <c r="MZN21" s="252"/>
      <c r="MZO21" s="252"/>
      <c r="MZP21" s="252"/>
      <c r="MZQ21" s="252"/>
      <c r="MZR21" s="252"/>
      <c r="MZS21" s="252"/>
      <c r="MZT21" s="252"/>
      <c r="MZU21" s="252"/>
      <c r="MZV21" s="252"/>
      <c r="MZW21" s="252"/>
      <c r="MZX21" s="252"/>
      <c r="MZY21" s="252"/>
      <c r="MZZ21" s="252"/>
      <c r="NAA21" s="252"/>
      <c r="NAB21" s="252"/>
      <c r="NAC21" s="252"/>
      <c r="NAD21" s="252"/>
      <c r="NAE21" s="252"/>
      <c r="NAF21" s="252"/>
      <c r="NAG21" s="252"/>
      <c r="NAH21" s="252"/>
      <c r="NAI21" s="252"/>
      <c r="NAJ21" s="252"/>
      <c r="NAK21" s="252"/>
      <c r="NAL21" s="252"/>
      <c r="NAM21" s="252"/>
      <c r="NAN21" s="252"/>
      <c r="NAO21" s="252"/>
      <c r="NAP21" s="252"/>
      <c r="NAQ21" s="252"/>
      <c r="NAR21" s="252"/>
      <c r="NAS21" s="252"/>
      <c r="NAT21" s="252"/>
      <c r="NAU21" s="252"/>
      <c r="NAV21" s="252"/>
      <c r="NAW21" s="252"/>
      <c r="NAX21" s="252"/>
      <c r="NAY21" s="252"/>
      <c r="NAZ21" s="252"/>
      <c r="NBA21" s="252"/>
      <c r="NBB21" s="252"/>
      <c r="NBC21" s="252"/>
      <c r="NBD21" s="252"/>
      <c r="NBE21" s="252"/>
      <c r="NBF21" s="252"/>
      <c r="NBG21" s="252"/>
      <c r="NBH21" s="252"/>
      <c r="NBI21" s="252"/>
      <c r="NBJ21" s="252"/>
      <c r="NBK21" s="252"/>
      <c r="NBL21" s="252"/>
      <c r="NBM21" s="252"/>
      <c r="NBN21" s="252"/>
      <c r="NBO21" s="252"/>
      <c r="NBP21" s="252"/>
      <c r="NBQ21" s="252"/>
      <c r="NBR21" s="252"/>
      <c r="NBS21" s="252"/>
      <c r="NBT21" s="252"/>
      <c r="NBU21" s="252"/>
      <c r="NBV21" s="252"/>
      <c r="NBW21" s="252"/>
      <c r="NBX21" s="252"/>
      <c r="NBY21" s="252"/>
      <c r="NBZ21" s="252"/>
      <c r="NCA21" s="252"/>
      <c r="NCB21" s="252"/>
      <c r="NCC21" s="252"/>
      <c r="NCD21" s="252"/>
      <c r="NCE21" s="252"/>
      <c r="NCF21" s="252"/>
      <c r="NCG21" s="252"/>
      <c r="NCH21" s="252"/>
      <c r="NCI21" s="252"/>
      <c r="NCJ21" s="252"/>
      <c r="NCK21" s="252"/>
      <c r="NCL21" s="252"/>
      <c r="NCM21" s="252"/>
      <c r="NCN21" s="252"/>
      <c r="NCO21" s="252"/>
      <c r="NCP21" s="252"/>
      <c r="NCQ21" s="252"/>
      <c r="NCR21" s="252"/>
      <c r="NCS21" s="252"/>
      <c r="NCT21" s="252"/>
      <c r="NCU21" s="252"/>
      <c r="NCV21" s="252"/>
      <c r="NCW21" s="252"/>
      <c r="NCX21" s="252"/>
      <c r="NCY21" s="252"/>
      <c r="NCZ21" s="252"/>
      <c r="NDA21" s="252"/>
      <c r="NDB21" s="252"/>
      <c r="NDC21" s="252"/>
      <c r="NDD21" s="252"/>
      <c r="NDE21" s="252"/>
      <c r="NDF21" s="252"/>
      <c r="NDG21" s="252"/>
      <c r="NDH21" s="252"/>
      <c r="NDI21" s="252"/>
      <c r="NDJ21" s="252"/>
      <c r="NDK21" s="252"/>
      <c r="NDL21" s="252"/>
      <c r="NDM21" s="252"/>
      <c r="NDN21" s="252"/>
      <c r="NDO21" s="252"/>
      <c r="NDP21" s="252"/>
      <c r="NDQ21" s="252"/>
      <c r="NDR21" s="252"/>
      <c r="NDS21" s="252"/>
      <c r="NDT21" s="252"/>
      <c r="NDU21" s="252"/>
      <c r="NDV21" s="252"/>
      <c r="NDW21" s="252"/>
      <c r="NDX21" s="252"/>
      <c r="NDY21" s="252"/>
      <c r="NDZ21" s="252"/>
      <c r="NEA21" s="252"/>
      <c r="NEB21" s="252"/>
      <c r="NEC21" s="252"/>
      <c r="NED21" s="252"/>
      <c r="NEE21" s="252"/>
      <c r="NEF21" s="252"/>
      <c r="NEG21" s="252"/>
      <c r="NEH21" s="252"/>
      <c r="NEI21" s="252"/>
      <c r="NEJ21" s="252"/>
      <c r="NEK21" s="252"/>
      <c r="NEL21" s="252"/>
      <c r="NEM21" s="252"/>
      <c r="NEN21" s="252"/>
      <c r="NEO21" s="252"/>
      <c r="NEP21" s="252"/>
      <c r="NEQ21" s="252"/>
      <c r="NER21" s="252"/>
      <c r="NES21" s="252"/>
      <c r="NET21" s="252"/>
      <c r="NEU21" s="252"/>
      <c r="NEV21" s="252"/>
      <c r="NEW21" s="252"/>
      <c r="NEX21" s="252"/>
      <c r="NEY21" s="252"/>
      <c r="NEZ21" s="252"/>
      <c r="NFA21" s="252"/>
      <c r="NFB21" s="252"/>
      <c r="NFC21" s="252"/>
      <c r="NFD21" s="252"/>
      <c r="NFE21" s="252"/>
      <c r="NFF21" s="252"/>
      <c r="NFG21" s="252"/>
      <c r="NFH21" s="252"/>
      <c r="NFI21" s="252"/>
      <c r="NFJ21" s="252"/>
      <c r="NFK21" s="252"/>
      <c r="NFL21" s="252"/>
      <c r="NFM21" s="252"/>
      <c r="NFN21" s="252"/>
      <c r="NFO21" s="252"/>
      <c r="NFP21" s="252"/>
      <c r="NFQ21" s="252"/>
      <c r="NFR21" s="252"/>
      <c r="NFS21" s="252"/>
      <c r="NFT21" s="252"/>
      <c r="NFU21" s="252"/>
      <c r="NFV21" s="252"/>
      <c r="NFW21" s="252"/>
      <c r="NFX21" s="252"/>
      <c r="NFY21" s="252"/>
      <c r="NFZ21" s="252"/>
      <c r="NGA21" s="252"/>
      <c r="NGB21" s="252"/>
      <c r="NGC21" s="252"/>
      <c r="NGD21" s="252"/>
      <c r="NGE21" s="252"/>
      <c r="NGF21" s="252"/>
      <c r="NGG21" s="252"/>
      <c r="NGH21" s="252"/>
      <c r="NGI21" s="252"/>
      <c r="NGJ21" s="252"/>
      <c r="NGK21" s="252"/>
      <c r="NGL21" s="252"/>
      <c r="NGM21" s="252"/>
      <c r="NGN21" s="252"/>
      <c r="NGO21" s="252"/>
      <c r="NGP21" s="252"/>
      <c r="NGQ21" s="252"/>
      <c r="NGR21" s="252"/>
      <c r="NGS21" s="252"/>
      <c r="NGT21" s="252"/>
      <c r="NGU21" s="252"/>
      <c r="NGV21" s="252"/>
      <c r="NGW21" s="252"/>
      <c r="NGX21" s="252"/>
      <c r="NGY21" s="252"/>
      <c r="NGZ21" s="252"/>
      <c r="NHA21" s="252"/>
      <c r="NHB21" s="252"/>
      <c r="NHC21" s="252"/>
      <c r="NHD21" s="252"/>
      <c r="NHE21" s="252"/>
      <c r="NHF21" s="252"/>
      <c r="NHG21" s="252"/>
      <c r="NHH21" s="252"/>
      <c r="NHI21" s="252"/>
      <c r="NHJ21" s="252"/>
      <c r="NHK21" s="252"/>
      <c r="NHL21" s="252"/>
      <c r="NHM21" s="252"/>
      <c r="NHN21" s="252"/>
      <c r="NHO21" s="252"/>
      <c r="NHP21" s="252"/>
      <c r="NHQ21" s="252"/>
      <c r="NHR21" s="252"/>
      <c r="NHS21" s="252"/>
      <c r="NHT21" s="252"/>
      <c r="NHU21" s="252"/>
      <c r="NHV21" s="252"/>
      <c r="NHW21" s="252"/>
      <c r="NHX21" s="252"/>
      <c r="NHY21" s="252"/>
      <c r="NHZ21" s="252"/>
      <c r="NIA21" s="252"/>
      <c r="NIB21" s="252"/>
      <c r="NIC21" s="252"/>
      <c r="NID21" s="252"/>
      <c r="NIE21" s="252"/>
      <c r="NIF21" s="252"/>
      <c r="NIG21" s="252"/>
      <c r="NIH21" s="252"/>
      <c r="NII21" s="252"/>
      <c r="NIJ21" s="252"/>
      <c r="NIK21" s="252"/>
      <c r="NIL21" s="252"/>
      <c r="NIM21" s="252"/>
      <c r="NIN21" s="252"/>
      <c r="NIO21" s="252"/>
      <c r="NIP21" s="252"/>
      <c r="NIQ21" s="252"/>
      <c r="NIR21" s="252"/>
      <c r="NIS21" s="252"/>
      <c r="NIT21" s="252"/>
      <c r="NIU21" s="252"/>
      <c r="NIV21" s="252"/>
      <c r="NIW21" s="252"/>
      <c r="NIX21" s="252"/>
      <c r="NIY21" s="252"/>
      <c r="NIZ21" s="252"/>
      <c r="NJA21" s="252"/>
      <c r="NJB21" s="252"/>
      <c r="NJC21" s="252"/>
      <c r="NJD21" s="252"/>
      <c r="NJE21" s="252"/>
      <c r="NJF21" s="252"/>
      <c r="NJG21" s="252"/>
      <c r="NJH21" s="252"/>
      <c r="NJI21" s="252"/>
      <c r="NJJ21" s="252"/>
      <c r="NJK21" s="252"/>
      <c r="NJL21" s="252"/>
      <c r="NJM21" s="252"/>
      <c r="NJN21" s="252"/>
      <c r="NJO21" s="252"/>
      <c r="NJP21" s="252"/>
      <c r="NJQ21" s="252"/>
      <c r="NJR21" s="252"/>
      <c r="NJS21" s="252"/>
      <c r="NJT21" s="252"/>
      <c r="NJU21" s="252"/>
      <c r="NJV21" s="252"/>
      <c r="NJW21" s="252"/>
      <c r="NJX21" s="252"/>
      <c r="NJY21" s="252"/>
      <c r="NJZ21" s="252"/>
      <c r="NKA21" s="252"/>
      <c r="NKB21" s="252"/>
      <c r="NKC21" s="252"/>
      <c r="NKD21" s="252"/>
      <c r="NKE21" s="252"/>
      <c r="NKF21" s="252"/>
      <c r="NKG21" s="252"/>
      <c r="NKH21" s="252"/>
      <c r="NKI21" s="252"/>
      <c r="NKJ21" s="252"/>
      <c r="NKK21" s="252"/>
      <c r="NKL21" s="252"/>
      <c r="NKM21" s="252"/>
      <c r="NKN21" s="252"/>
      <c r="NKO21" s="252"/>
      <c r="NKP21" s="252"/>
      <c r="NKQ21" s="252"/>
      <c r="NKR21" s="252"/>
      <c r="NKS21" s="252"/>
      <c r="NKT21" s="252"/>
      <c r="NKU21" s="252"/>
      <c r="NKV21" s="252"/>
      <c r="NKW21" s="252"/>
      <c r="NKX21" s="252"/>
      <c r="NKY21" s="252"/>
      <c r="NKZ21" s="252"/>
      <c r="NLA21" s="252"/>
      <c r="NLB21" s="252"/>
      <c r="NLC21" s="252"/>
      <c r="NLD21" s="252"/>
      <c r="NLE21" s="252"/>
      <c r="NLF21" s="252"/>
      <c r="NLG21" s="252"/>
      <c r="NLH21" s="252"/>
      <c r="NLI21" s="252"/>
      <c r="NLJ21" s="252"/>
      <c r="NLK21" s="252"/>
      <c r="NLL21" s="252"/>
      <c r="NLM21" s="252"/>
      <c r="NLN21" s="252"/>
      <c r="NLO21" s="252"/>
      <c r="NLP21" s="252"/>
      <c r="NLQ21" s="252"/>
      <c r="NLR21" s="252"/>
      <c r="NLS21" s="252"/>
      <c r="NLT21" s="252"/>
      <c r="NLU21" s="252"/>
      <c r="NLV21" s="252"/>
      <c r="NLW21" s="252"/>
      <c r="NLX21" s="252"/>
      <c r="NLY21" s="252"/>
      <c r="NLZ21" s="252"/>
      <c r="NMA21" s="252"/>
      <c r="NMB21" s="252"/>
      <c r="NMC21" s="252"/>
      <c r="NMD21" s="252"/>
      <c r="NME21" s="252"/>
      <c r="NMF21" s="252"/>
      <c r="NMG21" s="252"/>
      <c r="NMH21" s="252"/>
      <c r="NMI21" s="252"/>
      <c r="NMJ21" s="252"/>
      <c r="NMK21" s="252"/>
      <c r="NML21" s="252"/>
      <c r="NMM21" s="252"/>
      <c r="NMN21" s="252"/>
      <c r="NMO21" s="252"/>
      <c r="NMP21" s="252"/>
      <c r="NMQ21" s="252"/>
      <c r="NMR21" s="252"/>
      <c r="NMS21" s="252"/>
      <c r="NMT21" s="252"/>
      <c r="NMU21" s="252"/>
      <c r="NMV21" s="252"/>
      <c r="NMW21" s="252"/>
      <c r="NMX21" s="252"/>
      <c r="NMY21" s="252"/>
      <c r="NMZ21" s="252"/>
      <c r="NNA21" s="252"/>
      <c r="NNB21" s="252"/>
      <c r="NNC21" s="252"/>
      <c r="NND21" s="252"/>
      <c r="NNE21" s="252"/>
      <c r="NNF21" s="252"/>
      <c r="NNG21" s="252"/>
      <c r="NNH21" s="252"/>
      <c r="NNI21" s="252"/>
      <c r="NNJ21" s="252"/>
      <c r="NNK21" s="252"/>
      <c r="NNL21" s="252"/>
      <c r="NNM21" s="252"/>
      <c r="NNN21" s="252"/>
      <c r="NNO21" s="252"/>
      <c r="NNP21" s="252"/>
      <c r="NNQ21" s="252"/>
      <c r="NNR21" s="252"/>
      <c r="NNS21" s="252"/>
      <c r="NNT21" s="252"/>
      <c r="NNU21" s="252"/>
      <c r="NNV21" s="252"/>
      <c r="NNW21" s="252"/>
      <c r="NNX21" s="252"/>
      <c r="NNY21" s="252"/>
      <c r="NNZ21" s="252"/>
      <c r="NOA21" s="252"/>
      <c r="NOB21" s="252"/>
      <c r="NOC21" s="252"/>
      <c r="NOD21" s="252"/>
      <c r="NOE21" s="252"/>
      <c r="NOF21" s="252"/>
      <c r="NOG21" s="252"/>
      <c r="NOH21" s="252"/>
      <c r="NOI21" s="252"/>
      <c r="NOJ21" s="252"/>
      <c r="NOK21" s="252"/>
      <c r="NOL21" s="252"/>
      <c r="NOM21" s="252"/>
      <c r="NON21" s="252"/>
      <c r="NOO21" s="252"/>
      <c r="NOP21" s="252"/>
      <c r="NOQ21" s="252"/>
      <c r="NOR21" s="252"/>
      <c r="NOS21" s="252"/>
      <c r="NOT21" s="252"/>
      <c r="NOU21" s="252"/>
      <c r="NOV21" s="252"/>
      <c r="NOW21" s="252"/>
      <c r="NOX21" s="252"/>
      <c r="NOY21" s="252"/>
      <c r="NOZ21" s="252"/>
      <c r="NPA21" s="252"/>
      <c r="NPB21" s="252"/>
      <c r="NPC21" s="252"/>
      <c r="NPD21" s="252"/>
      <c r="NPE21" s="252"/>
      <c r="NPF21" s="252"/>
      <c r="NPG21" s="252"/>
      <c r="NPH21" s="252"/>
      <c r="NPI21" s="252"/>
      <c r="NPJ21" s="252"/>
      <c r="NPK21" s="252"/>
      <c r="NPL21" s="252"/>
      <c r="NPM21" s="252"/>
      <c r="NPN21" s="252"/>
      <c r="NPO21" s="252"/>
      <c r="NPP21" s="252"/>
      <c r="NPQ21" s="252"/>
      <c r="NPR21" s="252"/>
      <c r="NPS21" s="252"/>
      <c r="NPT21" s="252"/>
      <c r="NPU21" s="252"/>
      <c r="NPV21" s="252"/>
      <c r="NPW21" s="252"/>
      <c r="NPX21" s="252"/>
      <c r="NPY21" s="252"/>
      <c r="NPZ21" s="252"/>
      <c r="NQA21" s="252"/>
      <c r="NQB21" s="252"/>
      <c r="NQC21" s="252"/>
      <c r="NQD21" s="252"/>
      <c r="NQE21" s="252"/>
      <c r="NQF21" s="252"/>
      <c r="NQG21" s="252"/>
      <c r="NQH21" s="252"/>
      <c r="NQI21" s="252"/>
      <c r="NQJ21" s="252"/>
      <c r="NQK21" s="252"/>
      <c r="NQL21" s="252"/>
      <c r="NQM21" s="252"/>
      <c r="NQN21" s="252"/>
      <c r="NQO21" s="252"/>
      <c r="NQP21" s="252"/>
      <c r="NQQ21" s="252"/>
      <c r="NQR21" s="252"/>
      <c r="NQS21" s="252"/>
      <c r="NQT21" s="252"/>
      <c r="NQU21" s="252"/>
      <c r="NQV21" s="252"/>
      <c r="NQW21" s="252"/>
      <c r="NQX21" s="252"/>
      <c r="NQY21" s="252"/>
      <c r="NQZ21" s="252"/>
      <c r="NRA21" s="252"/>
      <c r="NRB21" s="252"/>
      <c r="NRC21" s="252"/>
      <c r="NRD21" s="252"/>
      <c r="NRE21" s="252"/>
      <c r="NRF21" s="252"/>
      <c r="NRG21" s="252"/>
      <c r="NRH21" s="252"/>
      <c r="NRI21" s="252"/>
      <c r="NRJ21" s="252"/>
      <c r="NRK21" s="252"/>
      <c r="NRL21" s="252"/>
      <c r="NRM21" s="252"/>
      <c r="NRN21" s="252"/>
      <c r="NRO21" s="252"/>
      <c r="NRP21" s="252"/>
      <c r="NRQ21" s="252"/>
      <c r="NRR21" s="252"/>
      <c r="NRS21" s="252"/>
      <c r="NRT21" s="252"/>
      <c r="NRU21" s="252"/>
      <c r="NRV21" s="252"/>
      <c r="NRW21" s="252"/>
      <c r="NRX21" s="252"/>
      <c r="NRY21" s="252"/>
      <c r="NRZ21" s="252"/>
      <c r="NSA21" s="252"/>
      <c r="NSB21" s="252"/>
      <c r="NSC21" s="252"/>
      <c r="NSD21" s="252"/>
      <c r="NSE21" s="252"/>
      <c r="NSF21" s="252"/>
      <c r="NSG21" s="252"/>
      <c r="NSH21" s="252"/>
      <c r="NSI21" s="252"/>
      <c r="NSJ21" s="252"/>
      <c r="NSK21" s="252"/>
      <c r="NSL21" s="252"/>
      <c r="NSM21" s="252"/>
      <c r="NSN21" s="252"/>
      <c r="NSO21" s="252"/>
      <c r="NSP21" s="252"/>
      <c r="NSQ21" s="252"/>
      <c r="NSR21" s="252"/>
      <c r="NSS21" s="252"/>
      <c r="NST21" s="252"/>
      <c r="NSU21" s="252"/>
      <c r="NSV21" s="252"/>
      <c r="NSW21" s="252"/>
      <c r="NSX21" s="252"/>
      <c r="NSY21" s="252"/>
      <c r="NSZ21" s="252"/>
      <c r="NTA21" s="252"/>
      <c r="NTB21" s="252"/>
      <c r="NTC21" s="252"/>
      <c r="NTD21" s="252"/>
      <c r="NTE21" s="252"/>
      <c r="NTF21" s="252"/>
      <c r="NTG21" s="252"/>
      <c r="NTH21" s="252"/>
      <c r="NTI21" s="252"/>
      <c r="NTJ21" s="252"/>
      <c r="NTK21" s="252"/>
      <c r="NTL21" s="252"/>
      <c r="NTM21" s="252"/>
      <c r="NTN21" s="252"/>
      <c r="NTO21" s="252"/>
      <c r="NTP21" s="252"/>
      <c r="NTQ21" s="252"/>
      <c r="NTR21" s="252"/>
      <c r="NTS21" s="252"/>
      <c r="NTT21" s="252"/>
      <c r="NTU21" s="252"/>
      <c r="NTV21" s="252"/>
      <c r="NTW21" s="252"/>
      <c r="NTX21" s="252"/>
      <c r="NTY21" s="252"/>
      <c r="NTZ21" s="252"/>
      <c r="NUA21" s="252"/>
      <c r="NUB21" s="252"/>
      <c r="NUC21" s="252"/>
      <c r="NUD21" s="252"/>
      <c r="NUE21" s="252"/>
      <c r="NUF21" s="252"/>
      <c r="NUG21" s="252"/>
      <c r="NUH21" s="252"/>
      <c r="NUI21" s="252"/>
      <c r="NUJ21" s="252"/>
      <c r="NUK21" s="252"/>
      <c r="NUL21" s="252"/>
      <c r="NUM21" s="252"/>
      <c r="NUN21" s="252"/>
      <c r="NUO21" s="252"/>
      <c r="NUP21" s="252"/>
      <c r="NUQ21" s="252"/>
      <c r="NUR21" s="252"/>
      <c r="NUS21" s="252"/>
      <c r="NUT21" s="252"/>
      <c r="NUU21" s="252"/>
      <c r="NUV21" s="252"/>
      <c r="NUW21" s="252"/>
      <c r="NUX21" s="252"/>
      <c r="NUY21" s="252"/>
      <c r="NUZ21" s="252"/>
      <c r="NVA21" s="252"/>
      <c r="NVB21" s="252"/>
      <c r="NVC21" s="252"/>
      <c r="NVD21" s="252"/>
      <c r="NVE21" s="252"/>
      <c r="NVF21" s="252"/>
      <c r="NVG21" s="252"/>
      <c r="NVH21" s="252"/>
      <c r="NVI21" s="252"/>
      <c r="NVJ21" s="252"/>
      <c r="NVK21" s="252"/>
      <c r="NVL21" s="252"/>
      <c r="NVM21" s="252"/>
      <c r="NVN21" s="252"/>
      <c r="NVO21" s="252"/>
      <c r="NVP21" s="252"/>
      <c r="NVQ21" s="252"/>
      <c r="NVR21" s="252"/>
      <c r="NVS21" s="252"/>
      <c r="NVT21" s="252"/>
      <c r="NVU21" s="252"/>
      <c r="NVV21" s="252"/>
      <c r="NVW21" s="252"/>
      <c r="NVX21" s="252"/>
      <c r="NVY21" s="252"/>
      <c r="NVZ21" s="252"/>
      <c r="NWA21" s="252"/>
      <c r="NWB21" s="252"/>
      <c r="NWC21" s="252"/>
      <c r="NWD21" s="252"/>
      <c r="NWE21" s="252"/>
      <c r="NWF21" s="252"/>
      <c r="NWG21" s="252"/>
      <c r="NWH21" s="252"/>
      <c r="NWI21" s="252"/>
      <c r="NWJ21" s="252"/>
      <c r="NWK21" s="252"/>
      <c r="NWL21" s="252"/>
      <c r="NWM21" s="252"/>
      <c r="NWN21" s="252"/>
      <c r="NWO21" s="252"/>
      <c r="NWP21" s="252"/>
      <c r="NWQ21" s="252"/>
      <c r="NWR21" s="252"/>
      <c r="NWS21" s="252"/>
      <c r="NWT21" s="252"/>
      <c r="NWU21" s="252"/>
      <c r="NWV21" s="252"/>
      <c r="NWW21" s="252"/>
      <c r="NWX21" s="252"/>
      <c r="NWY21" s="252"/>
      <c r="NWZ21" s="252"/>
      <c r="NXA21" s="252"/>
      <c r="NXB21" s="252"/>
      <c r="NXC21" s="252"/>
      <c r="NXD21" s="252"/>
      <c r="NXE21" s="252"/>
      <c r="NXF21" s="252"/>
      <c r="NXG21" s="252"/>
      <c r="NXH21" s="252"/>
      <c r="NXI21" s="252"/>
      <c r="NXJ21" s="252"/>
      <c r="NXK21" s="252"/>
      <c r="NXL21" s="252"/>
      <c r="NXM21" s="252"/>
      <c r="NXN21" s="252"/>
      <c r="NXO21" s="252"/>
      <c r="NXP21" s="252"/>
      <c r="NXQ21" s="252"/>
      <c r="NXR21" s="252"/>
      <c r="NXS21" s="252"/>
      <c r="NXT21" s="252"/>
      <c r="NXU21" s="252"/>
      <c r="NXV21" s="252"/>
      <c r="NXW21" s="252"/>
      <c r="NXX21" s="252"/>
      <c r="NXY21" s="252"/>
      <c r="NXZ21" s="252"/>
      <c r="NYA21" s="252"/>
      <c r="NYB21" s="252"/>
      <c r="NYC21" s="252"/>
      <c r="NYD21" s="252"/>
      <c r="NYE21" s="252"/>
      <c r="NYF21" s="252"/>
      <c r="NYG21" s="252"/>
      <c r="NYH21" s="252"/>
      <c r="NYI21" s="252"/>
      <c r="NYJ21" s="252"/>
      <c r="NYK21" s="252"/>
      <c r="NYL21" s="252"/>
      <c r="NYM21" s="252"/>
      <c r="NYN21" s="252"/>
      <c r="NYO21" s="252"/>
      <c r="NYP21" s="252"/>
      <c r="NYQ21" s="252"/>
      <c r="NYR21" s="252"/>
      <c r="NYS21" s="252"/>
      <c r="NYT21" s="252"/>
      <c r="NYU21" s="252"/>
      <c r="NYV21" s="252"/>
      <c r="NYW21" s="252"/>
      <c r="NYX21" s="252"/>
      <c r="NYY21" s="252"/>
      <c r="NYZ21" s="252"/>
      <c r="NZA21" s="252"/>
      <c r="NZB21" s="252"/>
      <c r="NZC21" s="252"/>
      <c r="NZD21" s="252"/>
      <c r="NZE21" s="252"/>
      <c r="NZF21" s="252"/>
      <c r="NZG21" s="252"/>
      <c r="NZH21" s="252"/>
      <c r="NZI21" s="252"/>
      <c r="NZJ21" s="252"/>
      <c r="NZK21" s="252"/>
      <c r="NZL21" s="252"/>
      <c r="NZM21" s="252"/>
      <c r="NZN21" s="252"/>
      <c r="NZO21" s="252"/>
      <c r="NZP21" s="252"/>
      <c r="NZQ21" s="252"/>
      <c r="NZR21" s="252"/>
      <c r="NZS21" s="252"/>
      <c r="NZT21" s="252"/>
      <c r="NZU21" s="252"/>
      <c r="NZV21" s="252"/>
      <c r="NZW21" s="252"/>
      <c r="NZX21" s="252"/>
      <c r="NZY21" s="252"/>
      <c r="NZZ21" s="252"/>
      <c r="OAA21" s="252"/>
      <c r="OAB21" s="252"/>
      <c r="OAC21" s="252"/>
      <c r="OAD21" s="252"/>
      <c r="OAE21" s="252"/>
      <c r="OAF21" s="252"/>
      <c r="OAG21" s="252"/>
      <c r="OAH21" s="252"/>
      <c r="OAI21" s="252"/>
      <c r="OAJ21" s="252"/>
      <c r="OAK21" s="252"/>
      <c r="OAL21" s="252"/>
      <c r="OAM21" s="252"/>
      <c r="OAN21" s="252"/>
      <c r="OAO21" s="252"/>
      <c r="OAP21" s="252"/>
      <c r="OAQ21" s="252"/>
      <c r="OAR21" s="252"/>
      <c r="OAS21" s="252"/>
      <c r="OAT21" s="252"/>
      <c r="OAU21" s="252"/>
      <c r="OAV21" s="252"/>
      <c r="OAW21" s="252"/>
      <c r="OAX21" s="252"/>
      <c r="OAY21" s="252"/>
      <c r="OAZ21" s="252"/>
      <c r="OBA21" s="252"/>
      <c r="OBB21" s="252"/>
      <c r="OBC21" s="252"/>
      <c r="OBD21" s="252"/>
      <c r="OBE21" s="252"/>
      <c r="OBF21" s="252"/>
      <c r="OBG21" s="252"/>
      <c r="OBH21" s="252"/>
      <c r="OBI21" s="252"/>
      <c r="OBJ21" s="252"/>
      <c r="OBK21" s="252"/>
      <c r="OBL21" s="252"/>
      <c r="OBM21" s="252"/>
      <c r="OBN21" s="252"/>
      <c r="OBO21" s="252"/>
      <c r="OBP21" s="252"/>
      <c r="OBQ21" s="252"/>
      <c r="OBR21" s="252"/>
      <c r="OBS21" s="252"/>
      <c r="OBT21" s="252"/>
      <c r="OBU21" s="252"/>
      <c r="OBV21" s="252"/>
      <c r="OBW21" s="252"/>
      <c r="OBX21" s="252"/>
      <c r="OBY21" s="252"/>
      <c r="OBZ21" s="252"/>
      <c r="OCA21" s="252"/>
      <c r="OCB21" s="252"/>
      <c r="OCC21" s="252"/>
      <c r="OCD21" s="252"/>
      <c r="OCE21" s="252"/>
      <c r="OCF21" s="252"/>
      <c r="OCG21" s="252"/>
      <c r="OCH21" s="252"/>
      <c r="OCI21" s="252"/>
      <c r="OCJ21" s="252"/>
      <c r="OCK21" s="252"/>
      <c r="OCL21" s="252"/>
      <c r="OCM21" s="252"/>
      <c r="OCN21" s="252"/>
      <c r="OCO21" s="252"/>
      <c r="OCP21" s="252"/>
      <c r="OCQ21" s="252"/>
      <c r="OCR21" s="252"/>
      <c r="OCS21" s="252"/>
      <c r="OCT21" s="252"/>
      <c r="OCU21" s="252"/>
      <c r="OCV21" s="252"/>
      <c r="OCW21" s="252"/>
      <c r="OCX21" s="252"/>
      <c r="OCY21" s="252"/>
      <c r="OCZ21" s="252"/>
      <c r="ODA21" s="252"/>
      <c r="ODB21" s="252"/>
      <c r="ODC21" s="252"/>
      <c r="ODD21" s="252"/>
      <c r="ODE21" s="252"/>
      <c r="ODF21" s="252"/>
      <c r="ODG21" s="252"/>
      <c r="ODH21" s="252"/>
      <c r="ODI21" s="252"/>
      <c r="ODJ21" s="252"/>
      <c r="ODK21" s="252"/>
      <c r="ODL21" s="252"/>
      <c r="ODM21" s="252"/>
      <c r="ODN21" s="252"/>
      <c r="ODO21" s="252"/>
      <c r="ODP21" s="252"/>
      <c r="ODQ21" s="252"/>
      <c r="ODR21" s="252"/>
      <c r="ODS21" s="252"/>
      <c r="ODT21" s="252"/>
      <c r="ODU21" s="252"/>
      <c r="ODV21" s="252"/>
      <c r="ODW21" s="252"/>
      <c r="ODX21" s="252"/>
      <c r="ODY21" s="252"/>
      <c r="ODZ21" s="252"/>
      <c r="OEA21" s="252"/>
      <c r="OEB21" s="252"/>
      <c r="OEC21" s="252"/>
      <c r="OED21" s="252"/>
      <c r="OEE21" s="252"/>
      <c r="OEF21" s="252"/>
      <c r="OEG21" s="252"/>
      <c r="OEH21" s="252"/>
      <c r="OEI21" s="252"/>
      <c r="OEJ21" s="252"/>
      <c r="OEK21" s="252"/>
      <c r="OEL21" s="252"/>
      <c r="OEM21" s="252"/>
      <c r="OEN21" s="252"/>
      <c r="OEO21" s="252"/>
      <c r="OEP21" s="252"/>
      <c r="OEQ21" s="252"/>
      <c r="OER21" s="252"/>
      <c r="OES21" s="252"/>
      <c r="OET21" s="252"/>
      <c r="OEU21" s="252"/>
      <c r="OEV21" s="252"/>
      <c r="OEW21" s="252"/>
      <c r="OEX21" s="252"/>
      <c r="OEY21" s="252"/>
      <c r="OEZ21" s="252"/>
      <c r="OFA21" s="252"/>
      <c r="OFB21" s="252"/>
      <c r="OFC21" s="252"/>
      <c r="OFD21" s="252"/>
      <c r="OFE21" s="252"/>
      <c r="OFF21" s="252"/>
      <c r="OFG21" s="252"/>
      <c r="OFH21" s="252"/>
      <c r="OFI21" s="252"/>
      <c r="OFJ21" s="252"/>
      <c r="OFK21" s="252"/>
      <c r="OFL21" s="252"/>
      <c r="OFM21" s="252"/>
      <c r="OFN21" s="252"/>
      <c r="OFO21" s="252"/>
      <c r="OFP21" s="252"/>
      <c r="OFQ21" s="252"/>
      <c r="OFR21" s="252"/>
      <c r="OFS21" s="252"/>
      <c r="OFT21" s="252"/>
      <c r="OFU21" s="252"/>
      <c r="OFV21" s="252"/>
      <c r="OFW21" s="252"/>
      <c r="OFX21" s="252"/>
      <c r="OFY21" s="252"/>
      <c r="OFZ21" s="252"/>
      <c r="OGA21" s="252"/>
      <c r="OGB21" s="252"/>
      <c r="OGC21" s="252"/>
      <c r="OGD21" s="252"/>
      <c r="OGE21" s="252"/>
      <c r="OGF21" s="252"/>
      <c r="OGG21" s="252"/>
      <c r="OGH21" s="252"/>
      <c r="OGI21" s="252"/>
      <c r="OGJ21" s="252"/>
      <c r="OGK21" s="252"/>
      <c r="OGL21" s="252"/>
      <c r="OGM21" s="252"/>
      <c r="OGN21" s="252"/>
      <c r="OGO21" s="252"/>
      <c r="OGP21" s="252"/>
      <c r="OGQ21" s="252"/>
      <c r="OGR21" s="252"/>
      <c r="OGS21" s="252"/>
      <c r="OGT21" s="252"/>
      <c r="OGU21" s="252"/>
      <c r="OGV21" s="252"/>
      <c r="OGW21" s="252"/>
      <c r="OGX21" s="252"/>
      <c r="OGY21" s="252"/>
      <c r="OGZ21" s="252"/>
      <c r="OHA21" s="252"/>
      <c r="OHB21" s="252"/>
      <c r="OHC21" s="252"/>
      <c r="OHD21" s="252"/>
      <c r="OHE21" s="252"/>
      <c r="OHF21" s="252"/>
      <c r="OHG21" s="252"/>
      <c r="OHH21" s="252"/>
      <c r="OHI21" s="252"/>
      <c r="OHJ21" s="252"/>
      <c r="OHK21" s="252"/>
      <c r="OHL21" s="252"/>
      <c r="OHM21" s="252"/>
      <c r="OHN21" s="252"/>
      <c r="OHO21" s="252"/>
      <c r="OHP21" s="252"/>
      <c r="OHQ21" s="252"/>
      <c r="OHR21" s="252"/>
      <c r="OHS21" s="252"/>
      <c r="OHT21" s="252"/>
      <c r="OHU21" s="252"/>
      <c r="OHV21" s="252"/>
      <c r="OHW21" s="252"/>
      <c r="OHX21" s="252"/>
      <c r="OHY21" s="252"/>
      <c r="OHZ21" s="252"/>
      <c r="OIA21" s="252"/>
      <c r="OIB21" s="252"/>
      <c r="OIC21" s="252"/>
      <c r="OID21" s="252"/>
      <c r="OIE21" s="252"/>
      <c r="OIF21" s="252"/>
      <c r="OIG21" s="252"/>
      <c r="OIH21" s="252"/>
      <c r="OII21" s="252"/>
      <c r="OIJ21" s="252"/>
      <c r="OIK21" s="252"/>
      <c r="OIL21" s="252"/>
      <c r="OIM21" s="252"/>
      <c r="OIN21" s="252"/>
      <c r="OIO21" s="252"/>
      <c r="OIP21" s="252"/>
      <c r="OIQ21" s="252"/>
      <c r="OIR21" s="252"/>
      <c r="OIS21" s="252"/>
      <c r="OIT21" s="252"/>
      <c r="OIU21" s="252"/>
      <c r="OIV21" s="252"/>
      <c r="OIW21" s="252"/>
      <c r="OIX21" s="252"/>
      <c r="OIY21" s="252"/>
      <c r="OIZ21" s="252"/>
      <c r="OJA21" s="252"/>
      <c r="OJB21" s="252"/>
      <c r="OJC21" s="252"/>
      <c r="OJD21" s="252"/>
      <c r="OJE21" s="252"/>
      <c r="OJF21" s="252"/>
      <c r="OJG21" s="252"/>
      <c r="OJH21" s="252"/>
      <c r="OJI21" s="252"/>
      <c r="OJJ21" s="252"/>
      <c r="OJK21" s="252"/>
      <c r="OJL21" s="252"/>
      <c r="OJM21" s="252"/>
      <c r="OJN21" s="252"/>
      <c r="OJO21" s="252"/>
      <c r="OJP21" s="252"/>
      <c r="OJQ21" s="252"/>
      <c r="OJR21" s="252"/>
      <c r="OJS21" s="252"/>
      <c r="OJT21" s="252"/>
      <c r="OJU21" s="252"/>
      <c r="OJV21" s="252"/>
      <c r="OJW21" s="252"/>
      <c r="OJX21" s="252"/>
      <c r="OJY21" s="252"/>
      <c r="OJZ21" s="252"/>
      <c r="OKA21" s="252"/>
      <c r="OKB21" s="252"/>
      <c r="OKC21" s="252"/>
      <c r="OKD21" s="252"/>
      <c r="OKE21" s="252"/>
      <c r="OKF21" s="252"/>
      <c r="OKG21" s="252"/>
      <c r="OKH21" s="252"/>
      <c r="OKI21" s="252"/>
      <c r="OKJ21" s="252"/>
      <c r="OKK21" s="252"/>
      <c r="OKL21" s="252"/>
      <c r="OKM21" s="252"/>
      <c r="OKN21" s="252"/>
      <c r="OKO21" s="252"/>
      <c r="OKP21" s="252"/>
      <c r="OKQ21" s="252"/>
      <c r="OKR21" s="252"/>
      <c r="OKS21" s="252"/>
      <c r="OKT21" s="252"/>
      <c r="OKU21" s="252"/>
      <c r="OKV21" s="252"/>
      <c r="OKW21" s="252"/>
      <c r="OKX21" s="252"/>
      <c r="OKY21" s="252"/>
      <c r="OKZ21" s="252"/>
      <c r="OLA21" s="252"/>
      <c r="OLB21" s="252"/>
      <c r="OLC21" s="252"/>
      <c r="OLD21" s="252"/>
      <c r="OLE21" s="252"/>
      <c r="OLF21" s="252"/>
      <c r="OLG21" s="252"/>
      <c r="OLH21" s="252"/>
      <c r="OLI21" s="252"/>
      <c r="OLJ21" s="252"/>
      <c r="OLK21" s="252"/>
      <c r="OLL21" s="252"/>
      <c r="OLM21" s="252"/>
      <c r="OLN21" s="252"/>
      <c r="OLO21" s="252"/>
      <c r="OLP21" s="252"/>
      <c r="OLQ21" s="252"/>
      <c r="OLR21" s="252"/>
      <c r="OLS21" s="252"/>
      <c r="OLT21" s="252"/>
      <c r="OLU21" s="252"/>
      <c r="OLV21" s="252"/>
      <c r="OLW21" s="252"/>
      <c r="OLX21" s="252"/>
      <c r="OLY21" s="252"/>
      <c r="OLZ21" s="252"/>
      <c r="OMA21" s="252"/>
      <c r="OMB21" s="252"/>
      <c r="OMC21" s="252"/>
      <c r="OMD21" s="252"/>
      <c r="OME21" s="252"/>
      <c r="OMF21" s="252"/>
      <c r="OMG21" s="252"/>
      <c r="OMH21" s="252"/>
      <c r="OMI21" s="252"/>
      <c r="OMJ21" s="252"/>
      <c r="OMK21" s="252"/>
      <c r="OML21" s="252"/>
      <c r="OMM21" s="252"/>
      <c r="OMN21" s="252"/>
      <c r="OMO21" s="252"/>
      <c r="OMP21" s="252"/>
      <c r="OMQ21" s="252"/>
      <c r="OMR21" s="252"/>
      <c r="OMS21" s="252"/>
      <c r="OMT21" s="252"/>
      <c r="OMU21" s="252"/>
      <c r="OMV21" s="252"/>
      <c r="OMW21" s="252"/>
      <c r="OMX21" s="252"/>
      <c r="OMY21" s="252"/>
      <c r="OMZ21" s="252"/>
      <c r="ONA21" s="252"/>
      <c r="ONB21" s="252"/>
      <c r="ONC21" s="252"/>
      <c r="OND21" s="252"/>
      <c r="ONE21" s="252"/>
      <c r="ONF21" s="252"/>
      <c r="ONG21" s="252"/>
      <c r="ONH21" s="252"/>
      <c r="ONI21" s="252"/>
      <c r="ONJ21" s="252"/>
      <c r="ONK21" s="252"/>
      <c r="ONL21" s="252"/>
      <c r="ONM21" s="252"/>
      <c r="ONN21" s="252"/>
      <c r="ONO21" s="252"/>
      <c r="ONP21" s="252"/>
      <c r="ONQ21" s="252"/>
      <c r="ONR21" s="252"/>
      <c r="ONS21" s="252"/>
      <c r="ONT21" s="252"/>
      <c r="ONU21" s="252"/>
      <c r="ONV21" s="252"/>
      <c r="ONW21" s="252"/>
      <c r="ONX21" s="252"/>
      <c r="ONY21" s="252"/>
      <c r="ONZ21" s="252"/>
      <c r="OOA21" s="252"/>
      <c r="OOB21" s="252"/>
      <c r="OOC21" s="252"/>
      <c r="OOD21" s="252"/>
      <c r="OOE21" s="252"/>
      <c r="OOF21" s="252"/>
      <c r="OOG21" s="252"/>
      <c r="OOH21" s="252"/>
      <c r="OOI21" s="252"/>
      <c r="OOJ21" s="252"/>
      <c r="OOK21" s="252"/>
      <c r="OOL21" s="252"/>
      <c r="OOM21" s="252"/>
      <c r="OON21" s="252"/>
      <c r="OOO21" s="252"/>
      <c r="OOP21" s="252"/>
      <c r="OOQ21" s="252"/>
      <c r="OOR21" s="252"/>
      <c r="OOS21" s="252"/>
      <c r="OOT21" s="252"/>
      <c r="OOU21" s="252"/>
      <c r="OOV21" s="252"/>
      <c r="OOW21" s="252"/>
      <c r="OOX21" s="252"/>
      <c r="OOY21" s="252"/>
      <c r="OOZ21" s="252"/>
      <c r="OPA21" s="252"/>
      <c r="OPB21" s="252"/>
      <c r="OPC21" s="252"/>
      <c r="OPD21" s="252"/>
      <c r="OPE21" s="252"/>
      <c r="OPF21" s="252"/>
      <c r="OPG21" s="252"/>
      <c r="OPH21" s="252"/>
      <c r="OPI21" s="252"/>
      <c r="OPJ21" s="252"/>
      <c r="OPK21" s="252"/>
      <c r="OPL21" s="252"/>
      <c r="OPM21" s="252"/>
      <c r="OPN21" s="252"/>
      <c r="OPO21" s="252"/>
      <c r="OPP21" s="252"/>
      <c r="OPQ21" s="252"/>
      <c r="OPR21" s="252"/>
      <c r="OPS21" s="252"/>
      <c r="OPT21" s="252"/>
      <c r="OPU21" s="252"/>
      <c r="OPV21" s="252"/>
      <c r="OPW21" s="252"/>
      <c r="OPX21" s="252"/>
      <c r="OPY21" s="252"/>
      <c r="OPZ21" s="252"/>
      <c r="OQA21" s="252"/>
      <c r="OQB21" s="252"/>
      <c r="OQC21" s="252"/>
      <c r="OQD21" s="252"/>
      <c r="OQE21" s="252"/>
      <c r="OQF21" s="252"/>
      <c r="OQG21" s="252"/>
      <c r="OQH21" s="252"/>
      <c r="OQI21" s="252"/>
      <c r="OQJ21" s="252"/>
      <c r="OQK21" s="252"/>
      <c r="OQL21" s="252"/>
      <c r="OQM21" s="252"/>
      <c r="OQN21" s="252"/>
      <c r="OQO21" s="252"/>
      <c r="OQP21" s="252"/>
      <c r="OQQ21" s="252"/>
      <c r="OQR21" s="252"/>
      <c r="OQS21" s="252"/>
      <c r="OQT21" s="252"/>
      <c r="OQU21" s="252"/>
      <c r="OQV21" s="252"/>
      <c r="OQW21" s="252"/>
      <c r="OQX21" s="252"/>
      <c r="OQY21" s="252"/>
      <c r="OQZ21" s="252"/>
      <c r="ORA21" s="252"/>
      <c r="ORB21" s="252"/>
      <c r="ORC21" s="252"/>
      <c r="ORD21" s="252"/>
      <c r="ORE21" s="252"/>
      <c r="ORF21" s="252"/>
      <c r="ORG21" s="252"/>
      <c r="ORH21" s="252"/>
      <c r="ORI21" s="252"/>
      <c r="ORJ21" s="252"/>
      <c r="ORK21" s="252"/>
      <c r="ORL21" s="252"/>
      <c r="ORM21" s="252"/>
      <c r="ORN21" s="252"/>
      <c r="ORO21" s="252"/>
      <c r="ORP21" s="252"/>
      <c r="ORQ21" s="252"/>
      <c r="ORR21" s="252"/>
      <c r="ORS21" s="252"/>
      <c r="ORT21" s="252"/>
      <c r="ORU21" s="252"/>
      <c r="ORV21" s="252"/>
      <c r="ORW21" s="252"/>
      <c r="ORX21" s="252"/>
      <c r="ORY21" s="252"/>
      <c r="ORZ21" s="252"/>
      <c r="OSA21" s="252"/>
      <c r="OSB21" s="252"/>
      <c r="OSC21" s="252"/>
      <c r="OSD21" s="252"/>
      <c r="OSE21" s="252"/>
      <c r="OSF21" s="252"/>
      <c r="OSG21" s="252"/>
      <c r="OSH21" s="252"/>
      <c r="OSI21" s="252"/>
      <c r="OSJ21" s="252"/>
      <c r="OSK21" s="252"/>
      <c r="OSL21" s="252"/>
      <c r="OSM21" s="252"/>
      <c r="OSN21" s="252"/>
      <c r="OSO21" s="252"/>
      <c r="OSP21" s="252"/>
      <c r="OSQ21" s="252"/>
      <c r="OSR21" s="252"/>
      <c r="OSS21" s="252"/>
      <c r="OST21" s="252"/>
      <c r="OSU21" s="252"/>
      <c r="OSV21" s="252"/>
      <c r="OSW21" s="252"/>
      <c r="OSX21" s="252"/>
      <c r="OSY21" s="252"/>
      <c r="OSZ21" s="252"/>
      <c r="OTA21" s="252"/>
      <c r="OTB21" s="252"/>
      <c r="OTC21" s="252"/>
      <c r="OTD21" s="252"/>
      <c r="OTE21" s="252"/>
      <c r="OTF21" s="252"/>
      <c r="OTG21" s="252"/>
      <c r="OTH21" s="252"/>
      <c r="OTI21" s="252"/>
      <c r="OTJ21" s="252"/>
      <c r="OTK21" s="252"/>
      <c r="OTL21" s="252"/>
      <c r="OTM21" s="252"/>
      <c r="OTN21" s="252"/>
      <c r="OTO21" s="252"/>
      <c r="OTP21" s="252"/>
      <c r="OTQ21" s="252"/>
      <c r="OTR21" s="252"/>
      <c r="OTS21" s="252"/>
      <c r="OTT21" s="252"/>
      <c r="OTU21" s="252"/>
      <c r="OTV21" s="252"/>
      <c r="OTW21" s="252"/>
      <c r="OTX21" s="252"/>
      <c r="OTY21" s="252"/>
      <c r="OTZ21" s="252"/>
      <c r="OUA21" s="252"/>
      <c r="OUB21" s="252"/>
      <c r="OUC21" s="252"/>
      <c r="OUD21" s="252"/>
      <c r="OUE21" s="252"/>
      <c r="OUF21" s="252"/>
      <c r="OUG21" s="252"/>
      <c r="OUH21" s="252"/>
      <c r="OUI21" s="252"/>
      <c r="OUJ21" s="252"/>
      <c r="OUK21" s="252"/>
      <c r="OUL21" s="252"/>
      <c r="OUM21" s="252"/>
      <c r="OUN21" s="252"/>
      <c r="OUO21" s="252"/>
      <c r="OUP21" s="252"/>
      <c r="OUQ21" s="252"/>
      <c r="OUR21" s="252"/>
      <c r="OUS21" s="252"/>
      <c r="OUT21" s="252"/>
      <c r="OUU21" s="252"/>
      <c r="OUV21" s="252"/>
      <c r="OUW21" s="252"/>
      <c r="OUX21" s="252"/>
      <c r="OUY21" s="252"/>
      <c r="OUZ21" s="252"/>
      <c r="OVA21" s="252"/>
      <c r="OVB21" s="252"/>
      <c r="OVC21" s="252"/>
      <c r="OVD21" s="252"/>
      <c r="OVE21" s="252"/>
      <c r="OVF21" s="252"/>
      <c r="OVG21" s="252"/>
      <c r="OVH21" s="252"/>
      <c r="OVI21" s="252"/>
      <c r="OVJ21" s="252"/>
      <c r="OVK21" s="252"/>
      <c r="OVL21" s="252"/>
      <c r="OVM21" s="252"/>
      <c r="OVN21" s="252"/>
      <c r="OVO21" s="252"/>
      <c r="OVP21" s="252"/>
      <c r="OVQ21" s="252"/>
      <c r="OVR21" s="252"/>
      <c r="OVS21" s="252"/>
      <c r="OVT21" s="252"/>
      <c r="OVU21" s="252"/>
      <c r="OVV21" s="252"/>
      <c r="OVW21" s="252"/>
      <c r="OVX21" s="252"/>
      <c r="OVY21" s="252"/>
      <c r="OVZ21" s="252"/>
      <c r="OWA21" s="252"/>
      <c r="OWB21" s="252"/>
      <c r="OWC21" s="252"/>
      <c r="OWD21" s="252"/>
      <c r="OWE21" s="252"/>
      <c r="OWF21" s="252"/>
      <c r="OWG21" s="252"/>
      <c r="OWH21" s="252"/>
      <c r="OWI21" s="252"/>
      <c r="OWJ21" s="252"/>
      <c r="OWK21" s="252"/>
      <c r="OWL21" s="252"/>
      <c r="OWM21" s="252"/>
      <c r="OWN21" s="252"/>
      <c r="OWO21" s="252"/>
      <c r="OWP21" s="252"/>
      <c r="OWQ21" s="252"/>
      <c r="OWR21" s="252"/>
      <c r="OWS21" s="252"/>
      <c r="OWT21" s="252"/>
      <c r="OWU21" s="252"/>
      <c r="OWV21" s="252"/>
      <c r="OWW21" s="252"/>
      <c r="OWX21" s="252"/>
      <c r="OWY21" s="252"/>
      <c r="OWZ21" s="252"/>
      <c r="OXA21" s="252"/>
      <c r="OXB21" s="252"/>
      <c r="OXC21" s="252"/>
      <c r="OXD21" s="252"/>
      <c r="OXE21" s="252"/>
      <c r="OXF21" s="252"/>
      <c r="OXG21" s="252"/>
      <c r="OXH21" s="252"/>
      <c r="OXI21" s="252"/>
      <c r="OXJ21" s="252"/>
      <c r="OXK21" s="252"/>
      <c r="OXL21" s="252"/>
      <c r="OXM21" s="252"/>
      <c r="OXN21" s="252"/>
      <c r="OXO21" s="252"/>
      <c r="OXP21" s="252"/>
      <c r="OXQ21" s="252"/>
      <c r="OXR21" s="252"/>
      <c r="OXS21" s="252"/>
      <c r="OXT21" s="252"/>
      <c r="OXU21" s="252"/>
      <c r="OXV21" s="252"/>
      <c r="OXW21" s="252"/>
      <c r="OXX21" s="252"/>
      <c r="OXY21" s="252"/>
      <c r="OXZ21" s="252"/>
      <c r="OYA21" s="252"/>
      <c r="OYB21" s="252"/>
      <c r="OYC21" s="252"/>
      <c r="OYD21" s="252"/>
      <c r="OYE21" s="252"/>
      <c r="OYF21" s="252"/>
      <c r="OYG21" s="252"/>
      <c r="OYH21" s="252"/>
      <c r="OYI21" s="252"/>
      <c r="OYJ21" s="252"/>
      <c r="OYK21" s="252"/>
      <c r="OYL21" s="252"/>
      <c r="OYM21" s="252"/>
      <c r="OYN21" s="252"/>
      <c r="OYO21" s="252"/>
      <c r="OYP21" s="252"/>
      <c r="OYQ21" s="252"/>
      <c r="OYR21" s="252"/>
      <c r="OYS21" s="252"/>
      <c r="OYT21" s="252"/>
      <c r="OYU21" s="252"/>
      <c r="OYV21" s="252"/>
      <c r="OYW21" s="252"/>
      <c r="OYX21" s="252"/>
      <c r="OYY21" s="252"/>
      <c r="OYZ21" s="252"/>
      <c r="OZA21" s="252"/>
      <c r="OZB21" s="252"/>
      <c r="OZC21" s="252"/>
      <c r="OZD21" s="252"/>
      <c r="OZE21" s="252"/>
      <c r="OZF21" s="252"/>
      <c r="OZG21" s="252"/>
      <c r="OZH21" s="252"/>
      <c r="OZI21" s="252"/>
      <c r="OZJ21" s="252"/>
      <c r="OZK21" s="252"/>
      <c r="OZL21" s="252"/>
      <c r="OZM21" s="252"/>
      <c r="OZN21" s="252"/>
      <c r="OZO21" s="252"/>
      <c r="OZP21" s="252"/>
      <c r="OZQ21" s="252"/>
      <c r="OZR21" s="252"/>
      <c r="OZS21" s="252"/>
      <c r="OZT21" s="252"/>
      <c r="OZU21" s="252"/>
      <c r="OZV21" s="252"/>
      <c r="OZW21" s="252"/>
      <c r="OZX21" s="252"/>
      <c r="OZY21" s="252"/>
      <c r="OZZ21" s="252"/>
      <c r="PAA21" s="252"/>
      <c r="PAB21" s="252"/>
      <c r="PAC21" s="252"/>
      <c r="PAD21" s="252"/>
      <c r="PAE21" s="252"/>
      <c r="PAF21" s="252"/>
      <c r="PAG21" s="252"/>
      <c r="PAH21" s="252"/>
      <c r="PAI21" s="252"/>
      <c r="PAJ21" s="252"/>
      <c r="PAK21" s="252"/>
      <c r="PAL21" s="252"/>
      <c r="PAM21" s="252"/>
      <c r="PAN21" s="252"/>
      <c r="PAO21" s="252"/>
      <c r="PAP21" s="252"/>
      <c r="PAQ21" s="252"/>
      <c r="PAR21" s="252"/>
      <c r="PAS21" s="252"/>
      <c r="PAT21" s="252"/>
      <c r="PAU21" s="252"/>
      <c r="PAV21" s="252"/>
      <c r="PAW21" s="252"/>
      <c r="PAX21" s="252"/>
      <c r="PAY21" s="252"/>
      <c r="PAZ21" s="252"/>
      <c r="PBA21" s="252"/>
      <c r="PBB21" s="252"/>
      <c r="PBC21" s="252"/>
      <c r="PBD21" s="252"/>
      <c r="PBE21" s="252"/>
      <c r="PBF21" s="252"/>
      <c r="PBG21" s="252"/>
      <c r="PBH21" s="252"/>
      <c r="PBI21" s="252"/>
      <c r="PBJ21" s="252"/>
      <c r="PBK21" s="252"/>
      <c r="PBL21" s="252"/>
      <c r="PBM21" s="252"/>
      <c r="PBN21" s="252"/>
      <c r="PBO21" s="252"/>
      <c r="PBP21" s="252"/>
      <c r="PBQ21" s="252"/>
      <c r="PBR21" s="252"/>
      <c r="PBS21" s="252"/>
      <c r="PBT21" s="252"/>
      <c r="PBU21" s="252"/>
      <c r="PBV21" s="252"/>
      <c r="PBW21" s="252"/>
      <c r="PBX21" s="252"/>
      <c r="PBY21" s="252"/>
      <c r="PBZ21" s="252"/>
      <c r="PCA21" s="252"/>
      <c r="PCB21" s="252"/>
      <c r="PCC21" s="252"/>
      <c r="PCD21" s="252"/>
      <c r="PCE21" s="252"/>
      <c r="PCF21" s="252"/>
      <c r="PCG21" s="252"/>
      <c r="PCH21" s="252"/>
      <c r="PCI21" s="252"/>
      <c r="PCJ21" s="252"/>
      <c r="PCK21" s="252"/>
      <c r="PCL21" s="252"/>
      <c r="PCM21" s="252"/>
      <c r="PCN21" s="252"/>
      <c r="PCO21" s="252"/>
      <c r="PCP21" s="252"/>
      <c r="PCQ21" s="252"/>
      <c r="PCR21" s="252"/>
      <c r="PCS21" s="252"/>
      <c r="PCT21" s="252"/>
      <c r="PCU21" s="252"/>
      <c r="PCV21" s="252"/>
      <c r="PCW21" s="252"/>
      <c r="PCX21" s="252"/>
      <c r="PCY21" s="252"/>
      <c r="PCZ21" s="252"/>
      <c r="PDA21" s="252"/>
      <c r="PDB21" s="252"/>
      <c r="PDC21" s="252"/>
      <c r="PDD21" s="252"/>
      <c r="PDE21" s="252"/>
      <c r="PDF21" s="252"/>
      <c r="PDG21" s="252"/>
      <c r="PDH21" s="252"/>
      <c r="PDI21" s="252"/>
      <c r="PDJ21" s="252"/>
      <c r="PDK21" s="252"/>
      <c r="PDL21" s="252"/>
      <c r="PDM21" s="252"/>
      <c r="PDN21" s="252"/>
      <c r="PDO21" s="252"/>
      <c r="PDP21" s="252"/>
      <c r="PDQ21" s="252"/>
      <c r="PDR21" s="252"/>
      <c r="PDS21" s="252"/>
      <c r="PDT21" s="252"/>
      <c r="PDU21" s="252"/>
      <c r="PDV21" s="252"/>
      <c r="PDW21" s="252"/>
      <c r="PDX21" s="252"/>
      <c r="PDY21" s="252"/>
      <c r="PDZ21" s="252"/>
      <c r="PEA21" s="252"/>
      <c r="PEB21" s="252"/>
      <c r="PEC21" s="252"/>
      <c r="PED21" s="252"/>
      <c r="PEE21" s="252"/>
      <c r="PEF21" s="252"/>
      <c r="PEG21" s="252"/>
      <c r="PEH21" s="252"/>
      <c r="PEI21" s="252"/>
      <c r="PEJ21" s="252"/>
      <c r="PEK21" s="252"/>
      <c r="PEL21" s="252"/>
      <c r="PEM21" s="252"/>
      <c r="PEN21" s="252"/>
      <c r="PEO21" s="252"/>
      <c r="PEP21" s="252"/>
      <c r="PEQ21" s="252"/>
      <c r="PER21" s="252"/>
      <c r="PES21" s="252"/>
      <c r="PET21" s="252"/>
      <c r="PEU21" s="252"/>
      <c r="PEV21" s="252"/>
      <c r="PEW21" s="252"/>
      <c r="PEX21" s="252"/>
      <c r="PEY21" s="252"/>
      <c r="PEZ21" s="252"/>
      <c r="PFA21" s="252"/>
      <c r="PFB21" s="252"/>
      <c r="PFC21" s="252"/>
      <c r="PFD21" s="252"/>
      <c r="PFE21" s="252"/>
      <c r="PFF21" s="252"/>
      <c r="PFG21" s="252"/>
      <c r="PFH21" s="252"/>
      <c r="PFI21" s="252"/>
      <c r="PFJ21" s="252"/>
      <c r="PFK21" s="252"/>
      <c r="PFL21" s="252"/>
      <c r="PFM21" s="252"/>
      <c r="PFN21" s="252"/>
      <c r="PFO21" s="252"/>
      <c r="PFP21" s="252"/>
      <c r="PFQ21" s="252"/>
      <c r="PFR21" s="252"/>
      <c r="PFS21" s="252"/>
      <c r="PFT21" s="252"/>
      <c r="PFU21" s="252"/>
      <c r="PFV21" s="252"/>
      <c r="PFW21" s="252"/>
      <c r="PFX21" s="252"/>
      <c r="PFY21" s="252"/>
      <c r="PFZ21" s="252"/>
      <c r="PGA21" s="252"/>
      <c r="PGB21" s="252"/>
      <c r="PGC21" s="252"/>
      <c r="PGD21" s="252"/>
      <c r="PGE21" s="252"/>
      <c r="PGF21" s="252"/>
      <c r="PGG21" s="252"/>
      <c r="PGH21" s="252"/>
      <c r="PGI21" s="252"/>
      <c r="PGJ21" s="252"/>
      <c r="PGK21" s="252"/>
      <c r="PGL21" s="252"/>
      <c r="PGM21" s="252"/>
      <c r="PGN21" s="252"/>
      <c r="PGO21" s="252"/>
      <c r="PGP21" s="252"/>
      <c r="PGQ21" s="252"/>
      <c r="PGR21" s="252"/>
      <c r="PGS21" s="252"/>
      <c r="PGT21" s="252"/>
      <c r="PGU21" s="252"/>
      <c r="PGV21" s="252"/>
      <c r="PGW21" s="252"/>
      <c r="PGX21" s="252"/>
      <c r="PGY21" s="252"/>
      <c r="PGZ21" s="252"/>
      <c r="PHA21" s="252"/>
      <c r="PHB21" s="252"/>
      <c r="PHC21" s="252"/>
      <c r="PHD21" s="252"/>
      <c r="PHE21" s="252"/>
      <c r="PHF21" s="252"/>
      <c r="PHG21" s="252"/>
      <c r="PHH21" s="252"/>
      <c r="PHI21" s="252"/>
      <c r="PHJ21" s="252"/>
      <c r="PHK21" s="252"/>
      <c r="PHL21" s="252"/>
      <c r="PHM21" s="252"/>
      <c r="PHN21" s="252"/>
      <c r="PHO21" s="252"/>
      <c r="PHP21" s="252"/>
      <c r="PHQ21" s="252"/>
      <c r="PHR21" s="252"/>
      <c r="PHS21" s="252"/>
      <c r="PHT21" s="252"/>
      <c r="PHU21" s="252"/>
      <c r="PHV21" s="252"/>
      <c r="PHW21" s="252"/>
      <c r="PHX21" s="252"/>
      <c r="PHY21" s="252"/>
      <c r="PHZ21" s="252"/>
      <c r="PIA21" s="252"/>
      <c r="PIB21" s="252"/>
      <c r="PIC21" s="252"/>
      <c r="PID21" s="252"/>
      <c r="PIE21" s="252"/>
      <c r="PIF21" s="252"/>
      <c r="PIG21" s="252"/>
      <c r="PIH21" s="252"/>
      <c r="PII21" s="252"/>
      <c r="PIJ21" s="252"/>
      <c r="PIK21" s="252"/>
      <c r="PIL21" s="252"/>
      <c r="PIM21" s="252"/>
      <c r="PIN21" s="252"/>
      <c r="PIO21" s="252"/>
      <c r="PIP21" s="252"/>
      <c r="PIQ21" s="252"/>
      <c r="PIR21" s="252"/>
      <c r="PIS21" s="252"/>
      <c r="PIT21" s="252"/>
      <c r="PIU21" s="252"/>
      <c r="PIV21" s="252"/>
      <c r="PIW21" s="252"/>
      <c r="PIX21" s="252"/>
      <c r="PIY21" s="252"/>
      <c r="PIZ21" s="252"/>
      <c r="PJA21" s="252"/>
      <c r="PJB21" s="252"/>
      <c r="PJC21" s="252"/>
      <c r="PJD21" s="252"/>
      <c r="PJE21" s="252"/>
      <c r="PJF21" s="252"/>
      <c r="PJG21" s="252"/>
      <c r="PJH21" s="252"/>
      <c r="PJI21" s="252"/>
      <c r="PJJ21" s="252"/>
      <c r="PJK21" s="252"/>
      <c r="PJL21" s="252"/>
      <c r="PJM21" s="252"/>
      <c r="PJN21" s="252"/>
      <c r="PJO21" s="252"/>
      <c r="PJP21" s="252"/>
      <c r="PJQ21" s="252"/>
      <c r="PJR21" s="252"/>
      <c r="PJS21" s="252"/>
      <c r="PJT21" s="252"/>
      <c r="PJU21" s="252"/>
      <c r="PJV21" s="252"/>
      <c r="PJW21" s="252"/>
      <c r="PJX21" s="252"/>
      <c r="PJY21" s="252"/>
      <c r="PJZ21" s="252"/>
      <c r="PKA21" s="252"/>
      <c r="PKB21" s="252"/>
      <c r="PKC21" s="252"/>
      <c r="PKD21" s="252"/>
      <c r="PKE21" s="252"/>
      <c r="PKF21" s="252"/>
      <c r="PKG21" s="252"/>
      <c r="PKH21" s="252"/>
      <c r="PKI21" s="252"/>
      <c r="PKJ21" s="252"/>
      <c r="PKK21" s="252"/>
      <c r="PKL21" s="252"/>
      <c r="PKM21" s="252"/>
      <c r="PKN21" s="252"/>
      <c r="PKO21" s="252"/>
      <c r="PKP21" s="252"/>
      <c r="PKQ21" s="252"/>
      <c r="PKR21" s="252"/>
      <c r="PKS21" s="252"/>
      <c r="PKT21" s="252"/>
      <c r="PKU21" s="252"/>
      <c r="PKV21" s="252"/>
      <c r="PKW21" s="252"/>
      <c r="PKX21" s="252"/>
      <c r="PKY21" s="252"/>
      <c r="PKZ21" s="252"/>
      <c r="PLA21" s="252"/>
      <c r="PLB21" s="252"/>
      <c r="PLC21" s="252"/>
      <c r="PLD21" s="252"/>
      <c r="PLE21" s="252"/>
      <c r="PLF21" s="252"/>
      <c r="PLG21" s="252"/>
      <c r="PLH21" s="252"/>
      <c r="PLI21" s="252"/>
      <c r="PLJ21" s="252"/>
      <c r="PLK21" s="252"/>
      <c r="PLL21" s="252"/>
      <c r="PLM21" s="252"/>
      <c r="PLN21" s="252"/>
      <c r="PLO21" s="252"/>
      <c r="PLP21" s="252"/>
      <c r="PLQ21" s="252"/>
      <c r="PLR21" s="252"/>
      <c r="PLS21" s="252"/>
      <c r="PLT21" s="252"/>
      <c r="PLU21" s="252"/>
      <c r="PLV21" s="252"/>
      <c r="PLW21" s="252"/>
      <c r="PLX21" s="252"/>
      <c r="PLY21" s="252"/>
      <c r="PLZ21" s="252"/>
      <c r="PMA21" s="252"/>
      <c r="PMB21" s="252"/>
      <c r="PMC21" s="252"/>
      <c r="PMD21" s="252"/>
      <c r="PME21" s="252"/>
      <c r="PMF21" s="252"/>
      <c r="PMG21" s="252"/>
      <c r="PMH21" s="252"/>
      <c r="PMI21" s="252"/>
      <c r="PMJ21" s="252"/>
      <c r="PMK21" s="252"/>
      <c r="PML21" s="252"/>
      <c r="PMM21" s="252"/>
      <c r="PMN21" s="252"/>
      <c r="PMO21" s="252"/>
      <c r="PMP21" s="252"/>
      <c r="PMQ21" s="252"/>
      <c r="PMR21" s="252"/>
      <c r="PMS21" s="252"/>
      <c r="PMT21" s="252"/>
      <c r="PMU21" s="252"/>
      <c r="PMV21" s="252"/>
      <c r="PMW21" s="252"/>
      <c r="PMX21" s="252"/>
      <c r="PMY21" s="252"/>
      <c r="PMZ21" s="252"/>
      <c r="PNA21" s="252"/>
      <c r="PNB21" s="252"/>
      <c r="PNC21" s="252"/>
      <c r="PND21" s="252"/>
      <c r="PNE21" s="252"/>
      <c r="PNF21" s="252"/>
      <c r="PNG21" s="252"/>
      <c r="PNH21" s="252"/>
      <c r="PNI21" s="252"/>
      <c r="PNJ21" s="252"/>
      <c r="PNK21" s="252"/>
      <c r="PNL21" s="252"/>
      <c r="PNM21" s="252"/>
      <c r="PNN21" s="252"/>
      <c r="PNO21" s="252"/>
      <c r="PNP21" s="252"/>
      <c r="PNQ21" s="252"/>
      <c r="PNR21" s="252"/>
      <c r="PNS21" s="252"/>
      <c r="PNT21" s="252"/>
      <c r="PNU21" s="252"/>
      <c r="PNV21" s="252"/>
      <c r="PNW21" s="252"/>
      <c r="PNX21" s="252"/>
      <c r="PNY21" s="252"/>
      <c r="PNZ21" s="252"/>
      <c r="POA21" s="252"/>
      <c r="POB21" s="252"/>
      <c r="POC21" s="252"/>
      <c r="POD21" s="252"/>
      <c r="POE21" s="252"/>
      <c r="POF21" s="252"/>
      <c r="POG21" s="252"/>
      <c r="POH21" s="252"/>
      <c r="POI21" s="252"/>
      <c r="POJ21" s="252"/>
      <c r="POK21" s="252"/>
      <c r="POL21" s="252"/>
      <c r="POM21" s="252"/>
      <c r="PON21" s="252"/>
      <c r="POO21" s="252"/>
      <c r="POP21" s="252"/>
      <c r="POQ21" s="252"/>
      <c r="POR21" s="252"/>
      <c r="POS21" s="252"/>
      <c r="POT21" s="252"/>
      <c r="POU21" s="252"/>
      <c r="POV21" s="252"/>
      <c r="POW21" s="252"/>
      <c r="POX21" s="252"/>
      <c r="POY21" s="252"/>
      <c r="POZ21" s="252"/>
      <c r="PPA21" s="252"/>
      <c r="PPB21" s="252"/>
      <c r="PPC21" s="252"/>
      <c r="PPD21" s="252"/>
      <c r="PPE21" s="252"/>
      <c r="PPF21" s="252"/>
      <c r="PPG21" s="252"/>
      <c r="PPH21" s="252"/>
      <c r="PPI21" s="252"/>
      <c r="PPJ21" s="252"/>
      <c r="PPK21" s="252"/>
      <c r="PPL21" s="252"/>
      <c r="PPM21" s="252"/>
      <c r="PPN21" s="252"/>
      <c r="PPO21" s="252"/>
      <c r="PPP21" s="252"/>
      <c r="PPQ21" s="252"/>
      <c r="PPR21" s="252"/>
      <c r="PPS21" s="252"/>
      <c r="PPT21" s="252"/>
      <c r="PPU21" s="252"/>
      <c r="PPV21" s="252"/>
      <c r="PPW21" s="252"/>
      <c r="PPX21" s="252"/>
      <c r="PPY21" s="252"/>
      <c r="PPZ21" s="252"/>
      <c r="PQA21" s="252"/>
      <c r="PQB21" s="252"/>
      <c r="PQC21" s="252"/>
      <c r="PQD21" s="252"/>
      <c r="PQE21" s="252"/>
      <c r="PQF21" s="252"/>
      <c r="PQG21" s="252"/>
      <c r="PQH21" s="252"/>
      <c r="PQI21" s="252"/>
      <c r="PQJ21" s="252"/>
      <c r="PQK21" s="252"/>
      <c r="PQL21" s="252"/>
      <c r="PQM21" s="252"/>
      <c r="PQN21" s="252"/>
      <c r="PQO21" s="252"/>
      <c r="PQP21" s="252"/>
      <c r="PQQ21" s="252"/>
      <c r="PQR21" s="252"/>
      <c r="PQS21" s="252"/>
      <c r="PQT21" s="252"/>
      <c r="PQU21" s="252"/>
      <c r="PQV21" s="252"/>
      <c r="PQW21" s="252"/>
      <c r="PQX21" s="252"/>
      <c r="PQY21" s="252"/>
      <c r="PQZ21" s="252"/>
      <c r="PRA21" s="252"/>
      <c r="PRB21" s="252"/>
      <c r="PRC21" s="252"/>
      <c r="PRD21" s="252"/>
      <c r="PRE21" s="252"/>
      <c r="PRF21" s="252"/>
      <c r="PRG21" s="252"/>
      <c r="PRH21" s="252"/>
      <c r="PRI21" s="252"/>
      <c r="PRJ21" s="252"/>
      <c r="PRK21" s="252"/>
      <c r="PRL21" s="252"/>
      <c r="PRM21" s="252"/>
      <c r="PRN21" s="252"/>
      <c r="PRO21" s="252"/>
      <c r="PRP21" s="252"/>
      <c r="PRQ21" s="252"/>
      <c r="PRR21" s="252"/>
      <c r="PRS21" s="252"/>
      <c r="PRT21" s="252"/>
      <c r="PRU21" s="252"/>
      <c r="PRV21" s="252"/>
      <c r="PRW21" s="252"/>
      <c r="PRX21" s="252"/>
      <c r="PRY21" s="252"/>
      <c r="PRZ21" s="252"/>
      <c r="PSA21" s="252"/>
      <c r="PSB21" s="252"/>
      <c r="PSC21" s="252"/>
      <c r="PSD21" s="252"/>
      <c r="PSE21" s="252"/>
      <c r="PSF21" s="252"/>
      <c r="PSG21" s="252"/>
      <c r="PSH21" s="252"/>
      <c r="PSI21" s="252"/>
      <c r="PSJ21" s="252"/>
      <c r="PSK21" s="252"/>
      <c r="PSL21" s="252"/>
      <c r="PSM21" s="252"/>
      <c r="PSN21" s="252"/>
      <c r="PSO21" s="252"/>
      <c r="PSP21" s="252"/>
      <c r="PSQ21" s="252"/>
      <c r="PSR21" s="252"/>
      <c r="PSS21" s="252"/>
      <c r="PST21" s="252"/>
      <c r="PSU21" s="252"/>
      <c r="PSV21" s="252"/>
      <c r="PSW21" s="252"/>
      <c r="PSX21" s="252"/>
      <c r="PSY21" s="252"/>
      <c r="PSZ21" s="252"/>
      <c r="PTA21" s="252"/>
      <c r="PTB21" s="252"/>
      <c r="PTC21" s="252"/>
      <c r="PTD21" s="252"/>
      <c r="PTE21" s="252"/>
      <c r="PTF21" s="252"/>
      <c r="PTG21" s="252"/>
      <c r="PTH21" s="252"/>
      <c r="PTI21" s="252"/>
      <c r="PTJ21" s="252"/>
      <c r="PTK21" s="252"/>
      <c r="PTL21" s="252"/>
      <c r="PTM21" s="252"/>
      <c r="PTN21" s="252"/>
      <c r="PTO21" s="252"/>
      <c r="PTP21" s="252"/>
      <c r="PTQ21" s="252"/>
      <c r="PTR21" s="252"/>
      <c r="PTS21" s="252"/>
      <c r="PTT21" s="252"/>
      <c r="PTU21" s="252"/>
      <c r="PTV21" s="252"/>
      <c r="PTW21" s="252"/>
      <c r="PTX21" s="252"/>
      <c r="PTY21" s="252"/>
      <c r="PTZ21" s="252"/>
      <c r="PUA21" s="252"/>
      <c r="PUB21" s="252"/>
      <c r="PUC21" s="252"/>
      <c r="PUD21" s="252"/>
      <c r="PUE21" s="252"/>
      <c r="PUF21" s="252"/>
      <c r="PUG21" s="252"/>
      <c r="PUH21" s="252"/>
      <c r="PUI21" s="252"/>
      <c r="PUJ21" s="252"/>
      <c r="PUK21" s="252"/>
      <c r="PUL21" s="252"/>
      <c r="PUM21" s="252"/>
      <c r="PUN21" s="252"/>
      <c r="PUO21" s="252"/>
      <c r="PUP21" s="252"/>
      <c r="PUQ21" s="252"/>
      <c r="PUR21" s="252"/>
      <c r="PUS21" s="252"/>
      <c r="PUT21" s="252"/>
      <c r="PUU21" s="252"/>
      <c r="PUV21" s="252"/>
      <c r="PUW21" s="252"/>
      <c r="PUX21" s="252"/>
      <c r="PUY21" s="252"/>
      <c r="PUZ21" s="252"/>
      <c r="PVA21" s="252"/>
      <c r="PVB21" s="252"/>
      <c r="PVC21" s="252"/>
      <c r="PVD21" s="252"/>
      <c r="PVE21" s="252"/>
      <c r="PVF21" s="252"/>
      <c r="PVG21" s="252"/>
      <c r="PVH21" s="252"/>
      <c r="PVI21" s="252"/>
      <c r="PVJ21" s="252"/>
      <c r="PVK21" s="252"/>
      <c r="PVL21" s="252"/>
      <c r="PVM21" s="252"/>
      <c r="PVN21" s="252"/>
      <c r="PVO21" s="252"/>
      <c r="PVP21" s="252"/>
      <c r="PVQ21" s="252"/>
      <c r="PVR21" s="252"/>
      <c r="PVS21" s="252"/>
      <c r="PVT21" s="252"/>
      <c r="PVU21" s="252"/>
      <c r="PVV21" s="252"/>
      <c r="PVW21" s="252"/>
      <c r="PVX21" s="252"/>
      <c r="PVY21" s="252"/>
      <c r="PVZ21" s="252"/>
      <c r="PWA21" s="252"/>
      <c r="PWB21" s="252"/>
      <c r="PWC21" s="252"/>
      <c r="PWD21" s="252"/>
      <c r="PWE21" s="252"/>
      <c r="PWF21" s="252"/>
      <c r="PWG21" s="252"/>
      <c r="PWH21" s="252"/>
      <c r="PWI21" s="252"/>
      <c r="PWJ21" s="252"/>
      <c r="PWK21" s="252"/>
      <c r="PWL21" s="252"/>
      <c r="PWM21" s="252"/>
      <c r="PWN21" s="252"/>
      <c r="PWO21" s="252"/>
      <c r="PWP21" s="252"/>
      <c r="PWQ21" s="252"/>
      <c r="PWR21" s="252"/>
      <c r="PWS21" s="252"/>
      <c r="PWT21" s="252"/>
      <c r="PWU21" s="252"/>
      <c r="PWV21" s="252"/>
      <c r="PWW21" s="252"/>
      <c r="PWX21" s="252"/>
      <c r="PWY21" s="252"/>
      <c r="PWZ21" s="252"/>
      <c r="PXA21" s="252"/>
      <c r="PXB21" s="252"/>
      <c r="PXC21" s="252"/>
      <c r="PXD21" s="252"/>
      <c r="PXE21" s="252"/>
      <c r="PXF21" s="252"/>
      <c r="PXG21" s="252"/>
      <c r="PXH21" s="252"/>
      <c r="PXI21" s="252"/>
      <c r="PXJ21" s="252"/>
      <c r="PXK21" s="252"/>
      <c r="PXL21" s="252"/>
      <c r="PXM21" s="252"/>
      <c r="PXN21" s="252"/>
      <c r="PXO21" s="252"/>
      <c r="PXP21" s="252"/>
      <c r="PXQ21" s="252"/>
      <c r="PXR21" s="252"/>
      <c r="PXS21" s="252"/>
      <c r="PXT21" s="252"/>
      <c r="PXU21" s="252"/>
      <c r="PXV21" s="252"/>
      <c r="PXW21" s="252"/>
      <c r="PXX21" s="252"/>
      <c r="PXY21" s="252"/>
      <c r="PXZ21" s="252"/>
      <c r="PYA21" s="252"/>
      <c r="PYB21" s="252"/>
      <c r="PYC21" s="252"/>
      <c r="PYD21" s="252"/>
      <c r="PYE21" s="252"/>
      <c r="PYF21" s="252"/>
      <c r="PYG21" s="252"/>
      <c r="PYH21" s="252"/>
      <c r="PYI21" s="252"/>
      <c r="PYJ21" s="252"/>
      <c r="PYK21" s="252"/>
      <c r="PYL21" s="252"/>
      <c r="PYM21" s="252"/>
      <c r="PYN21" s="252"/>
      <c r="PYO21" s="252"/>
      <c r="PYP21" s="252"/>
      <c r="PYQ21" s="252"/>
      <c r="PYR21" s="252"/>
      <c r="PYS21" s="252"/>
      <c r="PYT21" s="252"/>
      <c r="PYU21" s="252"/>
      <c r="PYV21" s="252"/>
      <c r="PYW21" s="252"/>
      <c r="PYX21" s="252"/>
      <c r="PYY21" s="252"/>
      <c r="PYZ21" s="252"/>
      <c r="PZA21" s="252"/>
      <c r="PZB21" s="252"/>
      <c r="PZC21" s="252"/>
      <c r="PZD21" s="252"/>
      <c r="PZE21" s="252"/>
      <c r="PZF21" s="252"/>
      <c r="PZG21" s="252"/>
      <c r="PZH21" s="252"/>
      <c r="PZI21" s="252"/>
      <c r="PZJ21" s="252"/>
      <c r="PZK21" s="252"/>
      <c r="PZL21" s="252"/>
      <c r="PZM21" s="252"/>
      <c r="PZN21" s="252"/>
      <c r="PZO21" s="252"/>
      <c r="PZP21" s="252"/>
      <c r="PZQ21" s="252"/>
      <c r="PZR21" s="252"/>
      <c r="PZS21" s="252"/>
      <c r="PZT21" s="252"/>
      <c r="PZU21" s="252"/>
      <c r="PZV21" s="252"/>
      <c r="PZW21" s="252"/>
      <c r="PZX21" s="252"/>
      <c r="PZY21" s="252"/>
      <c r="PZZ21" s="252"/>
      <c r="QAA21" s="252"/>
      <c r="QAB21" s="252"/>
      <c r="QAC21" s="252"/>
      <c r="QAD21" s="252"/>
      <c r="QAE21" s="252"/>
      <c r="QAF21" s="252"/>
      <c r="QAG21" s="252"/>
      <c r="QAH21" s="252"/>
      <c r="QAI21" s="252"/>
      <c r="QAJ21" s="252"/>
      <c r="QAK21" s="252"/>
      <c r="QAL21" s="252"/>
      <c r="QAM21" s="252"/>
      <c r="QAN21" s="252"/>
      <c r="QAO21" s="252"/>
      <c r="QAP21" s="252"/>
      <c r="QAQ21" s="252"/>
      <c r="QAR21" s="252"/>
      <c r="QAS21" s="252"/>
      <c r="QAT21" s="252"/>
      <c r="QAU21" s="252"/>
      <c r="QAV21" s="252"/>
      <c r="QAW21" s="252"/>
      <c r="QAX21" s="252"/>
      <c r="QAY21" s="252"/>
      <c r="QAZ21" s="252"/>
      <c r="QBA21" s="252"/>
      <c r="QBB21" s="252"/>
      <c r="QBC21" s="252"/>
      <c r="QBD21" s="252"/>
      <c r="QBE21" s="252"/>
      <c r="QBF21" s="252"/>
      <c r="QBG21" s="252"/>
      <c r="QBH21" s="252"/>
      <c r="QBI21" s="252"/>
      <c r="QBJ21" s="252"/>
      <c r="QBK21" s="252"/>
      <c r="QBL21" s="252"/>
      <c r="QBM21" s="252"/>
      <c r="QBN21" s="252"/>
      <c r="QBO21" s="252"/>
      <c r="QBP21" s="252"/>
      <c r="QBQ21" s="252"/>
      <c r="QBR21" s="252"/>
      <c r="QBS21" s="252"/>
      <c r="QBT21" s="252"/>
      <c r="QBU21" s="252"/>
      <c r="QBV21" s="252"/>
      <c r="QBW21" s="252"/>
      <c r="QBX21" s="252"/>
      <c r="QBY21" s="252"/>
      <c r="QBZ21" s="252"/>
      <c r="QCA21" s="252"/>
      <c r="QCB21" s="252"/>
      <c r="QCC21" s="252"/>
      <c r="QCD21" s="252"/>
      <c r="QCE21" s="252"/>
      <c r="QCF21" s="252"/>
      <c r="QCG21" s="252"/>
      <c r="QCH21" s="252"/>
      <c r="QCI21" s="252"/>
      <c r="QCJ21" s="252"/>
      <c r="QCK21" s="252"/>
      <c r="QCL21" s="252"/>
      <c r="QCM21" s="252"/>
      <c r="QCN21" s="252"/>
      <c r="QCO21" s="252"/>
      <c r="QCP21" s="252"/>
      <c r="QCQ21" s="252"/>
      <c r="QCR21" s="252"/>
      <c r="QCS21" s="252"/>
      <c r="QCT21" s="252"/>
      <c r="QCU21" s="252"/>
      <c r="QCV21" s="252"/>
      <c r="QCW21" s="252"/>
      <c r="QCX21" s="252"/>
      <c r="QCY21" s="252"/>
      <c r="QCZ21" s="252"/>
      <c r="QDA21" s="252"/>
      <c r="QDB21" s="252"/>
      <c r="QDC21" s="252"/>
      <c r="QDD21" s="252"/>
      <c r="QDE21" s="252"/>
      <c r="QDF21" s="252"/>
      <c r="QDG21" s="252"/>
      <c r="QDH21" s="252"/>
      <c r="QDI21" s="252"/>
      <c r="QDJ21" s="252"/>
      <c r="QDK21" s="252"/>
      <c r="QDL21" s="252"/>
      <c r="QDM21" s="252"/>
      <c r="QDN21" s="252"/>
      <c r="QDO21" s="252"/>
      <c r="QDP21" s="252"/>
      <c r="QDQ21" s="252"/>
      <c r="QDR21" s="252"/>
      <c r="QDS21" s="252"/>
      <c r="QDT21" s="252"/>
      <c r="QDU21" s="252"/>
      <c r="QDV21" s="252"/>
      <c r="QDW21" s="252"/>
      <c r="QDX21" s="252"/>
      <c r="QDY21" s="252"/>
      <c r="QDZ21" s="252"/>
      <c r="QEA21" s="252"/>
      <c r="QEB21" s="252"/>
      <c r="QEC21" s="252"/>
      <c r="QED21" s="252"/>
      <c r="QEE21" s="252"/>
      <c r="QEF21" s="252"/>
      <c r="QEG21" s="252"/>
      <c r="QEH21" s="252"/>
      <c r="QEI21" s="252"/>
      <c r="QEJ21" s="252"/>
      <c r="QEK21" s="252"/>
      <c r="QEL21" s="252"/>
      <c r="QEM21" s="252"/>
      <c r="QEN21" s="252"/>
      <c r="QEO21" s="252"/>
      <c r="QEP21" s="252"/>
      <c r="QEQ21" s="252"/>
      <c r="QER21" s="252"/>
      <c r="QES21" s="252"/>
      <c r="QET21" s="252"/>
      <c r="QEU21" s="252"/>
      <c r="QEV21" s="252"/>
      <c r="QEW21" s="252"/>
      <c r="QEX21" s="252"/>
      <c r="QEY21" s="252"/>
      <c r="QEZ21" s="252"/>
      <c r="QFA21" s="252"/>
      <c r="QFB21" s="252"/>
      <c r="QFC21" s="252"/>
      <c r="QFD21" s="252"/>
      <c r="QFE21" s="252"/>
      <c r="QFF21" s="252"/>
      <c r="QFG21" s="252"/>
      <c r="QFH21" s="252"/>
      <c r="QFI21" s="252"/>
      <c r="QFJ21" s="252"/>
      <c r="QFK21" s="252"/>
      <c r="QFL21" s="252"/>
      <c r="QFM21" s="252"/>
      <c r="QFN21" s="252"/>
      <c r="QFO21" s="252"/>
      <c r="QFP21" s="252"/>
      <c r="QFQ21" s="252"/>
      <c r="QFR21" s="252"/>
      <c r="QFS21" s="252"/>
      <c r="QFT21" s="252"/>
      <c r="QFU21" s="252"/>
      <c r="QFV21" s="252"/>
      <c r="QFW21" s="252"/>
      <c r="QFX21" s="252"/>
      <c r="QFY21" s="252"/>
      <c r="QFZ21" s="252"/>
      <c r="QGA21" s="252"/>
      <c r="QGB21" s="252"/>
      <c r="QGC21" s="252"/>
      <c r="QGD21" s="252"/>
      <c r="QGE21" s="252"/>
      <c r="QGF21" s="252"/>
      <c r="QGG21" s="252"/>
      <c r="QGH21" s="252"/>
      <c r="QGI21" s="252"/>
      <c r="QGJ21" s="252"/>
      <c r="QGK21" s="252"/>
      <c r="QGL21" s="252"/>
      <c r="QGM21" s="252"/>
      <c r="QGN21" s="252"/>
      <c r="QGO21" s="252"/>
      <c r="QGP21" s="252"/>
      <c r="QGQ21" s="252"/>
      <c r="QGR21" s="252"/>
      <c r="QGS21" s="252"/>
      <c r="QGT21" s="252"/>
      <c r="QGU21" s="252"/>
      <c r="QGV21" s="252"/>
      <c r="QGW21" s="252"/>
      <c r="QGX21" s="252"/>
      <c r="QGY21" s="252"/>
      <c r="QGZ21" s="252"/>
      <c r="QHA21" s="252"/>
      <c r="QHB21" s="252"/>
      <c r="QHC21" s="252"/>
      <c r="QHD21" s="252"/>
      <c r="QHE21" s="252"/>
      <c r="QHF21" s="252"/>
      <c r="QHG21" s="252"/>
      <c r="QHH21" s="252"/>
      <c r="QHI21" s="252"/>
      <c r="QHJ21" s="252"/>
      <c r="QHK21" s="252"/>
      <c r="QHL21" s="252"/>
      <c r="QHM21" s="252"/>
      <c r="QHN21" s="252"/>
      <c r="QHO21" s="252"/>
      <c r="QHP21" s="252"/>
      <c r="QHQ21" s="252"/>
      <c r="QHR21" s="252"/>
      <c r="QHS21" s="252"/>
      <c r="QHT21" s="252"/>
      <c r="QHU21" s="252"/>
      <c r="QHV21" s="252"/>
      <c r="QHW21" s="252"/>
      <c r="QHX21" s="252"/>
      <c r="QHY21" s="252"/>
      <c r="QHZ21" s="252"/>
      <c r="QIA21" s="252"/>
      <c r="QIB21" s="252"/>
      <c r="QIC21" s="252"/>
      <c r="QID21" s="252"/>
      <c r="QIE21" s="252"/>
      <c r="QIF21" s="252"/>
      <c r="QIG21" s="252"/>
      <c r="QIH21" s="252"/>
      <c r="QII21" s="252"/>
      <c r="QIJ21" s="252"/>
      <c r="QIK21" s="252"/>
      <c r="QIL21" s="252"/>
      <c r="QIM21" s="252"/>
      <c r="QIN21" s="252"/>
      <c r="QIO21" s="252"/>
      <c r="QIP21" s="252"/>
      <c r="QIQ21" s="252"/>
      <c r="QIR21" s="252"/>
      <c r="QIS21" s="252"/>
      <c r="QIT21" s="252"/>
      <c r="QIU21" s="252"/>
      <c r="QIV21" s="252"/>
      <c r="QIW21" s="252"/>
      <c r="QIX21" s="252"/>
      <c r="QIY21" s="252"/>
      <c r="QIZ21" s="252"/>
      <c r="QJA21" s="252"/>
      <c r="QJB21" s="252"/>
      <c r="QJC21" s="252"/>
      <c r="QJD21" s="252"/>
      <c r="QJE21" s="252"/>
      <c r="QJF21" s="252"/>
      <c r="QJG21" s="252"/>
      <c r="QJH21" s="252"/>
      <c r="QJI21" s="252"/>
      <c r="QJJ21" s="252"/>
      <c r="QJK21" s="252"/>
      <c r="QJL21" s="252"/>
      <c r="QJM21" s="252"/>
      <c r="QJN21" s="252"/>
      <c r="QJO21" s="252"/>
      <c r="QJP21" s="252"/>
      <c r="QJQ21" s="252"/>
      <c r="QJR21" s="252"/>
      <c r="QJS21" s="252"/>
      <c r="QJT21" s="252"/>
      <c r="QJU21" s="252"/>
      <c r="QJV21" s="252"/>
      <c r="QJW21" s="252"/>
      <c r="QJX21" s="252"/>
      <c r="QJY21" s="252"/>
      <c r="QJZ21" s="252"/>
      <c r="QKA21" s="252"/>
      <c r="QKB21" s="252"/>
      <c r="QKC21" s="252"/>
      <c r="QKD21" s="252"/>
      <c r="QKE21" s="252"/>
      <c r="QKF21" s="252"/>
      <c r="QKG21" s="252"/>
      <c r="QKH21" s="252"/>
      <c r="QKI21" s="252"/>
      <c r="QKJ21" s="252"/>
      <c r="QKK21" s="252"/>
      <c r="QKL21" s="252"/>
      <c r="QKM21" s="252"/>
      <c r="QKN21" s="252"/>
      <c r="QKO21" s="252"/>
      <c r="QKP21" s="252"/>
      <c r="QKQ21" s="252"/>
      <c r="QKR21" s="252"/>
      <c r="QKS21" s="252"/>
      <c r="QKT21" s="252"/>
      <c r="QKU21" s="252"/>
      <c r="QKV21" s="252"/>
      <c r="QKW21" s="252"/>
      <c r="QKX21" s="252"/>
      <c r="QKY21" s="252"/>
      <c r="QKZ21" s="252"/>
      <c r="QLA21" s="252"/>
      <c r="QLB21" s="252"/>
      <c r="QLC21" s="252"/>
      <c r="QLD21" s="252"/>
      <c r="QLE21" s="252"/>
      <c r="QLF21" s="252"/>
      <c r="QLG21" s="252"/>
      <c r="QLH21" s="252"/>
      <c r="QLI21" s="252"/>
      <c r="QLJ21" s="252"/>
      <c r="QLK21" s="252"/>
      <c r="QLL21" s="252"/>
      <c r="QLM21" s="252"/>
      <c r="QLN21" s="252"/>
      <c r="QLO21" s="252"/>
      <c r="QLP21" s="252"/>
      <c r="QLQ21" s="252"/>
      <c r="QLR21" s="252"/>
      <c r="QLS21" s="252"/>
      <c r="QLT21" s="252"/>
      <c r="QLU21" s="252"/>
      <c r="QLV21" s="252"/>
      <c r="QLW21" s="252"/>
      <c r="QLX21" s="252"/>
      <c r="QLY21" s="252"/>
      <c r="QLZ21" s="252"/>
      <c r="QMA21" s="252"/>
      <c r="QMB21" s="252"/>
      <c r="QMC21" s="252"/>
      <c r="QMD21" s="252"/>
      <c r="QME21" s="252"/>
      <c r="QMF21" s="252"/>
      <c r="QMG21" s="252"/>
      <c r="QMH21" s="252"/>
      <c r="QMI21" s="252"/>
      <c r="QMJ21" s="252"/>
      <c r="QMK21" s="252"/>
      <c r="QML21" s="252"/>
      <c r="QMM21" s="252"/>
      <c r="QMN21" s="252"/>
      <c r="QMO21" s="252"/>
      <c r="QMP21" s="252"/>
      <c r="QMQ21" s="252"/>
      <c r="QMR21" s="252"/>
      <c r="QMS21" s="252"/>
      <c r="QMT21" s="252"/>
      <c r="QMU21" s="252"/>
      <c r="QMV21" s="252"/>
      <c r="QMW21" s="252"/>
      <c r="QMX21" s="252"/>
      <c r="QMY21" s="252"/>
      <c r="QMZ21" s="252"/>
      <c r="QNA21" s="252"/>
      <c r="QNB21" s="252"/>
      <c r="QNC21" s="252"/>
      <c r="QND21" s="252"/>
      <c r="QNE21" s="252"/>
      <c r="QNF21" s="252"/>
      <c r="QNG21" s="252"/>
      <c r="QNH21" s="252"/>
      <c r="QNI21" s="252"/>
      <c r="QNJ21" s="252"/>
      <c r="QNK21" s="252"/>
      <c r="QNL21" s="252"/>
      <c r="QNM21" s="252"/>
      <c r="QNN21" s="252"/>
      <c r="QNO21" s="252"/>
      <c r="QNP21" s="252"/>
      <c r="QNQ21" s="252"/>
      <c r="QNR21" s="252"/>
      <c r="QNS21" s="252"/>
      <c r="QNT21" s="252"/>
      <c r="QNU21" s="252"/>
      <c r="QNV21" s="252"/>
      <c r="QNW21" s="252"/>
      <c r="QNX21" s="252"/>
      <c r="QNY21" s="252"/>
      <c r="QNZ21" s="252"/>
      <c r="QOA21" s="252"/>
      <c r="QOB21" s="252"/>
      <c r="QOC21" s="252"/>
      <c r="QOD21" s="252"/>
      <c r="QOE21" s="252"/>
      <c r="QOF21" s="252"/>
      <c r="QOG21" s="252"/>
      <c r="QOH21" s="252"/>
      <c r="QOI21" s="252"/>
      <c r="QOJ21" s="252"/>
      <c r="QOK21" s="252"/>
      <c r="QOL21" s="252"/>
      <c r="QOM21" s="252"/>
      <c r="QON21" s="252"/>
      <c r="QOO21" s="252"/>
      <c r="QOP21" s="252"/>
      <c r="QOQ21" s="252"/>
      <c r="QOR21" s="252"/>
      <c r="QOS21" s="252"/>
      <c r="QOT21" s="252"/>
      <c r="QOU21" s="252"/>
      <c r="QOV21" s="252"/>
      <c r="QOW21" s="252"/>
      <c r="QOX21" s="252"/>
      <c r="QOY21" s="252"/>
      <c r="QOZ21" s="252"/>
      <c r="QPA21" s="252"/>
      <c r="QPB21" s="252"/>
      <c r="QPC21" s="252"/>
      <c r="QPD21" s="252"/>
      <c r="QPE21" s="252"/>
      <c r="QPF21" s="252"/>
      <c r="QPG21" s="252"/>
      <c r="QPH21" s="252"/>
      <c r="QPI21" s="252"/>
      <c r="QPJ21" s="252"/>
      <c r="QPK21" s="252"/>
      <c r="QPL21" s="252"/>
      <c r="QPM21" s="252"/>
      <c r="QPN21" s="252"/>
      <c r="QPO21" s="252"/>
      <c r="QPP21" s="252"/>
      <c r="QPQ21" s="252"/>
      <c r="QPR21" s="252"/>
      <c r="QPS21" s="252"/>
      <c r="QPT21" s="252"/>
      <c r="QPU21" s="252"/>
      <c r="QPV21" s="252"/>
      <c r="QPW21" s="252"/>
      <c r="QPX21" s="252"/>
      <c r="QPY21" s="252"/>
      <c r="QPZ21" s="252"/>
      <c r="QQA21" s="252"/>
      <c r="QQB21" s="252"/>
      <c r="QQC21" s="252"/>
      <c r="QQD21" s="252"/>
      <c r="QQE21" s="252"/>
      <c r="QQF21" s="252"/>
      <c r="QQG21" s="252"/>
      <c r="QQH21" s="252"/>
      <c r="QQI21" s="252"/>
      <c r="QQJ21" s="252"/>
      <c r="QQK21" s="252"/>
      <c r="QQL21" s="252"/>
      <c r="QQM21" s="252"/>
      <c r="QQN21" s="252"/>
      <c r="QQO21" s="252"/>
      <c r="QQP21" s="252"/>
      <c r="QQQ21" s="252"/>
      <c r="QQR21" s="252"/>
      <c r="QQS21" s="252"/>
      <c r="QQT21" s="252"/>
      <c r="QQU21" s="252"/>
      <c r="QQV21" s="252"/>
      <c r="QQW21" s="252"/>
      <c r="QQX21" s="252"/>
      <c r="QQY21" s="252"/>
      <c r="QQZ21" s="252"/>
      <c r="QRA21" s="252"/>
      <c r="QRB21" s="252"/>
      <c r="QRC21" s="252"/>
      <c r="QRD21" s="252"/>
      <c r="QRE21" s="252"/>
      <c r="QRF21" s="252"/>
      <c r="QRG21" s="252"/>
      <c r="QRH21" s="252"/>
      <c r="QRI21" s="252"/>
      <c r="QRJ21" s="252"/>
      <c r="QRK21" s="252"/>
      <c r="QRL21" s="252"/>
      <c r="QRM21" s="252"/>
      <c r="QRN21" s="252"/>
      <c r="QRO21" s="252"/>
      <c r="QRP21" s="252"/>
      <c r="QRQ21" s="252"/>
      <c r="QRR21" s="252"/>
      <c r="QRS21" s="252"/>
      <c r="QRT21" s="252"/>
      <c r="QRU21" s="252"/>
      <c r="QRV21" s="252"/>
      <c r="QRW21" s="252"/>
      <c r="QRX21" s="252"/>
      <c r="QRY21" s="252"/>
      <c r="QRZ21" s="252"/>
      <c r="QSA21" s="252"/>
      <c r="QSB21" s="252"/>
      <c r="QSC21" s="252"/>
      <c r="QSD21" s="252"/>
      <c r="QSE21" s="252"/>
      <c r="QSF21" s="252"/>
      <c r="QSG21" s="252"/>
      <c r="QSH21" s="252"/>
      <c r="QSI21" s="252"/>
      <c r="QSJ21" s="252"/>
      <c r="QSK21" s="252"/>
      <c r="QSL21" s="252"/>
      <c r="QSM21" s="252"/>
      <c r="QSN21" s="252"/>
      <c r="QSO21" s="252"/>
      <c r="QSP21" s="252"/>
      <c r="QSQ21" s="252"/>
      <c r="QSR21" s="252"/>
      <c r="QSS21" s="252"/>
      <c r="QST21" s="252"/>
      <c r="QSU21" s="252"/>
      <c r="QSV21" s="252"/>
      <c r="QSW21" s="252"/>
      <c r="QSX21" s="252"/>
      <c r="QSY21" s="252"/>
      <c r="QSZ21" s="252"/>
      <c r="QTA21" s="252"/>
      <c r="QTB21" s="252"/>
      <c r="QTC21" s="252"/>
      <c r="QTD21" s="252"/>
      <c r="QTE21" s="252"/>
      <c r="QTF21" s="252"/>
      <c r="QTG21" s="252"/>
      <c r="QTH21" s="252"/>
      <c r="QTI21" s="252"/>
      <c r="QTJ21" s="252"/>
      <c r="QTK21" s="252"/>
      <c r="QTL21" s="252"/>
      <c r="QTM21" s="252"/>
      <c r="QTN21" s="252"/>
      <c r="QTO21" s="252"/>
      <c r="QTP21" s="252"/>
      <c r="QTQ21" s="252"/>
      <c r="QTR21" s="252"/>
      <c r="QTS21" s="252"/>
      <c r="QTT21" s="252"/>
      <c r="QTU21" s="252"/>
      <c r="QTV21" s="252"/>
      <c r="QTW21" s="252"/>
      <c r="QTX21" s="252"/>
      <c r="QTY21" s="252"/>
      <c r="QTZ21" s="252"/>
      <c r="QUA21" s="252"/>
      <c r="QUB21" s="252"/>
      <c r="QUC21" s="252"/>
      <c r="QUD21" s="252"/>
      <c r="QUE21" s="252"/>
      <c r="QUF21" s="252"/>
      <c r="QUG21" s="252"/>
      <c r="QUH21" s="252"/>
      <c r="QUI21" s="252"/>
      <c r="QUJ21" s="252"/>
      <c r="QUK21" s="252"/>
      <c r="QUL21" s="252"/>
      <c r="QUM21" s="252"/>
      <c r="QUN21" s="252"/>
      <c r="QUO21" s="252"/>
      <c r="QUP21" s="252"/>
      <c r="QUQ21" s="252"/>
      <c r="QUR21" s="252"/>
      <c r="QUS21" s="252"/>
      <c r="QUT21" s="252"/>
      <c r="QUU21" s="252"/>
      <c r="QUV21" s="252"/>
      <c r="QUW21" s="252"/>
      <c r="QUX21" s="252"/>
      <c r="QUY21" s="252"/>
      <c r="QUZ21" s="252"/>
      <c r="QVA21" s="252"/>
      <c r="QVB21" s="252"/>
      <c r="QVC21" s="252"/>
      <c r="QVD21" s="252"/>
      <c r="QVE21" s="252"/>
      <c r="QVF21" s="252"/>
      <c r="QVG21" s="252"/>
      <c r="QVH21" s="252"/>
      <c r="QVI21" s="252"/>
      <c r="QVJ21" s="252"/>
      <c r="QVK21" s="252"/>
      <c r="QVL21" s="252"/>
      <c r="QVM21" s="252"/>
      <c r="QVN21" s="252"/>
      <c r="QVO21" s="252"/>
      <c r="QVP21" s="252"/>
      <c r="QVQ21" s="252"/>
      <c r="QVR21" s="252"/>
      <c r="QVS21" s="252"/>
      <c r="QVT21" s="252"/>
      <c r="QVU21" s="252"/>
      <c r="QVV21" s="252"/>
      <c r="QVW21" s="252"/>
      <c r="QVX21" s="252"/>
      <c r="QVY21" s="252"/>
      <c r="QVZ21" s="252"/>
      <c r="QWA21" s="252"/>
      <c r="QWB21" s="252"/>
      <c r="QWC21" s="252"/>
      <c r="QWD21" s="252"/>
      <c r="QWE21" s="252"/>
      <c r="QWF21" s="252"/>
      <c r="QWG21" s="252"/>
      <c r="QWH21" s="252"/>
      <c r="QWI21" s="252"/>
      <c r="QWJ21" s="252"/>
      <c r="QWK21" s="252"/>
      <c r="QWL21" s="252"/>
      <c r="QWM21" s="252"/>
      <c r="QWN21" s="252"/>
      <c r="QWO21" s="252"/>
      <c r="QWP21" s="252"/>
      <c r="QWQ21" s="252"/>
      <c r="QWR21" s="252"/>
      <c r="QWS21" s="252"/>
      <c r="QWT21" s="252"/>
      <c r="QWU21" s="252"/>
      <c r="QWV21" s="252"/>
      <c r="QWW21" s="252"/>
      <c r="QWX21" s="252"/>
      <c r="QWY21" s="252"/>
      <c r="QWZ21" s="252"/>
      <c r="QXA21" s="252"/>
      <c r="QXB21" s="252"/>
      <c r="QXC21" s="252"/>
      <c r="QXD21" s="252"/>
      <c r="QXE21" s="252"/>
      <c r="QXF21" s="252"/>
      <c r="QXG21" s="252"/>
      <c r="QXH21" s="252"/>
      <c r="QXI21" s="252"/>
      <c r="QXJ21" s="252"/>
      <c r="QXK21" s="252"/>
      <c r="QXL21" s="252"/>
      <c r="QXM21" s="252"/>
      <c r="QXN21" s="252"/>
      <c r="QXO21" s="252"/>
      <c r="QXP21" s="252"/>
      <c r="QXQ21" s="252"/>
      <c r="QXR21" s="252"/>
      <c r="QXS21" s="252"/>
      <c r="QXT21" s="252"/>
      <c r="QXU21" s="252"/>
      <c r="QXV21" s="252"/>
      <c r="QXW21" s="252"/>
      <c r="QXX21" s="252"/>
      <c r="QXY21" s="252"/>
      <c r="QXZ21" s="252"/>
      <c r="QYA21" s="252"/>
      <c r="QYB21" s="252"/>
      <c r="QYC21" s="252"/>
      <c r="QYD21" s="252"/>
      <c r="QYE21" s="252"/>
      <c r="QYF21" s="252"/>
      <c r="QYG21" s="252"/>
      <c r="QYH21" s="252"/>
      <c r="QYI21" s="252"/>
      <c r="QYJ21" s="252"/>
      <c r="QYK21" s="252"/>
      <c r="QYL21" s="252"/>
      <c r="QYM21" s="252"/>
      <c r="QYN21" s="252"/>
      <c r="QYO21" s="252"/>
      <c r="QYP21" s="252"/>
      <c r="QYQ21" s="252"/>
      <c r="QYR21" s="252"/>
      <c r="QYS21" s="252"/>
      <c r="QYT21" s="252"/>
      <c r="QYU21" s="252"/>
      <c r="QYV21" s="252"/>
      <c r="QYW21" s="252"/>
      <c r="QYX21" s="252"/>
      <c r="QYY21" s="252"/>
      <c r="QYZ21" s="252"/>
      <c r="QZA21" s="252"/>
      <c r="QZB21" s="252"/>
      <c r="QZC21" s="252"/>
      <c r="QZD21" s="252"/>
      <c r="QZE21" s="252"/>
      <c r="QZF21" s="252"/>
      <c r="QZG21" s="252"/>
      <c r="QZH21" s="252"/>
      <c r="QZI21" s="252"/>
      <c r="QZJ21" s="252"/>
      <c r="QZK21" s="252"/>
      <c r="QZL21" s="252"/>
      <c r="QZM21" s="252"/>
      <c r="QZN21" s="252"/>
      <c r="QZO21" s="252"/>
      <c r="QZP21" s="252"/>
      <c r="QZQ21" s="252"/>
      <c r="QZR21" s="252"/>
      <c r="QZS21" s="252"/>
      <c r="QZT21" s="252"/>
      <c r="QZU21" s="252"/>
      <c r="QZV21" s="252"/>
      <c r="QZW21" s="252"/>
      <c r="QZX21" s="252"/>
      <c r="QZY21" s="252"/>
      <c r="QZZ21" s="252"/>
      <c r="RAA21" s="252"/>
      <c r="RAB21" s="252"/>
      <c r="RAC21" s="252"/>
      <c r="RAD21" s="252"/>
      <c r="RAE21" s="252"/>
      <c r="RAF21" s="252"/>
      <c r="RAG21" s="252"/>
      <c r="RAH21" s="252"/>
      <c r="RAI21" s="252"/>
      <c r="RAJ21" s="252"/>
      <c r="RAK21" s="252"/>
      <c r="RAL21" s="252"/>
      <c r="RAM21" s="252"/>
      <c r="RAN21" s="252"/>
      <c r="RAO21" s="252"/>
      <c r="RAP21" s="252"/>
      <c r="RAQ21" s="252"/>
      <c r="RAR21" s="252"/>
      <c r="RAS21" s="252"/>
      <c r="RAT21" s="252"/>
      <c r="RAU21" s="252"/>
      <c r="RAV21" s="252"/>
      <c r="RAW21" s="252"/>
      <c r="RAX21" s="252"/>
      <c r="RAY21" s="252"/>
      <c r="RAZ21" s="252"/>
      <c r="RBA21" s="252"/>
      <c r="RBB21" s="252"/>
      <c r="RBC21" s="252"/>
      <c r="RBD21" s="252"/>
      <c r="RBE21" s="252"/>
      <c r="RBF21" s="252"/>
      <c r="RBG21" s="252"/>
      <c r="RBH21" s="252"/>
      <c r="RBI21" s="252"/>
      <c r="RBJ21" s="252"/>
      <c r="RBK21" s="252"/>
      <c r="RBL21" s="252"/>
      <c r="RBM21" s="252"/>
      <c r="RBN21" s="252"/>
      <c r="RBO21" s="252"/>
      <c r="RBP21" s="252"/>
      <c r="RBQ21" s="252"/>
      <c r="RBR21" s="252"/>
      <c r="RBS21" s="252"/>
      <c r="RBT21" s="252"/>
      <c r="RBU21" s="252"/>
      <c r="RBV21" s="252"/>
      <c r="RBW21" s="252"/>
      <c r="RBX21" s="252"/>
      <c r="RBY21" s="252"/>
      <c r="RBZ21" s="252"/>
      <c r="RCA21" s="252"/>
      <c r="RCB21" s="252"/>
      <c r="RCC21" s="252"/>
      <c r="RCD21" s="252"/>
      <c r="RCE21" s="252"/>
      <c r="RCF21" s="252"/>
      <c r="RCG21" s="252"/>
      <c r="RCH21" s="252"/>
      <c r="RCI21" s="252"/>
      <c r="RCJ21" s="252"/>
      <c r="RCK21" s="252"/>
      <c r="RCL21" s="252"/>
      <c r="RCM21" s="252"/>
      <c r="RCN21" s="252"/>
      <c r="RCO21" s="252"/>
      <c r="RCP21" s="252"/>
      <c r="RCQ21" s="252"/>
      <c r="RCR21" s="252"/>
      <c r="RCS21" s="252"/>
      <c r="RCT21" s="252"/>
      <c r="RCU21" s="252"/>
      <c r="RCV21" s="252"/>
      <c r="RCW21" s="252"/>
      <c r="RCX21" s="252"/>
      <c r="RCY21" s="252"/>
      <c r="RCZ21" s="252"/>
      <c r="RDA21" s="252"/>
      <c r="RDB21" s="252"/>
      <c r="RDC21" s="252"/>
      <c r="RDD21" s="252"/>
      <c r="RDE21" s="252"/>
      <c r="RDF21" s="252"/>
      <c r="RDG21" s="252"/>
      <c r="RDH21" s="252"/>
      <c r="RDI21" s="252"/>
      <c r="RDJ21" s="252"/>
      <c r="RDK21" s="252"/>
      <c r="RDL21" s="252"/>
      <c r="RDM21" s="252"/>
      <c r="RDN21" s="252"/>
      <c r="RDO21" s="252"/>
      <c r="RDP21" s="252"/>
      <c r="RDQ21" s="252"/>
      <c r="RDR21" s="252"/>
      <c r="RDS21" s="252"/>
      <c r="RDT21" s="252"/>
      <c r="RDU21" s="252"/>
      <c r="RDV21" s="252"/>
      <c r="RDW21" s="252"/>
      <c r="RDX21" s="252"/>
      <c r="RDY21" s="252"/>
      <c r="RDZ21" s="252"/>
      <c r="REA21" s="252"/>
      <c r="REB21" s="252"/>
      <c r="REC21" s="252"/>
      <c r="RED21" s="252"/>
      <c r="REE21" s="252"/>
      <c r="REF21" s="252"/>
      <c r="REG21" s="252"/>
      <c r="REH21" s="252"/>
      <c r="REI21" s="252"/>
      <c r="REJ21" s="252"/>
      <c r="REK21" s="252"/>
      <c r="REL21" s="252"/>
      <c r="REM21" s="252"/>
      <c r="REN21" s="252"/>
      <c r="REO21" s="252"/>
      <c r="REP21" s="252"/>
      <c r="REQ21" s="252"/>
      <c r="RER21" s="252"/>
      <c r="RES21" s="252"/>
      <c r="RET21" s="252"/>
      <c r="REU21" s="252"/>
      <c r="REV21" s="252"/>
      <c r="REW21" s="252"/>
      <c r="REX21" s="252"/>
      <c r="REY21" s="252"/>
      <c r="REZ21" s="252"/>
      <c r="RFA21" s="252"/>
      <c r="RFB21" s="252"/>
      <c r="RFC21" s="252"/>
      <c r="RFD21" s="252"/>
      <c r="RFE21" s="252"/>
      <c r="RFF21" s="252"/>
      <c r="RFG21" s="252"/>
      <c r="RFH21" s="252"/>
      <c r="RFI21" s="252"/>
      <c r="RFJ21" s="252"/>
      <c r="RFK21" s="252"/>
      <c r="RFL21" s="252"/>
      <c r="RFM21" s="252"/>
      <c r="RFN21" s="252"/>
      <c r="RFO21" s="252"/>
      <c r="RFP21" s="252"/>
      <c r="RFQ21" s="252"/>
      <c r="RFR21" s="252"/>
      <c r="RFS21" s="252"/>
      <c r="RFT21" s="252"/>
      <c r="RFU21" s="252"/>
      <c r="RFV21" s="252"/>
      <c r="RFW21" s="252"/>
      <c r="RFX21" s="252"/>
      <c r="RFY21" s="252"/>
      <c r="RFZ21" s="252"/>
      <c r="RGA21" s="252"/>
      <c r="RGB21" s="252"/>
      <c r="RGC21" s="252"/>
      <c r="RGD21" s="252"/>
      <c r="RGE21" s="252"/>
      <c r="RGF21" s="252"/>
      <c r="RGG21" s="252"/>
      <c r="RGH21" s="252"/>
      <c r="RGI21" s="252"/>
      <c r="RGJ21" s="252"/>
      <c r="RGK21" s="252"/>
      <c r="RGL21" s="252"/>
      <c r="RGM21" s="252"/>
      <c r="RGN21" s="252"/>
      <c r="RGO21" s="252"/>
      <c r="RGP21" s="252"/>
      <c r="RGQ21" s="252"/>
      <c r="RGR21" s="252"/>
      <c r="RGS21" s="252"/>
      <c r="RGT21" s="252"/>
      <c r="RGU21" s="252"/>
      <c r="RGV21" s="252"/>
      <c r="RGW21" s="252"/>
      <c r="RGX21" s="252"/>
      <c r="RGY21" s="252"/>
      <c r="RGZ21" s="252"/>
      <c r="RHA21" s="252"/>
      <c r="RHB21" s="252"/>
      <c r="RHC21" s="252"/>
      <c r="RHD21" s="252"/>
      <c r="RHE21" s="252"/>
      <c r="RHF21" s="252"/>
      <c r="RHG21" s="252"/>
      <c r="RHH21" s="252"/>
      <c r="RHI21" s="252"/>
      <c r="RHJ21" s="252"/>
      <c r="RHK21" s="252"/>
      <c r="RHL21" s="252"/>
      <c r="RHM21" s="252"/>
      <c r="RHN21" s="252"/>
      <c r="RHO21" s="252"/>
      <c r="RHP21" s="252"/>
      <c r="RHQ21" s="252"/>
      <c r="RHR21" s="252"/>
      <c r="RHS21" s="252"/>
      <c r="RHT21" s="252"/>
      <c r="RHU21" s="252"/>
      <c r="RHV21" s="252"/>
      <c r="RHW21" s="252"/>
      <c r="RHX21" s="252"/>
      <c r="RHY21" s="252"/>
      <c r="RHZ21" s="252"/>
      <c r="RIA21" s="252"/>
      <c r="RIB21" s="252"/>
      <c r="RIC21" s="252"/>
      <c r="RID21" s="252"/>
      <c r="RIE21" s="252"/>
      <c r="RIF21" s="252"/>
      <c r="RIG21" s="252"/>
      <c r="RIH21" s="252"/>
      <c r="RII21" s="252"/>
      <c r="RIJ21" s="252"/>
      <c r="RIK21" s="252"/>
      <c r="RIL21" s="252"/>
      <c r="RIM21" s="252"/>
      <c r="RIN21" s="252"/>
      <c r="RIO21" s="252"/>
      <c r="RIP21" s="252"/>
      <c r="RIQ21" s="252"/>
      <c r="RIR21" s="252"/>
      <c r="RIS21" s="252"/>
      <c r="RIT21" s="252"/>
      <c r="RIU21" s="252"/>
      <c r="RIV21" s="252"/>
      <c r="RIW21" s="252"/>
      <c r="RIX21" s="252"/>
      <c r="RIY21" s="252"/>
      <c r="RIZ21" s="252"/>
      <c r="RJA21" s="252"/>
      <c r="RJB21" s="252"/>
      <c r="RJC21" s="252"/>
      <c r="RJD21" s="252"/>
      <c r="RJE21" s="252"/>
      <c r="RJF21" s="252"/>
      <c r="RJG21" s="252"/>
      <c r="RJH21" s="252"/>
      <c r="RJI21" s="252"/>
      <c r="RJJ21" s="252"/>
      <c r="RJK21" s="252"/>
      <c r="RJL21" s="252"/>
      <c r="RJM21" s="252"/>
      <c r="RJN21" s="252"/>
      <c r="RJO21" s="252"/>
      <c r="RJP21" s="252"/>
      <c r="RJQ21" s="252"/>
      <c r="RJR21" s="252"/>
      <c r="RJS21" s="252"/>
      <c r="RJT21" s="252"/>
      <c r="RJU21" s="252"/>
      <c r="RJV21" s="252"/>
      <c r="RJW21" s="252"/>
      <c r="RJX21" s="252"/>
      <c r="RJY21" s="252"/>
      <c r="RJZ21" s="252"/>
      <c r="RKA21" s="252"/>
      <c r="RKB21" s="252"/>
      <c r="RKC21" s="252"/>
      <c r="RKD21" s="252"/>
      <c r="RKE21" s="252"/>
      <c r="RKF21" s="252"/>
      <c r="RKG21" s="252"/>
      <c r="RKH21" s="252"/>
      <c r="RKI21" s="252"/>
      <c r="RKJ21" s="252"/>
      <c r="RKK21" s="252"/>
      <c r="RKL21" s="252"/>
      <c r="RKM21" s="252"/>
      <c r="RKN21" s="252"/>
      <c r="RKO21" s="252"/>
      <c r="RKP21" s="252"/>
      <c r="RKQ21" s="252"/>
      <c r="RKR21" s="252"/>
      <c r="RKS21" s="252"/>
      <c r="RKT21" s="252"/>
      <c r="RKU21" s="252"/>
      <c r="RKV21" s="252"/>
      <c r="RKW21" s="252"/>
      <c r="RKX21" s="252"/>
      <c r="RKY21" s="252"/>
      <c r="RKZ21" s="252"/>
      <c r="RLA21" s="252"/>
      <c r="RLB21" s="252"/>
      <c r="RLC21" s="252"/>
      <c r="RLD21" s="252"/>
      <c r="RLE21" s="252"/>
      <c r="RLF21" s="252"/>
      <c r="RLG21" s="252"/>
      <c r="RLH21" s="252"/>
      <c r="RLI21" s="252"/>
      <c r="RLJ21" s="252"/>
      <c r="RLK21" s="252"/>
      <c r="RLL21" s="252"/>
      <c r="RLM21" s="252"/>
      <c r="RLN21" s="252"/>
      <c r="RLO21" s="252"/>
      <c r="RLP21" s="252"/>
      <c r="RLQ21" s="252"/>
      <c r="RLR21" s="252"/>
      <c r="RLS21" s="252"/>
      <c r="RLT21" s="252"/>
      <c r="RLU21" s="252"/>
      <c r="RLV21" s="252"/>
      <c r="RLW21" s="252"/>
      <c r="RLX21" s="252"/>
      <c r="RLY21" s="252"/>
      <c r="RLZ21" s="252"/>
      <c r="RMA21" s="252"/>
      <c r="RMB21" s="252"/>
      <c r="RMC21" s="252"/>
      <c r="RMD21" s="252"/>
      <c r="RME21" s="252"/>
      <c r="RMF21" s="252"/>
      <c r="RMG21" s="252"/>
      <c r="RMH21" s="252"/>
      <c r="RMI21" s="252"/>
      <c r="RMJ21" s="252"/>
      <c r="RMK21" s="252"/>
      <c r="RML21" s="252"/>
      <c r="RMM21" s="252"/>
      <c r="RMN21" s="252"/>
      <c r="RMO21" s="252"/>
      <c r="RMP21" s="252"/>
      <c r="RMQ21" s="252"/>
      <c r="RMR21" s="252"/>
      <c r="RMS21" s="252"/>
      <c r="RMT21" s="252"/>
      <c r="RMU21" s="252"/>
      <c r="RMV21" s="252"/>
      <c r="RMW21" s="252"/>
      <c r="RMX21" s="252"/>
      <c r="RMY21" s="252"/>
      <c r="RMZ21" s="252"/>
      <c r="RNA21" s="252"/>
      <c r="RNB21" s="252"/>
      <c r="RNC21" s="252"/>
      <c r="RND21" s="252"/>
      <c r="RNE21" s="252"/>
      <c r="RNF21" s="252"/>
      <c r="RNG21" s="252"/>
      <c r="RNH21" s="252"/>
      <c r="RNI21" s="252"/>
      <c r="RNJ21" s="252"/>
      <c r="RNK21" s="252"/>
      <c r="RNL21" s="252"/>
      <c r="RNM21" s="252"/>
      <c r="RNN21" s="252"/>
      <c r="RNO21" s="252"/>
      <c r="RNP21" s="252"/>
      <c r="RNQ21" s="252"/>
      <c r="RNR21" s="252"/>
      <c r="RNS21" s="252"/>
      <c r="RNT21" s="252"/>
      <c r="RNU21" s="252"/>
      <c r="RNV21" s="252"/>
      <c r="RNW21" s="252"/>
      <c r="RNX21" s="252"/>
      <c r="RNY21" s="252"/>
      <c r="RNZ21" s="252"/>
      <c r="ROA21" s="252"/>
      <c r="ROB21" s="252"/>
      <c r="ROC21" s="252"/>
      <c r="ROD21" s="252"/>
      <c r="ROE21" s="252"/>
      <c r="ROF21" s="252"/>
      <c r="ROG21" s="252"/>
      <c r="ROH21" s="252"/>
      <c r="ROI21" s="252"/>
      <c r="ROJ21" s="252"/>
      <c r="ROK21" s="252"/>
      <c r="ROL21" s="252"/>
      <c r="ROM21" s="252"/>
      <c r="RON21" s="252"/>
      <c r="ROO21" s="252"/>
      <c r="ROP21" s="252"/>
      <c r="ROQ21" s="252"/>
      <c r="ROR21" s="252"/>
      <c r="ROS21" s="252"/>
      <c r="ROT21" s="252"/>
      <c r="ROU21" s="252"/>
      <c r="ROV21" s="252"/>
      <c r="ROW21" s="252"/>
      <c r="ROX21" s="252"/>
      <c r="ROY21" s="252"/>
      <c r="ROZ21" s="252"/>
      <c r="RPA21" s="252"/>
      <c r="RPB21" s="252"/>
      <c r="RPC21" s="252"/>
      <c r="RPD21" s="252"/>
      <c r="RPE21" s="252"/>
      <c r="RPF21" s="252"/>
      <c r="RPG21" s="252"/>
      <c r="RPH21" s="252"/>
      <c r="RPI21" s="252"/>
      <c r="RPJ21" s="252"/>
      <c r="RPK21" s="252"/>
      <c r="RPL21" s="252"/>
      <c r="RPM21" s="252"/>
      <c r="RPN21" s="252"/>
      <c r="RPO21" s="252"/>
      <c r="RPP21" s="252"/>
      <c r="RPQ21" s="252"/>
      <c r="RPR21" s="252"/>
      <c r="RPS21" s="252"/>
      <c r="RPT21" s="252"/>
      <c r="RPU21" s="252"/>
      <c r="RPV21" s="252"/>
      <c r="RPW21" s="252"/>
      <c r="RPX21" s="252"/>
      <c r="RPY21" s="252"/>
      <c r="RPZ21" s="252"/>
      <c r="RQA21" s="252"/>
      <c r="RQB21" s="252"/>
      <c r="RQC21" s="252"/>
      <c r="RQD21" s="252"/>
      <c r="RQE21" s="252"/>
      <c r="RQF21" s="252"/>
      <c r="RQG21" s="252"/>
      <c r="RQH21" s="252"/>
      <c r="RQI21" s="252"/>
      <c r="RQJ21" s="252"/>
      <c r="RQK21" s="252"/>
      <c r="RQL21" s="252"/>
      <c r="RQM21" s="252"/>
      <c r="RQN21" s="252"/>
      <c r="RQO21" s="252"/>
      <c r="RQP21" s="252"/>
      <c r="RQQ21" s="252"/>
      <c r="RQR21" s="252"/>
      <c r="RQS21" s="252"/>
      <c r="RQT21" s="252"/>
      <c r="RQU21" s="252"/>
      <c r="RQV21" s="252"/>
      <c r="RQW21" s="252"/>
      <c r="RQX21" s="252"/>
      <c r="RQY21" s="252"/>
      <c r="RQZ21" s="252"/>
      <c r="RRA21" s="252"/>
      <c r="RRB21" s="252"/>
      <c r="RRC21" s="252"/>
      <c r="RRD21" s="252"/>
      <c r="RRE21" s="252"/>
      <c r="RRF21" s="252"/>
      <c r="RRG21" s="252"/>
      <c r="RRH21" s="252"/>
      <c r="RRI21" s="252"/>
      <c r="RRJ21" s="252"/>
      <c r="RRK21" s="252"/>
      <c r="RRL21" s="252"/>
      <c r="RRM21" s="252"/>
      <c r="RRN21" s="252"/>
      <c r="RRO21" s="252"/>
      <c r="RRP21" s="252"/>
      <c r="RRQ21" s="252"/>
      <c r="RRR21" s="252"/>
      <c r="RRS21" s="252"/>
      <c r="RRT21" s="252"/>
      <c r="RRU21" s="252"/>
      <c r="RRV21" s="252"/>
      <c r="RRW21" s="252"/>
      <c r="RRX21" s="252"/>
      <c r="RRY21" s="252"/>
      <c r="RRZ21" s="252"/>
      <c r="RSA21" s="252"/>
      <c r="RSB21" s="252"/>
      <c r="RSC21" s="252"/>
      <c r="RSD21" s="252"/>
      <c r="RSE21" s="252"/>
      <c r="RSF21" s="252"/>
      <c r="RSG21" s="252"/>
      <c r="RSH21" s="252"/>
      <c r="RSI21" s="252"/>
      <c r="RSJ21" s="252"/>
      <c r="RSK21" s="252"/>
      <c r="RSL21" s="252"/>
      <c r="RSM21" s="252"/>
      <c r="RSN21" s="252"/>
      <c r="RSO21" s="252"/>
      <c r="RSP21" s="252"/>
      <c r="RSQ21" s="252"/>
      <c r="RSR21" s="252"/>
      <c r="RSS21" s="252"/>
      <c r="RST21" s="252"/>
      <c r="RSU21" s="252"/>
      <c r="RSV21" s="252"/>
      <c r="RSW21" s="252"/>
      <c r="RSX21" s="252"/>
      <c r="RSY21" s="252"/>
      <c r="RSZ21" s="252"/>
      <c r="RTA21" s="252"/>
      <c r="RTB21" s="252"/>
      <c r="RTC21" s="252"/>
      <c r="RTD21" s="252"/>
      <c r="RTE21" s="252"/>
      <c r="RTF21" s="252"/>
      <c r="RTG21" s="252"/>
      <c r="RTH21" s="252"/>
      <c r="RTI21" s="252"/>
      <c r="RTJ21" s="252"/>
      <c r="RTK21" s="252"/>
      <c r="RTL21" s="252"/>
      <c r="RTM21" s="252"/>
      <c r="RTN21" s="252"/>
      <c r="RTO21" s="252"/>
      <c r="RTP21" s="252"/>
      <c r="RTQ21" s="252"/>
      <c r="RTR21" s="252"/>
      <c r="RTS21" s="252"/>
      <c r="RTT21" s="252"/>
      <c r="RTU21" s="252"/>
      <c r="RTV21" s="252"/>
      <c r="RTW21" s="252"/>
      <c r="RTX21" s="252"/>
      <c r="RTY21" s="252"/>
      <c r="RTZ21" s="252"/>
      <c r="RUA21" s="252"/>
      <c r="RUB21" s="252"/>
      <c r="RUC21" s="252"/>
      <c r="RUD21" s="252"/>
      <c r="RUE21" s="252"/>
      <c r="RUF21" s="252"/>
      <c r="RUG21" s="252"/>
      <c r="RUH21" s="252"/>
      <c r="RUI21" s="252"/>
      <c r="RUJ21" s="252"/>
      <c r="RUK21" s="252"/>
      <c r="RUL21" s="252"/>
      <c r="RUM21" s="252"/>
      <c r="RUN21" s="252"/>
      <c r="RUO21" s="252"/>
      <c r="RUP21" s="252"/>
      <c r="RUQ21" s="252"/>
      <c r="RUR21" s="252"/>
      <c r="RUS21" s="252"/>
      <c r="RUT21" s="252"/>
      <c r="RUU21" s="252"/>
      <c r="RUV21" s="252"/>
      <c r="RUW21" s="252"/>
      <c r="RUX21" s="252"/>
      <c r="RUY21" s="252"/>
      <c r="RUZ21" s="252"/>
      <c r="RVA21" s="252"/>
      <c r="RVB21" s="252"/>
      <c r="RVC21" s="252"/>
      <c r="RVD21" s="252"/>
      <c r="RVE21" s="252"/>
      <c r="RVF21" s="252"/>
      <c r="RVG21" s="252"/>
      <c r="RVH21" s="252"/>
      <c r="RVI21" s="252"/>
      <c r="RVJ21" s="252"/>
      <c r="RVK21" s="252"/>
      <c r="RVL21" s="252"/>
      <c r="RVM21" s="252"/>
      <c r="RVN21" s="252"/>
      <c r="RVO21" s="252"/>
      <c r="RVP21" s="252"/>
      <c r="RVQ21" s="252"/>
      <c r="RVR21" s="252"/>
      <c r="RVS21" s="252"/>
      <c r="RVT21" s="252"/>
      <c r="RVU21" s="252"/>
      <c r="RVV21" s="252"/>
      <c r="RVW21" s="252"/>
      <c r="RVX21" s="252"/>
      <c r="RVY21" s="252"/>
      <c r="RVZ21" s="252"/>
      <c r="RWA21" s="252"/>
      <c r="RWB21" s="252"/>
      <c r="RWC21" s="252"/>
      <c r="RWD21" s="252"/>
      <c r="RWE21" s="252"/>
      <c r="RWF21" s="252"/>
      <c r="RWG21" s="252"/>
      <c r="RWH21" s="252"/>
      <c r="RWI21" s="252"/>
      <c r="RWJ21" s="252"/>
      <c r="RWK21" s="252"/>
      <c r="RWL21" s="252"/>
      <c r="RWM21" s="252"/>
      <c r="RWN21" s="252"/>
      <c r="RWO21" s="252"/>
      <c r="RWP21" s="252"/>
      <c r="RWQ21" s="252"/>
      <c r="RWR21" s="252"/>
      <c r="RWS21" s="252"/>
      <c r="RWT21" s="252"/>
      <c r="RWU21" s="252"/>
      <c r="RWV21" s="252"/>
      <c r="RWW21" s="252"/>
      <c r="RWX21" s="252"/>
      <c r="RWY21" s="252"/>
      <c r="RWZ21" s="252"/>
      <c r="RXA21" s="252"/>
      <c r="RXB21" s="252"/>
      <c r="RXC21" s="252"/>
      <c r="RXD21" s="252"/>
      <c r="RXE21" s="252"/>
      <c r="RXF21" s="252"/>
      <c r="RXG21" s="252"/>
      <c r="RXH21" s="252"/>
      <c r="RXI21" s="252"/>
      <c r="RXJ21" s="252"/>
      <c r="RXK21" s="252"/>
      <c r="RXL21" s="252"/>
      <c r="RXM21" s="252"/>
      <c r="RXN21" s="252"/>
      <c r="RXO21" s="252"/>
      <c r="RXP21" s="252"/>
      <c r="RXQ21" s="252"/>
      <c r="RXR21" s="252"/>
      <c r="RXS21" s="252"/>
      <c r="RXT21" s="252"/>
      <c r="RXU21" s="252"/>
      <c r="RXV21" s="252"/>
      <c r="RXW21" s="252"/>
      <c r="RXX21" s="252"/>
      <c r="RXY21" s="252"/>
      <c r="RXZ21" s="252"/>
      <c r="RYA21" s="252"/>
      <c r="RYB21" s="252"/>
      <c r="RYC21" s="252"/>
      <c r="RYD21" s="252"/>
      <c r="RYE21" s="252"/>
      <c r="RYF21" s="252"/>
      <c r="RYG21" s="252"/>
      <c r="RYH21" s="252"/>
      <c r="RYI21" s="252"/>
      <c r="RYJ21" s="252"/>
      <c r="RYK21" s="252"/>
      <c r="RYL21" s="252"/>
      <c r="RYM21" s="252"/>
      <c r="RYN21" s="252"/>
      <c r="RYO21" s="252"/>
      <c r="RYP21" s="252"/>
      <c r="RYQ21" s="252"/>
      <c r="RYR21" s="252"/>
      <c r="RYS21" s="252"/>
      <c r="RYT21" s="252"/>
      <c r="RYU21" s="252"/>
      <c r="RYV21" s="252"/>
      <c r="RYW21" s="252"/>
      <c r="RYX21" s="252"/>
      <c r="RYY21" s="252"/>
      <c r="RYZ21" s="252"/>
      <c r="RZA21" s="252"/>
      <c r="RZB21" s="252"/>
      <c r="RZC21" s="252"/>
      <c r="RZD21" s="252"/>
      <c r="RZE21" s="252"/>
      <c r="RZF21" s="252"/>
      <c r="RZG21" s="252"/>
      <c r="RZH21" s="252"/>
      <c r="RZI21" s="252"/>
      <c r="RZJ21" s="252"/>
      <c r="RZK21" s="252"/>
      <c r="RZL21" s="252"/>
      <c r="RZM21" s="252"/>
      <c r="RZN21" s="252"/>
      <c r="RZO21" s="252"/>
      <c r="RZP21" s="252"/>
      <c r="RZQ21" s="252"/>
      <c r="RZR21" s="252"/>
      <c r="RZS21" s="252"/>
      <c r="RZT21" s="252"/>
      <c r="RZU21" s="252"/>
      <c r="RZV21" s="252"/>
      <c r="RZW21" s="252"/>
      <c r="RZX21" s="252"/>
      <c r="RZY21" s="252"/>
      <c r="RZZ21" s="252"/>
      <c r="SAA21" s="252"/>
      <c r="SAB21" s="252"/>
      <c r="SAC21" s="252"/>
      <c r="SAD21" s="252"/>
      <c r="SAE21" s="252"/>
      <c r="SAF21" s="252"/>
      <c r="SAG21" s="252"/>
      <c r="SAH21" s="252"/>
      <c r="SAI21" s="252"/>
      <c r="SAJ21" s="252"/>
      <c r="SAK21" s="252"/>
      <c r="SAL21" s="252"/>
      <c r="SAM21" s="252"/>
      <c r="SAN21" s="252"/>
      <c r="SAO21" s="252"/>
      <c r="SAP21" s="252"/>
      <c r="SAQ21" s="252"/>
      <c r="SAR21" s="252"/>
      <c r="SAS21" s="252"/>
      <c r="SAT21" s="252"/>
      <c r="SAU21" s="252"/>
      <c r="SAV21" s="252"/>
      <c r="SAW21" s="252"/>
      <c r="SAX21" s="252"/>
      <c r="SAY21" s="252"/>
      <c r="SAZ21" s="252"/>
      <c r="SBA21" s="252"/>
      <c r="SBB21" s="252"/>
      <c r="SBC21" s="252"/>
      <c r="SBD21" s="252"/>
      <c r="SBE21" s="252"/>
      <c r="SBF21" s="252"/>
      <c r="SBG21" s="252"/>
      <c r="SBH21" s="252"/>
      <c r="SBI21" s="252"/>
      <c r="SBJ21" s="252"/>
      <c r="SBK21" s="252"/>
      <c r="SBL21" s="252"/>
      <c r="SBM21" s="252"/>
      <c r="SBN21" s="252"/>
      <c r="SBO21" s="252"/>
      <c r="SBP21" s="252"/>
      <c r="SBQ21" s="252"/>
      <c r="SBR21" s="252"/>
      <c r="SBS21" s="252"/>
      <c r="SBT21" s="252"/>
      <c r="SBU21" s="252"/>
      <c r="SBV21" s="252"/>
      <c r="SBW21" s="252"/>
      <c r="SBX21" s="252"/>
      <c r="SBY21" s="252"/>
      <c r="SBZ21" s="252"/>
      <c r="SCA21" s="252"/>
      <c r="SCB21" s="252"/>
      <c r="SCC21" s="252"/>
      <c r="SCD21" s="252"/>
      <c r="SCE21" s="252"/>
      <c r="SCF21" s="252"/>
      <c r="SCG21" s="252"/>
      <c r="SCH21" s="252"/>
      <c r="SCI21" s="252"/>
      <c r="SCJ21" s="252"/>
      <c r="SCK21" s="252"/>
      <c r="SCL21" s="252"/>
      <c r="SCM21" s="252"/>
      <c r="SCN21" s="252"/>
      <c r="SCO21" s="252"/>
      <c r="SCP21" s="252"/>
      <c r="SCQ21" s="252"/>
      <c r="SCR21" s="252"/>
      <c r="SCS21" s="252"/>
      <c r="SCT21" s="252"/>
      <c r="SCU21" s="252"/>
      <c r="SCV21" s="252"/>
      <c r="SCW21" s="252"/>
      <c r="SCX21" s="252"/>
      <c r="SCY21" s="252"/>
      <c r="SCZ21" s="252"/>
      <c r="SDA21" s="252"/>
      <c r="SDB21" s="252"/>
      <c r="SDC21" s="252"/>
      <c r="SDD21" s="252"/>
      <c r="SDE21" s="252"/>
      <c r="SDF21" s="252"/>
      <c r="SDG21" s="252"/>
      <c r="SDH21" s="252"/>
      <c r="SDI21" s="252"/>
      <c r="SDJ21" s="252"/>
      <c r="SDK21" s="252"/>
      <c r="SDL21" s="252"/>
      <c r="SDM21" s="252"/>
      <c r="SDN21" s="252"/>
      <c r="SDO21" s="252"/>
      <c r="SDP21" s="252"/>
      <c r="SDQ21" s="252"/>
      <c r="SDR21" s="252"/>
      <c r="SDS21" s="252"/>
      <c r="SDT21" s="252"/>
      <c r="SDU21" s="252"/>
      <c r="SDV21" s="252"/>
      <c r="SDW21" s="252"/>
      <c r="SDX21" s="252"/>
      <c r="SDY21" s="252"/>
      <c r="SDZ21" s="252"/>
      <c r="SEA21" s="252"/>
      <c r="SEB21" s="252"/>
      <c r="SEC21" s="252"/>
      <c r="SED21" s="252"/>
      <c r="SEE21" s="252"/>
      <c r="SEF21" s="252"/>
      <c r="SEG21" s="252"/>
      <c r="SEH21" s="252"/>
      <c r="SEI21" s="252"/>
      <c r="SEJ21" s="252"/>
      <c r="SEK21" s="252"/>
      <c r="SEL21" s="252"/>
      <c r="SEM21" s="252"/>
      <c r="SEN21" s="252"/>
      <c r="SEO21" s="252"/>
      <c r="SEP21" s="252"/>
      <c r="SEQ21" s="252"/>
      <c r="SER21" s="252"/>
      <c r="SES21" s="252"/>
      <c r="SET21" s="252"/>
      <c r="SEU21" s="252"/>
      <c r="SEV21" s="252"/>
      <c r="SEW21" s="252"/>
      <c r="SEX21" s="252"/>
      <c r="SEY21" s="252"/>
      <c r="SEZ21" s="252"/>
      <c r="SFA21" s="252"/>
      <c r="SFB21" s="252"/>
      <c r="SFC21" s="252"/>
      <c r="SFD21" s="252"/>
      <c r="SFE21" s="252"/>
      <c r="SFF21" s="252"/>
      <c r="SFG21" s="252"/>
      <c r="SFH21" s="252"/>
      <c r="SFI21" s="252"/>
      <c r="SFJ21" s="252"/>
      <c r="SFK21" s="252"/>
      <c r="SFL21" s="252"/>
      <c r="SFM21" s="252"/>
      <c r="SFN21" s="252"/>
      <c r="SFO21" s="252"/>
      <c r="SFP21" s="252"/>
      <c r="SFQ21" s="252"/>
      <c r="SFR21" s="252"/>
      <c r="SFS21" s="252"/>
      <c r="SFT21" s="252"/>
      <c r="SFU21" s="252"/>
      <c r="SFV21" s="252"/>
      <c r="SFW21" s="252"/>
      <c r="SFX21" s="252"/>
      <c r="SFY21" s="252"/>
      <c r="SFZ21" s="252"/>
      <c r="SGA21" s="252"/>
      <c r="SGB21" s="252"/>
      <c r="SGC21" s="252"/>
      <c r="SGD21" s="252"/>
      <c r="SGE21" s="252"/>
      <c r="SGF21" s="252"/>
      <c r="SGG21" s="252"/>
      <c r="SGH21" s="252"/>
      <c r="SGI21" s="252"/>
      <c r="SGJ21" s="252"/>
      <c r="SGK21" s="252"/>
      <c r="SGL21" s="252"/>
      <c r="SGM21" s="252"/>
      <c r="SGN21" s="252"/>
      <c r="SGO21" s="252"/>
      <c r="SGP21" s="252"/>
      <c r="SGQ21" s="252"/>
      <c r="SGR21" s="252"/>
      <c r="SGS21" s="252"/>
      <c r="SGT21" s="252"/>
      <c r="SGU21" s="252"/>
      <c r="SGV21" s="252"/>
      <c r="SGW21" s="252"/>
      <c r="SGX21" s="252"/>
      <c r="SGY21" s="252"/>
      <c r="SGZ21" s="252"/>
      <c r="SHA21" s="252"/>
      <c r="SHB21" s="252"/>
      <c r="SHC21" s="252"/>
      <c r="SHD21" s="252"/>
      <c r="SHE21" s="252"/>
      <c r="SHF21" s="252"/>
      <c r="SHG21" s="252"/>
      <c r="SHH21" s="252"/>
      <c r="SHI21" s="252"/>
      <c r="SHJ21" s="252"/>
      <c r="SHK21" s="252"/>
      <c r="SHL21" s="252"/>
      <c r="SHM21" s="252"/>
      <c r="SHN21" s="252"/>
      <c r="SHO21" s="252"/>
      <c r="SHP21" s="252"/>
      <c r="SHQ21" s="252"/>
      <c r="SHR21" s="252"/>
      <c r="SHS21" s="252"/>
      <c r="SHT21" s="252"/>
      <c r="SHU21" s="252"/>
      <c r="SHV21" s="252"/>
      <c r="SHW21" s="252"/>
      <c r="SHX21" s="252"/>
      <c r="SHY21" s="252"/>
      <c r="SHZ21" s="252"/>
      <c r="SIA21" s="252"/>
      <c r="SIB21" s="252"/>
      <c r="SIC21" s="252"/>
      <c r="SID21" s="252"/>
      <c r="SIE21" s="252"/>
      <c r="SIF21" s="252"/>
      <c r="SIG21" s="252"/>
      <c r="SIH21" s="252"/>
      <c r="SII21" s="252"/>
      <c r="SIJ21" s="252"/>
      <c r="SIK21" s="252"/>
      <c r="SIL21" s="252"/>
      <c r="SIM21" s="252"/>
      <c r="SIN21" s="252"/>
      <c r="SIO21" s="252"/>
      <c r="SIP21" s="252"/>
      <c r="SIQ21" s="252"/>
      <c r="SIR21" s="252"/>
      <c r="SIS21" s="252"/>
      <c r="SIT21" s="252"/>
      <c r="SIU21" s="252"/>
      <c r="SIV21" s="252"/>
      <c r="SIW21" s="252"/>
      <c r="SIX21" s="252"/>
      <c r="SIY21" s="252"/>
      <c r="SIZ21" s="252"/>
      <c r="SJA21" s="252"/>
      <c r="SJB21" s="252"/>
      <c r="SJC21" s="252"/>
      <c r="SJD21" s="252"/>
      <c r="SJE21" s="252"/>
      <c r="SJF21" s="252"/>
      <c r="SJG21" s="252"/>
      <c r="SJH21" s="252"/>
      <c r="SJI21" s="252"/>
      <c r="SJJ21" s="252"/>
      <c r="SJK21" s="252"/>
      <c r="SJL21" s="252"/>
      <c r="SJM21" s="252"/>
      <c r="SJN21" s="252"/>
      <c r="SJO21" s="252"/>
      <c r="SJP21" s="252"/>
      <c r="SJQ21" s="252"/>
      <c r="SJR21" s="252"/>
      <c r="SJS21" s="252"/>
      <c r="SJT21" s="252"/>
      <c r="SJU21" s="252"/>
      <c r="SJV21" s="252"/>
      <c r="SJW21" s="252"/>
      <c r="SJX21" s="252"/>
      <c r="SJY21" s="252"/>
      <c r="SJZ21" s="252"/>
      <c r="SKA21" s="252"/>
      <c r="SKB21" s="252"/>
      <c r="SKC21" s="252"/>
      <c r="SKD21" s="252"/>
      <c r="SKE21" s="252"/>
      <c r="SKF21" s="252"/>
      <c r="SKG21" s="252"/>
      <c r="SKH21" s="252"/>
      <c r="SKI21" s="252"/>
      <c r="SKJ21" s="252"/>
      <c r="SKK21" s="252"/>
      <c r="SKL21" s="252"/>
      <c r="SKM21" s="252"/>
      <c r="SKN21" s="252"/>
      <c r="SKO21" s="252"/>
      <c r="SKP21" s="252"/>
      <c r="SKQ21" s="252"/>
      <c r="SKR21" s="252"/>
      <c r="SKS21" s="252"/>
      <c r="SKT21" s="252"/>
      <c r="SKU21" s="252"/>
      <c r="SKV21" s="252"/>
      <c r="SKW21" s="252"/>
      <c r="SKX21" s="252"/>
      <c r="SKY21" s="252"/>
      <c r="SKZ21" s="252"/>
      <c r="SLA21" s="252"/>
      <c r="SLB21" s="252"/>
      <c r="SLC21" s="252"/>
      <c r="SLD21" s="252"/>
      <c r="SLE21" s="252"/>
      <c r="SLF21" s="252"/>
      <c r="SLG21" s="252"/>
      <c r="SLH21" s="252"/>
      <c r="SLI21" s="252"/>
      <c r="SLJ21" s="252"/>
      <c r="SLK21" s="252"/>
      <c r="SLL21" s="252"/>
      <c r="SLM21" s="252"/>
      <c r="SLN21" s="252"/>
      <c r="SLO21" s="252"/>
      <c r="SLP21" s="252"/>
      <c r="SLQ21" s="252"/>
      <c r="SLR21" s="252"/>
      <c r="SLS21" s="252"/>
      <c r="SLT21" s="252"/>
      <c r="SLU21" s="252"/>
      <c r="SLV21" s="252"/>
      <c r="SLW21" s="252"/>
      <c r="SLX21" s="252"/>
      <c r="SLY21" s="252"/>
      <c r="SLZ21" s="252"/>
      <c r="SMA21" s="252"/>
      <c r="SMB21" s="252"/>
      <c r="SMC21" s="252"/>
      <c r="SMD21" s="252"/>
      <c r="SME21" s="252"/>
      <c r="SMF21" s="252"/>
      <c r="SMG21" s="252"/>
      <c r="SMH21" s="252"/>
      <c r="SMI21" s="252"/>
      <c r="SMJ21" s="252"/>
      <c r="SMK21" s="252"/>
      <c r="SML21" s="252"/>
      <c r="SMM21" s="252"/>
      <c r="SMN21" s="252"/>
      <c r="SMO21" s="252"/>
      <c r="SMP21" s="252"/>
      <c r="SMQ21" s="252"/>
      <c r="SMR21" s="252"/>
      <c r="SMS21" s="252"/>
      <c r="SMT21" s="252"/>
      <c r="SMU21" s="252"/>
      <c r="SMV21" s="252"/>
      <c r="SMW21" s="252"/>
      <c r="SMX21" s="252"/>
      <c r="SMY21" s="252"/>
      <c r="SMZ21" s="252"/>
      <c r="SNA21" s="252"/>
      <c r="SNB21" s="252"/>
      <c r="SNC21" s="252"/>
      <c r="SND21" s="252"/>
      <c r="SNE21" s="252"/>
      <c r="SNF21" s="252"/>
      <c r="SNG21" s="252"/>
      <c r="SNH21" s="252"/>
      <c r="SNI21" s="252"/>
      <c r="SNJ21" s="252"/>
      <c r="SNK21" s="252"/>
      <c r="SNL21" s="252"/>
      <c r="SNM21" s="252"/>
      <c r="SNN21" s="252"/>
      <c r="SNO21" s="252"/>
      <c r="SNP21" s="252"/>
      <c r="SNQ21" s="252"/>
      <c r="SNR21" s="252"/>
      <c r="SNS21" s="252"/>
      <c r="SNT21" s="252"/>
      <c r="SNU21" s="252"/>
      <c r="SNV21" s="252"/>
      <c r="SNW21" s="252"/>
      <c r="SNX21" s="252"/>
      <c r="SNY21" s="252"/>
      <c r="SNZ21" s="252"/>
      <c r="SOA21" s="252"/>
      <c r="SOB21" s="252"/>
      <c r="SOC21" s="252"/>
      <c r="SOD21" s="252"/>
      <c r="SOE21" s="252"/>
      <c r="SOF21" s="252"/>
      <c r="SOG21" s="252"/>
      <c r="SOH21" s="252"/>
      <c r="SOI21" s="252"/>
      <c r="SOJ21" s="252"/>
      <c r="SOK21" s="252"/>
      <c r="SOL21" s="252"/>
      <c r="SOM21" s="252"/>
      <c r="SON21" s="252"/>
      <c r="SOO21" s="252"/>
      <c r="SOP21" s="252"/>
      <c r="SOQ21" s="252"/>
      <c r="SOR21" s="252"/>
      <c r="SOS21" s="252"/>
      <c r="SOT21" s="252"/>
      <c r="SOU21" s="252"/>
      <c r="SOV21" s="252"/>
      <c r="SOW21" s="252"/>
      <c r="SOX21" s="252"/>
      <c r="SOY21" s="252"/>
      <c r="SOZ21" s="252"/>
      <c r="SPA21" s="252"/>
      <c r="SPB21" s="252"/>
      <c r="SPC21" s="252"/>
      <c r="SPD21" s="252"/>
      <c r="SPE21" s="252"/>
      <c r="SPF21" s="252"/>
      <c r="SPG21" s="252"/>
      <c r="SPH21" s="252"/>
      <c r="SPI21" s="252"/>
      <c r="SPJ21" s="252"/>
      <c r="SPK21" s="252"/>
      <c r="SPL21" s="252"/>
      <c r="SPM21" s="252"/>
      <c r="SPN21" s="252"/>
      <c r="SPO21" s="252"/>
      <c r="SPP21" s="252"/>
      <c r="SPQ21" s="252"/>
      <c r="SPR21" s="252"/>
      <c r="SPS21" s="252"/>
      <c r="SPT21" s="252"/>
      <c r="SPU21" s="252"/>
      <c r="SPV21" s="252"/>
      <c r="SPW21" s="252"/>
      <c r="SPX21" s="252"/>
      <c r="SPY21" s="252"/>
      <c r="SPZ21" s="252"/>
      <c r="SQA21" s="252"/>
      <c r="SQB21" s="252"/>
      <c r="SQC21" s="252"/>
      <c r="SQD21" s="252"/>
      <c r="SQE21" s="252"/>
      <c r="SQF21" s="252"/>
      <c r="SQG21" s="252"/>
      <c r="SQH21" s="252"/>
      <c r="SQI21" s="252"/>
      <c r="SQJ21" s="252"/>
      <c r="SQK21" s="252"/>
      <c r="SQL21" s="252"/>
      <c r="SQM21" s="252"/>
      <c r="SQN21" s="252"/>
      <c r="SQO21" s="252"/>
      <c r="SQP21" s="252"/>
      <c r="SQQ21" s="252"/>
      <c r="SQR21" s="252"/>
      <c r="SQS21" s="252"/>
      <c r="SQT21" s="252"/>
      <c r="SQU21" s="252"/>
      <c r="SQV21" s="252"/>
      <c r="SQW21" s="252"/>
      <c r="SQX21" s="252"/>
      <c r="SQY21" s="252"/>
      <c r="SQZ21" s="252"/>
      <c r="SRA21" s="252"/>
      <c r="SRB21" s="252"/>
      <c r="SRC21" s="252"/>
      <c r="SRD21" s="252"/>
      <c r="SRE21" s="252"/>
      <c r="SRF21" s="252"/>
      <c r="SRG21" s="252"/>
      <c r="SRH21" s="252"/>
      <c r="SRI21" s="252"/>
      <c r="SRJ21" s="252"/>
      <c r="SRK21" s="252"/>
      <c r="SRL21" s="252"/>
      <c r="SRM21" s="252"/>
      <c r="SRN21" s="252"/>
      <c r="SRO21" s="252"/>
      <c r="SRP21" s="252"/>
      <c r="SRQ21" s="252"/>
      <c r="SRR21" s="252"/>
      <c r="SRS21" s="252"/>
      <c r="SRT21" s="252"/>
      <c r="SRU21" s="252"/>
      <c r="SRV21" s="252"/>
      <c r="SRW21" s="252"/>
      <c r="SRX21" s="252"/>
      <c r="SRY21" s="252"/>
      <c r="SRZ21" s="252"/>
      <c r="SSA21" s="252"/>
      <c r="SSB21" s="252"/>
      <c r="SSC21" s="252"/>
      <c r="SSD21" s="252"/>
      <c r="SSE21" s="252"/>
      <c r="SSF21" s="252"/>
      <c r="SSG21" s="252"/>
      <c r="SSH21" s="252"/>
      <c r="SSI21" s="252"/>
      <c r="SSJ21" s="252"/>
      <c r="SSK21" s="252"/>
      <c r="SSL21" s="252"/>
      <c r="SSM21" s="252"/>
      <c r="SSN21" s="252"/>
      <c r="SSO21" s="252"/>
      <c r="SSP21" s="252"/>
      <c r="SSQ21" s="252"/>
      <c r="SSR21" s="252"/>
      <c r="SSS21" s="252"/>
      <c r="SST21" s="252"/>
      <c r="SSU21" s="252"/>
      <c r="SSV21" s="252"/>
      <c r="SSW21" s="252"/>
      <c r="SSX21" s="252"/>
      <c r="SSY21" s="252"/>
      <c r="SSZ21" s="252"/>
      <c r="STA21" s="252"/>
      <c r="STB21" s="252"/>
      <c r="STC21" s="252"/>
      <c r="STD21" s="252"/>
      <c r="STE21" s="252"/>
      <c r="STF21" s="252"/>
      <c r="STG21" s="252"/>
      <c r="STH21" s="252"/>
      <c r="STI21" s="252"/>
      <c r="STJ21" s="252"/>
      <c r="STK21" s="252"/>
      <c r="STL21" s="252"/>
      <c r="STM21" s="252"/>
      <c r="STN21" s="252"/>
      <c r="STO21" s="252"/>
      <c r="STP21" s="252"/>
      <c r="STQ21" s="252"/>
      <c r="STR21" s="252"/>
      <c r="STS21" s="252"/>
      <c r="STT21" s="252"/>
      <c r="STU21" s="252"/>
      <c r="STV21" s="252"/>
      <c r="STW21" s="252"/>
      <c r="STX21" s="252"/>
      <c r="STY21" s="252"/>
      <c r="STZ21" s="252"/>
      <c r="SUA21" s="252"/>
      <c r="SUB21" s="252"/>
      <c r="SUC21" s="252"/>
      <c r="SUD21" s="252"/>
      <c r="SUE21" s="252"/>
      <c r="SUF21" s="252"/>
      <c r="SUG21" s="252"/>
      <c r="SUH21" s="252"/>
      <c r="SUI21" s="252"/>
      <c r="SUJ21" s="252"/>
      <c r="SUK21" s="252"/>
      <c r="SUL21" s="252"/>
      <c r="SUM21" s="252"/>
      <c r="SUN21" s="252"/>
      <c r="SUO21" s="252"/>
      <c r="SUP21" s="252"/>
      <c r="SUQ21" s="252"/>
      <c r="SUR21" s="252"/>
      <c r="SUS21" s="252"/>
      <c r="SUT21" s="252"/>
      <c r="SUU21" s="252"/>
      <c r="SUV21" s="252"/>
      <c r="SUW21" s="252"/>
      <c r="SUX21" s="252"/>
      <c r="SUY21" s="252"/>
      <c r="SUZ21" s="252"/>
      <c r="SVA21" s="252"/>
      <c r="SVB21" s="252"/>
      <c r="SVC21" s="252"/>
      <c r="SVD21" s="252"/>
      <c r="SVE21" s="252"/>
      <c r="SVF21" s="252"/>
      <c r="SVG21" s="252"/>
      <c r="SVH21" s="252"/>
      <c r="SVI21" s="252"/>
      <c r="SVJ21" s="252"/>
      <c r="SVK21" s="252"/>
      <c r="SVL21" s="252"/>
      <c r="SVM21" s="252"/>
      <c r="SVN21" s="252"/>
      <c r="SVO21" s="252"/>
      <c r="SVP21" s="252"/>
      <c r="SVQ21" s="252"/>
      <c r="SVR21" s="252"/>
      <c r="SVS21" s="252"/>
      <c r="SVT21" s="252"/>
      <c r="SVU21" s="252"/>
      <c r="SVV21" s="252"/>
      <c r="SVW21" s="252"/>
      <c r="SVX21" s="252"/>
      <c r="SVY21" s="252"/>
      <c r="SVZ21" s="252"/>
      <c r="SWA21" s="252"/>
      <c r="SWB21" s="252"/>
      <c r="SWC21" s="252"/>
      <c r="SWD21" s="252"/>
      <c r="SWE21" s="252"/>
      <c r="SWF21" s="252"/>
      <c r="SWG21" s="252"/>
      <c r="SWH21" s="252"/>
      <c r="SWI21" s="252"/>
      <c r="SWJ21" s="252"/>
      <c r="SWK21" s="252"/>
      <c r="SWL21" s="252"/>
      <c r="SWM21" s="252"/>
      <c r="SWN21" s="252"/>
      <c r="SWO21" s="252"/>
      <c r="SWP21" s="252"/>
      <c r="SWQ21" s="252"/>
      <c r="SWR21" s="252"/>
      <c r="SWS21" s="252"/>
      <c r="SWT21" s="252"/>
      <c r="SWU21" s="252"/>
      <c r="SWV21" s="252"/>
      <c r="SWW21" s="252"/>
      <c r="SWX21" s="252"/>
      <c r="SWY21" s="252"/>
      <c r="SWZ21" s="252"/>
      <c r="SXA21" s="252"/>
      <c r="SXB21" s="252"/>
      <c r="SXC21" s="252"/>
      <c r="SXD21" s="252"/>
      <c r="SXE21" s="252"/>
      <c r="SXF21" s="252"/>
      <c r="SXG21" s="252"/>
      <c r="SXH21" s="252"/>
      <c r="SXI21" s="252"/>
      <c r="SXJ21" s="252"/>
      <c r="SXK21" s="252"/>
      <c r="SXL21" s="252"/>
      <c r="SXM21" s="252"/>
      <c r="SXN21" s="252"/>
      <c r="SXO21" s="252"/>
      <c r="SXP21" s="252"/>
      <c r="SXQ21" s="252"/>
      <c r="SXR21" s="252"/>
      <c r="SXS21" s="252"/>
      <c r="SXT21" s="252"/>
      <c r="SXU21" s="252"/>
      <c r="SXV21" s="252"/>
      <c r="SXW21" s="252"/>
      <c r="SXX21" s="252"/>
      <c r="SXY21" s="252"/>
      <c r="SXZ21" s="252"/>
      <c r="SYA21" s="252"/>
      <c r="SYB21" s="252"/>
      <c r="SYC21" s="252"/>
      <c r="SYD21" s="252"/>
      <c r="SYE21" s="252"/>
      <c r="SYF21" s="252"/>
      <c r="SYG21" s="252"/>
      <c r="SYH21" s="252"/>
      <c r="SYI21" s="252"/>
      <c r="SYJ21" s="252"/>
      <c r="SYK21" s="252"/>
      <c r="SYL21" s="252"/>
      <c r="SYM21" s="252"/>
      <c r="SYN21" s="252"/>
      <c r="SYO21" s="252"/>
      <c r="SYP21" s="252"/>
      <c r="SYQ21" s="252"/>
      <c r="SYR21" s="252"/>
      <c r="SYS21" s="252"/>
      <c r="SYT21" s="252"/>
      <c r="SYU21" s="252"/>
      <c r="SYV21" s="252"/>
      <c r="SYW21" s="252"/>
      <c r="SYX21" s="252"/>
      <c r="SYY21" s="252"/>
      <c r="SYZ21" s="252"/>
      <c r="SZA21" s="252"/>
      <c r="SZB21" s="252"/>
      <c r="SZC21" s="252"/>
      <c r="SZD21" s="252"/>
      <c r="SZE21" s="252"/>
      <c r="SZF21" s="252"/>
      <c r="SZG21" s="252"/>
      <c r="SZH21" s="252"/>
      <c r="SZI21" s="252"/>
      <c r="SZJ21" s="252"/>
      <c r="SZK21" s="252"/>
      <c r="SZL21" s="252"/>
      <c r="SZM21" s="252"/>
      <c r="SZN21" s="252"/>
      <c r="SZO21" s="252"/>
      <c r="SZP21" s="252"/>
      <c r="SZQ21" s="252"/>
      <c r="SZR21" s="252"/>
      <c r="SZS21" s="252"/>
      <c r="SZT21" s="252"/>
      <c r="SZU21" s="252"/>
      <c r="SZV21" s="252"/>
      <c r="SZW21" s="252"/>
      <c r="SZX21" s="252"/>
      <c r="SZY21" s="252"/>
      <c r="SZZ21" s="252"/>
      <c r="TAA21" s="252"/>
      <c r="TAB21" s="252"/>
      <c r="TAC21" s="252"/>
      <c r="TAD21" s="252"/>
      <c r="TAE21" s="252"/>
      <c r="TAF21" s="252"/>
      <c r="TAG21" s="252"/>
      <c r="TAH21" s="252"/>
      <c r="TAI21" s="252"/>
      <c r="TAJ21" s="252"/>
      <c r="TAK21" s="252"/>
      <c r="TAL21" s="252"/>
      <c r="TAM21" s="252"/>
      <c r="TAN21" s="252"/>
      <c r="TAO21" s="252"/>
      <c r="TAP21" s="252"/>
      <c r="TAQ21" s="252"/>
      <c r="TAR21" s="252"/>
      <c r="TAS21" s="252"/>
      <c r="TAT21" s="252"/>
      <c r="TAU21" s="252"/>
      <c r="TAV21" s="252"/>
      <c r="TAW21" s="252"/>
      <c r="TAX21" s="252"/>
      <c r="TAY21" s="252"/>
      <c r="TAZ21" s="252"/>
      <c r="TBA21" s="252"/>
      <c r="TBB21" s="252"/>
      <c r="TBC21" s="252"/>
      <c r="TBD21" s="252"/>
      <c r="TBE21" s="252"/>
      <c r="TBF21" s="252"/>
      <c r="TBG21" s="252"/>
      <c r="TBH21" s="252"/>
      <c r="TBI21" s="252"/>
      <c r="TBJ21" s="252"/>
      <c r="TBK21" s="252"/>
      <c r="TBL21" s="252"/>
      <c r="TBM21" s="252"/>
      <c r="TBN21" s="252"/>
      <c r="TBO21" s="252"/>
      <c r="TBP21" s="252"/>
      <c r="TBQ21" s="252"/>
      <c r="TBR21" s="252"/>
      <c r="TBS21" s="252"/>
      <c r="TBT21" s="252"/>
      <c r="TBU21" s="252"/>
      <c r="TBV21" s="252"/>
      <c r="TBW21" s="252"/>
      <c r="TBX21" s="252"/>
      <c r="TBY21" s="252"/>
      <c r="TBZ21" s="252"/>
      <c r="TCA21" s="252"/>
      <c r="TCB21" s="252"/>
      <c r="TCC21" s="252"/>
      <c r="TCD21" s="252"/>
      <c r="TCE21" s="252"/>
      <c r="TCF21" s="252"/>
      <c r="TCG21" s="252"/>
      <c r="TCH21" s="252"/>
      <c r="TCI21" s="252"/>
      <c r="TCJ21" s="252"/>
      <c r="TCK21" s="252"/>
      <c r="TCL21" s="252"/>
      <c r="TCM21" s="252"/>
      <c r="TCN21" s="252"/>
      <c r="TCO21" s="252"/>
      <c r="TCP21" s="252"/>
      <c r="TCQ21" s="252"/>
      <c r="TCR21" s="252"/>
      <c r="TCS21" s="252"/>
      <c r="TCT21" s="252"/>
      <c r="TCU21" s="252"/>
      <c r="TCV21" s="252"/>
      <c r="TCW21" s="252"/>
      <c r="TCX21" s="252"/>
      <c r="TCY21" s="252"/>
      <c r="TCZ21" s="252"/>
      <c r="TDA21" s="252"/>
      <c r="TDB21" s="252"/>
      <c r="TDC21" s="252"/>
      <c r="TDD21" s="252"/>
      <c r="TDE21" s="252"/>
      <c r="TDF21" s="252"/>
      <c r="TDG21" s="252"/>
      <c r="TDH21" s="252"/>
      <c r="TDI21" s="252"/>
      <c r="TDJ21" s="252"/>
      <c r="TDK21" s="252"/>
      <c r="TDL21" s="252"/>
      <c r="TDM21" s="252"/>
      <c r="TDN21" s="252"/>
      <c r="TDO21" s="252"/>
      <c r="TDP21" s="252"/>
      <c r="TDQ21" s="252"/>
      <c r="TDR21" s="252"/>
      <c r="TDS21" s="252"/>
      <c r="TDT21" s="252"/>
      <c r="TDU21" s="252"/>
      <c r="TDV21" s="252"/>
      <c r="TDW21" s="252"/>
      <c r="TDX21" s="252"/>
      <c r="TDY21" s="252"/>
      <c r="TDZ21" s="252"/>
      <c r="TEA21" s="252"/>
      <c r="TEB21" s="252"/>
      <c r="TEC21" s="252"/>
      <c r="TED21" s="252"/>
      <c r="TEE21" s="252"/>
      <c r="TEF21" s="252"/>
      <c r="TEG21" s="252"/>
      <c r="TEH21" s="252"/>
      <c r="TEI21" s="252"/>
      <c r="TEJ21" s="252"/>
      <c r="TEK21" s="252"/>
      <c r="TEL21" s="252"/>
      <c r="TEM21" s="252"/>
      <c r="TEN21" s="252"/>
      <c r="TEO21" s="252"/>
      <c r="TEP21" s="252"/>
      <c r="TEQ21" s="252"/>
      <c r="TER21" s="252"/>
      <c r="TES21" s="252"/>
      <c r="TET21" s="252"/>
      <c r="TEU21" s="252"/>
      <c r="TEV21" s="252"/>
      <c r="TEW21" s="252"/>
      <c r="TEX21" s="252"/>
      <c r="TEY21" s="252"/>
      <c r="TEZ21" s="252"/>
      <c r="TFA21" s="252"/>
      <c r="TFB21" s="252"/>
      <c r="TFC21" s="252"/>
      <c r="TFD21" s="252"/>
      <c r="TFE21" s="252"/>
      <c r="TFF21" s="252"/>
      <c r="TFG21" s="252"/>
      <c r="TFH21" s="252"/>
      <c r="TFI21" s="252"/>
      <c r="TFJ21" s="252"/>
      <c r="TFK21" s="252"/>
      <c r="TFL21" s="252"/>
      <c r="TFM21" s="252"/>
      <c r="TFN21" s="252"/>
      <c r="TFO21" s="252"/>
      <c r="TFP21" s="252"/>
      <c r="TFQ21" s="252"/>
      <c r="TFR21" s="252"/>
      <c r="TFS21" s="252"/>
      <c r="TFT21" s="252"/>
      <c r="TFU21" s="252"/>
      <c r="TFV21" s="252"/>
      <c r="TFW21" s="252"/>
      <c r="TFX21" s="252"/>
      <c r="TFY21" s="252"/>
      <c r="TFZ21" s="252"/>
      <c r="TGA21" s="252"/>
      <c r="TGB21" s="252"/>
      <c r="TGC21" s="252"/>
      <c r="TGD21" s="252"/>
      <c r="TGE21" s="252"/>
      <c r="TGF21" s="252"/>
      <c r="TGG21" s="252"/>
      <c r="TGH21" s="252"/>
      <c r="TGI21" s="252"/>
      <c r="TGJ21" s="252"/>
      <c r="TGK21" s="252"/>
      <c r="TGL21" s="252"/>
      <c r="TGM21" s="252"/>
      <c r="TGN21" s="252"/>
      <c r="TGO21" s="252"/>
      <c r="TGP21" s="252"/>
      <c r="TGQ21" s="252"/>
      <c r="TGR21" s="252"/>
      <c r="TGS21" s="252"/>
      <c r="TGT21" s="252"/>
      <c r="TGU21" s="252"/>
      <c r="TGV21" s="252"/>
      <c r="TGW21" s="252"/>
      <c r="TGX21" s="252"/>
      <c r="TGY21" s="252"/>
      <c r="TGZ21" s="252"/>
      <c r="THA21" s="252"/>
      <c r="THB21" s="252"/>
      <c r="THC21" s="252"/>
      <c r="THD21" s="252"/>
      <c r="THE21" s="252"/>
      <c r="THF21" s="252"/>
      <c r="THG21" s="252"/>
      <c r="THH21" s="252"/>
      <c r="THI21" s="252"/>
      <c r="THJ21" s="252"/>
      <c r="THK21" s="252"/>
      <c r="THL21" s="252"/>
      <c r="THM21" s="252"/>
      <c r="THN21" s="252"/>
      <c r="THO21" s="252"/>
      <c r="THP21" s="252"/>
      <c r="THQ21" s="252"/>
      <c r="THR21" s="252"/>
      <c r="THS21" s="252"/>
      <c r="THT21" s="252"/>
      <c r="THU21" s="252"/>
      <c r="THV21" s="252"/>
      <c r="THW21" s="252"/>
      <c r="THX21" s="252"/>
      <c r="THY21" s="252"/>
      <c r="THZ21" s="252"/>
      <c r="TIA21" s="252"/>
      <c r="TIB21" s="252"/>
      <c r="TIC21" s="252"/>
      <c r="TID21" s="252"/>
      <c r="TIE21" s="252"/>
      <c r="TIF21" s="252"/>
      <c r="TIG21" s="252"/>
      <c r="TIH21" s="252"/>
      <c r="TII21" s="252"/>
      <c r="TIJ21" s="252"/>
      <c r="TIK21" s="252"/>
      <c r="TIL21" s="252"/>
      <c r="TIM21" s="252"/>
      <c r="TIN21" s="252"/>
      <c r="TIO21" s="252"/>
      <c r="TIP21" s="252"/>
      <c r="TIQ21" s="252"/>
      <c r="TIR21" s="252"/>
      <c r="TIS21" s="252"/>
      <c r="TIT21" s="252"/>
      <c r="TIU21" s="252"/>
      <c r="TIV21" s="252"/>
      <c r="TIW21" s="252"/>
      <c r="TIX21" s="252"/>
      <c r="TIY21" s="252"/>
      <c r="TIZ21" s="252"/>
      <c r="TJA21" s="252"/>
      <c r="TJB21" s="252"/>
      <c r="TJC21" s="252"/>
      <c r="TJD21" s="252"/>
      <c r="TJE21" s="252"/>
      <c r="TJF21" s="252"/>
      <c r="TJG21" s="252"/>
      <c r="TJH21" s="252"/>
      <c r="TJI21" s="252"/>
      <c r="TJJ21" s="252"/>
      <c r="TJK21" s="252"/>
      <c r="TJL21" s="252"/>
      <c r="TJM21" s="252"/>
      <c r="TJN21" s="252"/>
      <c r="TJO21" s="252"/>
      <c r="TJP21" s="252"/>
      <c r="TJQ21" s="252"/>
      <c r="TJR21" s="252"/>
      <c r="TJS21" s="252"/>
      <c r="TJT21" s="252"/>
      <c r="TJU21" s="252"/>
      <c r="TJV21" s="252"/>
      <c r="TJW21" s="252"/>
      <c r="TJX21" s="252"/>
      <c r="TJY21" s="252"/>
      <c r="TJZ21" s="252"/>
      <c r="TKA21" s="252"/>
      <c r="TKB21" s="252"/>
      <c r="TKC21" s="252"/>
      <c r="TKD21" s="252"/>
      <c r="TKE21" s="252"/>
      <c r="TKF21" s="252"/>
      <c r="TKG21" s="252"/>
      <c r="TKH21" s="252"/>
      <c r="TKI21" s="252"/>
      <c r="TKJ21" s="252"/>
      <c r="TKK21" s="252"/>
      <c r="TKL21" s="252"/>
      <c r="TKM21" s="252"/>
      <c r="TKN21" s="252"/>
      <c r="TKO21" s="252"/>
      <c r="TKP21" s="252"/>
      <c r="TKQ21" s="252"/>
      <c r="TKR21" s="252"/>
      <c r="TKS21" s="252"/>
      <c r="TKT21" s="252"/>
      <c r="TKU21" s="252"/>
      <c r="TKV21" s="252"/>
      <c r="TKW21" s="252"/>
      <c r="TKX21" s="252"/>
      <c r="TKY21" s="252"/>
      <c r="TKZ21" s="252"/>
      <c r="TLA21" s="252"/>
      <c r="TLB21" s="252"/>
      <c r="TLC21" s="252"/>
      <c r="TLD21" s="252"/>
      <c r="TLE21" s="252"/>
      <c r="TLF21" s="252"/>
      <c r="TLG21" s="252"/>
      <c r="TLH21" s="252"/>
      <c r="TLI21" s="252"/>
      <c r="TLJ21" s="252"/>
      <c r="TLK21" s="252"/>
      <c r="TLL21" s="252"/>
      <c r="TLM21" s="252"/>
      <c r="TLN21" s="252"/>
      <c r="TLO21" s="252"/>
      <c r="TLP21" s="252"/>
      <c r="TLQ21" s="252"/>
      <c r="TLR21" s="252"/>
      <c r="TLS21" s="252"/>
      <c r="TLT21" s="252"/>
      <c r="TLU21" s="252"/>
      <c r="TLV21" s="252"/>
      <c r="TLW21" s="252"/>
      <c r="TLX21" s="252"/>
      <c r="TLY21" s="252"/>
      <c r="TLZ21" s="252"/>
      <c r="TMA21" s="252"/>
      <c r="TMB21" s="252"/>
      <c r="TMC21" s="252"/>
      <c r="TMD21" s="252"/>
      <c r="TME21" s="252"/>
      <c r="TMF21" s="252"/>
      <c r="TMG21" s="252"/>
      <c r="TMH21" s="252"/>
      <c r="TMI21" s="252"/>
      <c r="TMJ21" s="252"/>
      <c r="TMK21" s="252"/>
      <c r="TML21" s="252"/>
      <c r="TMM21" s="252"/>
      <c r="TMN21" s="252"/>
      <c r="TMO21" s="252"/>
      <c r="TMP21" s="252"/>
      <c r="TMQ21" s="252"/>
      <c r="TMR21" s="252"/>
      <c r="TMS21" s="252"/>
      <c r="TMT21" s="252"/>
      <c r="TMU21" s="252"/>
      <c r="TMV21" s="252"/>
      <c r="TMW21" s="252"/>
      <c r="TMX21" s="252"/>
      <c r="TMY21" s="252"/>
      <c r="TMZ21" s="252"/>
      <c r="TNA21" s="252"/>
      <c r="TNB21" s="252"/>
      <c r="TNC21" s="252"/>
      <c r="TND21" s="252"/>
      <c r="TNE21" s="252"/>
      <c r="TNF21" s="252"/>
      <c r="TNG21" s="252"/>
      <c r="TNH21" s="252"/>
      <c r="TNI21" s="252"/>
      <c r="TNJ21" s="252"/>
      <c r="TNK21" s="252"/>
      <c r="TNL21" s="252"/>
      <c r="TNM21" s="252"/>
      <c r="TNN21" s="252"/>
      <c r="TNO21" s="252"/>
      <c r="TNP21" s="252"/>
      <c r="TNQ21" s="252"/>
      <c r="TNR21" s="252"/>
      <c r="TNS21" s="252"/>
      <c r="TNT21" s="252"/>
      <c r="TNU21" s="252"/>
      <c r="TNV21" s="252"/>
      <c r="TNW21" s="252"/>
      <c r="TNX21" s="252"/>
      <c r="TNY21" s="252"/>
      <c r="TNZ21" s="252"/>
      <c r="TOA21" s="252"/>
      <c r="TOB21" s="252"/>
      <c r="TOC21" s="252"/>
      <c r="TOD21" s="252"/>
      <c r="TOE21" s="252"/>
      <c r="TOF21" s="252"/>
      <c r="TOG21" s="252"/>
      <c r="TOH21" s="252"/>
      <c r="TOI21" s="252"/>
      <c r="TOJ21" s="252"/>
      <c r="TOK21" s="252"/>
      <c r="TOL21" s="252"/>
      <c r="TOM21" s="252"/>
      <c r="TON21" s="252"/>
      <c r="TOO21" s="252"/>
      <c r="TOP21" s="252"/>
      <c r="TOQ21" s="252"/>
      <c r="TOR21" s="252"/>
      <c r="TOS21" s="252"/>
      <c r="TOT21" s="252"/>
      <c r="TOU21" s="252"/>
      <c r="TOV21" s="252"/>
      <c r="TOW21" s="252"/>
      <c r="TOX21" s="252"/>
      <c r="TOY21" s="252"/>
      <c r="TOZ21" s="252"/>
      <c r="TPA21" s="252"/>
      <c r="TPB21" s="252"/>
      <c r="TPC21" s="252"/>
      <c r="TPD21" s="252"/>
      <c r="TPE21" s="252"/>
      <c r="TPF21" s="252"/>
      <c r="TPG21" s="252"/>
      <c r="TPH21" s="252"/>
      <c r="TPI21" s="252"/>
      <c r="TPJ21" s="252"/>
      <c r="TPK21" s="252"/>
      <c r="TPL21" s="252"/>
      <c r="TPM21" s="252"/>
      <c r="TPN21" s="252"/>
      <c r="TPO21" s="252"/>
      <c r="TPP21" s="252"/>
      <c r="TPQ21" s="252"/>
      <c r="TPR21" s="252"/>
      <c r="TPS21" s="252"/>
      <c r="TPT21" s="252"/>
      <c r="TPU21" s="252"/>
      <c r="TPV21" s="252"/>
      <c r="TPW21" s="252"/>
      <c r="TPX21" s="252"/>
      <c r="TPY21" s="252"/>
      <c r="TPZ21" s="252"/>
      <c r="TQA21" s="252"/>
      <c r="TQB21" s="252"/>
      <c r="TQC21" s="252"/>
      <c r="TQD21" s="252"/>
      <c r="TQE21" s="252"/>
      <c r="TQF21" s="252"/>
      <c r="TQG21" s="252"/>
      <c r="TQH21" s="252"/>
      <c r="TQI21" s="252"/>
      <c r="TQJ21" s="252"/>
      <c r="TQK21" s="252"/>
      <c r="TQL21" s="252"/>
      <c r="TQM21" s="252"/>
      <c r="TQN21" s="252"/>
      <c r="TQO21" s="252"/>
      <c r="TQP21" s="252"/>
      <c r="TQQ21" s="252"/>
      <c r="TQR21" s="252"/>
      <c r="TQS21" s="252"/>
      <c r="TQT21" s="252"/>
      <c r="TQU21" s="252"/>
      <c r="TQV21" s="252"/>
      <c r="TQW21" s="252"/>
      <c r="TQX21" s="252"/>
      <c r="TQY21" s="252"/>
      <c r="TQZ21" s="252"/>
      <c r="TRA21" s="252"/>
      <c r="TRB21" s="252"/>
      <c r="TRC21" s="252"/>
      <c r="TRD21" s="252"/>
      <c r="TRE21" s="252"/>
      <c r="TRF21" s="252"/>
      <c r="TRG21" s="252"/>
      <c r="TRH21" s="252"/>
      <c r="TRI21" s="252"/>
      <c r="TRJ21" s="252"/>
      <c r="TRK21" s="252"/>
      <c r="TRL21" s="252"/>
      <c r="TRM21" s="252"/>
      <c r="TRN21" s="252"/>
      <c r="TRO21" s="252"/>
      <c r="TRP21" s="252"/>
      <c r="TRQ21" s="252"/>
      <c r="TRR21" s="252"/>
      <c r="TRS21" s="252"/>
      <c r="TRT21" s="252"/>
      <c r="TRU21" s="252"/>
      <c r="TRV21" s="252"/>
      <c r="TRW21" s="252"/>
      <c r="TRX21" s="252"/>
      <c r="TRY21" s="252"/>
      <c r="TRZ21" s="252"/>
      <c r="TSA21" s="252"/>
      <c r="TSB21" s="252"/>
      <c r="TSC21" s="252"/>
      <c r="TSD21" s="252"/>
      <c r="TSE21" s="252"/>
      <c r="TSF21" s="252"/>
      <c r="TSG21" s="252"/>
      <c r="TSH21" s="252"/>
      <c r="TSI21" s="252"/>
      <c r="TSJ21" s="252"/>
      <c r="TSK21" s="252"/>
      <c r="TSL21" s="252"/>
      <c r="TSM21" s="252"/>
      <c r="TSN21" s="252"/>
      <c r="TSO21" s="252"/>
      <c r="TSP21" s="252"/>
      <c r="TSQ21" s="252"/>
      <c r="TSR21" s="252"/>
      <c r="TSS21" s="252"/>
      <c r="TST21" s="252"/>
      <c r="TSU21" s="252"/>
      <c r="TSV21" s="252"/>
      <c r="TSW21" s="252"/>
      <c r="TSX21" s="252"/>
      <c r="TSY21" s="252"/>
      <c r="TSZ21" s="252"/>
      <c r="TTA21" s="252"/>
      <c r="TTB21" s="252"/>
      <c r="TTC21" s="252"/>
      <c r="TTD21" s="252"/>
      <c r="TTE21" s="252"/>
      <c r="TTF21" s="252"/>
      <c r="TTG21" s="252"/>
      <c r="TTH21" s="252"/>
      <c r="TTI21" s="252"/>
      <c r="TTJ21" s="252"/>
      <c r="TTK21" s="252"/>
      <c r="TTL21" s="252"/>
      <c r="TTM21" s="252"/>
      <c r="TTN21" s="252"/>
      <c r="TTO21" s="252"/>
      <c r="TTP21" s="252"/>
      <c r="TTQ21" s="252"/>
      <c r="TTR21" s="252"/>
      <c r="TTS21" s="252"/>
      <c r="TTT21" s="252"/>
      <c r="TTU21" s="252"/>
      <c r="TTV21" s="252"/>
      <c r="TTW21" s="252"/>
      <c r="TTX21" s="252"/>
      <c r="TTY21" s="252"/>
      <c r="TTZ21" s="252"/>
      <c r="TUA21" s="252"/>
      <c r="TUB21" s="252"/>
      <c r="TUC21" s="252"/>
      <c r="TUD21" s="252"/>
      <c r="TUE21" s="252"/>
      <c r="TUF21" s="252"/>
      <c r="TUG21" s="252"/>
      <c r="TUH21" s="252"/>
      <c r="TUI21" s="252"/>
      <c r="TUJ21" s="252"/>
      <c r="TUK21" s="252"/>
      <c r="TUL21" s="252"/>
      <c r="TUM21" s="252"/>
      <c r="TUN21" s="252"/>
      <c r="TUO21" s="252"/>
      <c r="TUP21" s="252"/>
      <c r="TUQ21" s="252"/>
      <c r="TUR21" s="252"/>
      <c r="TUS21" s="252"/>
      <c r="TUT21" s="252"/>
      <c r="TUU21" s="252"/>
      <c r="TUV21" s="252"/>
      <c r="TUW21" s="252"/>
      <c r="TUX21" s="252"/>
      <c r="TUY21" s="252"/>
      <c r="TUZ21" s="252"/>
      <c r="TVA21" s="252"/>
      <c r="TVB21" s="252"/>
      <c r="TVC21" s="252"/>
      <c r="TVD21" s="252"/>
      <c r="TVE21" s="252"/>
      <c r="TVF21" s="252"/>
      <c r="TVG21" s="252"/>
      <c r="TVH21" s="252"/>
      <c r="TVI21" s="252"/>
      <c r="TVJ21" s="252"/>
      <c r="TVK21" s="252"/>
      <c r="TVL21" s="252"/>
      <c r="TVM21" s="252"/>
      <c r="TVN21" s="252"/>
      <c r="TVO21" s="252"/>
      <c r="TVP21" s="252"/>
      <c r="TVQ21" s="252"/>
      <c r="TVR21" s="252"/>
      <c r="TVS21" s="252"/>
      <c r="TVT21" s="252"/>
      <c r="TVU21" s="252"/>
      <c r="TVV21" s="252"/>
      <c r="TVW21" s="252"/>
      <c r="TVX21" s="252"/>
      <c r="TVY21" s="252"/>
      <c r="TVZ21" s="252"/>
      <c r="TWA21" s="252"/>
      <c r="TWB21" s="252"/>
      <c r="TWC21" s="252"/>
      <c r="TWD21" s="252"/>
      <c r="TWE21" s="252"/>
      <c r="TWF21" s="252"/>
      <c r="TWG21" s="252"/>
      <c r="TWH21" s="252"/>
      <c r="TWI21" s="252"/>
      <c r="TWJ21" s="252"/>
      <c r="TWK21" s="252"/>
      <c r="TWL21" s="252"/>
      <c r="TWM21" s="252"/>
      <c r="TWN21" s="252"/>
      <c r="TWO21" s="252"/>
      <c r="TWP21" s="252"/>
      <c r="TWQ21" s="252"/>
      <c r="TWR21" s="252"/>
      <c r="TWS21" s="252"/>
      <c r="TWT21" s="252"/>
      <c r="TWU21" s="252"/>
      <c r="TWV21" s="252"/>
      <c r="TWW21" s="252"/>
      <c r="TWX21" s="252"/>
      <c r="TWY21" s="252"/>
      <c r="TWZ21" s="252"/>
      <c r="TXA21" s="252"/>
      <c r="TXB21" s="252"/>
      <c r="TXC21" s="252"/>
      <c r="TXD21" s="252"/>
      <c r="TXE21" s="252"/>
      <c r="TXF21" s="252"/>
      <c r="TXG21" s="252"/>
      <c r="TXH21" s="252"/>
      <c r="TXI21" s="252"/>
      <c r="TXJ21" s="252"/>
      <c r="TXK21" s="252"/>
      <c r="TXL21" s="252"/>
      <c r="TXM21" s="252"/>
      <c r="TXN21" s="252"/>
      <c r="TXO21" s="252"/>
      <c r="TXP21" s="252"/>
      <c r="TXQ21" s="252"/>
      <c r="TXR21" s="252"/>
      <c r="TXS21" s="252"/>
      <c r="TXT21" s="252"/>
      <c r="TXU21" s="252"/>
      <c r="TXV21" s="252"/>
      <c r="TXW21" s="252"/>
      <c r="TXX21" s="252"/>
      <c r="TXY21" s="252"/>
      <c r="TXZ21" s="252"/>
      <c r="TYA21" s="252"/>
      <c r="TYB21" s="252"/>
      <c r="TYC21" s="252"/>
      <c r="TYD21" s="252"/>
      <c r="TYE21" s="252"/>
      <c r="TYF21" s="252"/>
      <c r="TYG21" s="252"/>
      <c r="TYH21" s="252"/>
      <c r="TYI21" s="252"/>
      <c r="TYJ21" s="252"/>
      <c r="TYK21" s="252"/>
      <c r="TYL21" s="252"/>
      <c r="TYM21" s="252"/>
      <c r="TYN21" s="252"/>
      <c r="TYO21" s="252"/>
      <c r="TYP21" s="252"/>
      <c r="TYQ21" s="252"/>
      <c r="TYR21" s="252"/>
      <c r="TYS21" s="252"/>
      <c r="TYT21" s="252"/>
      <c r="TYU21" s="252"/>
      <c r="TYV21" s="252"/>
      <c r="TYW21" s="252"/>
      <c r="TYX21" s="252"/>
      <c r="TYY21" s="252"/>
      <c r="TYZ21" s="252"/>
      <c r="TZA21" s="252"/>
      <c r="TZB21" s="252"/>
      <c r="TZC21" s="252"/>
      <c r="TZD21" s="252"/>
      <c r="TZE21" s="252"/>
      <c r="TZF21" s="252"/>
      <c r="TZG21" s="252"/>
      <c r="TZH21" s="252"/>
      <c r="TZI21" s="252"/>
      <c r="TZJ21" s="252"/>
      <c r="TZK21" s="252"/>
      <c r="TZL21" s="252"/>
      <c r="TZM21" s="252"/>
      <c r="TZN21" s="252"/>
      <c r="TZO21" s="252"/>
      <c r="TZP21" s="252"/>
      <c r="TZQ21" s="252"/>
      <c r="TZR21" s="252"/>
      <c r="TZS21" s="252"/>
      <c r="TZT21" s="252"/>
      <c r="TZU21" s="252"/>
      <c r="TZV21" s="252"/>
      <c r="TZW21" s="252"/>
      <c r="TZX21" s="252"/>
      <c r="TZY21" s="252"/>
      <c r="TZZ21" s="252"/>
      <c r="UAA21" s="252"/>
      <c r="UAB21" s="252"/>
      <c r="UAC21" s="252"/>
      <c r="UAD21" s="252"/>
      <c r="UAE21" s="252"/>
      <c r="UAF21" s="252"/>
      <c r="UAG21" s="252"/>
      <c r="UAH21" s="252"/>
      <c r="UAI21" s="252"/>
      <c r="UAJ21" s="252"/>
      <c r="UAK21" s="252"/>
      <c r="UAL21" s="252"/>
      <c r="UAM21" s="252"/>
      <c r="UAN21" s="252"/>
      <c r="UAO21" s="252"/>
      <c r="UAP21" s="252"/>
      <c r="UAQ21" s="252"/>
      <c r="UAR21" s="252"/>
      <c r="UAS21" s="252"/>
      <c r="UAT21" s="252"/>
      <c r="UAU21" s="252"/>
      <c r="UAV21" s="252"/>
      <c r="UAW21" s="252"/>
      <c r="UAX21" s="252"/>
      <c r="UAY21" s="252"/>
      <c r="UAZ21" s="252"/>
      <c r="UBA21" s="252"/>
      <c r="UBB21" s="252"/>
      <c r="UBC21" s="252"/>
      <c r="UBD21" s="252"/>
      <c r="UBE21" s="252"/>
      <c r="UBF21" s="252"/>
      <c r="UBG21" s="252"/>
      <c r="UBH21" s="252"/>
      <c r="UBI21" s="252"/>
      <c r="UBJ21" s="252"/>
      <c r="UBK21" s="252"/>
      <c r="UBL21" s="252"/>
      <c r="UBM21" s="252"/>
      <c r="UBN21" s="252"/>
      <c r="UBO21" s="252"/>
      <c r="UBP21" s="252"/>
      <c r="UBQ21" s="252"/>
      <c r="UBR21" s="252"/>
      <c r="UBS21" s="252"/>
      <c r="UBT21" s="252"/>
      <c r="UBU21" s="252"/>
      <c r="UBV21" s="252"/>
      <c r="UBW21" s="252"/>
      <c r="UBX21" s="252"/>
      <c r="UBY21" s="252"/>
      <c r="UBZ21" s="252"/>
      <c r="UCA21" s="252"/>
      <c r="UCB21" s="252"/>
      <c r="UCC21" s="252"/>
      <c r="UCD21" s="252"/>
      <c r="UCE21" s="252"/>
      <c r="UCF21" s="252"/>
      <c r="UCG21" s="252"/>
      <c r="UCH21" s="252"/>
      <c r="UCI21" s="252"/>
      <c r="UCJ21" s="252"/>
      <c r="UCK21" s="252"/>
      <c r="UCL21" s="252"/>
      <c r="UCM21" s="252"/>
      <c r="UCN21" s="252"/>
      <c r="UCO21" s="252"/>
      <c r="UCP21" s="252"/>
      <c r="UCQ21" s="252"/>
      <c r="UCR21" s="252"/>
      <c r="UCS21" s="252"/>
      <c r="UCT21" s="252"/>
      <c r="UCU21" s="252"/>
      <c r="UCV21" s="252"/>
      <c r="UCW21" s="252"/>
      <c r="UCX21" s="252"/>
      <c r="UCY21" s="252"/>
      <c r="UCZ21" s="252"/>
      <c r="UDA21" s="252"/>
      <c r="UDB21" s="252"/>
      <c r="UDC21" s="252"/>
      <c r="UDD21" s="252"/>
      <c r="UDE21" s="252"/>
      <c r="UDF21" s="252"/>
      <c r="UDG21" s="252"/>
      <c r="UDH21" s="252"/>
      <c r="UDI21" s="252"/>
      <c r="UDJ21" s="252"/>
      <c r="UDK21" s="252"/>
      <c r="UDL21" s="252"/>
      <c r="UDM21" s="252"/>
      <c r="UDN21" s="252"/>
      <c r="UDO21" s="252"/>
      <c r="UDP21" s="252"/>
      <c r="UDQ21" s="252"/>
      <c r="UDR21" s="252"/>
      <c r="UDS21" s="252"/>
      <c r="UDT21" s="252"/>
      <c r="UDU21" s="252"/>
      <c r="UDV21" s="252"/>
      <c r="UDW21" s="252"/>
      <c r="UDX21" s="252"/>
      <c r="UDY21" s="252"/>
      <c r="UDZ21" s="252"/>
      <c r="UEA21" s="252"/>
      <c r="UEB21" s="252"/>
      <c r="UEC21" s="252"/>
      <c r="UED21" s="252"/>
      <c r="UEE21" s="252"/>
      <c r="UEF21" s="252"/>
      <c r="UEG21" s="252"/>
      <c r="UEH21" s="252"/>
      <c r="UEI21" s="252"/>
      <c r="UEJ21" s="252"/>
      <c r="UEK21" s="252"/>
      <c r="UEL21" s="252"/>
      <c r="UEM21" s="252"/>
      <c r="UEN21" s="252"/>
      <c r="UEO21" s="252"/>
      <c r="UEP21" s="252"/>
      <c r="UEQ21" s="252"/>
      <c r="UER21" s="252"/>
      <c r="UES21" s="252"/>
      <c r="UET21" s="252"/>
      <c r="UEU21" s="252"/>
      <c r="UEV21" s="252"/>
      <c r="UEW21" s="252"/>
      <c r="UEX21" s="252"/>
      <c r="UEY21" s="252"/>
      <c r="UEZ21" s="252"/>
      <c r="UFA21" s="252"/>
      <c r="UFB21" s="252"/>
      <c r="UFC21" s="252"/>
      <c r="UFD21" s="252"/>
      <c r="UFE21" s="252"/>
      <c r="UFF21" s="252"/>
      <c r="UFG21" s="252"/>
      <c r="UFH21" s="252"/>
      <c r="UFI21" s="252"/>
      <c r="UFJ21" s="252"/>
      <c r="UFK21" s="252"/>
      <c r="UFL21" s="252"/>
      <c r="UFM21" s="252"/>
      <c r="UFN21" s="252"/>
      <c r="UFO21" s="252"/>
      <c r="UFP21" s="252"/>
      <c r="UFQ21" s="252"/>
      <c r="UFR21" s="252"/>
      <c r="UFS21" s="252"/>
      <c r="UFT21" s="252"/>
      <c r="UFU21" s="252"/>
      <c r="UFV21" s="252"/>
      <c r="UFW21" s="252"/>
      <c r="UFX21" s="252"/>
      <c r="UFY21" s="252"/>
      <c r="UFZ21" s="252"/>
      <c r="UGA21" s="252"/>
      <c r="UGB21" s="252"/>
      <c r="UGC21" s="252"/>
      <c r="UGD21" s="252"/>
      <c r="UGE21" s="252"/>
      <c r="UGF21" s="252"/>
      <c r="UGG21" s="252"/>
      <c r="UGH21" s="252"/>
      <c r="UGI21" s="252"/>
      <c r="UGJ21" s="252"/>
      <c r="UGK21" s="252"/>
      <c r="UGL21" s="252"/>
      <c r="UGM21" s="252"/>
      <c r="UGN21" s="252"/>
      <c r="UGO21" s="252"/>
      <c r="UGP21" s="252"/>
      <c r="UGQ21" s="252"/>
      <c r="UGR21" s="252"/>
      <c r="UGS21" s="252"/>
      <c r="UGT21" s="252"/>
      <c r="UGU21" s="252"/>
      <c r="UGV21" s="252"/>
      <c r="UGW21" s="252"/>
      <c r="UGX21" s="252"/>
      <c r="UGY21" s="252"/>
      <c r="UGZ21" s="252"/>
      <c r="UHA21" s="252"/>
      <c r="UHB21" s="252"/>
      <c r="UHC21" s="252"/>
      <c r="UHD21" s="252"/>
      <c r="UHE21" s="252"/>
      <c r="UHF21" s="252"/>
      <c r="UHG21" s="252"/>
      <c r="UHH21" s="252"/>
      <c r="UHI21" s="252"/>
      <c r="UHJ21" s="252"/>
      <c r="UHK21" s="252"/>
      <c r="UHL21" s="252"/>
      <c r="UHM21" s="252"/>
      <c r="UHN21" s="252"/>
      <c r="UHO21" s="252"/>
      <c r="UHP21" s="252"/>
      <c r="UHQ21" s="252"/>
      <c r="UHR21" s="252"/>
      <c r="UHS21" s="252"/>
      <c r="UHT21" s="252"/>
      <c r="UHU21" s="252"/>
      <c r="UHV21" s="252"/>
      <c r="UHW21" s="252"/>
      <c r="UHX21" s="252"/>
      <c r="UHY21" s="252"/>
      <c r="UHZ21" s="252"/>
      <c r="UIA21" s="252"/>
      <c r="UIB21" s="252"/>
      <c r="UIC21" s="252"/>
      <c r="UID21" s="252"/>
      <c r="UIE21" s="252"/>
      <c r="UIF21" s="252"/>
      <c r="UIG21" s="252"/>
      <c r="UIH21" s="252"/>
      <c r="UII21" s="252"/>
      <c r="UIJ21" s="252"/>
      <c r="UIK21" s="252"/>
      <c r="UIL21" s="252"/>
      <c r="UIM21" s="252"/>
      <c r="UIN21" s="252"/>
      <c r="UIO21" s="252"/>
      <c r="UIP21" s="252"/>
      <c r="UIQ21" s="252"/>
      <c r="UIR21" s="252"/>
      <c r="UIS21" s="252"/>
      <c r="UIT21" s="252"/>
      <c r="UIU21" s="252"/>
      <c r="UIV21" s="252"/>
      <c r="UIW21" s="252"/>
      <c r="UIX21" s="252"/>
      <c r="UIY21" s="252"/>
      <c r="UIZ21" s="252"/>
      <c r="UJA21" s="252"/>
      <c r="UJB21" s="252"/>
      <c r="UJC21" s="252"/>
      <c r="UJD21" s="252"/>
      <c r="UJE21" s="252"/>
      <c r="UJF21" s="252"/>
      <c r="UJG21" s="252"/>
      <c r="UJH21" s="252"/>
      <c r="UJI21" s="252"/>
      <c r="UJJ21" s="252"/>
      <c r="UJK21" s="252"/>
      <c r="UJL21" s="252"/>
      <c r="UJM21" s="252"/>
      <c r="UJN21" s="252"/>
      <c r="UJO21" s="252"/>
      <c r="UJP21" s="252"/>
      <c r="UJQ21" s="252"/>
      <c r="UJR21" s="252"/>
      <c r="UJS21" s="252"/>
      <c r="UJT21" s="252"/>
      <c r="UJU21" s="252"/>
      <c r="UJV21" s="252"/>
      <c r="UJW21" s="252"/>
      <c r="UJX21" s="252"/>
      <c r="UJY21" s="252"/>
      <c r="UJZ21" s="252"/>
      <c r="UKA21" s="252"/>
      <c r="UKB21" s="252"/>
      <c r="UKC21" s="252"/>
      <c r="UKD21" s="252"/>
      <c r="UKE21" s="252"/>
      <c r="UKF21" s="252"/>
      <c r="UKG21" s="252"/>
      <c r="UKH21" s="252"/>
      <c r="UKI21" s="252"/>
      <c r="UKJ21" s="252"/>
      <c r="UKK21" s="252"/>
      <c r="UKL21" s="252"/>
      <c r="UKM21" s="252"/>
      <c r="UKN21" s="252"/>
      <c r="UKO21" s="252"/>
      <c r="UKP21" s="252"/>
      <c r="UKQ21" s="252"/>
      <c r="UKR21" s="252"/>
      <c r="UKS21" s="252"/>
      <c r="UKT21" s="252"/>
      <c r="UKU21" s="252"/>
      <c r="UKV21" s="252"/>
      <c r="UKW21" s="252"/>
      <c r="UKX21" s="252"/>
      <c r="UKY21" s="252"/>
      <c r="UKZ21" s="252"/>
      <c r="ULA21" s="252"/>
      <c r="ULB21" s="252"/>
      <c r="ULC21" s="252"/>
      <c r="ULD21" s="252"/>
      <c r="ULE21" s="252"/>
      <c r="ULF21" s="252"/>
      <c r="ULG21" s="252"/>
      <c r="ULH21" s="252"/>
      <c r="ULI21" s="252"/>
      <c r="ULJ21" s="252"/>
      <c r="ULK21" s="252"/>
      <c r="ULL21" s="252"/>
      <c r="ULM21" s="252"/>
      <c r="ULN21" s="252"/>
      <c r="ULO21" s="252"/>
      <c r="ULP21" s="252"/>
      <c r="ULQ21" s="252"/>
      <c r="ULR21" s="252"/>
      <c r="ULS21" s="252"/>
      <c r="ULT21" s="252"/>
      <c r="ULU21" s="252"/>
      <c r="ULV21" s="252"/>
      <c r="ULW21" s="252"/>
      <c r="ULX21" s="252"/>
      <c r="ULY21" s="252"/>
      <c r="ULZ21" s="252"/>
      <c r="UMA21" s="252"/>
      <c r="UMB21" s="252"/>
      <c r="UMC21" s="252"/>
      <c r="UMD21" s="252"/>
      <c r="UME21" s="252"/>
      <c r="UMF21" s="252"/>
      <c r="UMG21" s="252"/>
      <c r="UMH21" s="252"/>
      <c r="UMI21" s="252"/>
      <c r="UMJ21" s="252"/>
      <c r="UMK21" s="252"/>
      <c r="UML21" s="252"/>
      <c r="UMM21" s="252"/>
      <c r="UMN21" s="252"/>
      <c r="UMO21" s="252"/>
      <c r="UMP21" s="252"/>
      <c r="UMQ21" s="252"/>
      <c r="UMR21" s="252"/>
      <c r="UMS21" s="252"/>
      <c r="UMT21" s="252"/>
      <c r="UMU21" s="252"/>
      <c r="UMV21" s="252"/>
      <c r="UMW21" s="252"/>
      <c r="UMX21" s="252"/>
      <c r="UMY21" s="252"/>
      <c r="UMZ21" s="252"/>
      <c r="UNA21" s="252"/>
      <c r="UNB21" s="252"/>
      <c r="UNC21" s="252"/>
      <c r="UND21" s="252"/>
      <c r="UNE21" s="252"/>
      <c r="UNF21" s="252"/>
      <c r="UNG21" s="252"/>
      <c r="UNH21" s="252"/>
      <c r="UNI21" s="252"/>
      <c r="UNJ21" s="252"/>
      <c r="UNK21" s="252"/>
      <c r="UNL21" s="252"/>
      <c r="UNM21" s="252"/>
      <c r="UNN21" s="252"/>
      <c r="UNO21" s="252"/>
      <c r="UNP21" s="252"/>
      <c r="UNQ21" s="252"/>
      <c r="UNR21" s="252"/>
      <c r="UNS21" s="252"/>
      <c r="UNT21" s="252"/>
      <c r="UNU21" s="252"/>
      <c r="UNV21" s="252"/>
      <c r="UNW21" s="252"/>
      <c r="UNX21" s="252"/>
      <c r="UNY21" s="252"/>
      <c r="UNZ21" s="252"/>
      <c r="UOA21" s="252"/>
      <c r="UOB21" s="252"/>
      <c r="UOC21" s="252"/>
      <c r="UOD21" s="252"/>
      <c r="UOE21" s="252"/>
      <c r="UOF21" s="252"/>
      <c r="UOG21" s="252"/>
      <c r="UOH21" s="252"/>
      <c r="UOI21" s="252"/>
      <c r="UOJ21" s="252"/>
      <c r="UOK21" s="252"/>
      <c r="UOL21" s="252"/>
      <c r="UOM21" s="252"/>
      <c r="UON21" s="252"/>
      <c r="UOO21" s="252"/>
      <c r="UOP21" s="252"/>
      <c r="UOQ21" s="252"/>
      <c r="UOR21" s="252"/>
      <c r="UOS21" s="252"/>
      <c r="UOT21" s="252"/>
      <c r="UOU21" s="252"/>
      <c r="UOV21" s="252"/>
      <c r="UOW21" s="252"/>
      <c r="UOX21" s="252"/>
      <c r="UOY21" s="252"/>
      <c r="UOZ21" s="252"/>
      <c r="UPA21" s="252"/>
      <c r="UPB21" s="252"/>
      <c r="UPC21" s="252"/>
      <c r="UPD21" s="252"/>
      <c r="UPE21" s="252"/>
      <c r="UPF21" s="252"/>
      <c r="UPG21" s="252"/>
      <c r="UPH21" s="252"/>
      <c r="UPI21" s="252"/>
      <c r="UPJ21" s="252"/>
      <c r="UPK21" s="252"/>
      <c r="UPL21" s="252"/>
      <c r="UPM21" s="252"/>
      <c r="UPN21" s="252"/>
      <c r="UPO21" s="252"/>
      <c r="UPP21" s="252"/>
      <c r="UPQ21" s="252"/>
      <c r="UPR21" s="252"/>
      <c r="UPS21" s="252"/>
      <c r="UPT21" s="252"/>
      <c r="UPU21" s="252"/>
      <c r="UPV21" s="252"/>
      <c r="UPW21" s="252"/>
      <c r="UPX21" s="252"/>
      <c r="UPY21" s="252"/>
      <c r="UPZ21" s="252"/>
      <c r="UQA21" s="252"/>
      <c r="UQB21" s="252"/>
      <c r="UQC21" s="252"/>
      <c r="UQD21" s="252"/>
      <c r="UQE21" s="252"/>
      <c r="UQF21" s="252"/>
      <c r="UQG21" s="252"/>
      <c r="UQH21" s="252"/>
      <c r="UQI21" s="252"/>
      <c r="UQJ21" s="252"/>
      <c r="UQK21" s="252"/>
      <c r="UQL21" s="252"/>
      <c r="UQM21" s="252"/>
      <c r="UQN21" s="252"/>
      <c r="UQO21" s="252"/>
      <c r="UQP21" s="252"/>
      <c r="UQQ21" s="252"/>
      <c r="UQR21" s="252"/>
      <c r="UQS21" s="252"/>
      <c r="UQT21" s="252"/>
      <c r="UQU21" s="252"/>
      <c r="UQV21" s="252"/>
      <c r="UQW21" s="252"/>
      <c r="UQX21" s="252"/>
      <c r="UQY21" s="252"/>
      <c r="UQZ21" s="252"/>
      <c r="URA21" s="252"/>
      <c r="URB21" s="252"/>
      <c r="URC21" s="252"/>
      <c r="URD21" s="252"/>
      <c r="URE21" s="252"/>
      <c r="URF21" s="252"/>
      <c r="URG21" s="252"/>
      <c r="URH21" s="252"/>
      <c r="URI21" s="252"/>
      <c r="URJ21" s="252"/>
      <c r="URK21" s="252"/>
      <c r="URL21" s="252"/>
      <c r="URM21" s="252"/>
      <c r="URN21" s="252"/>
      <c r="URO21" s="252"/>
      <c r="URP21" s="252"/>
      <c r="URQ21" s="252"/>
      <c r="URR21" s="252"/>
      <c r="URS21" s="252"/>
      <c r="URT21" s="252"/>
      <c r="URU21" s="252"/>
      <c r="URV21" s="252"/>
      <c r="URW21" s="252"/>
      <c r="URX21" s="252"/>
      <c r="URY21" s="252"/>
      <c r="URZ21" s="252"/>
      <c r="USA21" s="252"/>
      <c r="USB21" s="252"/>
      <c r="USC21" s="252"/>
      <c r="USD21" s="252"/>
      <c r="USE21" s="252"/>
      <c r="USF21" s="252"/>
      <c r="USG21" s="252"/>
      <c r="USH21" s="252"/>
      <c r="USI21" s="252"/>
      <c r="USJ21" s="252"/>
      <c r="USK21" s="252"/>
      <c r="USL21" s="252"/>
      <c r="USM21" s="252"/>
      <c r="USN21" s="252"/>
      <c r="USO21" s="252"/>
      <c r="USP21" s="252"/>
      <c r="USQ21" s="252"/>
      <c r="USR21" s="252"/>
      <c r="USS21" s="252"/>
      <c r="UST21" s="252"/>
      <c r="USU21" s="252"/>
      <c r="USV21" s="252"/>
      <c r="USW21" s="252"/>
      <c r="USX21" s="252"/>
      <c r="USY21" s="252"/>
      <c r="USZ21" s="252"/>
      <c r="UTA21" s="252"/>
      <c r="UTB21" s="252"/>
      <c r="UTC21" s="252"/>
      <c r="UTD21" s="252"/>
      <c r="UTE21" s="252"/>
      <c r="UTF21" s="252"/>
      <c r="UTG21" s="252"/>
      <c r="UTH21" s="252"/>
      <c r="UTI21" s="252"/>
      <c r="UTJ21" s="252"/>
      <c r="UTK21" s="252"/>
      <c r="UTL21" s="252"/>
      <c r="UTM21" s="252"/>
      <c r="UTN21" s="252"/>
      <c r="UTO21" s="252"/>
      <c r="UTP21" s="252"/>
      <c r="UTQ21" s="252"/>
      <c r="UTR21" s="252"/>
      <c r="UTS21" s="252"/>
      <c r="UTT21" s="252"/>
      <c r="UTU21" s="252"/>
      <c r="UTV21" s="252"/>
      <c r="UTW21" s="252"/>
      <c r="UTX21" s="252"/>
      <c r="UTY21" s="252"/>
      <c r="UTZ21" s="252"/>
      <c r="UUA21" s="252"/>
      <c r="UUB21" s="252"/>
      <c r="UUC21" s="252"/>
      <c r="UUD21" s="252"/>
      <c r="UUE21" s="252"/>
      <c r="UUF21" s="252"/>
      <c r="UUG21" s="252"/>
      <c r="UUH21" s="252"/>
      <c r="UUI21" s="252"/>
      <c r="UUJ21" s="252"/>
      <c r="UUK21" s="252"/>
      <c r="UUL21" s="252"/>
      <c r="UUM21" s="252"/>
      <c r="UUN21" s="252"/>
      <c r="UUO21" s="252"/>
      <c r="UUP21" s="252"/>
      <c r="UUQ21" s="252"/>
      <c r="UUR21" s="252"/>
      <c r="UUS21" s="252"/>
      <c r="UUT21" s="252"/>
      <c r="UUU21" s="252"/>
      <c r="UUV21" s="252"/>
      <c r="UUW21" s="252"/>
      <c r="UUX21" s="252"/>
      <c r="UUY21" s="252"/>
      <c r="UUZ21" s="252"/>
      <c r="UVA21" s="252"/>
      <c r="UVB21" s="252"/>
      <c r="UVC21" s="252"/>
      <c r="UVD21" s="252"/>
      <c r="UVE21" s="252"/>
      <c r="UVF21" s="252"/>
      <c r="UVG21" s="252"/>
      <c r="UVH21" s="252"/>
      <c r="UVI21" s="252"/>
      <c r="UVJ21" s="252"/>
      <c r="UVK21" s="252"/>
      <c r="UVL21" s="252"/>
      <c r="UVM21" s="252"/>
      <c r="UVN21" s="252"/>
      <c r="UVO21" s="252"/>
      <c r="UVP21" s="252"/>
      <c r="UVQ21" s="252"/>
      <c r="UVR21" s="252"/>
      <c r="UVS21" s="252"/>
      <c r="UVT21" s="252"/>
      <c r="UVU21" s="252"/>
      <c r="UVV21" s="252"/>
      <c r="UVW21" s="252"/>
      <c r="UVX21" s="252"/>
      <c r="UVY21" s="252"/>
      <c r="UVZ21" s="252"/>
      <c r="UWA21" s="252"/>
      <c r="UWB21" s="252"/>
      <c r="UWC21" s="252"/>
      <c r="UWD21" s="252"/>
      <c r="UWE21" s="252"/>
      <c r="UWF21" s="252"/>
      <c r="UWG21" s="252"/>
      <c r="UWH21" s="252"/>
      <c r="UWI21" s="252"/>
      <c r="UWJ21" s="252"/>
      <c r="UWK21" s="252"/>
      <c r="UWL21" s="252"/>
      <c r="UWM21" s="252"/>
      <c r="UWN21" s="252"/>
      <c r="UWO21" s="252"/>
      <c r="UWP21" s="252"/>
      <c r="UWQ21" s="252"/>
      <c r="UWR21" s="252"/>
      <c r="UWS21" s="252"/>
      <c r="UWT21" s="252"/>
      <c r="UWU21" s="252"/>
      <c r="UWV21" s="252"/>
      <c r="UWW21" s="252"/>
      <c r="UWX21" s="252"/>
      <c r="UWY21" s="252"/>
      <c r="UWZ21" s="252"/>
      <c r="UXA21" s="252"/>
      <c r="UXB21" s="252"/>
      <c r="UXC21" s="252"/>
      <c r="UXD21" s="252"/>
      <c r="UXE21" s="252"/>
      <c r="UXF21" s="252"/>
      <c r="UXG21" s="252"/>
      <c r="UXH21" s="252"/>
      <c r="UXI21" s="252"/>
      <c r="UXJ21" s="252"/>
      <c r="UXK21" s="252"/>
      <c r="UXL21" s="252"/>
      <c r="UXM21" s="252"/>
      <c r="UXN21" s="252"/>
      <c r="UXO21" s="252"/>
      <c r="UXP21" s="252"/>
      <c r="UXQ21" s="252"/>
      <c r="UXR21" s="252"/>
      <c r="UXS21" s="252"/>
      <c r="UXT21" s="252"/>
      <c r="UXU21" s="252"/>
      <c r="UXV21" s="252"/>
      <c r="UXW21" s="252"/>
      <c r="UXX21" s="252"/>
      <c r="UXY21" s="252"/>
      <c r="UXZ21" s="252"/>
      <c r="UYA21" s="252"/>
      <c r="UYB21" s="252"/>
      <c r="UYC21" s="252"/>
      <c r="UYD21" s="252"/>
      <c r="UYE21" s="252"/>
      <c r="UYF21" s="252"/>
      <c r="UYG21" s="252"/>
      <c r="UYH21" s="252"/>
      <c r="UYI21" s="252"/>
      <c r="UYJ21" s="252"/>
      <c r="UYK21" s="252"/>
      <c r="UYL21" s="252"/>
      <c r="UYM21" s="252"/>
      <c r="UYN21" s="252"/>
      <c r="UYO21" s="252"/>
      <c r="UYP21" s="252"/>
      <c r="UYQ21" s="252"/>
      <c r="UYR21" s="252"/>
      <c r="UYS21" s="252"/>
      <c r="UYT21" s="252"/>
      <c r="UYU21" s="252"/>
      <c r="UYV21" s="252"/>
      <c r="UYW21" s="252"/>
      <c r="UYX21" s="252"/>
      <c r="UYY21" s="252"/>
      <c r="UYZ21" s="252"/>
      <c r="UZA21" s="252"/>
      <c r="UZB21" s="252"/>
      <c r="UZC21" s="252"/>
      <c r="UZD21" s="252"/>
      <c r="UZE21" s="252"/>
      <c r="UZF21" s="252"/>
      <c r="UZG21" s="252"/>
      <c r="UZH21" s="252"/>
      <c r="UZI21" s="252"/>
      <c r="UZJ21" s="252"/>
      <c r="UZK21" s="252"/>
      <c r="UZL21" s="252"/>
      <c r="UZM21" s="252"/>
      <c r="UZN21" s="252"/>
      <c r="UZO21" s="252"/>
      <c r="UZP21" s="252"/>
      <c r="UZQ21" s="252"/>
      <c r="UZR21" s="252"/>
      <c r="UZS21" s="252"/>
      <c r="UZT21" s="252"/>
      <c r="UZU21" s="252"/>
      <c r="UZV21" s="252"/>
      <c r="UZW21" s="252"/>
      <c r="UZX21" s="252"/>
      <c r="UZY21" s="252"/>
      <c r="UZZ21" s="252"/>
      <c r="VAA21" s="252"/>
      <c r="VAB21" s="252"/>
      <c r="VAC21" s="252"/>
      <c r="VAD21" s="252"/>
      <c r="VAE21" s="252"/>
      <c r="VAF21" s="252"/>
      <c r="VAG21" s="252"/>
      <c r="VAH21" s="252"/>
      <c r="VAI21" s="252"/>
      <c r="VAJ21" s="252"/>
      <c r="VAK21" s="252"/>
      <c r="VAL21" s="252"/>
      <c r="VAM21" s="252"/>
      <c r="VAN21" s="252"/>
      <c r="VAO21" s="252"/>
      <c r="VAP21" s="252"/>
      <c r="VAQ21" s="252"/>
      <c r="VAR21" s="252"/>
      <c r="VAS21" s="252"/>
      <c r="VAT21" s="252"/>
      <c r="VAU21" s="252"/>
      <c r="VAV21" s="252"/>
      <c r="VAW21" s="252"/>
      <c r="VAX21" s="252"/>
      <c r="VAY21" s="252"/>
      <c r="VAZ21" s="252"/>
      <c r="VBA21" s="252"/>
      <c r="VBB21" s="252"/>
      <c r="VBC21" s="252"/>
      <c r="VBD21" s="252"/>
      <c r="VBE21" s="252"/>
      <c r="VBF21" s="252"/>
      <c r="VBG21" s="252"/>
      <c r="VBH21" s="252"/>
      <c r="VBI21" s="252"/>
      <c r="VBJ21" s="252"/>
      <c r="VBK21" s="252"/>
      <c r="VBL21" s="252"/>
      <c r="VBM21" s="252"/>
      <c r="VBN21" s="252"/>
      <c r="VBO21" s="252"/>
      <c r="VBP21" s="252"/>
      <c r="VBQ21" s="252"/>
      <c r="VBR21" s="252"/>
      <c r="VBS21" s="252"/>
      <c r="VBT21" s="252"/>
      <c r="VBU21" s="252"/>
      <c r="VBV21" s="252"/>
      <c r="VBW21" s="252"/>
      <c r="VBX21" s="252"/>
      <c r="VBY21" s="252"/>
      <c r="VBZ21" s="252"/>
      <c r="VCA21" s="252"/>
      <c r="VCB21" s="252"/>
      <c r="VCC21" s="252"/>
      <c r="VCD21" s="252"/>
      <c r="VCE21" s="252"/>
      <c r="VCF21" s="252"/>
      <c r="VCG21" s="252"/>
      <c r="VCH21" s="252"/>
      <c r="VCI21" s="252"/>
      <c r="VCJ21" s="252"/>
      <c r="VCK21" s="252"/>
      <c r="VCL21" s="252"/>
      <c r="VCM21" s="252"/>
      <c r="VCN21" s="252"/>
      <c r="VCO21" s="252"/>
      <c r="VCP21" s="252"/>
      <c r="VCQ21" s="252"/>
      <c r="VCR21" s="252"/>
      <c r="VCS21" s="252"/>
      <c r="VCT21" s="252"/>
      <c r="VCU21" s="252"/>
      <c r="VCV21" s="252"/>
      <c r="VCW21" s="252"/>
      <c r="VCX21" s="252"/>
      <c r="VCY21" s="252"/>
      <c r="VCZ21" s="252"/>
      <c r="VDA21" s="252"/>
      <c r="VDB21" s="252"/>
      <c r="VDC21" s="252"/>
      <c r="VDD21" s="252"/>
      <c r="VDE21" s="252"/>
      <c r="VDF21" s="252"/>
      <c r="VDG21" s="252"/>
      <c r="VDH21" s="252"/>
      <c r="VDI21" s="252"/>
      <c r="VDJ21" s="252"/>
      <c r="VDK21" s="252"/>
      <c r="VDL21" s="252"/>
      <c r="VDM21" s="252"/>
      <c r="VDN21" s="252"/>
      <c r="VDO21" s="252"/>
      <c r="VDP21" s="252"/>
      <c r="VDQ21" s="252"/>
      <c r="VDR21" s="252"/>
      <c r="VDS21" s="252"/>
      <c r="VDT21" s="252"/>
      <c r="VDU21" s="252"/>
      <c r="VDV21" s="252"/>
      <c r="VDW21" s="252"/>
      <c r="VDX21" s="252"/>
      <c r="VDY21" s="252"/>
      <c r="VDZ21" s="252"/>
      <c r="VEA21" s="252"/>
      <c r="VEB21" s="252"/>
      <c r="VEC21" s="252"/>
      <c r="VED21" s="252"/>
      <c r="VEE21" s="252"/>
      <c r="VEF21" s="252"/>
      <c r="VEG21" s="252"/>
      <c r="VEH21" s="252"/>
      <c r="VEI21" s="252"/>
      <c r="VEJ21" s="252"/>
      <c r="VEK21" s="252"/>
      <c r="VEL21" s="252"/>
      <c r="VEM21" s="252"/>
      <c r="VEN21" s="252"/>
      <c r="VEO21" s="252"/>
      <c r="VEP21" s="252"/>
      <c r="VEQ21" s="252"/>
      <c r="VER21" s="252"/>
      <c r="VES21" s="252"/>
      <c r="VET21" s="252"/>
      <c r="VEU21" s="252"/>
      <c r="VEV21" s="252"/>
      <c r="VEW21" s="252"/>
      <c r="VEX21" s="252"/>
      <c r="VEY21" s="252"/>
      <c r="VEZ21" s="252"/>
      <c r="VFA21" s="252"/>
      <c r="VFB21" s="252"/>
      <c r="VFC21" s="252"/>
      <c r="VFD21" s="252"/>
      <c r="VFE21" s="252"/>
      <c r="VFF21" s="252"/>
      <c r="VFG21" s="252"/>
      <c r="VFH21" s="252"/>
      <c r="VFI21" s="252"/>
      <c r="VFJ21" s="252"/>
      <c r="VFK21" s="252"/>
      <c r="VFL21" s="252"/>
      <c r="VFM21" s="252"/>
      <c r="VFN21" s="252"/>
      <c r="VFO21" s="252"/>
      <c r="VFP21" s="252"/>
      <c r="VFQ21" s="252"/>
      <c r="VFR21" s="252"/>
      <c r="VFS21" s="252"/>
      <c r="VFT21" s="252"/>
      <c r="VFU21" s="252"/>
      <c r="VFV21" s="252"/>
      <c r="VFW21" s="252"/>
      <c r="VFX21" s="252"/>
      <c r="VFY21" s="252"/>
      <c r="VFZ21" s="252"/>
      <c r="VGA21" s="252"/>
      <c r="VGB21" s="252"/>
      <c r="VGC21" s="252"/>
      <c r="VGD21" s="252"/>
      <c r="VGE21" s="252"/>
      <c r="VGF21" s="252"/>
      <c r="VGG21" s="252"/>
      <c r="VGH21" s="252"/>
      <c r="VGI21" s="252"/>
      <c r="VGJ21" s="252"/>
      <c r="VGK21" s="252"/>
      <c r="VGL21" s="252"/>
      <c r="VGM21" s="252"/>
      <c r="VGN21" s="252"/>
      <c r="VGO21" s="252"/>
      <c r="VGP21" s="252"/>
      <c r="VGQ21" s="252"/>
      <c r="VGR21" s="252"/>
      <c r="VGS21" s="252"/>
      <c r="VGT21" s="252"/>
      <c r="VGU21" s="252"/>
      <c r="VGV21" s="252"/>
      <c r="VGW21" s="252"/>
      <c r="VGX21" s="252"/>
      <c r="VGY21" s="252"/>
      <c r="VGZ21" s="252"/>
      <c r="VHA21" s="252"/>
      <c r="VHB21" s="252"/>
      <c r="VHC21" s="252"/>
      <c r="VHD21" s="252"/>
      <c r="VHE21" s="252"/>
      <c r="VHF21" s="252"/>
      <c r="VHG21" s="252"/>
      <c r="VHH21" s="252"/>
      <c r="VHI21" s="252"/>
      <c r="VHJ21" s="252"/>
      <c r="VHK21" s="252"/>
      <c r="VHL21" s="252"/>
      <c r="VHM21" s="252"/>
      <c r="VHN21" s="252"/>
      <c r="VHO21" s="252"/>
      <c r="VHP21" s="252"/>
      <c r="VHQ21" s="252"/>
      <c r="VHR21" s="252"/>
      <c r="VHS21" s="252"/>
      <c r="VHT21" s="252"/>
      <c r="VHU21" s="252"/>
      <c r="VHV21" s="252"/>
      <c r="VHW21" s="252"/>
      <c r="VHX21" s="252"/>
      <c r="VHY21" s="252"/>
      <c r="VHZ21" s="252"/>
      <c r="VIA21" s="252"/>
      <c r="VIB21" s="252"/>
      <c r="VIC21" s="252"/>
      <c r="VID21" s="252"/>
      <c r="VIE21" s="252"/>
      <c r="VIF21" s="252"/>
      <c r="VIG21" s="252"/>
      <c r="VIH21" s="252"/>
      <c r="VII21" s="252"/>
      <c r="VIJ21" s="252"/>
      <c r="VIK21" s="252"/>
      <c r="VIL21" s="252"/>
      <c r="VIM21" s="252"/>
      <c r="VIN21" s="252"/>
      <c r="VIO21" s="252"/>
      <c r="VIP21" s="252"/>
      <c r="VIQ21" s="252"/>
      <c r="VIR21" s="252"/>
      <c r="VIS21" s="252"/>
      <c r="VIT21" s="252"/>
      <c r="VIU21" s="252"/>
      <c r="VIV21" s="252"/>
      <c r="VIW21" s="252"/>
      <c r="VIX21" s="252"/>
      <c r="VIY21" s="252"/>
      <c r="VIZ21" s="252"/>
      <c r="VJA21" s="252"/>
      <c r="VJB21" s="252"/>
      <c r="VJC21" s="252"/>
      <c r="VJD21" s="252"/>
      <c r="VJE21" s="252"/>
      <c r="VJF21" s="252"/>
      <c r="VJG21" s="252"/>
      <c r="VJH21" s="252"/>
      <c r="VJI21" s="252"/>
      <c r="VJJ21" s="252"/>
      <c r="VJK21" s="252"/>
      <c r="VJL21" s="252"/>
      <c r="VJM21" s="252"/>
      <c r="VJN21" s="252"/>
      <c r="VJO21" s="252"/>
      <c r="VJP21" s="252"/>
      <c r="VJQ21" s="252"/>
      <c r="VJR21" s="252"/>
      <c r="VJS21" s="252"/>
      <c r="VJT21" s="252"/>
      <c r="VJU21" s="252"/>
      <c r="VJV21" s="252"/>
      <c r="VJW21" s="252"/>
      <c r="VJX21" s="252"/>
      <c r="VJY21" s="252"/>
      <c r="VJZ21" s="252"/>
      <c r="VKA21" s="252"/>
      <c r="VKB21" s="252"/>
      <c r="VKC21" s="252"/>
      <c r="VKD21" s="252"/>
      <c r="VKE21" s="252"/>
      <c r="VKF21" s="252"/>
      <c r="VKG21" s="252"/>
      <c r="VKH21" s="252"/>
      <c r="VKI21" s="252"/>
      <c r="VKJ21" s="252"/>
      <c r="VKK21" s="252"/>
      <c r="VKL21" s="252"/>
      <c r="VKM21" s="252"/>
      <c r="VKN21" s="252"/>
      <c r="VKO21" s="252"/>
      <c r="VKP21" s="252"/>
      <c r="VKQ21" s="252"/>
      <c r="VKR21" s="252"/>
      <c r="VKS21" s="252"/>
      <c r="VKT21" s="252"/>
      <c r="VKU21" s="252"/>
      <c r="VKV21" s="252"/>
      <c r="VKW21" s="252"/>
      <c r="VKX21" s="252"/>
      <c r="VKY21" s="252"/>
      <c r="VKZ21" s="252"/>
      <c r="VLA21" s="252"/>
      <c r="VLB21" s="252"/>
      <c r="VLC21" s="252"/>
      <c r="VLD21" s="252"/>
      <c r="VLE21" s="252"/>
      <c r="VLF21" s="252"/>
      <c r="VLG21" s="252"/>
      <c r="VLH21" s="252"/>
      <c r="VLI21" s="252"/>
      <c r="VLJ21" s="252"/>
      <c r="VLK21" s="252"/>
      <c r="VLL21" s="252"/>
      <c r="VLM21" s="252"/>
      <c r="VLN21" s="252"/>
      <c r="VLO21" s="252"/>
      <c r="VLP21" s="252"/>
      <c r="VLQ21" s="252"/>
      <c r="VLR21" s="252"/>
      <c r="VLS21" s="252"/>
      <c r="VLT21" s="252"/>
      <c r="VLU21" s="252"/>
      <c r="VLV21" s="252"/>
      <c r="VLW21" s="252"/>
      <c r="VLX21" s="252"/>
      <c r="VLY21" s="252"/>
      <c r="VLZ21" s="252"/>
      <c r="VMA21" s="252"/>
      <c r="VMB21" s="252"/>
      <c r="VMC21" s="252"/>
      <c r="VMD21" s="252"/>
      <c r="VME21" s="252"/>
      <c r="VMF21" s="252"/>
      <c r="VMG21" s="252"/>
      <c r="VMH21" s="252"/>
      <c r="VMI21" s="252"/>
      <c r="VMJ21" s="252"/>
      <c r="VMK21" s="252"/>
      <c r="VML21" s="252"/>
      <c r="VMM21" s="252"/>
      <c r="VMN21" s="252"/>
      <c r="VMO21" s="252"/>
      <c r="VMP21" s="252"/>
      <c r="VMQ21" s="252"/>
      <c r="VMR21" s="252"/>
      <c r="VMS21" s="252"/>
      <c r="VMT21" s="252"/>
      <c r="VMU21" s="252"/>
      <c r="VMV21" s="252"/>
      <c r="VMW21" s="252"/>
      <c r="VMX21" s="252"/>
      <c r="VMY21" s="252"/>
      <c r="VMZ21" s="252"/>
      <c r="VNA21" s="252"/>
      <c r="VNB21" s="252"/>
      <c r="VNC21" s="252"/>
      <c r="VND21" s="252"/>
      <c r="VNE21" s="252"/>
      <c r="VNF21" s="252"/>
      <c r="VNG21" s="252"/>
      <c r="VNH21" s="252"/>
      <c r="VNI21" s="252"/>
      <c r="VNJ21" s="252"/>
      <c r="VNK21" s="252"/>
      <c r="VNL21" s="252"/>
      <c r="VNM21" s="252"/>
      <c r="VNN21" s="252"/>
      <c r="VNO21" s="252"/>
      <c r="VNP21" s="252"/>
      <c r="VNQ21" s="252"/>
      <c r="VNR21" s="252"/>
      <c r="VNS21" s="252"/>
      <c r="VNT21" s="252"/>
      <c r="VNU21" s="252"/>
      <c r="VNV21" s="252"/>
      <c r="VNW21" s="252"/>
      <c r="VNX21" s="252"/>
      <c r="VNY21" s="252"/>
      <c r="VNZ21" s="252"/>
      <c r="VOA21" s="252"/>
      <c r="VOB21" s="252"/>
      <c r="VOC21" s="252"/>
      <c r="VOD21" s="252"/>
      <c r="VOE21" s="252"/>
      <c r="VOF21" s="252"/>
      <c r="VOG21" s="252"/>
      <c r="VOH21" s="252"/>
      <c r="VOI21" s="252"/>
      <c r="VOJ21" s="252"/>
      <c r="VOK21" s="252"/>
      <c r="VOL21" s="252"/>
      <c r="VOM21" s="252"/>
      <c r="VON21" s="252"/>
      <c r="VOO21" s="252"/>
      <c r="VOP21" s="252"/>
      <c r="VOQ21" s="252"/>
      <c r="VOR21" s="252"/>
      <c r="VOS21" s="252"/>
      <c r="VOT21" s="252"/>
      <c r="VOU21" s="252"/>
      <c r="VOV21" s="252"/>
      <c r="VOW21" s="252"/>
      <c r="VOX21" s="252"/>
      <c r="VOY21" s="252"/>
      <c r="VOZ21" s="252"/>
      <c r="VPA21" s="252"/>
      <c r="VPB21" s="252"/>
      <c r="VPC21" s="252"/>
      <c r="VPD21" s="252"/>
      <c r="VPE21" s="252"/>
      <c r="VPF21" s="252"/>
      <c r="VPG21" s="252"/>
      <c r="VPH21" s="252"/>
      <c r="VPI21" s="252"/>
      <c r="VPJ21" s="252"/>
      <c r="VPK21" s="252"/>
      <c r="VPL21" s="252"/>
      <c r="VPM21" s="252"/>
      <c r="VPN21" s="252"/>
      <c r="VPO21" s="252"/>
      <c r="VPP21" s="252"/>
      <c r="VPQ21" s="252"/>
      <c r="VPR21" s="252"/>
      <c r="VPS21" s="252"/>
      <c r="VPT21" s="252"/>
      <c r="VPU21" s="252"/>
      <c r="VPV21" s="252"/>
      <c r="VPW21" s="252"/>
      <c r="VPX21" s="252"/>
      <c r="VPY21" s="252"/>
      <c r="VPZ21" s="252"/>
      <c r="VQA21" s="252"/>
      <c r="VQB21" s="252"/>
      <c r="VQC21" s="252"/>
      <c r="VQD21" s="252"/>
      <c r="VQE21" s="252"/>
      <c r="VQF21" s="252"/>
      <c r="VQG21" s="252"/>
      <c r="VQH21" s="252"/>
      <c r="VQI21" s="252"/>
      <c r="VQJ21" s="252"/>
      <c r="VQK21" s="252"/>
      <c r="VQL21" s="252"/>
      <c r="VQM21" s="252"/>
      <c r="VQN21" s="252"/>
      <c r="VQO21" s="252"/>
      <c r="VQP21" s="252"/>
      <c r="VQQ21" s="252"/>
      <c r="VQR21" s="252"/>
      <c r="VQS21" s="252"/>
      <c r="VQT21" s="252"/>
      <c r="VQU21" s="252"/>
      <c r="VQV21" s="252"/>
      <c r="VQW21" s="252"/>
      <c r="VQX21" s="252"/>
      <c r="VQY21" s="252"/>
      <c r="VQZ21" s="252"/>
      <c r="VRA21" s="252"/>
      <c r="VRB21" s="252"/>
      <c r="VRC21" s="252"/>
      <c r="VRD21" s="252"/>
      <c r="VRE21" s="252"/>
      <c r="VRF21" s="252"/>
      <c r="VRG21" s="252"/>
      <c r="VRH21" s="252"/>
      <c r="VRI21" s="252"/>
      <c r="VRJ21" s="252"/>
      <c r="VRK21" s="252"/>
      <c r="VRL21" s="252"/>
      <c r="VRM21" s="252"/>
      <c r="VRN21" s="252"/>
      <c r="VRO21" s="252"/>
      <c r="VRP21" s="252"/>
      <c r="VRQ21" s="252"/>
      <c r="VRR21" s="252"/>
      <c r="VRS21" s="252"/>
      <c r="VRT21" s="252"/>
      <c r="VRU21" s="252"/>
      <c r="VRV21" s="252"/>
      <c r="VRW21" s="252"/>
      <c r="VRX21" s="252"/>
      <c r="VRY21" s="252"/>
      <c r="VRZ21" s="252"/>
      <c r="VSA21" s="252"/>
      <c r="VSB21" s="252"/>
      <c r="VSC21" s="252"/>
      <c r="VSD21" s="252"/>
      <c r="VSE21" s="252"/>
      <c r="VSF21" s="252"/>
      <c r="VSG21" s="252"/>
      <c r="VSH21" s="252"/>
      <c r="VSI21" s="252"/>
      <c r="VSJ21" s="252"/>
      <c r="VSK21" s="252"/>
      <c r="VSL21" s="252"/>
      <c r="VSM21" s="252"/>
      <c r="VSN21" s="252"/>
      <c r="VSO21" s="252"/>
      <c r="VSP21" s="252"/>
      <c r="VSQ21" s="252"/>
      <c r="VSR21" s="252"/>
      <c r="VSS21" s="252"/>
      <c r="VST21" s="252"/>
      <c r="VSU21" s="252"/>
      <c r="VSV21" s="252"/>
      <c r="VSW21" s="252"/>
      <c r="VSX21" s="252"/>
      <c r="VSY21" s="252"/>
      <c r="VSZ21" s="252"/>
      <c r="VTA21" s="252"/>
      <c r="VTB21" s="252"/>
      <c r="VTC21" s="252"/>
      <c r="VTD21" s="252"/>
      <c r="VTE21" s="252"/>
      <c r="VTF21" s="252"/>
      <c r="VTG21" s="252"/>
      <c r="VTH21" s="252"/>
      <c r="VTI21" s="252"/>
      <c r="VTJ21" s="252"/>
      <c r="VTK21" s="252"/>
      <c r="VTL21" s="252"/>
      <c r="VTM21" s="252"/>
      <c r="VTN21" s="252"/>
      <c r="VTO21" s="252"/>
      <c r="VTP21" s="252"/>
      <c r="VTQ21" s="252"/>
      <c r="VTR21" s="252"/>
      <c r="VTS21" s="252"/>
      <c r="VTT21" s="252"/>
      <c r="VTU21" s="252"/>
      <c r="VTV21" s="252"/>
      <c r="VTW21" s="252"/>
      <c r="VTX21" s="252"/>
      <c r="VTY21" s="252"/>
      <c r="VTZ21" s="252"/>
      <c r="VUA21" s="252"/>
      <c r="VUB21" s="252"/>
      <c r="VUC21" s="252"/>
      <c r="VUD21" s="252"/>
      <c r="VUE21" s="252"/>
      <c r="VUF21" s="252"/>
      <c r="VUG21" s="252"/>
      <c r="VUH21" s="252"/>
      <c r="VUI21" s="252"/>
      <c r="VUJ21" s="252"/>
      <c r="VUK21" s="252"/>
      <c r="VUL21" s="252"/>
      <c r="VUM21" s="252"/>
      <c r="VUN21" s="252"/>
      <c r="VUO21" s="252"/>
      <c r="VUP21" s="252"/>
      <c r="VUQ21" s="252"/>
      <c r="VUR21" s="252"/>
      <c r="VUS21" s="252"/>
      <c r="VUT21" s="252"/>
      <c r="VUU21" s="252"/>
      <c r="VUV21" s="252"/>
      <c r="VUW21" s="252"/>
      <c r="VUX21" s="252"/>
      <c r="VUY21" s="252"/>
      <c r="VUZ21" s="252"/>
      <c r="VVA21" s="252"/>
      <c r="VVB21" s="252"/>
      <c r="VVC21" s="252"/>
      <c r="VVD21" s="252"/>
      <c r="VVE21" s="252"/>
      <c r="VVF21" s="252"/>
      <c r="VVG21" s="252"/>
      <c r="VVH21" s="252"/>
      <c r="VVI21" s="252"/>
      <c r="VVJ21" s="252"/>
      <c r="VVK21" s="252"/>
      <c r="VVL21" s="252"/>
      <c r="VVM21" s="252"/>
      <c r="VVN21" s="252"/>
      <c r="VVO21" s="252"/>
      <c r="VVP21" s="252"/>
      <c r="VVQ21" s="252"/>
      <c r="VVR21" s="252"/>
      <c r="VVS21" s="252"/>
      <c r="VVT21" s="252"/>
      <c r="VVU21" s="252"/>
      <c r="VVV21" s="252"/>
      <c r="VVW21" s="252"/>
      <c r="VVX21" s="252"/>
      <c r="VVY21" s="252"/>
      <c r="VVZ21" s="252"/>
      <c r="VWA21" s="252"/>
      <c r="VWB21" s="252"/>
      <c r="VWC21" s="252"/>
      <c r="VWD21" s="252"/>
      <c r="VWE21" s="252"/>
      <c r="VWF21" s="252"/>
      <c r="VWG21" s="252"/>
      <c r="VWH21" s="252"/>
      <c r="VWI21" s="252"/>
      <c r="VWJ21" s="252"/>
      <c r="VWK21" s="252"/>
      <c r="VWL21" s="252"/>
      <c r="VWM21" s="252"/>
      <c r="VWN21" s="252"/>
      <c r="VWO21" s="252"/>
      <c r="VWP21" s="252"/>
      <c r="VWQ21" s="252"/>
      <c r="VWR21" s="252"/>
      <c r="VWS21" s="252"/>
      <c r="VWT21" s="252"/>
      <c r="VWU21" s="252"/>
      <c r="VWV21" s="252"/>
      <c r="VWW21" s="252"/>
      <c r="VWX21" s="252"/>
      <c r="VWY21" s="252"/>
      <c r="VWZ21" s="252"/>
      <c r="VXA21" s="252"/>
      <c r="VXB21" s="252"/>
      <c r="VXC21" s="252"/>
      <c r="VXD21" s="252"/>
      <c r="VXE21" s="252"/>
      <c r="VXF21" s="252"/>
      <c r="VXG21" s="252"/>
      <c r="VXH21" s="252"/>
      <c r="VXI21" s="252"/>
      <c r="VXJ21" s="252"/>
      <c r="VXK21" s="252"/>
      <c r="VXL21" s="252"/>
      <c r="VXM21" s="252"/>
      <c r="VXN21" s="252"/>
      <c r="VXO21" s="252"/>
      <c r="VXP21" s="252"/>
      <c r="VXQ21" s="252"/>
      <c r="VXR21" s="252"/>
      <c r="VXS21" s="252"/>
      <c r="VXT21" s="252"/>
      <c r="VXU21" s="252"/>
      <c r="VXV21" s="252"/>
      <c r="VXW21" s="252"/>
      <c r="VXX21" s="252"/>
      <c r="VXY21" s="252"/>
      <c r="VXZ21" s="252"/>
      <c r="VYA21" s="252"/>
      <c r="VYB21" s="252"/>
      <c r="VYC21" s="252"/>
      <c r="VYD21" s="252"/>
      <c r="VYE21" s="252"/>
      <c r="VYF21" s="252"/>
      <c r="VYG21" s="252"/>
      <c r="VYH21" s="252"/>
      <c r="VYI21" s="252"/>
      <c r="VYJ21" s="252"/>
      <c r="VYK21" s="252"/>
      <c r="VYL21" s="252"/>
      <c r="VYM21" s="252"/>
      <c r="VYN21" s="252"/>
      <c r="VYO21" s="252"/>
      <c r="VYP21" s="252"/>
      <c r="VYQ21" s="252"/>
      <c r="VYR21" s="252"/>
      <c r="VYS21" s="252"/>
      <c r="VYT21" s="252"/>
      <c r="VYU21" s="252"/>
      <c r="VYV21" s="252"/>
      <c r="VYW21" s="252"/>
      <c r="VYX21" s="252"/>
      <c r="VYY21" s="252"/>
      <c r="VYZ21" s="252"/>
      <c r="VZA21" s="252"/>
      <c r="VZB21" s="252"/>
      <c r="VZC21" s="252"/>
      <c r="VZD21" s="252"/>
      <c r="VZE21" s="252"/>
      <c r="VZF21" s="252"/>
      <c r="VZG21" s="252"/>
      <c r="VZH21" s="252"/>
      <c r="VZI21" s="252"/>
      <c r="VZJ21" s="252"/>
      <c r="VZK21" s="252"/>
      <c r="VZL21" s="252"/>
      <c r="VZM21" s="252"/>
      <c r="VZN21" s="252"/>
      <c r="VZO21" s="252"/>
      <c r="VZP21" s="252"/>
      <c r="VZQ21" s="252"/>
      <c r="VZR21" s="252"/>
      <c r="VZS21" s="252"/>
      <c r="VZT21" s="252"/>
      <c r="VZU21" s="252"/>
      <c r="VZV21" s="252"/>
      <c r="VZW21" s="252"/>
      <c r="VZX21" s="252"/>
      <c r="VZY21" s="252"/>
      <c r="VZZ21" s="252"/>
      <c r="WAA21" s="252"/>
      <c r="WAB21" s="252"/>
      <c r="WAC21" s="252"/>
      <c r="WAD21" s="252"/>
      <c r="WAE21" s="252"/>
      <c r="WAF21" s="252"/>
      <c r="WAG21" s="252"/>
      <c r="WAH21" s="252"/>
      <c r="WAI21" s="252"/>
      <c r="WAJ21" s="252"/>
      <c r="WAK21" s="252"/>
      <c r="WAL21" s="252"/>
      <c r="WAM21" s="252"/>
      <c r="WAN21" s="252"/>
      <c r="WAO21" s="252"/>
      <c r="WAP21" s="252"/>
      <c r="WAQ21" s="252"/>
      <c r="WAR21" s="252"/>
      <c r="WAS21" s="252"/>
      <c r="WAT21" s="252"/>
      <c r="WAU21" s="252"/>
      <c r="WAV21" s="252"/>
      <c r="WAW21" s="252"/>
      <c r="WAX21" s="252"/>
      <c r="WAY21" s="252"/>
      <c r="WAZ21" s="252"/>
      <c r="WBA21" s="252"/>
      <c r="WBB21" s="252"/>
      <c r="WBC21" s="252"/>
      <c r="WBD21" s="252"/>
      <c r="WBE21" s="252"/>
      <c r="WBF21" s="252"/>
      <c r="WBG21" s="252"/>
      <c r="WBH21" s="252"/>
      <c r="WBI21" s="252"/>
      <c r="WBJ21" s="252"/>
      <c r="WBK21" s="252"/>
      <c r="WBL21" s="252"/>
      <c r="WBM21" s="252"/>
      <c r="WBN21" s="252"/>
      <c r="WBO21" s="252"/>
      <c r="WBP21" s="252"/>
      <c r="WBQ21" s="252"/>
      <c r="WBR21" s="252"/>
      <c r="WBS21" s="252"/>
      <c r="WBT21" s="252"/>
      <c r="WBU21" s="252"/>
      <c r="WBV21" s="252"/>
      <c r="WBW21" s="252"/>
      <c r="WBX21" s="252"/>
      <c r="WBY21" s="252"/>
      <c r="WBZ21" s="252"/>
      <c r="WCA21" s="252"/>
      <c r="WCB21" s="252"/>
      <c r="WCC21" s="252"/>
      <c r="WCD21" s="252"/>
      <c r="WCE21" s="252"/>
      <c r="WCF21" s="252"/>
      <c r="WCG21" s="252"/>
      <c r="WCH21" s="252"/>
      <c r="WCI21" s="252"/>
      <c r="WCJ21" s="252"/>
      <c r="WCK21" s="252"/>
      <c r="WCL21" s="252"/>
      <c r="WCM21" s="252"/>
      <c r="WCN21" s="252"/>
      <c r="WCO21" s="252"/>
      <c r="WCP21" s="252"/>
      <c r="WCQ21" s="252"/>
      <c r="WCR21" s="252"/>
      <c r="WCS21" s="252"/>
      <c r="WCT21" s="252"/>
      <c r="WCU21" s="252"/>
      <c r="WCV21" s="252"/>
      <c r="WCW21" s="252"/>
      <c r="WCX21" s="252"/>
      <c r="WCY21" s="252"/>
      <c r="WCZ21" s="252"/>
      <c r="WDA21" s="252"/>
      <c r="WDB21" s="252"/>
      <c r="WDC21" s="252"/>
      <c r="WDD21" s="252"/>
      <c r="WDE21" s="252"/>
      <c r="WDF21" s="252"/>
      <c r="WDG21" s="252"/>
      <c r="WDH21" s="252"/>
      <c r="WDI21" s="252"/>
      <c r="WDJ21" s="252"/>
      <c r="WDK21" s="252"/>
      <c r="WDL21" s="252"/>
      <c r="WDM21" s="252"/>
      <c r="WDN21" s="252"/>
      <c r="WDO21" s="252"/>
      <c r="WDP21" s="252"/>
      <c r="WDQ21" s="252"/>
      <c r="WDR21" s="252"/>
      <c r="WDS21" s="252"/>
      <c r="WDT21" s="252"/>
      <c r="WDU21" s="252"/>
      <c r="WDV21" s="252"/>
      <c r="WDW21" s="252"/>
      <c r="WDX21" s="252"/>
      <c r="WDY21" s="252"/>
      <c r="WDZ21" s="252"/>
      <c r="WEA21" s="252"/>
      <c r="WEB21" s="252"/>
      <c r="WEC21" s="252"/>
      <c r="WED21" s="252"/>
      <c r="WEE21" s="252"/>
      <c r="WEF21" s="252"/>
      <c r="WEG21" s="252"/>
      <c r="WEH21" s="252"/>
      <c r="WEI21" s="252"/>
      <c r="WEJ21" s="252"/>
      <c r="WEK21" s="252"/>
      <c r="WEL21" s="252"/>
      <c r="WEM21" s="252"/>
      <c r="WEN21" s="252"/>
      <c r="WEO21" s="252"/>
      <c r="WEP21" s="252"/>
      <c r="WEQ21" s="252"/>
      <c r="WER21" s="252"/>
      <c r="WES21" s="252"/>
      <c r="WET21" s="252"/>
      <c r="WEU21" s="252"/>
      <c r="WEV21" s="252"/>
      <c r="WEW21" s="252"/>
      <c r="WEX21" s="252"/>
      <c r="WEY21" s="252"/>
      <c r="WEZ21" s="252"/>
      <c r="WFA21" s="252"/>
      <c r="WFB21" s="252"/>
      <c r="WFC21" s="252"/>
      <c r="WFD21" s="252"/>
      <c r="WFE21" s="252"/>
      <c r="WFF21" s="252"/>
      <c r="WFG21" s="252"/>
      <c r="WFH21" s="252"/>
      <c r="WFI21" s="252"/>
      <c r="WFJ21" s="252"/>
      <c r="WFK21" s="252"/>
      <c r="WFL21" s="252"/>
      <c r="WFM21" s="252"/>
      <c r="WFN21" s="252"/>
      <c r="WFO21" s="252"/>
      <c r="WFP21" s="252"/>
      <c r="WFQ21" s="252"/>
      <c r="WFR21" s="252"/>
      <c r="WFS21" s="252"/>
      <c r="WFT21" s="252"/>
      <c r="WFU21" s="252"/>
      <c r="WFV21" s="252"/>
      <c r="WFW21" s="252"/>
      <c r="WFX21" s="252"/>
      <c r="WFY21" s="252"/>
      <c r="WFZ21" s="252"/>
      <c r="WGA21" s="252"/>
      <c r="WGB21" s="252"/>
      <c r="WGC21" s="252"/>
      <c r="WGD21" s="252"/>
      <c r="WGE21" s="252"/>
      <c r="WGF21" s="252"/>
      <c r="WGG21" s="252"/>
      <c r="WGH21" s="252"/>
      <c r="WGI21" s="252"/>
      <c r="WGJ21" s="252"/>
      <c r="WGK21" s="252"/>
      <c r="WGL21" s="252"/>
      <c r="WGM21" s="252"/>
      <c r="WGN21" s="252"/>
      <c r="WGO21" s="252"/>
      <c r="WGP21" s="252"/>
      <c r="WGQ21" s="252"/>
      <c r="WGR21" s="252"/>
      <c r="WGS21" s="252"/>
      <c r="WGT21" s="252"/>
      <c r="WGU21" s="252"/>
      <c r="WGV21" s="252"/>
      <c r="WGW21" s="252"/>
      <c r="WGX21" s="252"/>
      <c r="WGY21" s="252"/>
      <c r="WGZ21" s="252"/>
      <c r="WHA21" s="252"/>
      <c r="WHB21" s="252"/>
      <c r="WHC21" s="252"/>
      <c r="WHD21" s="252"/>
      <c r="WHE21" s="252"/>
      <c r="WHF21" s="252"/>
      <c r="WHG21" s="252"/>
      <c r="WHH21" s="252"/>
      <c r="WHI21" s="252"/>
      <c r="WHJ21" s="252"/>
      <c r="WHK21" s="252"/>
      <c r="WHL21" s="252"/>
      <c r="WHM21" s="252"/>
      <c r="WHN21" s="252"/>
      <c r="WHO21" s="252"/>
      <c r="WHP21" s="252"/>
      <c r="WHQ21" s="252"/>
      <c r="WHR21" s="252"/>
      <c r="WHS21" s="252"/>
      <c r="WHT21" s="252"/>
      <c r="WHU21" s="252"/>
      <c r="WHV21" s="252"/>
      <c r="WHW21" s="252"/>
      <c r="WHX21" s="252"/>
      <c r="WHY21" s="252"/>
      <c r="WHZ21" s="252"/>
      <c r="WIA21" s="252"/>
      <c r="WIB21" s="252"/>
      <c r="WIC21" s="252"/>
      <c r="WID21" s="252"/>
      <c r="WIE21" s="252"/>
      <c r="WIF21" s="252"/>
      <c r="WIG21" s="252"/>
      <c r="WIH21" s="252"/>
      <c r="WII21" s="252"/>
      <c r="WIJ21" s="252"/>
      <c r="WIK21" s="252"/>
      <c r="WIL21" s="252"/>
      <c r="WIM21" s="252"/>
      <c r="WIN21" s="252"/>
      <c r="WIO21" s="252"/>
      <c r="WIP21" s="252"/>
      <c r="WIQ21" s="252"/>
      <c r="WIR21" s="252"/>
      <c r="WIS21" s="252"/>
      <c r="WIT21" s="252"/>
      <c r="WIU21" s="252"/>
      <c r="WIV21" s="252"/>
      <c r="WIW21" s="252"/>
      <c r="WIX21" s="252"/>
      <c r="WIY21" s="252"/>
      <c r="WIZ21" s="252"/>
      <c r="WJA21" s="252"/>
      <c r="WJB21" s="252"/>
      <c r="WJC21" s="252"/>
      <c r="WJD21" s="252"/>
      <c r="WJE21" s="252"/>
      <c r="WJF21" s="252"/>
      <c r="WJG21" s="252"/>
      <c r="WJH21" s="252"/>
      <c r="WJI21" s="252"/>
      <c r="WJJ21" s="252"/>
      <c r="WJK21" s="252"/>
      <c r="WJL21" s="252"/>
      <c r="WJM21" s="252"/>
      <c r="WJN21" s="252"/>
      <c r="WJO21" s="252"/>
      <c r="WJP21" s="252"/>
      <c r="WJQ21" s="252"/>
      <c r="WJR21" s="252"/>
      <c r="WJS21" s="252"/>
      <c r="WJT21" s="252"/>
      <c r="WJU21" s="252"/>
      <c r="WJV21" s="252"/>
      <c r="WJW21" s="252"/>
      <c r="WJX21" s="252"/>
      <c r="WJY21" s="252"/>
      <c r="WJZ21" s="252"/>
      <c r="WKA21" s="252"/>
      <c r="WKB21" s="252"/>
      <c r="WKC21" s="252"/>
      <c r="WKD21" s="252"/>
      <c r="WKE21" s="252"/>
      <c r="WKF21" s="252"/>
      <c r="WKG21" s="252"/>
      <c r="WKH21" s="252"/>
      <c r="WKI21" s="252"/>
      <c r="WKJ21" s="252"/>
      <c r="WKK21" s="252"/>
      <c r="WKL21" s="252"/>
      <c r="WKM21" s="252"/>
      <c r="WKN21" s="252"/>
      <c r="WKO21" s="252"/>
      <c r="WKP21" s="252"/>
      <c r="WKQ21" s="252"/>
      <c r="WKR21" s="252"/>
      <c r="WKS21" s="252"/>
      <c r="WKT21" s="252"/>
      <c r="WKU21" s="252"/>
      <c r="WKV21" s="252"/>
      <c r="WKW21" s="252"/>
      <c r="WKX21" s="252"/>
      <c r="WKY21" s="252"/>
      <c r="WKZ21" s="252"/>
      <c r="WLA21" s="252"/>
      <c r="WLB21" s="252"/>
      <c r="WLC21" s="252"/>
      <c r="WLD21" s="252"/>
      <c r="WLE21" s="252"/>
      <c r="WLF21" s="252"/>
      <c r="WLG21" s="252"/>
      <c r="WLH21" s="252"/>
      <c r="WLI21" s="252"/>
      <c r="WLJ21" s="252"/>
      <c r="WLK21" s="252"/>
      <c r="WLL21" s="252"/>
      <c r="WLM21" s="252"/>
      <c r="WLN21" s="252"/>
      <c r="WLO21" s="252"/>
      <c r="WLP21" s="252"/>
      <c r="WLQ21" s="252"/>
      <c r="WLR21" s="252"/>
      <c r="WLS21" s="252"/>
      <c r="WLT21" s="252"/>
      <c r="WLU21" s="252"/>
      <c r="WLV21" s="252"/>
      <c r="WLW21" s="252"/>
      <c r="WLX21" s="252"/>
      <c r="WLY21" s="252"/>
      <c r="WLZ21" s="252"/>
      <c r="WMA21" s="252"/>
      <c r="WMB21" s="252"/>
      <c r="WMC21" s="252"/>
      <c r="WMD21" s="252"/>
      <c r="WME21" s="252"/>
      <c r="WMF21" s="252"/>
      <c r="WMG21" s="252"/>
      <c r="WMH21" s="252"/>
      <c r="WMI21" s="252"/>
      <c r="WMJ21" s="252"/>
      <c r="WMK21" s="252"/>
      <c r="WML21" s="252"/>
      <c r="WMM21" s="252"/>
      <c r="WMN21" s="252"/>
      <c r="WMO21" s="252"/>
      <c r="WMP21" s="252"/>
      <c r="WMQ21" s="252"/>
      <c r="WMR21" s="252"/>
      <c r="WMS21" s="252"/>
      <c r="WMT21" s="252"/>
      <c r="WMU21" s="252"/>
      <c r="WMV21" s="252"/>
      <c r="WMW21" s="252"/>
      <c r="WMX21" s="252"/>
      <c r="WMY21" s="252"/>
      <c r="WMZ21" s="252"/>
      <c r="WNA21" s="252"/>
      <c r="WNB21" s="252"/>
      <c r="WNC21" s="252"/>
      <c r="WND21" s="252"/>
      <c r="WNE21" s="252"/>
      <c r="WNF21" s="252"/>
      <c r="WNG21" s="252"/>
      <c r="WNH21" s="252"/>
      <c r="WNI21" s="252"/>
      <c r="WNJ21" s="252"/>
      <c r="WNK21" s="252"/>
      <c r="WNL21" s="252"/>
      <c r="WNM21" s="252"/>
      <c r="WNN21" s="252"/>
      <c r="WNO21" s="252"/>
      <c r="WNP21" s="252"/>
      <c r="WNQ21" s="252"/>
      <c r="WNR21" s="252"/>
      <c r="WNS21" s="252"/>
      <c r="WNT21" s="252"/>
      <c r="WNU21" s="252"/>
      <c r="WNV21" s="252"/>
      <c r="WNW21" s="252"/>
      <c r="WNX21" s="252"/>
      <c r="WNY21" s="252"/>
      <c r="WNZ21" s="252"/>
      <c r="WOA21" s="252"/>
      <c r="WOB21" s="252"/>
      <c r="WOC21" s="252"/>
      <c r="WOD21" s="252"/>
      <c r="WOE21" s="252"/>
      <c r="WOF21" s="252"/>
      <c r="WOG21" s="252"/>
      <c r="WOH21" s="252"/>
      <c r="WOI21" s="252"/>
      <c r="WOJ21" s="252"/>
      <c r="WOK21" s="252"/>
      <c r="WOL21" s="252"/>
      <c r="WOM21" s="252"/>
      <c r="WON21" s="252"/>
      <c r="WOO21" s="252"/>
      <c r="WOP21" s="252"/>
      <c r="WOQ21" s="252"/>
      <c r="WOR21" s="252"/>
      <c r="WOS21" s="252"/>
      <c r="WOT21" s="252"/>
      <c r="WOU21" s="252"/>
      <c r="WOV21" s="252"/>
      <c r="WOW21" s="252"/>
      <c r="WOX21" s="252"/>
      <c r="WOY21" s="252"/>
      <c r="WOZ21" s="252"/>
      <c r="WPA21" s="252"/>
      <c r="WPB21" s="252"/>
      <c r="WPC21" s="252"/>
      <c r="WPD21" s="252"/>
      <c r="WPE21" s="252"/>
      <c r="WPF21" s="252"/>
      <c r="WPG21" s="252"/>
      <c r="WPH21" s="252"/>
      <c r="WPI21" s="252"/>
      <c r="WPJ21" s="252"/>
      <c r="WPK21" s="252"/>
      <c r="WPL21" s="252"/>
      <c r="WPM21" s="252"/>
      <c r="WPN21" s="252"/>
      <c r="WPO21" s="252"/>
      <c r="WPP21" s="252"/>
      <c r="WPQ21" s="252"/>
      <c r="WPR21" s="252"/>
      <c r="WPS21" s="252"/>
      <c r="WPT21" s="252"/>
      <c r="WPU21" s="252"/>
      <c r="WPV21" s="252"/>
      <c r="WPW21" s="252"/>
      <c r="WPX21" s="252"/>
      <c r="WPY21" s="252"/>
      <c r="WPZ21" s="252"/>
      <c r="WQA21" s="252"/>
      <c r="WQB21" s="252"/>
      <c r="WQC21" s="252"/>
      <c r="WQD21" s="252"/>
      <c r="WQE21" s="252"/>
      <c r="WQF21" s="252"/>
      <c r="WQG21" s="252"/>
      <c r="WQH21" s="252"/>
      <c r="WQI21" s="252"/>
      <c r="WQJ21" s="252"/>
      <c r="WQK21" s="252"/>
      <c r="WQL21" s="252"/>
      <c r="WQM21" s="252"/>
      <c r="WQN21" s="252"/>
      <c r="WQO21" s="252"/>
      <c r="WQP21" s="252"/>
      <c r="WQQ21" s="252"/>
      <c r="WQR21" s="252"/>
      <c r="WQS21" s="252"/>
      <c r="WQT21" s="252"/>
      <c r="WQU21" s="252"/>
      <c r="WQV21" s="252"/>
      <c r="WQW21" s="252"/>
      <c r="WQX21" s="252"/>
      <c r="WQY21" s="252"/>
      <c r="WQZ21" s="252"/>
      <c r="WRA21" s="252"/>
      <c r="WRB21" s="252"/>
      <c r="WRC21" s="252"/>
      <c r="WRD21" s="252"/>
      <c r="WRE21" s="252"/>
      <c r="WRF21" s="252"/>
      <c r="WRG21" s="252"/>
      <c r="WRH21" s="252"/>
      <c r="WRI21" s="252"/>
      <c r="WRJ21" s="252"/>
      <c r="WRK21" s="252"/>
      <c r="WRL21" s="252"/>
      <c r="WRM21" s="252"/>
      <c r="WRN21" s="252"/>
      <c r="WRO21" s="252"/>
      <c r="WRP21" s="252"/>
      <c r="WRQ21" s="252"/>
      <c r="WRR21" s="252"/>
      <c r="WRS21" s="252"/>
      <c r="WRT21" s="252"/>
      <c r="WRU21" s="252"/>
      <c r="WRV21" s="252"/>
      <c r="WRW21" s="252"/>
      <c r="WRX21" s="252"/>
      <c r="WRY21" s="252"/>
      <c r="WRZ21" s="252"/>
      <c r="WSA21" s="252"/>
      <c r="WSB21" s="252"/>
      <c r="WSC21" s="252"/>
      <c r="WSD21" s="252"/>
      <c r="WSE21" s="252"/>
      <c r="WSF21" s="252"/>
      <c r="WSG21" s="252"/>
      <c r="WSH21" s="252"/>
      <c r="WSI21" s="252"/>
      <c r="WSJ21" s="252"/>
      <c r="WSK21" s="252"/>
      <c r="WSL21" s="252"/>
      <c r="WSM21" s="252"/>
      <c r="WSN21" s="252"/>
      <c r="WSO21" s="252"/>
      <c r="WSP21" s="252"/>
      <c r="WSQ21" s="252"/>
      <c r="WSR21" s="252"/>
      <c r="WSS21" s="252"/>
      <c r="WST21" s="252"/>
      <c r="WSU21" s="252"/>
      <c r="WSV21" s="252"/>
      <c r="WSW21" s="252"/>
      <c r="WSX21" s="252"/>
      <c r="WSY21" s="252"/>
      <c r="WSZ21" s="252"/>
      <c r="WTA21" s="252"/>
      <c r="WTB21" s="252"/>
      <c r="WTC21" s="252"/>
      <c r="WTD21" s="252"/>
      <c r="WTE21" s="252"/>
      <c r="WTF21" s="252"/>
      <c r="WTG21" s="252"/>
      <c r="WTH21" s="252"/>
      <c r="WTI21" s="252"/>
      <c r="WTJ21" s="252"/>
      <c r="WTK21" s="252"/>
      <c r="WTL21" s="252"/>
      <c r="WTM21" s="252"/>
      <c r="WTN21" s="252"/>
      <c r="WTO21" s="252"/>
      <c r="WTP21" s="252"/>
      <c r="WTQ21" s="252"/>
      <c r="WTR21" s="252"/>
      <c r="WTS21" s="252"/>
      <c r="WTT21" s="252"/>
      <c r="WTU21" s="252"/>
      <c r="WTV21" s="252"/>
      <c r="WTW21" s="252"/>
      <c r="WTX21" s="252"/>
      <c r="WTY21" s="252"/>
      <c r="WTZ21" s="252"/>
      <c r="WUA21" s="252"/>
      <c r="WUB21" s="252"/>
      <c r="WUC21" s="252"/>
      <c r="WUD21" s="252"/>
      <c r="WUE21" s="252"/>
      <c r="WUF21" s="252"/>
      <c r="WUG21" s="252"/>
      <c r="WUH21" s="252"/>
      <c r="WUI21" s="252"/>
      <c r="WUJ21" s="252"/>
      <c r="WUK21" s="252"/>
      <c r="WUL21" s="252"/>
      <c r="WUM21" s="252"/>
      <c r="WUN21" s="252"/>
      <c r="WUO21" s="252"/>
      <c r="WUP21" s="252"/>
      <c r="WUQ21" s="252"/>
      <c r="WUR21" s="252"/>
      <c r="WUS21" s="252"/>
      <c r="WUT21" s="252"/>
      <c r="WUU21" s="252"/>
      <c r="WUV21" s="252"/>
      <c r="WUW21" s="252"/>
      <c r="WUX21" s="252"/>
      <c r="WUY21" s="252"/>
      <c r="WUZ21" s="252"/>
      <c r="WVA21" s="252"/>
      <c r="WVB21" s="252"/>
      <c r="WVC21" s="252"/>
      <c r="WVD21" s="252"/>
      <c r="WVE21" s="252"/>
      <c r="WVF21" s="252"/>
      <c r="WVG21" s="252"/>
      <c r="WVH21" s="252"/>
      <c r="WVI21" s="252"/>
      <c r="WVJ21" s="252"/>
      <c r="WVK21" s="252"/>
      <c r="WVL21" s="252"/>
      <c r="WVM21" s="252"/>
      <c r="WVN21" s="252"/>
      <c r="WVO21" s="252"/>
      <c r="WVP21" s="252"/>
      <c r="WVQ21" s="252"/>
      <c r="WVR21" s="252"/>
      <c r="WVS21" s="252"/>
      <c r="WVT21" s="252"/>
      <c r="WVU21" s="252"/>
      <c r="WVV21" s="252"/>
      <c r="WVW21" s="252"/>
      <c r="WVX21" s="252"/>
      <c r="WVY21" s="252"/>
      <c r="WVZ21" s="252"/>
      <c r="WWA21" s="252"/>
      <c r="WWB21" s="252"/>
      <c r="WWC21" s="252"/>
      <c r="WWD21" s="252"/>
      <c r="WWE21" s="252"/>
      <c r="WWF21" s="252"/>
      <c r="WWG21" s="252"/>
      <c r="WWH21" s="252"/>
      <c r="WWI21" s="252"/>
      <c r="WWJ21" s="252"/>
      <c r="WWK21" s="252"/>
      <c r="WWL21" s="252"/>
      <c r="WWM21" s="252"/>
      <c r="WWN21" s="252"/>
      <c r="WWO21" s="252"/>
      <c r="WWP21" s="252"/>
      <c r="WWQ21" s="252"/>
      <c r="WWR21" s="252"/>
      <c r="WWS21" s="252"/>
      <c r="WWT21" s="252"/>
      <c r="WWU21" s="252"/>
      <c r="WWV21" s="252"/>
      <c r="WWW21" s="252"/>
      <c r="WWX21" s="252"/>
      <c r="WWY21" s="252"/>
      <c r="WWZ21" s="252"/>
      <c r="WXA21" s="252"/>
      <c r="WXB21" s="252"/>
      <c r="WXC21" s="252"/>
      <c r="WXD21" s="252"/>
      <c r="WXE21" s="252"/>
      <c r="WXF21" s="252"/>
      <c r="WXG21" s="252"/>
      <c r="WXH21" s="252"/>
      <c r="WXI21" s="252"/>
      <c r="WXJ21" s="252"/>
      <c r="WXK21" s="252"/>
      <c r="WXL21" s="252"/>
      <c r="WXM21" s="252"/>
      <c r="WXN21" s="252"/>
      <c r="WXO21" s="252"/>
      <c r="WXP21" s="252"/>
      <c r="WXQ21" s="252"/>
      <c r="WXR21" s="252"/>
      <c r="WXS21" s="252"/>
      <c r="WXT21" s="252"/>
      <c r="WXU21" s="252"/>
      <c r="WXV21" s="252"/>
      <c r="WXW21" s="252"/>
      <c r="WXX21" s="252"/>
      <c r="WXY21" s="252"/>
      <c r="WXZ21" s="252"/>
      <c r="WYA21" s="252"/>
      <c r="WYB21" s="252"/>
      <c r="WYC21" s="252"/>
      <c r="WYD21" s="252"/>
      <c r="WYE21" s="252"/>
      <c r="WYF21" s="252"/>
      <c r="WYG21" s="252"/>
      <c r="WYH21" s="252"/>
      <c r="WYI21" s="252"/>
      <c r="WYJ21" s="252"/>
      <c r="WYK21" s="252"/>
      <c r="WYL21" s="252"/>
      <c r="WYM21" s="252"/>
      <c r="WYN21" s="252"/>
      <c r="WYO21" s="252"/>
      <c r="WYP21" s="252"/>
      <c r="WYQ21" s="252"/>
      <c r="WYR21" s="252"/>
      <c r="WYS21" s="252"/>
      <c r="WYT21" s="252"/>
      <c r="WYU21" s="252"/>
      <c r="WYV21" s="252"/>
      <c r="WYW21" s="252"/>
      <c r="WYX21" s="252"/>
      <c r="WYY21" s="252"/>
      <c r="WYZ21" s="252"/>
      <c r="WZA21" s="252"/>
      <c r="WZB21" s="252"/>
      <c r="WZC21" s="252"/>
      <c r="WZD21" s="252"/>
      <c r="WZE21" s="252"/>
      <c r="WZF21" s="252"/>
      <c r="WZG21" s="252"/>
      <c r="WZH21" s="252"/>
      <c r="WZI21" s="252"/>
      <c r="WZJ21" s="252"/>
      <c r="WZK21" s="252"/>
      <c r="WZL21" s="252"/>
      <c r="WZM21" s="252"/>
      <c r="WZN21" s="252"/>
      <c r="WZO21" s="252"/>
      <c r="WZP21" s="252"/>
      <c r="WZQ21" s="252"/>
      <c r="WZR21" s="252"/>
      <c r="WZS21" s="252"/>
      <c r="WZT21" s="252"/>
      <c r="WZU21" s="252"/>
      <c r="WZV21" s="252"/>
      <c r="WZW21" s="252"/>
      <c r="WZX21" s="252"/>
      <c r="WZY21" s="252"/>
      <c r="WZZ21" s="252"/>
      <c r="XAA21" s="252"/>
      <c r="XAB21" s="252"/>
      <c r="XAC21" s="252"/>
      <c r="XAD21" s="252"/>
      <c r="XAE21" s="252"/>
      <c r="XAF21" s="252"/>
      <c r="XAG21" s="252"/>
      <c r="XAH21" s="252"/>
      <c r="XAI21" s="252"/>
      <c r="XAJ21" s="252"/>
      <c r="XAK21" s="252"/>
      <c r="XAL21" s="252"/>
      <c r="XAM21" s="252"/>
      <c r="XAN21" s="252"/>
      <c r="XAO21" s="252"/>
      <c r="XAP21" s="252"/>
      <c r="XAQ21" s="252"/>
      <c r="XAR21" s="252"/>
      <c r="XAS21" s="252"/>
      <c r="XAT21" s="252"/>
      <c r="XAU21" s="252"/>
      <c r="XAV21" s="252"/>
      <c r="XAW21" s="252"/>
      <c r="XAX21" s="252"/>
      <c r="XAY21" s="252"/>
      <c r="XAZ21" s="252"/>
      <c r="XBA21" s="252"/>
      <c r="XBB21" s="252"/>
      <c r="XBC21" s="252"/>
      <c r="XBD21" s="252"/>
      <c r="XBE21" s="252"/>
      <c r="XBF21" s="252"/>
      <c r="XBG21" s="252"/>
      <c r="XBH21" s="252"/>
      <c r="XBI21" s="252"/>
      <c r="XBJ21" s="252"/>
      <c r="XBK21" s="252"/>
      <c r="XBL21" s="252"/>
      <c r="XBM21" s="252"/>
      <c r="XBN21" s="252"/>
      <c r="XBO21" s="252"/>
      <c r="XBP21" s="252"/>
      <c r="XBQ21" s="252"/>
      <c r="XBR21" s="252"/>
      <c r="XBS21" s="252"/>
      <c r="XBT21" s="252"/>
      <c r="XBU21" s="252"/>
      <c r="XBV21" s="252"/>
      <c r="XBW21" s="252"/>
      <c r="XBX21" s="252"/>
      <c r="XBY21" s="252"/>
      <c r="XBZ21" s="252"/>
      <c r="XCA21" s="252"/>
      <c r="XCB21" s="252"/>
      <c r="XCC21" s="252"/>
      <c r="XCD21" s="252"/>
      <c r="XCE21" s="252"/>
      <c r="XCF21" s="252"/>
      <c r="XCG21" s="252"/>
      <c r="XCH21" s="252"/>
      <c r="XCI21" s="252"/>
      <c r="XCJ21" s="252"/>
      <c r="XCK21" s="252"/>
      <c r="XCL21" s="252"/>
      <c r="XCM21" s="252"/>
      <c r="XCN21" s="252"/>
      <c r="XCO21" s="252"/>
      <c r="XCP21" s="252"/>
      <c r="XCQ21" s="252"/>
      <c r="XCR21" s="252"/>
      <c r="XCS21" s="252"/>
      <c r="XCT21" s="252"/>
      <c r="XCU21" s="252"/>
      <c r="XCV21" s="252"/>
      <c r="XCW21" s="252"/>
      <c r="XCX21" s="252"/>
      <c r="XCY21" s="252"/>
      <c r="XCZ21" s="252"/>
      <c r="XDA21" s="252"/>
      <c r="XDB21" s="252"/>
      <c r="XDC21" s="252"/>
      <c r="XDD21" s="252"/>
      <c r="XDE21" s="252"/>
      <c r="XDF21" s="252"/>
      <c r="XDG21" s="252"/>
      <c r="XDH21" s="252"/>
      <c r="XDI21" s="252"/>
      <c r="XDJ21" s="252"/>
      <c r="XDK21" s="252"/>
      <c r="XDL21" s="252"/>
      <c r="XDM21" s="252"/>
      <c r="XDN21" s="252"/>
      <c r="XDO21" s="252"/>
      <c r="XDP21" s="252"/>
      <c r="XDQ21" s="252"/>
      <c r="XDR21" s="252"/>
      <c r="XDS21" s="252"/>
      <c r="XDT21" s="252"/>
      <c r="XDU21" s="252"/>
      <c r="XDV21" s="252"/>
      <c r="XDW21" s="252"/>
      <c r="XDX21" s="252"/>
      <c r="XDY21" s="252"/>
      <c r="XDZ21" s="252"/>
      <c r="XEA21" s="252"/>
      <c r="XEB21" s="252"/>
      <c r="XEC21" s="252"/>
      <c r="XED21" s="252"/>
      <c r="XEE21" s="252"/>
      <c r="XEF21" s="252"/>
      <c r="XEG21" s="252"/>
      <c r="XEH21" s="252"/>
      <c r="XEI21" s="252"/>
      <c r="XEJ21" s="252"/>
      <c r="XEK21" s="252"/>
      <c r="XEL21" s="252"/>
      <c r="XEM21" s="252"/>
      <c r="XEN21" s="252"/>
      <c r="XEO21" s="252"/>
      <c r="XEP21" s="252"/>
      <c r="XEQ21" s="252"/>
      <c r="XER21" s="252"/>
      <c r="XES21" s="252"/>
      <c r="XET21" s="252"/>
      <c r="XEU21" s="252"/>
      <c r="XEV21" s="252"/>
      <c r="XEW21" s="252"/>
      <c r="XEX21" s="252"/>
      <c r="XEY21" s="252"/>
      <c r="XEZ21" s="252"/>
      <c r="XFA21" s="252"/>
      <c r="XFB21" s="252"/>
      <c r="XFC21" s="252"/>
      <c r="XFD21" s="252"/>
    </row>
    <row r="22" spans="1:16384" s="45" customFormat="1" ht="14.5" customHeight="1" x14ac:dyDescent="0.35">
      <c r="A22" s="110"/>
      <c r="B22" s="110"/>
      <c r="C22" s="110"/>
      <c r="D22" s="110"/>
      <c r="E22" s="110"/>
      <c r="F22" s="110"/>
      <c r="G22" s="110"/>
      <c r="H22" s="110"/>
      <c r="I22" s="110"/>
      <c r="J22" s="110"/>
      <c r="K22" s="110"/>
      <c r="L22" s="110"/>
      <c r="M22" s="110"/>
      <c r="N22" s="110"/>
      <c r="O22" s="110"/>
      <c r="P22" s="110"/>
      <c r="Q22" s="110"/>
      <c r="R22" s="110"/>
      <c r="S22" s="110"/>
      <c r="T22" s="110"/>
    </row>
    <row r="23" spans="1:16384" customFormat="1" ht="14.5" customHeight="1" x14ac:dyDescent="0.35">
      <c r="A23" s="215" t="s">
        <v>166</v>
      </c>
      <c r="B23" s="215"/>
      <c r="C23" s="215"/>
      <c r="D23" s="215"/>
      <c r="E23" s="215"/>
      <c r="F23" s="215"/>
      <c r="G23" s="215"/>
      <c r="H23" s="215"/>
      <c r="I23" s="215"/>
      <c r="J23" s="215"/>
      <c r="K23" s="215"/>
      <c r="L23" s="215"/>
      <c r="M23" s="215"/>
      <c r="N23" s="215"/>
      <c r="O23" s="215"/>
      <c r="P23" s="215"/>
      <c r="Q23" s="215"/>
      <c r="R23" s="215"/>
      <c r="S23" s="215"/>
      <c r="T23" s="215"/>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252"/>
      <c r="BH23" s="252"/>
      <c r="BI23" s="252"/>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c r="DM23" s="252"/>
      <c r="DN23" s="252"/>
      <c r="DO23" s="252"/>
      <c r="DP23" s="252"/>
      <c r="DQ23" s="252"/>
      <c r="DR23" s="252"/>
      <c r="DS23" s="252"/>
      <c r="DT23" s="252"/>
      <c r="DU23" s="252"/>
      <c r="DV23" s="252"/>
      <c r="DW23" s="252"/>
      <c r="DX23" s="252"/>
      <c r="DY23" s="252"/>
      <c r="DZ23" s="252"/>
      <c r="EA23" s="252"/>
      <c r="EB23" s="252"/>
      <c r="EC23" s="252"/>
      <c r="ED23" s="252"/>
      <c r="EE23" s="252"/>
      <c r="EF23" s="252"/>
      <c r="EG23" s="252"/>
      <c r="EH23" s="252"/>
      <c r="EI23" s="252"/>
      <c r="EJ23" s="252"/>
      <c r="EK23" s="252"/>
      <c r="EL23" s="252"/>
      <c r="EM23" s="252"/>
      <c r="EN23" s="252"/>
      <c r="EO23" s="252"/>
      <c r="EP23" s="252"/>
      <c r="EQ23" s="252"/>
      <c r="ER23" s="252"/>
      <c r="ES23" s="252"/>
      <c r="ET23" s="252"/>
      <c r="EU23" s="252"/>
      <c r="EV23" s="252"/>
      <c r="EW23" s="252"/>
      <c r="EX23" s="252"/>
      <c r="EY23" s="252"/>
      <c r="EZ23" s="252"/>
      <c r="FA23" s="252"/>
      <c r="FB23" s="252"/>
      <c r="FC23" s="252"/>
      <c r="FD23" s="252"/>
      <c r="FE23" s="252"/>
      <c r="FF23" s="252"/>
      <c r="FG23" s="252"/>
      <c r="FH23" s="252"/>
      <c r="FI23" s="252"/>
      <c r="FJ23" s="252"/>
      <c r="FK23" s="252"/>
      <c r="FL23" s="252"/>
      <c r="FM23" s="252"/>
      <c r="FN23" s="252"/>
      <c r="FO23" s="252"/>
      <c r="FP23" s="252"/>
      <c r="FQ23" s="252"/>
      <c r="FR23" s="252"/>
      <c r="FS23" s="252"/>
      <c r="FT23" s="252"/>
      <c r="FU23" s="252"/>
      <c r="FV23" s="252"/>
      <c r="FW23" s="252"/>
      <c r="FX23" s="252"/>
      <c r="FY23" s="252"/>
      <c r="FZ23" s="252"/>
      <c r="GA23" s="252"/>
      <c r="GB23" s="252"/>
      <c r="GC23" s="252"/>
      <c r="GD23" s="252"/>
      <c r="GE23" s="252"/>
      <c r="GF23" s="252"/>
      <c r="GG23" s="252"/>
      <c r="GH23" s="252"/>
      <c r="GI23" s="252"/>
      <c r="GJ23" s="252"/>
      <c r="GK23" s="252"/>
      <c r="GL23" s="252"/>
      <c r="GM23" s="252"/>
      <c r="GN23" s="252"/>
      <c r="GO23" s="252"/>
      <c r="GP23" s="252"/>
      <c r="GQ23" s="252"/>
      <c r="GR23" s="252"/>
      <c r="GS23" s="252"/>
      <c r="GT23" s="252"/>
      <c r="GU23" s="252"/>
      <c r="GV23" s="252"/>
      <c r="GW23" s="252"/>
      <c r="GX23" s="252"/>
      <c r="GY23" s="252"/>
      <c r="GZ23" s="252"/>
      <c r="HA23" s="252"/>
      <c r="HB23" s="252"/>
      <c r="HC23" s="252"/>
      <c r="HD23" s="252"/>
      <c r="HE23" s="252"/>
      <c r="HF23" s="252"/>
      <c r="HG23" s="252"/>
      <c r="HH23" s="252"/>
      <c r="HI23" s="252"/>
      <c r="HJ23" s="252"/>
      <c r="HK23" s="252"/>
      <c r="HL23" s="252"/>
      <c r="HM23" s="252"/>
      <c r="HN23" s="252"/>
      <c r="HO23" s="252"/>
      <c r="HP23" s="252"/>
      <c r="HQ23" s="252"/>
      <c r="HR23" s="252"/>
      <c r="HS23" s="252"/>
      <c r="HT23" s="252"/>
      <c r="HU23" s="252"/>
      <c r="HV23" s="252"/>
      <c r="HW23" s="252"/>
      <c r="HX23" s="252"/>
      <c r="HY23" s="252"/>
      <c r="HZ23" s="252"/>
      <c r="IA23" s="252"/>
      <c r="IB23" s="252"/>
      <c r="IC23" s="252"/>
      <c r="ID23" s="252"/>
      <c r="IE23" s="252"/>
      <c r="IF23" s="252"/>
      <c r="IG23" s="252"/>
      <c r="IH23" s="252"/>
      <c r="II23" s="252"/>
      <c r="IJ23" s="252"/>
      <c r="IK23" s="252"/>
      <c r="IL23" s="252"/>
      <c r="IM23" s="252"/>
      <c r="IN23" s="252"/>
      <c r="IO23" s="252"/>
      <c r="IP23" s="252"/>
      <c r="IQ23" s="252"/>
      <c r="IR23" s="252"/>
      <c r="IS23" s="252"/>
      <c r="IT23" s="252"/>
      <c r="IU23" s="252"/>
      <c r="IV23" s="252"/>
      <c r="IW23" s="252"/>
      <c r="IX23" s="252"/>
      <c r="IY23" s="252"/>
      <c r="IZ23" s="252"/>
      <c r="JA23" s="252"/>
      <c r="JB23" s="252"/>
      <c r="JC23" s="252"/>
      <c r="JD23" s="252"/>
      <c r="JE23" s="252"/>
      <c r="JF23" s="252"/>
      <c r="JG23" s="252"/>
      <c r="JH23" s="252"/>
      <c r="JI23" s="252"/>
      <c r="JJ23" s="252"/>
      <c r="JK23" s="252"/>
      <c r="JL23" s="252"/>
      <c r="JM23" s="252"/>
      <c r="JN23" s="252"/>
      <c r="JO23" s="252"/>
      <c r="JP23" s="252"/>
      <c r="JQ23" s="252"/>
      <c r="JR23" s="252"/>
      <c r="JS23" s="252"/>
      <c r="JT23" s="252"/>
      <c r="JU23" s="252"/>
      <c r="JV23" s="252"/>
      <c r="JW23" s="252"/>
      <c r="JX23" s="252"/>
      <c r="JY23" s="252"/>
      <c r="JZ23" s="252"/>
      <c r="KA23" s="252"/>
      <c r="KB23" s="252"/>
      <c r="KC23" s="252"/>
      <c r="KD23" s="252"/>
      <c r="KE23" s="252"/>
      <c r="KF23" s="252"/>
      <c r="KG23" s="252"/>
      <c r="KH23" s="252"/>
      <c r="KI23" s="252"/>
      <c r="KJ23" s="252"/>
      <c r="KK23" s="252"/>
      <c r="KL23" s="252"/>
      <c r="KM23" s="252"/>
      <c r="KN23" s="252"/>
      <c r="KO23" s="252"/>
      <c r="KP23" s="252"/>
      <c r="KQ23" s="252"/>
      <c r="KR23" s="252"/>
      <c r="KS23" s="252"/>
      <c r="KT23" s="252"/>
      <c r="KU23" s="252"/>
      <c r="KV23" s="252"/>
      <c r="KW23" s="252"/>
      <c r="KX23" s="252"/>
      <c r="KY23" s="252"/>
      <c r="KZ23" s="252"/>
      <c r="LA23" s="252"/>
      <c r="LB23" s="252"/>
      <c r="LC23" s="252"/>
      <c r="LD23" s="252"/>
      <c r="LE23" s="252"/>
      <c r="LF23" s="252"/>
      <c r="LG23" s="252"/>
      <c r="LH23" s="252"/>
      <c r="LI23" s="252"/>
      <c r="LJ23" s="252"/>
      <c r="LK23" s="252"/>
      <c r="LL23" s="252"/>
      <c r="LM23" s="252"/>
      <c r="LN23" s="252"/>
      <c r="LO23" s="252"/>
      <c r="LP23" s="252"/>
      <c r="LQ23" s="252"/>
      <c r="LR23" s="252"/>
      <c r="LS23" s="252"/>
      <c r="LT23" s="252"/>
      <c r="LU23" s="252"/>
      <c r="LV23" s="252"/>
      <c r="LW23" s="252"/>
      <c r="LX23" s="252"/>
      <c r="LY23" s="252"/>
      <c r="LZ23" s="252"/>
      <c r="MA23" s="252"/>
      <c r="MB23" s="252"/>
      <c r="MC23" s="252"/>
      <c r="MD23" s="252"/>
      <c r="ME23" s="252"/>
      <c r="MF23" s="252"/>
      <c r="MG23" s="252"/>
      <c r="MH23" s="252"/>
      <c r="MI23" s="252"/>
      <c r="MJ23" s="252"/>
      <c r="MK23" s="252"/>
      <c r="ML23" s="252"/>
      <c r="MM23" s="252"/>
      <c r="MN23" s="252"/>
      <c r="MO23" s="252"/>
      <c r="MP23" s="252"/>
      <c r="MQ23" s="252"/>
      <c r="MR23" s="252"/>
      <c r="MS23" s="252"/>
      <c r="MT23" s="252"/>
      <c r="MU23" s="252"/>
      <c r="MV23" s="252"/>
      <c r="MW23" s="252"/>
      <c r="MX23" s="252"/>
      <c r="MY23" s="252"/>
      <c r="MZ23" s="252"/>
      <c r="NA23" s="252"/>
      <c r="NB23" s="252"/>
      <c r="NC23" s="252"/>
      <c r="ND23" s="252"/>
      <c r="NE23" s="252"/>
      <c r="NF23" s="252"/>
      <c r="NG23" s="252"/>
      <c r="NH23" s="252"/>
      <c r="NI23" s="252"/>
      <c r="NJ23" s="252"/>
      <c r="NK23" s="252"/>
      <c r="NL23" s="252"/>
      <c r="NM23" s="252"/>
      <c r="NN23" s="252"/>
      <c r="NO23" s="252"/>
      <c r="NP23" s="252"/>
      <c r="NQ23" s="252"/>
      <c r="NR23" s="252"/>
      <c r="NS23" s="252"/>
      <c r="NT23" s="252"/>
      <c r="NU23" s="252"/>
      <c r="NV23" s="252"/>
      <c r="NW23" s="252"/>
      <c r="NX23" s="252"/>
      <c r="NY23" s="252"/>
      <c r="NZ23" s="252"/>
      <c r="OA23" s="252"/>
      <c r="OB23" s="252"/>
      <c r="OC23" s="252"/>
      <c r="OD23" s="252"/>
      <c r="OE23" s="252"/>
      <c r="OF23" s="252"/>
      <c r="OG23" s="252"/>
      <c r="OH23" s="252"/>
      <c r="OI23" s="252"/>
      <c r="OJ23" s="252"/>
      <c r="OK23" s="252"/>
      <c r="OL23" s="252"/>
      <c r="OM23" s="252"/>
      <c r="ON23" s="252"/>
      <c r="OO23" s="252"/>
      <c r="OP23" s="252"/>
      <c r="OQ23" s="252"/>
      <c r="OR23" s="252"/>
      <c r="OS23" s="252"/>
      <c r="OT23" s="252"/>
      <c r="OU23" s="252"/>
      <c r="OV23" s="252"/>
      <c r="OW23" s="252"/>
      <c r="OX23" s="252"/>
      <c r="OY23" s="252"/>
      <c r="OZ23" s="252"/>
      <c r="PA23" s="252"/>
      <c r="PB23" s="252"/>
      <c r="PC23" s="252"/>
      <c r="PD23" s="252"/>
      <c r="PE23" s="252"/>
      <c r="PF23" s="252"/>
      <c r="PG23" s="252"/>
      <c r="PH23" s="252"/>
      <c r="PI23" s="252"/>
      <c r="PJ23" s="252"/>
      <c r="PK23" s="252"/>
      <c r="PL23" s="252"/>
      <c r="PM23" s="252"/>
      <c r="PN23" s="252"/>
      <c r="PO23" s="252"/>
      <c r="PP23" s="252"/>
      <c r="PQ23" s="252"/>
      <c r="PR23" s="252"/>
      <c r="PS23" s="252"/>
      <c r="PT23" s="252"/>
      <c r="PU23" s="252"/>
      <c r="PV23" s="252"/>
      <c r="PW23" s="252"/>
      <c r="PX23" s="252"/>
      <c r="PY23" s="252"/>
      <c r="PZ23" s="252"/>
      <c r="QA23" s="252"/>
      <c r="QB23" s="252"/>
      <c r="QC23" s="252"/>
      <c r="QD23" s="252"/>
      <c r="QE23" s="252"/>
      <c r="QF23" s="252"/>
      <c r="QG23" s="252"/>
      <c r="QH23" s="252"/>
      <c r="QI23" s="252"/>
      <c r="QJ23" s="252"/>
      <c r="QK23" s="252"/>
      <c r="QL23" s="252"/>
      <c r="QM23" s="252"/>
      <c r="QN23" s="252"/>
      <c r="QO23" s="252"/>
      <c r="QP23" s="252"/>
      <c r="QQ23" s="252"/>
      <c r="QR23" s="252"/>
      <c r="QS23" s="252"/>
      <c r="QT23" s="252"/>
      <c r="QU23" s="252"/>
      <c r="QV23" s="252"/>
      <c r="QW23" s="252"/>
      <c r="QX23" s="252"/>
      <c r="QY23" s="252"/>
      <c r="QZ23" s="252"/>
      <c r="RA23" s="252"/>
      <c r="RB23" s="252"/>
      <c r="RC23" s="252"/>
      <c r="RD23" s="252"/>
      <c r="RE23" s="252"/>
      <c r="RF23" s="252"/>
      <c r="RG23" s="252"/>
      <c r="RH23" s="252"/>
      <c r="RI23" s="252"/>
      <c r="RJ23" s="252"/>
      <c r="RK23" s="252"/>
      <c r="RL23" s="252"/>
      <c r="RM23" s="252"/>
      <c r="RN23" s="252"/>
      <c r="RO23" s="252"/>
      <c r="RP23" s="252"/>
      <c r="RQ23" s="252"/>
      <c r="RR23" s="252"/>
      <c r="RS23" s="252"/>
      <c r="RT23" s="252"/>
      <c r="RU23" s="252"/>
      <c r="RV23" s="252"/>
      <c r="RW23" s="252"/>
      <c r="RX23" s="252"/>
      <c r="RY23" s="252"/>
      <c r="RZ23" s="252"/>
      <c r="SA23" s="252"/>
      <c r="SB23" s="252"/>
      <c r="SC23" s="252"/>
      <c r="SD23" s="252"/>
      <c r="SE23" s="252"/>
      <c r="SF23" s="252"/>
      <c r="SG23" s="252"/>
      <c r="SH23" s="252"/>
      <c r="SI23" s="252"/>
      <c r="SJ23" s="252"/>
      <c r="SK23" s="252"/>
      <c r="SL23" s="252"/>
      <c r="SM23" s="252"/>
      <c r="SN23" s="252"/>
      <c r="SO23" s="252"/>
      <c r="SP23" s="252"/>
      <c r="SQ23" s="252"/>
      <c r="SR23" s="252"/>
      <c r="SS23" s="252"/>
      <c r="ST23" s="252"/>
      <c r="SU23" s="252"/>
      <c r="SV23" s="252"/>
      <c r="SW23" s="252"/>
      <c r="SX23" s="252"/>
      <c r="SY23" s="252"/>
      <c r="SZ23" s="252"/>
      <c r="TA23" s="252"/>
      <c r="TB23" s="252"/>
      <c r="TC23" s="252"/>
      <c r="TD23" s="252"/>
      <c r="TE23" s="252"/>
      <c r="TF23" s="252"/>
      <c r="TG23" s="252"/>
      <c r="TH23" s="252"/>
      <c r="TI23" s="252"/>
      <c r="TJ23" s="252"/>
      <c r="TK23" s="252"/>
      <c r="TL23" s="252"/>
      <c r="TM23" s="252"/>
      <c r="TN23" s="252"/>
      <c r="TO23" s="252"/>
      <c r="TP23" s="252"/>
      <c r="TQ23" s="252"/>
      <c r="TR23" s="252"/>
      <c r="TS23" s="252"/>
      <c r="TT23" s="252"/>
      <c r="TU23" s="252"/>
      <c r="TV23" s="252"/>
      <c r="TW23" s="252"/>
      <c r="TX23" s="252"/>
      <c r="TY23" s="252"/>
      <c r="TZ23" s="252"/>
      <c r="UA23" s="252"/>
      <c r="UB23" s="252"/>
      <c r="UC23" s="252"/>
      <c r="UD23" s="252"/>
      <c r="UE23" s="252"/>
      <c r="UF23" s="252"/>
      <c r="UG23" s="252"/>
      <c r="UH23" s="252"/>
      <c r="UI23" s="252"/>
      <c r="UJ23" s="252"/>
      <c r="UK23" s="252"/>
      <c r="UL23" s="252"/>
      <c r="UM23" s="252"/>
      <c r="UN23" s="252"/>
      <c r="UO23" s="252"/>
      <c r="UP23" s="252"/>
      <c r="UQ23" s="252"/>
      <c r="UR23" s="252"/>
      <c r="US23" s="252"/>
      <c r="UT23" s="252"/>
      <c r="UU23" s="252"/>
      <c r="UV23" s="252"/>
      <c r="UW23" s="252"/>
      <c r="UX23" s="252"/>
      <c r="UY23" s="252"/>
      <c r="UZ23" s="252"/>
      <c r="VA23" s="252"/>
      <c r="VB23" s="252"/>
      <c r="VC23" s="252"/>
      <c r="VD23" s="252"/>
      <c r="VE23" s="252"/>
      <c r="VF23" s="252"/>
      <c r="VG23" s="252"/>
      <c r="VH23" s="252"/>
      <c r="VI23" s="252"/>
      <c r="VJ23" s="252"/>
      <c r="VK23" s="252"/>
      <c r="VL23" s="252"/>
      <c r="VM23" s="252"/>
      <c r="VN23" s="252"/>
      <c r="VO23" s="252"/>
      <c r="VP23" s="252"/>
      <c r="VQ23" s="252"/>
      <c r="VR23" s="252"/>
      <c r="VS23" s="252"/>
      <c r="VT23" s="252"/>
      <c r="VU23" s="252"/>
      <c r="VV23" s="252"/>
      <c r="VW23" s="252"/>
      <c r="VX23" s="252"/>
      <c r="VY23" s="252"/>
      <c r="VZ23" s="252"/>
      <c r="WA23" s="252"/>
      <c r="WB23" s="252"/>
      <c r="WC23" s="252"/>
      <c r="WD23" s="252"/>
      <c r="WE23" s="252"/>
      <c r="WF23" s="252"/>
      <c r="WG23" s="252"/>
      <c r="WH23" s="252"/>
      <c r="WI23" s="252"/>
      <c r="WJ23" s="252"/>
      <c r="WK23" s="252"/>
      <c r="WL23" s="252"/>
      <c r="WM23" s="252"/>
      <c r="WN23" s="252"/>
      <c r="WO23" s="252"/>
      <c r="WP23" s="252"/>
      <c r="WQ23" s="252"/>
      <c r="WR23" s="252"/>
      <c r="WS23" s="252"/>
      <c r="WT23" s="252"/>
      <c r="WU23" s="252"/>
      <c r="WV23" s="252"/>
      <c r="WW23" s="252"/>
      <c r="WX23" s="252"/>
      <c r="WY23" s="252"/>
      <c r="WZ23" s="252"/>
      <c r="XA23" s="252"/>
      <c r="XB23" s="252"/>
      <c r="XC23" s="252"/>
      <c r="XD23" s="252"/>
      <c r="XE23" s="252"/>
      <c r="XF23" s="252"/>
      <c r="XG23" s="252"/>
      <c r="XH23" s="252"/>
      <c r="XI23" s="252"/>
      <c r="XJ23" s="252"/>
      <c r="XK23" s="252"/>
      <c r="XL23" s="252"/>
      <c r="XM23" s="252"/>
      <c r="XN23" s="252"/>
      <c r="XO23" s="252"/>
      <c r="XP23" s="252"/>
      <c r="XQ23" s="252"/>
      <c r="XR23" s="252"/>
      <c r="XS23" s="252"/>
      <c r="XT23" s="252"/>
      <c r="XU23" s="252"/>
      <c r="XV23" s="252"/>
      <c r="XW23" s="252"/>
      <c r="XX23" s="252"/>
      <c r="XY23" s="252"/>
      <c r="XZ23" s="252"/>
      <c r="YA23" s="252"/>
      <c r="YB23" s="252"/>
      <c r="YC23" s="252"/>
      <c r="YD23" s="252"/>
      <c r="YE23" s="252"/>
      <c r="YF23" s="252"/>
      <c r="YG23" s="252"/>
      <c r="YH23" s="252"/>
      <c r="YI23" s="252"/>
      <c r="YJ23" s="252"/>
      <c r="YK23" s="252"/>
      <c r="YL23" s="252"/>
      <c r="YM23" s="252"/>
      <c r="YN23" s="252"/>
      <c r="YO23" s="252"/>
      <c r="YP23" s="252"/>
      <c r="YQ23" s="252"/>
      <c r="YR23" s="252"/>
      <c r="YS23" s="252"/>
      <c r="YT23" s="252"/>
      <c r="YU23" s="252"/>
      <c r="YV23" s="252"/>
      <c r="YW23" s="252"/>
      <c r="YX23" s="252"/>
      <c r="YY23" s="252"/>
      <c r="YZ23" s="252"/>
      <c r="ZA23" s="252"/>
      <c r="ZB23" s="252"/>
      <c r="ZC23" s="252"/>
      <c r="ZD23" s="252"/>
      <c r="ZE23" s="252"/>
      <c r="ZF23" s="252"/>
      <c r="ZG23" s="252"/>
      <c r="ZH23" s="252"/>
      <c r="ZI23" s="252"/>
      <c r="ZJ23" s="252"/>
      <c r="ZK23" s="252"/>
      <c r="ZL23" s="252"/>
      <c r="ZM23" s="252"/>
      <c r="ZN23" s="252"/>
      <c r="ZO23" s="252"/>
      <c r="ZP23" s="252"/>
      <c r="ZQ23" s="252"/>
      <c r="ZR23" s="252"/>
      <c r="ZS23" s="252"/>
      <c r="ZT23" s="252"/>
      <c r="ZU23" s="252"/>
      <c r="ZV23" s="252"/>
      <c r="ZW23" s="252"/>
      <c r="ZX23" s="252"/>
      <c r="ZY23" s="252"/>
      <c r="ZZ23" s="252"/>
      <c r="AAA23" s="252"/>
      <c r="AAB23" s="252"/>
      <c r="AAC23" s="252"/>
      <c r="AAD23" s="252"/>
      <c r="AAE23" s="252"/>
      <c r="AAF23" s="252"/>
      <c r="AAG23" s="252"/>
      <c r="AAH23" s="252"/>
      <c r="AAI23" s="252"/>
      <c r="AAJ23" s="252"/>
      <c r="AAK23" s="252"/>
      <c r="AAL23" s="252"/>
      <c r="AAM23" s="252"/>
      <c r="AAN23" s="252"/>
      <c r="AAO23" s="252"/>
      <c r="AAP23" s="252"/>
      <c r="AAQ23" s="252"/>
      <c r="AAR23" s="252"/>
      <c r="AAS23" s="252"/>
      <c r="AAT23" s="252"/>
      <c r="AAU23" s="252"/>
      <c r="AAV23" s="252"/>
      <c r="AAW23" s="252"/>
      <c r="AAX23" s="252"/>
      <c r="AAY23" s="252"/>
      <c r="AAZ23" s="252"/>
      <c r="ABA23" s="252"/>
      <c r="ABB23" s="252"/>
      <c r="ABC23" s="252"/>
      <c r="ABD23" s="252"/>
      <c r="ABE23" s="252"/>
      <c r="ABF23" s="252"/>
      <c r="ABG23" s="252"/>
      <c r="ABH23" s="252"/>
      <c r="ABI23" s="252"/>
      <c r="ABJ23" s="252"/>
      <c r="ABK23" s="252"/>
      <c r="ABL23" s="252"/>
      <c r="ABM23" s="252"/>
      <c r="ABN23" s="252"/>
      <c r="ABO23" s="252"/>
      <c r="ABP23" s="252"/>
      <c r="ABQ23" s="252"/>
      <c r="ABR23" s="252"/>
      <c r="ABS23" s="252"/>
      <c r="ABT23" s="252"/>
      <c r="ABU23" s="252"/>
      <c r="ABV23" s="252"/>
      <c r="ABW23" s="252"/>
      <c r="ABX23" s="252"/>
      <c r="ABY23" s="252"/>
      <c r="ABZ23" s="252"/>
      <c r="ACA23" s="252"/>
      <c r="ACB23" s="252"/>
      <c r="ACC23" s="252"/>
      <c r="ACD23" s="252"/>
      <c r="ACE23" s="252"/>
      <c r="ACF23" s="252"/>
      <c r="ACG23" s="252"/>
      <c r="ACH23" s="252"/>
      <c r="ACI23" s="252"/>
      <c r="ACJ23" s="252"/>
      <c r="ACK23" s="252"/>
      <c r="ACL23" s="252"/>
      <c r="ACM23" s="252"/>
      <c r="ACN23" s="252"/>
      <c r="ACO23" s="252"/>
      <c r="ACP23" s="252"/>
      <c r="ACQ23" s="252"/>
      <c r="ACR23" s="252"/>
      <c r="ACS23" s="252"/>
      <c r="ACT23" s="252"/>
      <c r="ACU23" s="252"/>
      <c r="ACV23" s="252"/>
      <c r="ACW23" s="252"/>
      <c r="ACX23" s="252"/>
      <c r="ACY23" s="252"/>
      <c r="ACZ23" s="252"/>
      <c r="ADA23" s="252"/>
      <c r="ADB23" s="252"/>
      <c r="ADC23" s="252"/>
      <c r="ADD23" s="252"/>
      <c r="ADE23" s="252"/>
      <c r="ADF23" s="252"/>
      <c r="ADG23" s="252"/>
      <c r="ADH23" s="252"/>
      <c r="ADI23" s="252"/>
      <c r="ADJ23" s="252"/>
      <c r="ADK23" s="252"/>
      <c r="ADL23" s="252"/>
      <c r="ADM23" s="252"/>
      <c r="ADN23" s="252"/>
      <c r="ADO23" s="252"/>
      <c r="ADP23" s="252"/>
      <c r="ADQ23" s="252"/>
      <c r="ADR23" s="252"/>
      <c r="ADS23" s="252"/>
      <c r="ADT23" s="252"/>
      <c r="ADU23" s="252"/>
      <c r="ADV23" s="252"/>
      <c r="ADW23" s="252"/>
      <c r="ADX23" s="252"/>
      <c r="ADY23" s="252"/>
      <c r="ADZ23" s="252"/>
      <c r="AEA23" s="252"/>
      <c r="AEB23" s="252"/>
      <c r="AEC23" s="252"/>
      <c r="AED23" s="252"/>
      <c r="AEE23" s="252"/>
      <c r="AEF23" s="252"/>
      <c r="AEG23" s="252"/>
      <c r="AEH23" s="252"/>
      <c r="AEI23" s="252"/>
      <c r="AEJ23" s="252"/>
      <c r="AEK23" s="252"/>
      <c r="AEL23" s="252"/>
      <c r="AEM23" s="252"/>
      <c r="AEN23" s="252"/>
      <c r="AEO23" s="252"/>
      <c r="AEP23" s="252"/>
      <c r="AEQ23" s="252"/>
      <c r="AER23" s="252"/>
      <c r="AES23" s="252"/>
      <c r="AET23" s="252"/>
      <c r="AEU23" s="252"/>
      <c r="AEV23" s="252"/>
      <c r="AEW23" s="252"/>
      <c r="AEX23" s="252"/>
      <c r="AEY23" s="252"/>
      <c r="AEZ23" s="252"/>
      <c r="AFA23" s="252"/>
      <c r="AFB23" s="252"/>
      <c r="AFC23" s="252"/>
      <c r="AFD23" s="252"/>
      <c r="AFE23" s="252"/>
      <c r="AFF23" s="252"/>
      <c r="AFG23" s="252"/>
      <c r="AFH23" s="252"/>
      <c r="AFI23" s="252"/>
      <c r="AFJ23" s="252"/>
      <c r="AFK23" s="252"/>
      <c r="AFL23" s="252"/>
      <c r="AFM23" s="252"/>
      <c r="AFN23" s="252"/>
      <c r="AFO23" s="252"/>
      <c r="AFP23" s="252"/>
      <c r="AFQ23" s="252"/>
      <c r="AFR23" s="252"/>
      <c r="AFS23" s="252"/>
      <c r="AFT23" s="252"/>
      <c r="AFU23" s="252"/>
      <c r="AFV23" s="252"/>
      <c r="AFW23" s="252"/>
      <c r="AFX23" s="252"/>
      <c r="AFY23" s="252"/>
      <c r="AFZ23" s="252"/>
      <c r="AGA23" s="252"/>
      <c r="AGB23" s="252"/>
      <c r="AGC23" s="252"/>
      <c r="AGD23" s="252"/>
      <c r="AGE23" s="252"/>
      <c r="AGF23" s="252"/>
      <c r="AGG23" s="252"/>
      <c r="AGH23" s="252"/>
      <c r="AGI23" s="252"/>
      <c r="AGJ23" s="252"/>
      <c r="AGK23" s="252"/>
      <c r="AGL23" s="252"/>
      <c r="AGM23" s="252"/>
      <c r="AGN23" s="252"/>
      <c r="AGO23" s="252"/>
      <c r="AGP23" s="252"/>
      <c r="AGQ23" s="252"/>
      <c r="AGR23" s="252"/>
      <c r="AGS23" s="252"/>
      <c r="AGT23" s="252"/>
      <c r="AGU23" s="252"/>
      <c r="AGV23" s="252"/>
      <c r="AGW23" s="252"/>
      <c r="AGX23" s="252"/>
      <c r="AGY23" s="252"/>
      <c r="AGZ23" s="252"/>
      <c r="AHA23" s="252"/>
      <c r="AHB23" s="252"/>
      <c r="AHC23" s="252"/>
      <c r="AHD23" s="252"/>
      <c r="AHE23" s="252"/>
      <c r="AHF23" s="252"/>
      <c r="AHG23" s="252"/>
      <c r="AHH23" s="252"/>
      <c r="AHI23" s="252"/>
      <c r="AHJ23" s="252"/>
      <c r="AHK23" s="252"/>
      <c r="AHL23" s="252"/>
      <c r="AHM23" s="252"/>
      <c r="AHN23" s="252"/>
      <c r="AHO23" s="252"/>
      <c r="AHP23" s="252"/>
      <c r="AHQ23" s="252"/>
      <c r="AHR23" s="252"/>
      <c r="AHS23" s="252"/>
      <c r="AHT23" s="252"/>
      <c r="AHU23" s="252"/>
      <c r="AHV23" s="252"/>
      <c r="AHW23" s="252"/>
      <c r="AHX23" s="252"/>
      <c r="AHY23" s="252"/>
      <c r="AHZ23" s="252"/>
      <c r="AIA23" s="252"/>
      <c r="AIB23" s="252"/>
      <c r="AIC23" s="252"/>
      <c r="AID23" s="252"/>
      <c r="AIE23" s="252"/>
      <c r="AIF23" s="252"/>
      <c r="AIG23" s="252"/>
      <c r="AIH23" s="252"/>
      <c r="AII23" s="252"/>
      <c r="AIJ23" s="252"/>
      <c r="AIK23" s="252"/>
      <c r="AIL23" s="252"/>
      <c r="AIM23" s="252"/>
      <c r="AIN23" s="252"/>
      <c r="AIO23" s="252"/>
      <c r="AIP23" s="252"/>
      <c r="AIQ23" s="252"/>
      <c r="AIR23" s="252"/>
      <c r="AIS23" s="252"/>
      <c r="AIT23" s="252"/>
      <c r="AIU23" s="252"/>
      <c r="AIV23" s="252"/>
      <c r="AIW23" s="252"/>
      <c r="AIX23" s="252"/>
      <c r="AIY23" s="252"/>
      <c r="AIZ23" s="252"/>
      <c r="AJA23" s="252"/>
      <c r="AJB23" s="252"/>
      <c r="AJC23" s="252"/>
      <c r="AJD23" s="252"/>
      <c r="AJE23" s="252"/>
      <c r="AJF23" s="252"/>
      <c r="AJG23" s="252"/>
      <c r="AJH23" s="252"/>
      <c r="AJI23" s="252"/>
      <c r="AJJ23" s="252"/>
      <c r="AJK23" s="252"/>
      <c r="AJL23" s="252"/>
      <c r="AJM23" s="252"/>
      <c r="AJN23" s="252"/>
      <c r="AJO23" s="252"/>
      <c r="AJP23" s="252"/>
      <c r="AJQ23" s="252"/>
      <c r="AJR23" s="252"/>
      <c r="AJS23" s="252"/>
      <c r="AJT23" s="252"/>
      <c r="AJU23" s="252"/>
      <c r="AJV23" s="252"/>
      <c r="AJW23" s="252"/>
      <c r="AJX23" s="252"/>
      <c r="AJY23" s="252"/>
      <c r="AJZ23" s="252"/>
      <c r="AKA23" s="252"/>
      <c r="AKB23" s="252"/>
      <c r="AKC23" s="252"/>
      <c r="AKD23" s="252"/>
      <c r="AKE23" s="252"/>
      <c r="AKF23" s="252"/>
      <c r="AKG23" s="252"/>
      <c r="AKH23" s="252"/>
      <c r="AKI23" s="252"/>
      <c r="AKJ23" s="252"/>
      <c r="AKK23" s="252"/>
      <c r="AKL23" s="252"/>
      <c r="AKM23" s="252"/>
      <c r="AKN23" s="252"/>
      <c r="AKO23" s="252"/>
      <c r="AKP23" s="252"/>
      <c r="AKQ23" s="252"/>
      <c r="AKR23" s="252"/>
      <c r="AKS23" s="252"/>
      <c r="AKT23" s="252"/>
      <c r="AKU23" s="252"/>
      <c r="AKV23" s="252"/>
      <c r="AKW23" s="252"/>
      <c r="AKX23" s="252"/>
      <c r="AKY23" s="252"/>
      <c r="AKZ23" s="252"/>
      <c r="ALA23" s="252"/>
      <c r="ALB23" s="252"/>
      <c r="ALC23" s="252"/>
      <c r="ALD23" s="252"/>
      <c r="ALE23" s="252"/>
      <c r="ALF23" s="252"/>
      <c r="ALG23" s="252"/>
      <c r="ALH23" s="252"/>
      <c r="ALI23" s="252"/>
      <c r="ALJ23" s="252"/>
      <c r="ALK23" s="252"/>
      <c r="ALL23" s="252"/>
      <c r="ALM23" s="252"/>
      <c r="ALN23" s="252"/>
      <c r="ALO23" s="252"/>
      <c r="ALP23" s="252"/>
      <c r="ALQ23" s="252"/>
      <c r="ALR23" s="252"/>
      <c r="ALS23" s="252"/>
      <c r="ALT23" s="252"/>
      <c r="ALU23" s="252"/>
      <c r="ALV23" s="252"/>
      <c r="ALW23" s="252"/>
      <c r="ALX23" s="252"/>
      <c r="ALY23" s="252"/>
      <c r="ALZ23" s="252"/>
      <c r="AMA23" s="252"/>
      <c r="AMB23" s="252"/>
      <c r="AMC23" s="252"/>
      <c r="AMD23" s="252"/>
      <c r="AME23" s="252"/>
      <c r="AMF23" s="252"/>
      <c r="AMG23" s="252"/>
      <c r="AMH23" s="252"/>
      <c r="AMI23" s="252"/>
      <c r="AMJ23" s="252"/>
      <c r="AMK23" s="252"/>
      <c r="AML23" s="252"/>
      <c r="AMM23" s="252"/>
      <c r="AMN23" s="252"/>
      <c r="AMO23" s="252"/>
      <c r="AMP23" s="252"/>
      <c r="AMQ23" s="252"/>
      <c r="AMR23" s="252"/>
      <c r="AMS23" s="252"/>
      <c r="AMT23" s="252"/>
      <c r="AMU23" s="252"/>
      <c r="AMV23" s="252"/>
      <c r="AMW23" s="252"/>
      <c r="AMX23" s="252"/>
      <c r="AMY23" s="252"/>
      <c r="AMZ23" s="252"/>
      <c r="ANA23" s="252"/>
      <c r="ANB23" s="252"/>
      <c r="ANC23" s="252"/>
      <c r="AND23" s="252"/>
      <c r="ANE23" s="252"/>
      <c r="ANF23" s="252"/>
      <c r="ANG23" s="252"/>
      <c r="ANH23" s="252"/>
      <c r="ANI23" s="252"/>
      <c r="ANJ23" s="252"/>
      <c r="ANK23" s="252"/>
      <c r="ANL23" s="252"/>
      <c r="ANM23" s="252"/>
      <c r="ANN23" s="252"/>
      <c r="ANO23" s="252"/>
      <c r="ANP23" s="252"/>
      <c r="ANQ23" s="252"/>
      <c r="ANR23" s="252"/>
      <c r="ANS23" s="252"/>
      <c r="ANT23" s="252"/>
      <c r="ANU23" s="252"/>
      <c r="ANV23" s="252"/>
      <c r="ANW23" s="252"/>
      <c r="ANX23" s="252"/>
      <c r="ANY23" s="252"/>
      <c r="ANZ23" s="252"/>
      <c r="AOA23" s="252"/>
      <c r="AOB23" s="252"/>
      <c r="AOC23" s="252"/>
      <c r="AOD23" s="252"/>
      <c r="AOE23" s="252"/>
      <c r="AOF23" s="252"/>
      <c r="AOG23" s="252"/>
      <c r="AOH23" s="252"/>
      <c r="AOI23" s="252"/>
      <c r="AOJ23" s="252"/>
      <c r="AOK23" s="252"/>
      <c r="AOL23" s="252"/>
      <c r="AOM23" s="252"/>
      <c r="AON23" s="252"/>
      <c r="AOO23" s="252"/>
      <c r="AOP23" s="252"/>
      <c r="AOQ23" s="252"/>
      <c r="AOR23" s="252"/>
      <c r="AOS23" s="252"/>
      <c r="AOT23" s="252"/>
      <c r="AOU23" s="252"/>
      <c r="AOV23" s="252"/>
      <c r="AOW23" s="252"/>
      <c r="AOX23" s="252"/>
      <c r="AOY23" s="252"/>
      <c r="AOZ23" s="252"/>
      <c r="APA23" s="252"/>
      <c r="APB23" s="252"/>
      <c r="APC23" s="252"/>
      <c r="APD23" s="252"/>
      <c r="APE23" s="252"/>
      <c r="APF23" s="252"/>
      <c r="APG23" s="252"/>
      <c r="APH23" s="252"/>
      <c r="API23" s="252"/>
      <c r="APJ23" s="252"/>
      <c r="APK23" s="252"/>
      <c r="APL23" s="252"/>
      <c r="APM23" s="252"/>
      <c r="APN23" s="252"/>
      <c r="APO23" s="252"/>
      <c r="APP23" s="252"/>
      <c r="APQ23" s="252"/>
      <c r="APR23" s="252"/>
      <c r="APS23" s="252"/>
      <c r="APT23" s="252"/>
      <c r="APU23" s="252"/>
      <c r="APV23" s="252"/>
      <c r="APW23" s="252"/>
      <c r="APX23" s="252"/>
      <c r="APY23" s="252"/>
      <c r="APZ23" s="252"/>
      <c r="AQA23" s="252"/>
      <c r="AQB23" s="252"/>
      <c r="AQC23" s="252"/>
      <c r="AQD23" s="252"/>
      <c r="AQE23" s="252"/>
      <c r="AQF23" s="252"/>
      <c r="AQG23" s="252"/>
      <c r="AQH23" s="252"/>
      <c r="AQI23" s="252"/>
      <c r="AQJ23" s="252"/>
      <c r="AQK23" s="252"/>
      <c r="AQL23" s="252"/>
      <c r="AQM23" s="252"/>
      <c r="AQN23" s="252"/>
      <c r="AQO23" s="252"/>
      <c r="AQP23" s="252"/>
      <c r="AQQ23" s="252"/>
      <c r="AQR23" s="252"/>
      <c r="AQS23" s="252"/>
      <c r="AQT23" s="252"/>
      <c r="AQU23" s="252"/>
      <c r="AQV23" s="252"/>
      <c r="AQW23" s="252"/>
      <c r="AQX23" s="252"/>
      <c r="AQY23" s="252"/>
      <c r="AQZ23" s="252"/>
      <c r="ARA23" s="252"/>
      <c r="ARB23" s="252"/>
      <c r="ARC23" s="252"/>
      <c r="ARD23" s="252"/>
      <c r="ARE23" s="252"/>
      <c r="ARF23" s="252"/>
      <c r="ARG23" s="252"/>
      <c r="ARH23" s="252"/>
      <c r="ARI23" s="252"/>
      <c r="ARJ23" s="252"/>
      <c r="ARK23" s="252"/>
      <c r="ARL23" s="252"/>
      <c r="ARM23" s="252"/>
      <c r="ARN23" s="252"/>
      <c r="ARO23" s="252"/>
      <c r="ARP23" s="252"/>
      <c r="ARQ23" s="252"/>
      <c r="ARR23" s="252"/>
      <c r="ARS23" s="252"/>
      <c r="ART23" s="252"/>
      <c r="ARU23" s="252"/>
      <c r="ARV23" s="252"/>
      <c r="ARW23" s="252"/>
      <c r="ARX23" s="252"/>
      <c r="ARY23" s="252"/>
      <c r="ARZ23" s="252"/>
      <c r="ASA23" s="252"/>
      <c r="ASB23" s="252"/>
      <c r="ASC23" s="252"/>
      <c r="ASD23" s="252"/>
      <c r="ASE23" s="252"/>
      <c r="ASF23" s="252"/>
      <c r="ASG23" s="252"/>
      <c r="ASH23" s="252"/>
      <c r="ASI23" s="252"/>
      <c r="ASJ23" s="252"/>
      <c r="ASK23" s="252"/>
      <c r="ASL23" s="252"/>
      <c r="ASM23" s="252"/>
      <c r="ASN23" s="252"/>
      <c r="ASO23" s="252"/>
      <c r="ASP23" s="252"/>
      <c r="ASQ23" s="252"/>
      <c r="ASR23" s="252"/>
      <c r="ASS23" s="252"/>
      <c r="AST23" s="252"/>
      <c r="ASU23" s="252"/>
      <c r="ASV23" s="252"/>
      <c r="ASW23" s="252"/>
      <c r="ASX23" s="252"/>
      <c r="ASY23" s="252"/>
      <c r="ASZ23" s="252"/>
      <c r="ATA23" s="252"/>
      <c r="ATB23" s="252"/>
      <c r="ATC23" s="252"/>
      <c r="ATD23" s="252"/>
      <c r="ATE23" s="252"/>
      <c r="ATF23" s="252"/>
      <c r="ATG23" s="252"/>
      <c r="ATH23" s="252"/>
      <c r="ATI23" s="252"/>
      <c r="ATJ23" s="252"/>
      <c r="ATK23" s="252"/>
      <c r="ATL23" s="252"/>
      <c r="ATM23" s="252"/>
      <c r="ATN23" s="252"/>
      <c r="ATO23" s="252"/>
      <c r="ATP23" s="252"/>
      <c r="ATQ23" s="252"/>
      <c r="ATR23" s="252"/>
      <c r="ATS23" s="252"/>
      <c r="ATT23" s="252"/>
      <c r="ATU23" s="252"/>
      <c r="ATV23" s="252"/>
      <c r="ATW23" s="252"/>
      <c r="ATX23" s="252"/>
      <c r="ATY23" s="252"/>
      <c r="ATZ23" s="252"/>
      <c r="AUA23" s="252"/>
      <c r="AUB23" s="252"/>
      <c r="AUC23" s="252"/>
      <c r="AUD23" s="252"/>
      <c r="AUE23" s="252"/>
      <c r="AUF23" s="252"/>
      <c r="AUG23" s="252"/>
      <c r="AUH23" s="252"/>
      <c r="AUI23" s="252"/>
      <c r="AUJ23" s="252"/>
      <c r="AUK23" s="252"/>
      <c r="AUL23" s="252"/>
      <c r="AUM23" s="252"/>
      <c r="AUN23" s="252"/>
      <c r="AUO23" s="252"/>
      <c r="AUP23" s="252"/>
      <c r="AUQ23" s="252"/>
      <c r="AUR23" s="252"/>
      <c r="AUS23" s="252"/>
      <c r="AUT23" s="252"/>
      <c r="AUU23" s="252"/>
      <c r="AUV23" s="252"/>
      <c r="AUW23" s="252"/>
      <c r="AUX23" s="252"/>
      <c r="AUY23" s="252"/>
      <c r="AUZ23" s="252"/>
      <c r="AVA23" s="252"/>
      <c r="AVB23" s="252"/>
      <c r="AVC23" s="252"/>
      <c r="AVD23" s="252"/>
      <c r="AVE23" s="252"/>
      <c r="AVF23" s="252"/>
      <c r="AVG23" s="252"/>
      <c r="AVH23" s="252"/>
      <c r="AVI23" s="252"/>
      <c r="AVJ23" s="252"/>
      <c r="AVK23" s="252"/>
      <c r="AVL23" s="252"/>
      <c r="AVM23" s="252"/>
      <c r="AVN23" s="252"/>
      <c r="AVO23" s="252"/>
      <c r="AVP23" s="252"/>
      <c r="AVQ23" s="252"/>
      <c r="AVR23" s="252"/>
      <c r="AVS23" s="252"/>
      <c r="AVT23" s="252"/>
      <c r="AVU23" s="252"/>
      <c r="AVV23" s="252"/>
      <c r="AVW23" s="252"/>
      <c r="AVX23" s="252"/>
      <c r="AVY23" s="252"/>
      <c r="AVZ23" s="252"/>
      <c r="AWA23" s="252"/>
      <c r="AWB23" s="252"/>
      <c r="AWC23" s="252"/>
      <c r="AWD23" s="252"/>
      <c r="AWE23" s="252"/>
      <c r="AWF23" s="252"/>
      <c r="AWG23" s="252"/>
      <c r="AWH23" s="252"/>
      <c r="AWI23" s="252"/>
      <c r="AWJ23" s="252"/>
      <c r="AWK23" s="252"/>
      <c r="AWL23" s="252"/>
      <c r="AWM23" s="252"/>
      <c r="AWN23" s="252"/>
      <c r="AWO23" s="252"/>
      <c r="AWP23" s="252"/>
      <c r="AWQ23" s="252"/>
      <c r="AWR23" s="252"/>
      <c r="AWS23" s="252"/>
      <c r="AWT23" s="252"/>
      <c r="AWU23" s="252"/>
      <c r="AWV23" s="252"/>
      <c r="AWW23" s="252"/>
      <c r="AWX23" s="252"/>
      <c r="AWY23" s="252"/>
      <c r="AWZ23" s="252"/>
      <c r="AXA23" s="252"/>
      <c r="AXB23" s="252"/>
      <c r="AXC23" s="252"/>
      <c r="AXD23" s="252"/>
      <c r="AXE23" s="252"/>
      <c r="AXF23" s="252"/>
      <c r="AXG23" s="252"/>
      <c r="AXH23" s="252"/>
      <c r="AXI23" s="252"/>
      <c r="AXJ23" s="252"/>
      <c r="AXK23" s="252"/>
      <c r="AXL23" s="252"/>
      <c r="AXM23" s="252"/>
      <c r="AXN23" s="252"/>
      <c r="AXO23" s="252"/>
      <c r="AXP23" s="252"/>
      <c r="AXQ23" s="252"/>
      <c r="AXR23" s="252"/>
      <c r="AXS23" s="252"/>
      <c r="AXT23" s="252"/>
      <c r="AXU23" s="252"/>
      <c r="AXV23" s="252"/>
      <c r="AXW23" s="252"/>
      <c r="AXX23" s="252"/>
      <c r="AXY23" s="252"/>
      <c r="AXZ23" s="252"/>
      <c r="AYA23" s="252"/>
      <c r="AYB23" s="252"/>
      <c r="AYC23" s="252"/>
      <c r="AYD23" s="252"/>
      <c r="AYE23" s="252"/>
      <c r="AYF23" s="252"/>
      <c r="AYG23" s="252"/>
      <c r="AYH23" s="252"/>
      <c r="AYI23" s="252"/>
      <c r="AYJ23" s="252"/>
      <c r="AYK23" s="252"/>
      <c r="AYL23" s="252"/>
      <c r="AYM23" s="252"/>
      <c r="AYN23" s="252"/>
      <c r="AYO23" s="252"/>
      <c r="AYP23" s="252"/>
      <c r="AYQ23" s="252"/>
      <c r="AYR23" s="252"/>
      <c r="AYS23" s="252"/>
      <c r="AYT23" s="252"/>
      <c r="AYU23" s="252"/>
      <c r="AYV23" s="252"/>
      <c r="AYW23" s="252"/>
      <c r="AYX23" s="252"/>
      <c r="AYY23" s="252"/>
      <c r="AYZ23" s="252"/>
      <c r="AZA23" s="252"/>
      <c r="AZB23" s="252"/>
      <c r="AZC23" s="252"/>
      <c r="AZD23" s="252"/>
      <c r="AZE23" s="252"/>
      <c r="AZF23" s="252"/>
      <c r="AZG23" s="252"/>
      <c r="AZH23" s="252"/>
      <c r="AZI23" s="252"/>
      <c r="AZJ23" s="252"/>
      <c r="AZK23" s="252"/>
      <c r="AZL23" s="252"/>
      <c r="AZM23" s="252"/>
      <c r="AZN23" s="252"/>
      <c r="AZO23" s="252"/>
      <c r="AZP23" s="252"/>
      <c r="AZQ23" s="252"/>
      <c r="AZR23" s="252"/>
      <c r="AZS23" s="252"/>
      <c r="AZT23" s="252"/>
      <c r="AZU23" s="252"/>
      <c r="AZV23" s="252"/>
      <c r="AZW23" s="252"/>
      <c r="AZX23" s="252"/>
      <c r="AZY23" s="252"/>
      <c r="AZZ23" s="252"/>
      <c r="BAA23" s="252"/>
      <c r="BAB23" s="252"/>
      <c r="BAC23" s="252"/>
      <c r="BAD23" s="252"/>
      <c r="BAE23" s="252"/>
      <c r="BAF23" s="252"/>
      <c r="BAG23" s="252"/>
      <c r="BAH23" s="252"/>
      <c r="BAI23" s="252"/>
      <c r="BAJ23" s="252"/>
      <c r="BAK23" s="252"/>
      <c r="BAL23" s="252"/>
      <c r="BAM23" s="252"/>
      <c r="BAN23" s="252"/>
      <c r="BAO23" s="252"/>
      <c r="BAP23" s="252"/>
      <c r="BAQ23" s="252"/>
      <c r="BAR23" s="252"/>
      <c r="BAS23" s="252"/>
      <c r="BAT23" s="252"/>
      <c r="BAU23" s="252"/>
      <c r="BAV23" s="252"/>
      <c r="BAW23" s="252"/>
      <c r="BAX23" s="252"/>
      <c r="BAY23" s="252"/>
      <c r="BAZ23" s="252"/>
      <c r="BBA23" s="252"/>
      <c r="BBB23" s="252"/>
      <c r="BBC23" s="252"/>
      <c r="BBD23" s="252"/>
      <c r="BBE23" s="252"/>
      <c r="BBF23" s="252"/>
      <c r="BBG23" s="252"/>
      <c r="BBH23" s="252"/>
      <c r="BBI23" s="252"/>
      <c r="BBJ23" s="252"/>
      <c r="BBK23" s="252"/>
      <c r="BBL23" s="252"/>
      <c r="BBM23" s="252"/>
      <c r="BBN23" s="252"/>
      <c r="BBO23" s="252"/>
      <c r="BBP23" s="252"/>
      <c r="BBQ23" s="252"/>
      <c r="BBR23" s="252"/>
      <c r="BBS23" s="252"/>
      <c r="BBT23" s="252"/>
      <c r="BBU23" s="252"/>
      <c r="BBV23" s="252"/>
      <c r="BBW23" s="252"/>
      <c r="BBX23" s="252"/>
      <c r="BBY23" s="252"/>
      <c r="BBZ23" s="252"/>
      <c r="BCA23" s="252"/>
      <c r="BCB23" s="252"/>
      <c r="BCC23" s="252"/>
      <c r="BCD23" s="252"/>
      <c r="BCE23" s="252"/>
      <c r="BCF23" s="252"/>
      <c r="BCG23" s="252"/>
      <c r="BCH23" s="252"/>
      <c r="BCI23" s="252"/>
      <c r="BCJ23" s="252"/>
      <c r="BCK23" s="252"/>
      <c r="BCL23" s="252"/>
      <c r="BCM23" s="252"/>
      <c r="BCN23" s="252"/>
      <c r="BCO23" s="252"/>
      <c r="BCP23" s="252"/>
      <c r="BCQ23" s="252"/>
      <c r="BCR23" s="252"/>
      <c r="BCS23" s="252"/>
      <c r="BCT23" s="252"/>
      <c r="BCU23" s="252"/>
      <c r="BCV23" s="252"/>
      <c r="BCW23" s="252"/>
      <c r="BCX23" s="252"/>
      <c r="BCY23" s="252"/>
      <c r="BCZ23" s="252"/>
      <c r="BDA23" s="252"/>
      <c r="BDB23" s="252"/>
      <c r="BDC23" s="252"/>
      <c r="BDD23" s="252"/>
      <c r="BDE23" s="252"/>
      <c r="BDF23" s="252"/>
      <c r="BDG23" s="252"/>
      <c r="BDH23" s="252"/>
      <c r="BDI23" s="252"/>
      <c r="BDJ23" s="252"/>
      <c r="BDK23" s="252"/>
      <c r="BDL23" s="252"/>
      <c r="BDM23" s="252"/>
      <c r="BDN23" s="252"/>
      <c r="BDO23" s="252"/>
      <c r="BDP23" s="252"/>
      <c r="BDQ23" s="252"/>
      <c r="BDR23" s="252"/>
      <c r="BDS23" s="252"/>
      <c r="BDT23" s="252"/>
      <c r="BDU23" s="252"/>
      <c r="BDV23" s="252"/>
      <c r="BDW23" s="252"/>
      <c r="BDX23" s="252"/>
      <c r="BDY23" s="252"/>
      <c r="BDZ23" s="252"/>
      <c r="BEA23" s="252"/>
      <c r="BEB23" s="252"/>
      <c r="BEC23" s="252"/>
      <c r="BED23" s="252"/>
      <c r="BEE23" s="252"/>
      <c r="BEF23" s="252"/>
      <c r="BEG23" s="252"/>
      <c r="BEH23" s="252"/>
      <c r="BEI23" s="252"/>
      <c r="BEJ23" s="252"/>
      <c r="BEK23" s="252"/>
      <c r="BEL23" s="252"/>
      <c r="BEM23" s="252"/>
      <c r="BEN23" s="252"/>
      <c r="BEO23" s="252"/>
      <c r="BEP23" s="252"/>
      <c r="BEQ23" s="252"/>
      <c r="BER23" s="252"/>
      <c r="BES23" s="252"/>
      <c r="BET23" s="252"/>
      <c r="BEU23" s="252"/>
      <c r="BEV23" s="252"/>
      <c r="BEW23" s="252"/>
      <c r="BEX23" s="252"/>
      <c r="BEY23" s="252"/>
      <c r="BEZ23" s="252"/>
      <c r="BFA23" s="252"/>
      <c r="BFB23" s="252"/>
      <c r="BFC23" s="252"/>
      <c r="BFD23" s="252"/>
      <c r="BFE23" s="252"/>
      <c r="BFF23" s="252"/>
      <c r="BFG23" s="252"/>
      <c r="BFH23" s="252"/>
      <c r="BFI23" s="252"/>
      <c r="BFJ23" s="252"/>
      <c r="BFK23" s="252"/>
      <c r="BFL23" s="252"/>
      <c r="BFM23" s="252"/>
      <c r="BFN23" s="252"/>
      <c r="BFO23" s="252"/>
      <c r="BFP23" s="252"/>
      <c r="BFQ23" s="252"/>
      <c r="BFR23" s="252"/>
      <c r="BFS23" s="252"/>
      <c r="BFT23" s="252"/>
      <c r="BFU23" s="252"/>
      <c r="BFV23" s="252"/>
      <c r="BFW23" s="252"/>
      <c r="BFX23" s="252"/>
      <c r="BFY23" s="252"/>
      <c r="BFZ23" s="252"/>
      <c r="BGA23" s="252"/>
      <c r="BGB23" s="252"/>
      <c r="BGC23" s="252"/>
      <c r="BGD23" s="252"/>
      <c r="BGE23" s="252"/>
      <c r="BGF23" s="252"/>
      <c r="BGG23" s="252"/>
      <c r="BGH23" s="252"/>
      <c r="BGI23" s="252"/>
      <c r="BGJ23" s="252"/>
      <c r="BGK23" s="252"/>
      <c r="BGL23" s="252"/>
      <c r="BGM23" s="252"/>
      <c r="BGN23" s="252"/>
      <c r="BGO23" s="252"/>
      <c r="BGP23" s="252"/>
      <c r="BGQ23" s="252"/>
      <c r="BGR23" s="252"/>
      <c r="BGS23" s="252"/>
      <c r="BGT23" s="252"/>
      <c r="BGU23" s="252"/>
      <c r="BGV23" s="252"/>
      <c r="BGW23" s="252"/>
      <c r="BGX23" s="252"/>
      <c r="BGY23" s="252"/>
      <c r="BGZ23" s="252"/>
      <c r="BHA23" s="252"/>
      <c r="BHB23" s="252"/>
      <c r="BHC23" s="252"/>
      <c r="BHD23" s="252"/>
      <c r="BHE23" s="252"/>
      <c r="BHF23" s="252"/>
      <c r="BHG23" s="252"/>
      <c r="BHH23" s="252"/>
      <c r="BHI23" s="252"/>
      <c r="BHJ23" s="252"/>
      <c r="BHK23" s="252"/>
      <c r="BHL23" s="252"/>
      <c r="BHM23" s="252"/>
      <c r="BHN23" s="252"/>
      <c r="BHO23" s="252"/>
      <c r="BHP23" s="252"/>
      <c r="BHQ23" s="252"/>
      <c r="BHR23" s="252"/>
      <c r="BHS23" s="252"/>
      <c r="BHT23" s="252"/>
      <c r="BHU23" s="252"/>
      <c r="BHV23" s="252"/>
      <c r="BHW23" s="252"/>
      <c r="BHX23" s="252"/>
      <c r="BHY23" s="252"/>
      <c r="BHZ23" s="252"/>
      <c r="BIA23" s="252"/>
      <c r="BIB23" s="252"/>
      <c r="BIC23" s="252"/>
      <c r="BID23" s="252"/>
      <c r="BIE23" s="252"/>
      <c r="BIF23" s="252"/>
      <c r="BIG23" s="252"/>
      <c r="BIH23" s="252"/>
      <c r="BII23" s="252"/>
      <c r="BIJ23" s="252"/>
      <c r="BIK23" s="252"/>
      <c r="BIL23" s="252"/>
      <c r="BIM23" s="252"/>
      <c r="BIN23" s="252"/>
      <c r="BIO23" s="252"/>
      <c r="BIP23" s="252"/>
      <c r="BIQ23" s="252"/>
      <c r="BIR23" s="252"/>
      <c r="BIS23" s="252"/>
      <c r="BIT23" s="252"/>
      <c r="BIU23" s="252"/>
      <c r="BIV23" s="252"/>
      <c r="BIW23" s="252"/>
      <c r="BIX23" s="252"/>
      <c r="BIY23" s="252"/>
      <c r="BIZ23" s="252"/>
      <c r="BJA23" s="252"/>
      <c r="BJB23" s="252"/>
      <c r="BJC23" s="252"/>
      <c r="BJD23" s="252"/>
      <c r="BJE23" s="252"/>
      <c r="BJF23" s="252"/>
      <c r="BJG23" s="252"/>
      <c r="BJH23" s="252"/>
      <c r="BJI23" s="252"/>
      <c r="BJJ23" s="252"/>
      <c r="BJK23" s="252"/>
      <c r="BJL23" s="252"/>
      <c r="BJM23" s="252"/>
      <c r="BJN23" s="252"/>
      <c r="BJO23" s="252"/>
      <c r="BJP23" s="252"/>
      <c r="BJQ23" s="252"/>
      <c r="BJR23" s="252"/>
      <c r="BJS23" s="252"/>
      <c r="BJT23" s="252"/>
      <c r="BJU23" s="252"/>
      <c r="BJV23" s="252"/>
      <c r="BJW23" s="252"/>
      <c r="BJX23" s="252"/>
      <c r="BJY23" s="252"/>
      <c r="BJZ23" s="252"/>
      <c r="BKA23" s="252"/>
      <c r="BKB23" s="252"/>
      <c r="BKC23" s="252"/>
      <c r="BKD23" s="252"/>
      <c r="BKE23" s="252"/>
      <c r="BKF23" s="252"/>
      <c r="BKG23" s="252"/>
      <c r="BKH23" s="252"/>
      <c r="BKI23" s="252"/>
      <c r="BKJ23" s="252"/>
      <c r="BKK23" s="252"/>
      <c r="BKL23" s="252"/>
      <c r="BKM23" s="252"/>
      <c r="BKN23" s="252"/>
      <c r="BKO23" s="252"/>
      <c r="BKP23" s="252"/>
      <c r="BKQ23" s="252"/>
      <c r="BKR23" s="252"/>
      <c r="BKS23" s="252"/>
      <c r="BKT23" s="252"/>
      <c r="BKU23" s="252"/>
      <c r="BKV23" s="252"/>
      <c r="BKW23" s="252"/>
      <c r="BKX23" s="252"/>
      <c r="BKY23" s="252"/>
      <c r="BKZ23" s="252"/>
      <c r="BLA23" s="252"/>
      <c r="BLB23" s="252"/>
      <c r="BLC23" s="252"/>
      <c r="BLD23" s="252"/>
      <c r="BLE23" s="252"/>
      <c r="BLF23" s="252"/>
      <c r="BLG23" s="252"/>
      <c r="BLH23" s="252"/>
      <c r="BLI23" s="252"/>
      <c r="BLJ23" s="252"/>
      <c r="BLK23" s="252"/>
      <c r="BLL23" s="252"/>
      <c r="BLM23" s="252"/>
      <c r="BLN23" s="252"/>
      <c r="BLO23" s="252"/>
      <c r="BLP23" s="252"/>
      <c r="BLQ23" s="252"/>
      <c r="BLR23" s="252"/>
      <c r="BLS23" s="252"/>
      <c r="BLT23" s="252"/>
      <c r="BLU23" s="252"/>
      <c r="BLV23" s="252"/>
      <c r="BLW23" s="252"/>
      <c r="BLX23" s="252"/>
      <c r="BLY23" s="252"/>
      <c r="BLZ23" s="252"/>
      <c r="BMA23" s="252"/>
      <c r="BMB23" s="252"/>
      <c r="BMC23" s="252"/>
      <c r="BMD23" s="252"/>
      <c r="BME23" s="252"/>
      <c r="BMF23" s="252"/>
      <c r="BMG23" s="252"/>
      <c r="BMH23" s="252"/>
      <c r="BMI23" s="252"/>
      <c r="BMJ23" s="252"/>
      <c r="BMK23" s="252"/>
      <c r="BML23" s="252"/>
      <c r="BMM23" s="252"/>
      <c r="BMN23" s="252"/>
      <c r="BMO23" s="252"/>
      <c r="BMP23" s="252"/>
      <c r="BMQ23" s="252"/>
      <c r="BMR23" s="252"/>
      <c r="BMS23" s="252"/>
      <c r="BMT23" s="252"/>
      <c r="BMU23" s="252"/>
      <c r="BMV23" s="252"/>
      <c r="BMW23" s="252"/>
      <c r="BMX23" s="252"/>
      <c r="BMY23" s="252"/>
      <c r="BMZ23" s="252"/>
      <c r="BNA23" s="252"/>
      <c r="BNB23" s="252"/>
      <c r="BNC23" s="252"/>
      <c r="BND23" s="252"/>
      <c r="BNE23" s="252"/>
      <c r="BNF23" s="252"/>
      <c r="BNG23" s="252"/>
      <c r="BNH23" s="252"/>
      <c r="BNI23" s="252"/>
      <c r="BNJ23" s="252"/>
      <c r="BNK23" s="252"/>
      <c r="BNL23" s="252"/>
      <c r="BNM23" s="252"/>
      <c r="BNN23" s="252"/>
      <c r="BNO23" s="252"/>
      <c r="BNP23" s="252"/>
      <c r="BNQ23" s="252"/>
      <c r="BNR23" s="252"/>
      <c r="BNS23" s="252"/>
      <c r="BNT23" s="252"/>
      <c r="BNU23" s="252"/>
      <c r="BNV23" s="252"/>
      <c r="BNW23" s="252"/>
      <c r="BNX23" s="252"/>
      <c r="BNY23" s="252"/>
      <c r="BNZ23" s="252"/>
      <c r="BOA23" s="252"/>
      <c r="BOB23" s="252"/>
      <c r="BOC23" s="252"/>
      <c r="BOD23" s="252"/>
      <c r="BOE23" s="252"/>
      <c r="BOF23" s="252"/>
      <c r="BOG23" s="252"/>
      <c r="BOH23" s="252"/>
      <c r="BOI23" s="252"/>
      <c r="BOJ23" s="252"/>
      <c r="BOK23" s="252"/>
      <c r="BOL23" s="252"/>
      <c r="BOM23" s="252"/>
      <c r="BON23" s="252"/>
      <c r="BOO23" s="252"/>
      <c r="BOP23" s="252"/>
      <c r="BOQ23" s="252"/>
      <c r="BOR23" s="252"/>
      <c r="BOS23" s="252"/>
      <c r="BOT23" s="252"/>
      <c r="BOU23" s="252"/>
      <c r="BOV23" s="252"/>
      <c r="BOW23" s="252"/>
      <c r="BOX23" s="252"/>
      <c r="BOY23" s="252"/>
      <c r="BOZ23" s="252"/>
      <c r="BPA23" s="252"/>
      <c r="BPB23" s="252"/>
      <c r="BPC23" s="252"/>
      <c r="BPD23" s="252"/>
      <c r="BPE23" s="252"/>
      <c r="BPF23" s="252"/>
      <c r="BPG23" s="252"/>
      <c r="BPH23" s="252"/>
      <c r="BPI23" s="252"/>
      <c r="BPJ23" s="252"/>
      <c r="BPK23" s="252"/>
      <c r="BPL23" s="252"/>
      <c r="BPM23" s="252"/>
      <c r="BPN23" s="252"/>
      <c r="BPO23" s="252"/>
      <c r="BPP23" s="252"/>
      <c r="BPQ23" s="252"/>
      <c r="BPR23" s="252"/>
      <c r="BPS23" s="252"/>
      <c r="BPT23" s="252"/>
      <c r="BPU23" s="252"/>
      <c r="BPV23" s="252"/>
      <c r="BPW23" s="252"/>
      <c r="BPX23" s="252"/>
      <c r="BPY23" s="252"/>
      <c r="BPZ23" s="252"/>
      <c r="BQA23" s="252"/>
      <c r="BQB23" s="252"/>
      <c r="BQC23" s="252"/>
      <c r="BQD23" s="252"/>
      <c r="BQE23" s="252"/>
      <c r="BQF23" s="252"/>
      <c r="BQG23" s="252"/>
      <c r="BQH23" s="252"/>
      <c r="BQI23" s="252"/>
      <c r="BQJ23" s="252"/>
      <c r="BQK23" s="252"/>
      <c r="BQL23" s="252"/>
      <c r="BQM23" s="252"/>
      <c r="BQN23" s="252"/>
      <c r="BQO23" s="252"/>
      <c r="BQP23" s="252"/>
      <c r="BQQ23" s="252"/>
      <c r="BQR23" s="252"/>
      <c r="BQS23" s="252"/>
      <c r="BQT23" s="252"/>
      <c r="BQU23" s="252"/>
      <c r="BQV23" s="252"/>
      <c r="BQW23" s="252"/>
      <c r="BQX23" s="252"/>
      <c r="BQY23" s="252"/>
      <c r="BQZ23" s="252"/>
      <c r="BRA23" s="252"/>
      <c r="BRB23" s="252"/>
      <c r="BRC23" s="252"/>
      <c r="BRD23" s="252"/>
      <c r="BRE23" s="252"/>
      <c r="BRF23" s="252"/>
      <c r="BRG23" s="252"/>
      <c r="BRH23" s="252"/>
      <c r="BRI23" s="252"/>
      <c r="BRJ23" s="252"/>
      <c r="BRK23" s="252"/>
      <c r="BRL23" s="252"/>
      <c r="BRM23" s="252"/>
      <c r="BRN23" s="252"/>
      <c r="BRO23" s="252"/>
      <c r="BRP23" s="252"/>
      <c r="BRQ23" s="252"/>
      <c r="BRR23" s="252"/>
      <c r="BRS23" s="252"/>
      <c r="BRT23" s="252"/>
      <c r="BRU23" s="252"/>
      <c r="BRV23" s="252"/>
      <c r="BRW23" s="252"/>
      <c r="BRX23" s="252"/>
      <c r="BRY23" s="252"/>
      <c r="BRZ23" s="252"/>
      <c r="BSA23" s="252"/>
      <c r="BSB23" s="252"/>
      <c r="BSC23" s="252"/>
      <c r="BSD23" s="252"/>
      <c r="BSE23" s="252"/>
      <c r="BSF23" s="252"/>
      <c r="BSG23" s="252"/>
      <c r="BSH23" s="252"/>
      <c r="BSI23" s="252"/>
      <c r="BSJ23" s="252"/>
      <c r="BSK23" s="252"/>
      <c r="BSL23" s="252"/>
      <c r="BSM23" s="252"/>
      <c r="BSN23" s="252"/>
      <c r="BSO23" s="252"/>
      <c r="BSP23" s="252"/>
      <c r="BSQ23" s="252"/>
      <c r="BSR23" s="252"/>
      <c r="BSS23" s="252"/>
      <c r="BST23" s="252"/>
      <c r="BSU23" s="252"/>
      <c r="BSV23" s="252"/>
      <c r="BSW23" s="252"/>
      <c r="BSX23" s="252"/>
      <c r="BSY23" s="252"/>
      <c r="BSZ23" s="252"/>
      <c r="BTA23" s="252"/>
      <c r="BTB23" s="252"/>
      <c r="BTC23" s="252"/>
      <c r="BTD23" s="252"/>
      <c r="BTE23" s="252"/>
      <c r="BTF23" s="252"/>
      <c r="BTG23" s="252"/>
      <c r="BTH23" s="252"/>
      <c r="BTI23" s="252"/>
      <c r="BTJ23" s="252"/>
      <c r="BTK23" s="252"/>
      <c r="BTL23" s="252"/>
      <c r="BTM23" s="252"/>
      <c r="BTN23" s="252"/>
      <c r="BTO23" s="252"/>
      <c r="BTP23" s="252"/>
      <c r="BTQ23" s="252"/>
      <c r="BTR23" s="252"/>
      <c r="BTS23" s="252"/>
      <c r="BTT23" s="252"/>
      <c r="BTU23" s="252"/>
      <c r="BTV23" s="252"/>
      <c r="BTW23" s="252"/>
      <c r="BTX23" s="252"/>
      <c r="BTY23" s="252"/>
      <c r="BTZ23" s="252"/>
      <c r="BUA23" s="252"/>
      <c r="BUB23" s="252"/>
      <c r="BUC23" s="252"/>
      <c r="BUD23" s="252"/>
      <c r="BUE23" s="252"/>
      <c r="BUF23" s="252"/>
      <c r="BUG23" s="252"/>
      <c r="BUH23" s="252"/>
      <c r="BUI23" s="252"/>
      <c r="BUJ23" s="252"/>
      <c r="BUK23" s="252"/>
      <c r="BUL23" s="252"/>
      <c r="BUM23" s="252"/>
      <c r="BUN23" s="252"/>
      <c r="BUO23" s="252"/>
      <c r="BUP23" s="252"/>
      <c r="BUQ23" s="252"/>
      <c r="BUR23" s="252"/>
      <c r="BUS23" s="252"/>
      <c r="BUT23" s="252"/>
      <c r="BUU23" s="252"/>
      <c r="BUV23" s="252"/>
      <c r="BUW23" s="252"/>
      <c r="BUX23" s="252"/>
      <c r="BUY23" s="252"/>
      <c r="BUZ23" s="252"/>
      <c r="BVA23" s="252"/>
      <c r="BVB23" s="252"/>
      <c r="BVC23" s="252"/>
      <c r="BVD23" s="252"/>
      <c r="BVE23" s="252"/>
      <c r="BVF23" s="252"/>
      <c r="BVG23" s="252"/>
      <c r="BVH23" s="252"/>
      <c r="BVI23" s="252"/>
      <c r="BVJ23" s="252"/>
      <c r="BVK23" s="252"/>
      <c r="BVL23" s="252"/>
      <c r="BVM23" s="252"/>
      <c r="BVN23" s="252"/>
      <c r="BVO23" s="252"/>
      <c r="BVP23" s="252"/>
      <c r="BVQ23" s="252"/>
      <c r="BVR23" s="252"/>
      <c r="BVS23" s="252"/>
      <c r="BVT23" s="252"/>
      <c r="BVU23" s="252"/>
      <c r="BVV23" s="252"/>
      <c r="BVW23" s="252"/>
      <c r="BVX23" s="252"/>
      <c r="BVY23" s="252"/>
      <c r="BVZ23" s="252"/>
      <c r="BWA23" s="252"/>
      <c r="BWB23" s="252"/>
      <c r="BWC23" s="252"/>
      <c r="BWD23" s="252"/>
      <c r="BWE23" s="252"/>
      <c r="BWF23" s="252"/>
      <c r="BWG23" s="252"/>
      <c r="BWH23" s="252"/>
      <c r="BWI23" s="252"/>
      <c r="BWJ23" s="252"/>
      <c r="BWK23" s="252"/>
      <c r="BWL23" s="252"/>
      <c r="BWM23" s="252"/>
      <c r="BWN23" s="252"/>
      <c r="BWO23" s="252"/>
      <c r="BWP23" s="252"/>
      <c r="BWQ23" s="252"/>
      <c r="BWR23" s="252"/>
      <c r="BWS23" s="252"/>
      <c r="BWT23" s="252"/>
      <c r="BWU23" s="252"/>
      <c r="BWV23" s="252"/>
      <c r="BWW23" s="252"/>
      <c r="BWX23" s="252"/>
      <c r="BWY23" s="252"/>
      <c r="BWZ23" s="252"/>
      <c r="BXA23" s="252"/>
      <c r="BXB23" s="252"/>
      <c r="BXC23" s="252"/>
      <c r="BXD23" s="252"/>
      <c r="BXE23" s="252"/>
      <c r="BXF23" s="252"/>
      <c r="BXG23" s="252"/>
      <c r="BXH23" s="252"/>
      <c r="BXI23" s="252"/>
      <c r="BXJ23" s="252"/>
      <c r="BXK23" s="252"/>
      <c r="BXL23" s="252"/>
      <c r="BXM23" s="252"/>
      <c r="BXN23" s="252"/>
      <c r="BXO23" s="252"/>
      <c r="BXP23" s="252"/>
      <c r="BXQ23" s="252"/>
      <c r="BXR23" s="252"/>
      <c r="BXS23" s="252"/>
      <c r="BXT23" s="252"/>
      <c r="BXU23" s="252"/>
      <c r="BXV23" s="252"/>
      <c r="BXW23" s="252"/>
      <c r="BXX23" s="252"/>
      <c r="BXY23" s="252"/>
      <c r="BXZ23" s="252"/>
      <c r="BYA23" s="252"/>
      <c r="BYB23" s="252"/>
      <c r="BYC23" s="252"/>
      <c r="BYD23" s="252"/>
      <c r="BYE23" s="252"/>
      <c r="BYF23" s="252"/>
      <c r="BYG23" s="252"/>
      <c r="BYH23" s="252"/>
      <c r="BYI23" s="252"/>
      <c r="BYJ23" s="252"/>
      <c r="BYK23" s="252"/>
      <c r="BYL23" s="252"/>
      <c r="BYM23" s="252"/>
      <c r="BYN23" s="252"/>
      <c r="BYO23" s="252"/>
      <c r="BYP23" s="252"/>
      <c r="BYQ23" s="252"/>
      <c r="BYR23" s="252"/>
      <c r="BYS23" s="252"/>
      <c r="BYT23" s="252"/>
      <c r="BYU23" s="252"/>
      <c r="BYV23" s="252"/>
      <c r="BYW23" s="252"/>
      <c r="BYX23" s="252"/>
      <c r="BYY23" s="252"/>
      <c r="BYZ23" s="252"/>
      <c r="BZA23" s="252"/>
      <c r="BZB23" s="252"/>
      <c r="BZC23" s="252"/>
      <c r="BZD23" s="252"/>
      <c r="BZE23" s="252"/>
      <c r="BZF23" s="252"/>
      <c r="BZG23" s="252"/>
      <c r="BZH23" s="252"/>
      <c r="BZI23" s="252"/>
      <c r="BZJ23" s="252"/>
      <c r="BZK23" s="252"/>
      <c r="BZL23" s="252"/>
      <c r="BZM23" s="252"/>
      <c r="BZN23" s="252"/>
      <c r="BZO23" s="252"/>
      <c r="BZP23" s="252"/>
      <c r="BZQ23" s="252"/>
      <c r="BZR23" s="252"/>
      <c r="BZS23" s="252"/>
      <c r="BZT23" s="252"/>
      <c r="BZU23" s="252"/>
      <c r="BZV23" s="252"/>
      <c r="BZW23" s="252"/>
      <c r="BZX23" s="252"/>
      <c r="BZY23" s="252"/>
      <c r="BZZ23" s="252"/>
      <c r="CAA23" s="252"/>
      <c r="CAB23" s="252"/>
      <c r="CAC23" s="252"/>
      <c r="CAD23" s="252"/>
      <c r="CAE23" s="252"/>
      <c r="CAF23" s="252"/>
      <c r="CAG23" s="252"/>
      <c r="CAH23" s="252"/>
      <c r="CAI23" s="252"/>
      <c r="CAJ23" s="252"/>
      <c r="CAK23" s="252"/>
      <c r="CAL23" s="252"/>
      <c r="CAM23" s="252"/>
      <c r="CAN23" s="252"/>
      <c r="CAO23" s="252"/>
      <c r="CAP23" s="252"/>
      <c r="CAQ23" s="252"/>
      <c r="CAR23" s="252"/>
      <c r="CAS23" s="252"/>
      <c r="CAT23" s="252"/>
      <c r="CAU23" s="252"/>
      <c r="CAV23" s="252"/>
      <c r="CAW23" s="252"/>
      <c r="CAX23" s="252"/>
      <c r="CAY23" s="252"/>
      <c r="CAZ23" s="252"/>
      <c r="CBA23" s="252"/>
      <c r="CBB23" s="252"/>
      <c r="CBC23" s="252"/>
      <c r="CBD23" s="252"/>
      <c r="CBE23" s="252"/>
      <c r="CBF23" s="252"/>
      <c r="CBG23" s="252"/>
      <c r="CBH23" s="252"/>
      <c r="CBI23" s="252"/>
      <c r="CBJ23" s="252"/>
      <c r="CBK23" s="252"/>
      <c r="CBL23" s="252"/>
      <c r="CBM23" s="252"/>
      <c r="CBN23" s="252"/>
      <c r="CBO23" s="252"/>
      <c r="CBP23" s="252"/>
      <c r="CBQ23" s="252"/>
      <c r="CBR23" s="252"/>
      <c r="CBS23" s="252"/>
      <c r="CBT23" s="252"/>
      <c r="CBU23" s="252"/>
      <c r="CBV23" s="252"/>
      <c r="CBW23" s="252"/>
      <c r="CBX23" s="252"/>
      <c r="CBY23" s="252"/>
      <c r="CBZ23" s="252"/>
      <c r="CCA23" s="252"/>
      <c r="CCB23" s="252"/>
      <c r="CCC23" s="252"/>
      <c r="CCD23" s="252"/>
      <c r="CCE23" s="252"/>
      <c r="CCF23" s="252"/>
      <c r="CCG23" s="252"/>
      <c r="CCH23" s="252"/>
      <c r="CCI23" s="252"/>
      <c r="CCJ23" s="252"/>
      <c r="CCK23" s="252"/>
      <c r="CCL23" s="252"/>
      <c r="CCM23" s="252"/>
      <c r="CCN23" s="252"/>
      <c r="CCO23" s="252"/>
      <c r="CCP23" s="252"/>
      <c r="CCQ23" s="252"/>
      <c r="CCR23" s="252"/>
      <c r="CCS23" s="252"/>
      <c r="CCT23" s="252"/>
      <c r="CCU23" s="252"/>
      <c r="CCV23" s="252"/>
      <c r="CCW23" s="252"/>
      <c r="CCX23" s="252"/>
      <c r="CCY23" s="252"/>
      <c r="CCZ23" s="252"/>
      <c r="CDA23" s="252"/>
      <c r="CDB23" s="252"/>
      <c r="CDC23" s="252"/>
      <c r="CDD23" s="252"/>
      <c r="CDE23" s="252"/>
      <c r="CDF23" s="252"/>
      <c r="CDG23" s="252"/>
      <c r="CDH23" s="252"/>
      <c r="CDI23" s="252"/>
      <c r="CDJ23" s="252"/>
      <c r="CDK23" s="252"/>
      <c r="CDL23" s="252"/>
      <c r="CDM23" s="252"/>
      <c r="CDN23" s="252"/>
      <c r="CDO23" s="252"/>
      <c r="CDP23" s="252"/>
      <c r="CDQ23" s="252"/>
      <c r="CDR23" s="252"/>
      <c r="CDS23" s="252"/>
      <c r="CDT23" s="252"/>
      <c r="CDU23" s="252"/>
      <c r="CDV23" s="252"/>
      <c r="CDW23" s="252"/>
      <c r="CDX23" s="252"/>
      <c r="CDY23" s="252"/>
      <c r="CDZ23" s="252"/>
      <c r="CEA23" s="252"/>
      <c r="CEB23" s="252"/>
      <c r="CEC23" s="252"/>
      <c r="CED23" s="252"/>
      <c r="CEE23" s="252"/>
      <c r="CEF23" s="252"/>
      <c r="CEG23" s="252"/>
      <c r="CEH23" s="252"/>
      <c r="CEI23" s="252"/>
      <c r="CEJ23" s="252"/>
      <c r="CEK23" s="252"/>
      <c r="CEL23" s="252"/>
      <c r="CEM23" s="252"/>
      <c r="CEN23" s="252"/>
      <c r="CEO23" s="252"/>
      <c r="CEP23" s="252"/>
      <c r="CEQ23" s="252"/>
      <c r="CER23" s="252"/>
      <c r="CES23" s="252"/>
      <c r="CET23" s="252"/>
      <c r="CEU23" s="252"/>
      <c r="CEV23" s="252"/>
      <c r="CEW23" s="252"/>
      <c r="CEX23" s="252"/>
      <c r="CEY23" s="252"/>
      <c r="CEZ23" s="252"/>
      <c r="CFA23" s="252"/>
      <c r="CFB23" s="252"/>
      <c r="CFC23" s="252"/>
      <c r="CFD23" s="252"/>
      <c r="CFE23" s="252"/>
      <c r="CFF23" s="252"/>
      <c r="CFG23" s="252"/>
      <c r="CFH23" s="252"/>
      <c r="CFI23" s="252"/>
      <c r="CFJ23" s="252"/>
      <c r="CFK23" s="252"/>
      <c r="CFL23" s="252"/>
      <c r="CFM23" s="252"/>
      <c r="CFN23" s="252"/>
      <c r="CFO23" s="252"/>
      <c r="CFP23" s="252"/>
      <c r="CFQ23" s="252"/>
      <c r="CFR23" s="252"/>
      <c r="CFS23" s="252"/>
      <c r="CFT23" s="252"/>
      <c r="CFU23" s="252"/>
      <c r="CFV23" s="252"/>
      <c r="CFW23" s="252"/>
      <c r="CFX23" s="252"/>
      <c r="CFY23" s="252"/>
      <c r="CFZ23" s="252"/>
      <c r="CGA23" s="252"/>
      <c r="CGB23" s="252"/>
      <c r="CGC23" s="252"/>
      <c r="CGD23" s="252"/>
      <c r="CGE23" s="252"/>
      <c r="CGF23" s="252"/>
      <c r="CGG23" s="252"/>
      <c r="CGH23" s="252"/>
      <c r="CGI23" s="252"/>
      <c r="CGJ23" s="252"/>
      <c r="CGK23" s="252"/>
      <c r="CGL23" s="252"/>
      <c r="CGM23" s="252"/>
      <c r="CGN23" s="252"/>
      <c r="CGO23" s="252"/>
      <c r="CGP23" s="252"/>
      <c r="CGQ23" s="252"/>
      <c r="CGR23" s="252"/>
      <c r="CGS23" s="252"/>
      <c r="CGT23" s="252"/>
      <c r="CGU23" s="252"/>
      <c r="CGV23" s="252"/>
      <c r="CGW23" s="252"/>
      <c r="CGX23" s="252"/>
      <c r="CGY23" s="252"/>
      <c r="CGZ23" s="252"/>
      <c r="CHA23" s="252"/>
      <c r="CHB23" s="252"/>
      <c r="CHC23" s="252"/>
      <c r="CHD23" s="252"/>
      <c r="CHE23" s="252"/>
      <c r="CHF23" s="252"/>
      <c r="CHG23" s="252"/>
      <c r="CHH23" s="252"/>
      <c r="CHI23" s="252"/>
      <c r="CHJ23" s="252"/>
      <c r="CHK23" s="252"/>
      <c r="CHL23" s="252"/>
      <c r="CHM23" s="252"/>
      <c r="CHN23" s="252"/>
      <c r="CHO23" s="252"/>
      <c r="CHP23" s="252"/>
      <c r="CHQ23" s="252"/>
      <c r="CHR23" s="252"/>
      <c r="CHS23" s="252"/>
      <c r="CHT23" s="252"/>
      <c r="CHU23" s="252"/>
      <c r="CHV23" s="252"/>
      <c r="CHW23" s="252"/>
      <c r="CHX23" s="252"/>
      <c r="CHY23" s="252"/>
      <c r="CHZ23" s="252"/>
      <c r="CIA23" s="252"/>
      <c r="CIB23" s="252"/>
      <c r="CIC23" s="252"/>
      <c r="CID23" s="252"/>
      <c r="CIE23" s="252"/>
      <c r="CIF23" s="252"/>
      <c r="CIG23" s="252"/>
      <c r="CIH23" s="252"/>
      <c r="CII23" s="252"/>
      <c r="CIJ23" s="252"/>
      <c r="CIK23" s="252"/>
      <c r="CIL23" s="252"/>
      <c r="CIM23" s="252"/>
      <c r="CIN23" s="252"/>
      <c r="CIO23" s="252"/>
      <c r="CIP23" s="252"/>
      <c r="CIQ23" s="252"/>
      <c r="CIR23" s="252"/>
      <c r="CIS23" s="252"/>
      <c r="CIT23" s="252"/>
      <c r="CIU23" s="252"/>
      <c r="CIV23" s="252"/>
      <c r="CIW23" s="252"/>
      <c r="CIX23" s="252"/>
      <c r="CIY23" s="252"/>
      <c r="CIZ23" s="252"/>
      <c r="CJA23" s="252"/>
      <c r="CJB23" s="252"/>
      <c r="CJC23" s="252"/>
      <c r="CJD23" s="252"/>
      <c r="CJE23" s="252"/>
      <c r="CJF23" s="252"/>
      <c r="CJG23" s="252"/>
      <c r="CJH23" s="252"/>
      <c r="CJI23" s="252"/>
      <c r="CJJ23" s="252"/>
      <c r="CJK23" s="252"/>
      <c r="CJL23" s="252"/>
      <c r="CJM23" s="252"/>
      <c r="CJN23" s="252"/>
      <c r="CJO23" s="252"/>
      <c r="CJP23" s="252"/>
      <c r="CJQ23" s="252"/>
      <c r="CJR23" s="252"/>
      <c r="CJS23" s="252"/>
      <c r="CJT23" s="252"/>
      <c r="CJU23" s="252"/>
      <c r="CJV23" s="252"/>
      <c r="CJW23" s="252"/>
      <c r="CJX23" s="252"/>
      <c r="CJY23" s="252"/>
      <c r="CJZ23" s="252"/>
      <c r="CKA23" s="252"/>
      <c r="CKB23" s="252"/>
      <c r="CKC23" s="252"/>
      <c r="CKD23" s="252"/>
      <c r="CKE23" s="252"/>
      <c r="CKF23" s="252"/>
      <c r="CKG23" s="252"/>
      <c r="CKH23" s="252"/>
      <c r="CKI23" s="252"/>
      <c r="CKJ23" s="252"/>
      <c r="CKK23" s="252"/>
      <c r="CKL23" s="252"/>
      <c r="CKM23" s="252"/>
      <c r="CKN23" s="252"/>
      <c r="CKO23" s="252"/>
      <c r="CKP23" s="252"/>
      <c r="CKQ23" s="252"/>
      <c r="CKR23" s="252"/>
      <c r="CKS23" s="252"/>
      <c r="CKT23" s="252"/>
      <c r="CKU23" s="252"/>
      <c r="CKV23" s="252"/>
      <c r="CKW23" s="252"/>
      <c r="CKX23" s="252"/>
      <c r="CKY23" s="252"/>
      <c r="CKZ23" s="252"/>
      <c r="CLA23" s="252"/>
      <c r="CLB23" s="252"/>
      <c r="CLC23" s="252"/>
      <c r="CLD23" s="252"/>
      <c r="CLE23" s="252"/>
      <c r="CLF23" s="252"/>
      <c r="CLG23" s="252"/>
      <c r="CLH23" s="252"/>
      <c r="CLI23" s="252"/>
      <c r="CLJ23" s="252"/>
      <c r="CLK23" s="252"/>
      <c r="CLL23" s="252"/>
      <c r="CLM23" s="252"/>
      <c r="CLN23" s="252"/>
      <c r="CLO23" s="252"/>
      <c r="CLP23" s="252"/>
      <c r="CLQ23" s="252"/>
      <c r="CLR23" s="252"/>
      <c r="CLS23" s="252"/>
      <c r="CLT23" s="252"/>
      <c r="CLU23" s="252"/>
      <c r="CLV23" s="252"/>
      <c r="CLW23" s="252"/>
      <c r="CLX23" s="252"/>
      <c r="CLY23" s="252"/>
      <c r="CLZ23" s="252"/>
      <c r="CMA23" s="252"/>
      <c r="CMB23" s="252"/>
      <c r="CMC23" s="252"/>
      <c r="CMD23" s="252"/>
      <c r="CME23" s="252"/>
      <c r="CMF23" s="252"/>
      <c r="CMG23" s="252"/>
      <c r="CMH23" s="252"/>
      <c r="CMI23" s="252"/>
      <c r="CMJ23" s="252"/>
      <c r="CMK23" s="252"/>
      <c r="CML23" s="252"/>
      <c r="CMM23" s="252"/>
      <c r="CMN23" s="252"/>
      <c r="CMO23" s="252"/>
      <c r="CMP23" s="252"/>
      <c r="CMQ23" s="252"/>
      <c r="CMR23" s="252"/>
      <c r="CMS23" s="252"/>
      <c r="CMT23" s="252"/>
      <c r="CMU23" s="252"/>
      <c r="CMV23" s="252"/>
      <c r="CMW23" s="252"/>
      <c r="CMX23" s="252"/>
      <c r="CMY23" s="252"/>
      <c r="CMZ23" s="252"/>
      <c r="CNA23" s="252"/>
      <c r="CNB23" s="252"/>
      <c r="CNC23" s="252"/>
      <c r="CND23" s="252"/>
      <c r="CNE23" s="252"/>
      <c r="CNF23" s="252"/>
      <c r="CNG23" s="252"/>
      <c r="CNH23" s="252"/>
      <c r="CNI23" s="252"/>
      <c r="CNJ23" s="252"/>
      <c r="CNK23" s="252"/>
      <c r="CNL23" s="252"/>
      <c r="CNM23" s="252"/>
      <c r="CNN23" s="252"/>
      <c r="CNO23" s="252"/>
      <c r="CNP23" s="252"/>
      <c r="CNQ23" s="252"/>
      <c r="CNR23" s="252"/>
      <c r="CNS23" s="252"/>
      <c r="CNT23" s="252"/>
      <c r="CNU23" s="252"/>
      <c r="CNV23" s="252"/>
      <c r="CNW23" s="252"/>
      <c r="CNX23" s="252"/>
      <c r="CNY23" s="252"/>
      <c r="CNZ23" s="252"/>
      <c r="COA23" s="252"/>
      <c r="COB23" s="252"/>
      <c r="COC23" s="252"/>
      <c r="COD23" s="252"/>
      <c r="COE23" s="252"/>
      <c r="COF23" s="252"/>
      <c r="COG23" s="252"/>
      <c r="COH23" s="252"/>
      <c r="COI23" s="252"/>
      <c r="COJ23" s="252"/>
      <c r="COK23" s="252"/>
      <c r="COL23" s="252"/>
      <c r="COM23" s="252"/>
      <c r="CON23" s="252"/>
      <c r="COO23" s="252"/>
      <c r="COP23" s="252"/>
      <c r="COQ23" s="252"/>
      <c r="COR23" s="252"/>
      <c r="COS23" s="252"/>
      <c r="COT23" s="252"/>
      <c r="COU23" s="252"/>
      <c r="COV23" s="252"/>
      <c r="COW23" s="252"/>
      <c r="COX23" s="252"/>
      <c r="COY23" s="252"/>
      <c r="COZ23" s="252"/>
      <c r="CPA23" s="252"/>
      <c r="CPB23" s="252"/>
      <c r="CPC23" s="252"/>
      <c r="CPD23" s="252"/>
      <c r="CPE23" s="252"/>
      <c r="CPF23" s="252"/>
      <c r="CPG23" s="252"/>
      <c r="CPH23" s="252"/>
      <c r="CPI23" s="252"/>
      <c r="CPJ23" s="252"/>
      <c r="CPK23" s="252"/>
      <c r="CPL23" s="252"/>
      <c r="CPM23" s="252"/>
      <c r="CPN23" s="252"/>
      <c r="CPO23" s="252"/>
      <c r="CPP23" s="252"/>
      <c r="CPQ23" s="252"/>
      <c r="CPR23" s="252"/>
      <c r="CPS23" s="252"/>
      <c r="CPT23" s="252"/>
      <c r="CPU23" s="252"/>
      <c r="CPV23" s="252"/>
      <c r="CPW23" s="252"/>
      <c r="CPX23" s="252"/>
      <c r="CPY23" s="252"/>
      <c r="CPZ23" s="252"/>
      <c r="CQA23" s="252"/>
      <c r="CQB23" s="252"/>
      <c r="CQC23" s="252"/>
      <c r="CQD23" s="252"/>
      <c r="CQE23" s="252"/>
      <c r="CQF23" s="252"/>
      <c r="CQG23" s="252"/>
      <c r="CQH23" s="252"/>
      <c r="CQI23" s="252"/>
      <c r="CQJ23" s="252"/>
      <c r="CQK23" s="252"/>
      <c r="CQL23" s="252"/>
      <c r="CQM23" s="252"/>
      <c r="CQN23" s="252"/>
      <c r="CQO23" s="252"/>
      <c r="CQP23" s="252"/>
      <c r="CQQ23" s="252"/>
      <c r="CQR23" s="252"/>
      <c r="CQS23" s="252"/>
      <c r="CQT23" s="252"/>
      <c r="CQU23" s="252"/>
      <c r="CQV23" s="252"/>
      <c r="CQW23" s="252"/>
      <c r="CQX23" s="252"/>
      <c r="CQY23" s="252"/>
      <c r="CQZ23" s="252"/>
      <c r="CRA23" s="252"/>
      <c r="CRB23" s="252"/>
      <c r="CRC23" s="252"/>
      <c r="CRD23" s="252"/>
      <c r="CRE23" s="252"/>
      <c r="CRF23" s="252"/>
      <c r="CRG23" s="252"/>
      <c r="CRH23" s="252"/>
      <c r="CRI23" s="252"/>
      <c r="CRJ23" s="252"/>
      <c r="CRK23" s="252"/>
      <c r="CRL23" s="252"/>
      <c r="CRM23" s="252"/>
      <c r="CRN23" s="252"/>
      <c r="CRO23" s="252"/>
      <c r="CRP23" s="252"/>
      <c r="CRQ23" s="252"/>
      <c r="CRR23" s="252"/>
      <c r="CRS23" s="252"/>
      <c r="CRT23" s="252"/>
      <c r="CRU23" s="252"/>
      <c r="CRV23" s="252"/>
      <c r="CRW23" s="252"/>
      <c r="CRX23" s="252"/>
      <c r="CRY23" s="252"/>
      <c r="CRZ23" s="252"/>
      <c r="CSA23" s="252"/>
      <c r="CSB23" s="252"/>
      <c r="CSC23" s="252"/>
      <c r="CSD23" s="252"/>
      <c r="CSE23" s="252"/>
      <c r="CSF23" s="252"/>
      <c r="CSG23" s="252"/>
      <c r="CSH23" s="252"/>
      <c r="CSI23" s="252"/>
      <c r="CSJ23" s="252"/>
      <c r="CSK23" s="252"/>
      <c r="CSL23" s="252"/>
      <c r="CSM23" s="252"/>
      <c r="CSN23" s="252"/>
      <c r="CSO23" s="252"/>
      <c r="CSP23" s="252"/>
      <c r="CSQ23" s="252"/>
      <c r="CSR23" s="252"/>
      <c r="CSS23" s="252"/>
      <c r="CST23" s="252"/>
      <c r="CSU23" s="252"/>
      <c r="CSV23" s="252"/>
      <c r="CSW23" s="252"/>
      <c r="CSX23" s="252"/>
      <c r="CSY23" s="252"/>
      <c r="CSZ23" s="252"/>
      <c r="CTA23" s="252"/>
      <c r="CTB23" s="252"/>
      <c r="CTC23" s="252"/>
      <c r="CTD23" s="252"/>
      <c r="CTE23" s="252"/>
      <c r="CTF23" s="252"/>
      <c r="CTG23" s="252"/>
      <c r="CTH23" s="252"/>
      <c r="CTI23" s="252"/>
      <c r="CTJ23" s="252"/>
      <c r="CTK23" s="252"/>
      <c r="CTL23" s="252"/>
      <c r="CTM23" s="252"/>
      <c r="CTN23" s="252"/>
      <c r="CTO23" s="252"/>
      <c r="CTP23" s="252"/>
      <c r="CTQ23" s="252"/>
      <c r="CTR23" s="252"/>
      <c r="CTS23" s="252"/>
      <c r="CTT23" s="252"/>
      <c r="CTU23" s="252"/>
      <c r="CTV23" s="252"/>
      <c r="CTW23" s="252"/>
      <c r="CTX23" s="252"/>
      <c r="CTY23" s="252"/>
      <c r="CTZ23" s="252"/>
      <c r="CUA23" s="252"/>
      <c r="CUB23" s="252"/>
      <c r="CUC23" s="252"/>
      <c r="CUD23" s="252"/>
      <c r="CUE23" s="252"/>
      <c r="CUF23" s="252"/>
      <c r="CUG23" s="252"/>
      <c r="CUH23" s="252"/>
      <c r="CUI23" s="252"/>
      <c r="CUJ23" s="252"/>
      <c r="CUK23" s="252"/>
      <c r="CUL23" s="252"/>
      <c r="CUM23" s="252"/>
      <c r="CUN23" s="252"/>
      <c r="CUO23" s="252"/>
      <c r="CUP23" s="252"/>
      <c r="CUQ23" s="252"/>
      <c r="CUR23" s="252"/>
      <c r="CUS23" s="252"/>
      <c r="CUT23" s="252"/>
      <c r="CUU23" s="252"/>
      <c r="CUV23" s="252"/>
      <c r="CUW23" s="252"/>
      <c r="CUX23" s="252"/>
      <c r="CUY23" s="252"/>
      <c r="CUZ23" s="252"/>
      <c r="CVA23" s="252"/>
      <c r="CVB23" s="252"/>
      <c r="CVC23" s="252"/>
      <c r="CVD23" s="252"/>
      <c r="CVE23" s="252"/>
      <c r="CVF23" s="252"/>
      <c r="CVG23" s="252"/>
      <c r="CVH23" s="252"/>
      <c r="CVI23" s="252"/>
      <c r="CVJ23" s="252"/>
      <c r="CVK23" s="252"/>
      <c r="CVL23" s="252"/>
      <c r="CVM23" s="252"/>
      <c r="CVN23" s="252"/>
      <c r="CVO23" s="252"/>
      <c r="CVP23" s="252"/>
      <c r="CVQ23" s="252"/>
      <c r="CVR23" s="252"/>
      <c r="CVS23" s="252"/>
      <c r="CVT23" s="252"/>
      <c r="CVU23" s="252"/>
      <c r="CVV23" s="252"/>
      <c r="CVW23" s="252"/>
      <c r="CVX23" s="252"/>
      <c r="CVY23" s="252"/>
      <c r="CVZ23" s="252"/>
      <c r="CWA23" s="252"/>
      <c r="CWB23" s="252"/>
      <c r="CWC23" s="252"/>
      <c r="CWD23" s="252"/>
      <c r="CWE23" s="252"/>
      <c r="CWF23" s="252"/>
      <c r="CWG23" s="252"/>
      <c r="CWH23" s="252"/>
      <c r="CWI23" s="252"/>
      <c r="CWJ23" s="252"/>
      <c r="CWK23" s="252"/>
      <c r="CWL23" s="252"/>
      <c r="CWM23" s="252"/>
      <c r="CWN23" s="252"/>
      <c r="CWO23" s="252"/>
      <c r="CWP23" s="252"/>
      <c r="CWQ23" s="252"/>
      <c r="CWR23" s="252"/>
      <c r="CWS23" s="252"/>
      <c r="CWT23" s="252"/>
      <c r="CWU23" s="252"/>
      <c r="CWV23" s="252"/>
      <c r="CWW23" s="252"/>
      <c r="CWX23" s="252"/>
      <c r="CWY23" s="252"/>
      <c r="CWZ23" s="252"/>
      <c r="CXA23" s="252"/>
      <c r="CXB23" s="252"/>
      <c r="CXC23" s="252"/>
      <c r="CXD23" s="252"/>
      <c r="CXE23" s="252"/>
      <c r="CXF23" s="252"/>
      <c r="CXG23" s="252"/>
      <c r="CXH23" s="252"/>
      <c r="CXI23" s="252"/>
      <c r="CXJ23" s="252"/>
      <c r="CXK23" s="252"/>
      <c r="CXL23" s="252"/>
      <c r="CXM23" s="252"/>
      <c r="CXN23" s="252"/>
      <c r="CXO23" s="252"/>
      <c r="CXP23" s="252"/>
      <c r="CXQ23" s="252"/>
      <c r="CXR23" s="252"/>
      <c r="CXS23" s="252"/>
      <c r="CXT23" s="252"/>
      <c r="CXU23" s="252"/>
      <c r="CXV23" s="252"/>
      <c r="CXW23" s="252"/>
      <c r="CXX23" s="252"/>
      <c r="CXY23" s="252"/>
      <c r="CXZ23" s="252"/>
      <c r="CYA23" s="252"/>
      <c r="CYB23" s="252"/>
      <c r="CYC23" s="252"/>
      <c r="CYD23" s="252"/>
      <c r="CYE23" s="252"/>
      <c r="CYF23" s="252"/>
      <c r="CYG23" s="252"/>
      <c r="CYH23" s="252"/>
      <c r="CYI23" s="252"/>
      <c r="CYJ23" s="252"/>
      <c r="CYK23" s="252"/>
      <c r="CYL23" s="252"/>
      <c r="CYM23" s="252"/>
      <c r="CYN23" s="252"/>
      <c r="CYO23" s="252"/>
      <c r="CYP23" s="252"/>
      <c r="CYQ23" s="252"/>
      <c r="CYR23" s="252"/>
      <c r="CYS23" s="252"/>
      <c r="CYT23" s="252"/>
      <c r="CYU23" s="252"/>
      <c r="CYV23" s="252"/>
      <c r="CYW23" s="252"/>
      <c r="CYX23" s="252"/>
      <c r="CYY23" s="252"/>
      <c r="CYZ23" s="252"/>
      <c r="CZA23" s="252"/>
      <c r="CZB23" s="252"/>
      <c r="CZC23" s="252"/>
      <c r="CZD23" s="252"/>
      <c r="CZE23" s="252"/>
      <c r="CZF23" s="252"/>
      <c r="CZG23" s="252"/>
      <c r="CZH23" s="252"/>
      <c r="CZI23" s="252"/>
      <c r="CZJ23" s="252"/>
      <c r="CZK23" s="252"/>
      <c r="CZL23" s="252"/>
      <c r="CZM23" s="252"/>
      <c r="CZN23" s="252"/>
      <c r="CZO23" s="252"/>
      <c r="CZP23" s="252"/>
      <c r="CZQ23" s="252"/>
      <c r="CZR23" s="252"/>
      <c r="CZS23" s="252"/>
      <c r="CZT23" s="252"/>
      <c r="CZU23" s="252"/>
      <c r="CZV23" s="252"/>
      <c r="CZW23" s="252"/>
      <c r="CZX23" s="252"/>
      <c r="CZY23" s="252"/>
      <c r="CZZ23" s="252"/>
      <c r="DAA23" s="252"/>
      <c r="DAB23" s="252"/>
      <c r="DAC23" s="252"/>
      <c r="DAD23" s="252"/>
      <c r="DAE23" s="252"/>
      <c r="DAF23" s="252"/>
      <c r="DAG23" s="252"/>
      <c r="DAH23" s="252"/>
      <c r="DAI23" s="252"/>
      <c r="DAJ23" s="252"/>
      <c r="DAK23" s="252"/>
      <c r="DAL23" s="252"/>
      <c r="DAM23" s="252"/>
      <c r="DAN23" s="252"/>
      <c r="DAO23" s="252"/>
      <c r="DAP23" s="252"/>
      <c r="DAQ23" s="252"/>
      <c r="DAR23" s="252"/>
      <c r="DAS23" s="252"/>
      <c r="DAT23" s="252"/>
      <c r="DAU23" s="252"/>
      <c r="DAV23" s="252"/>
      <c r="DAW23" s="252"/>
      <c r="DAX23" s="252"/>
      <c r="DAY23" s="252"/>
      <c r="DAZ23" s="252"/>
      <c r="DBA23" s="252"/>
      <c r="DBB23" s="252"/>
      <c r="DBC23" s="252"/>
      <c r="DBD23" s="252"/>
      <c r="DBE23" s="252"/>
      <c r="DBF23" s="252"/>
      <c r="DBG23" s="252"/>
      <c r="DBH23" s="252"/>
      <c r="DBI23" s="252"/>
      <c r="DBJ23" s="252"/>
      <c r="DBK23" s="252"/>
      <c r="DBL23" s="252"/>
      <c r="DBM23" s="252"/>
      <c r="DBN23" s="252"/>
      <c r="DBO23" s="252"/>
      <c r="DBP23" s="252"/>
      <c r="DBQ23" s="252"/>
      <c r="DBR23" s="252"/>
      <c r="DBS23" s="252"/>
      <c r="DBT23" s="252"/>
      <c r="DBU23" s="252"/>
      <c r="DBV23" s="252"/>
      <c r="DBW23" s="252"/>
      <c r="DBX23" s="252"/>
      <c r="DBY23" s="252"/>
      <c r="DBZ23" s="252"/>
      <c r="DCA23" s="252"/>
      <c r="DCB23" s="252"/>
      <c r="DCC23" s="252"/>
      <c r="DCD23" s="252"/>
      <c r="DCE23" s="252"/>
      <c r="DCF23" s="252"/>
      <c r="DCG23" s="252"/>
      <c r="DCH23" s="252"/>
      <c r="DCI23" s="252"/>
      <c r="DCJ23" s="252"/>
      <c r="DCK23" s="252"/>
      <c r="DCL23" s="252"/>
      <c r="DCM23" s="252"/>
      <c r="DCN23" s="252"/>
      <c r="DCO23" s="252"/>
      <c r="DCP23" s="252"/>
      <c r="DCQ23" s="252"/>
      <c r="DCR23" s="252"/>
      <c r="DCS23" s="252"/>
      <c r="DCT23" s="252"/>
      <c r="DCU23" s="252"/>
      <c r="DCV23" s="252"/>
      <c r="DCW23" s="252"/>
      <c r="DCX23" s="252"/>
      <c r="DCY23" s="252"/>
      <c r="DCZ23" s="252"/>
      <c r="DDA23" s="252"/>
      <c r="DDB23" s="252"/>
      <c r="DDC23" s="252"/>
      <c r="DDD23" s="252"/>
      <c r="DDE23" s="252"/>
      <c r="DDF23" s="252"/>
      <c r="DDG23" s="252"/>
      <c r="DDH23" s="252"/>
      <c r="DDI23" s="252"/>
      <c r="DDJ23" s="252"/>
      <c r="DDK23" s="252"/>
      <c r="DDL23" s="252"/>
      <c r="DDM23" s="252"/>
      <c r="DDN23" s="252"/>
      <c r="DDO23" s="252"/>
      <c r="DDP23" s="252"/>
      <c r="DDQ23" s="252"/>
      <c r="DDR23" s="252"/>
      <c r="DDS23" s="252"/>
      <c r="DDT23" s="252"/>
      <c r="DDU23" s="252"/>
      <c r="DDV23" s="252"/>
      <c r="DDW23" s="252"/>
      <c r="DDX23" s="252"/>
      <c r="DDY23" s="252"/>
      <c r="DDZ23" s="252"/>
      <c r="DEA23" s="252"/>
      <c r="DEB23" s="252"/>
      <c r="DEC23" s="252"/>
      <c r="DED23" s="252"/>
      <c r="DEE23" s="252"/>
      <c r="DEF23" s="252"/>
      <c r="DEG23" s="252"/>
      <c r="DEH23" s="252"/>
      <c r="DEI23" s="252"/>
      <c r="DEJ23" s="252"/>
      <c r="DEK23" s="252"/>
      <c r="DEL23" s="252"/>
      <c r="DEM23" s="252"/>
      <c r="DEN23" s="252"/>
      <c r="DEO23" s="252"/>
      <c r="DEP23" s="252"/>
      <c r="DEQ23" s="252"/>
      <c r="DER23" s="252"/>
      <c r="DES23" s="252"/>
      <c r="DET23" s="252"/>
      <c r="DEU23" s="252"/>
      <c r="DEV23" s="252"/>
      <c r="DEW23" s="252"/>
      <c r="DEX23" s="252"/>
      <c r="DEY23" s="252"/>
      <c r="DEZ23" s="252"/>
      <c r="DFA23" s="252"/>
      <c r="DFB23" s="252"/>
      <c r="DFC23" s="252"/>
      <c r="DFD23" s="252"/>
      <c r="DFE23" s="252"/>
      <c r="DFF23" s="252"/>
      <c r="DFG23" s="252"/>
      <c r="DFH23" s="252"/>
      <c r="DFI23" s="252"/>
      <c r="DFJ23" s="252"/>
      <c r="DFK23" s="252"/>
      <c r="DFL23" s="252"/>
      <c r="DFM23" s="252"/>
      <c r="DFN23" s="252"/>
      <c r="DFO23" s="252"/>
      <c r="DFP23" s="252"/>
      <c r="DFQ23" s="252"/>
      <c r="DFR23" s="252"/>
      <c r="DFS23" s="252"/>
      <c r="DFT23" s="252"/>
      <c r="DFU23" s="252"/>
      <c r="DFV23" s="252"/>
      <c r="DFW23" s="252"/>
      <c r="DFX23" s="252"/>
      <c r="DFY23" s="252"/>
      <c r="DFZ23" s="252"/>
      <c r="DGA23" s="252"/>
      <c r="DGB23" s="252"/>
      <c r="DGC23" s="252"/>
      <c r="DGD23" s="252"/>
      <c r="DGE23" s="252"/>
      <c r="DGF23" s="252"/>
      <c r="DGG23" s="252"/>
      <c r="DGH23" s="252"/>
      <c r="DGI23" s="252"/>
      <c r="DGJ23" s="252"/>
      <c r="DGK23" s="252"/>
      <c r="DGL23" s="252"/>
      <c r="DGM23" s="252"/>
      <c r="DGN23" s="252"/>
      <c r="DGO23" s="252"/>
      <c r="DGP23" s="252"/>
      <c r="DGQ23" s="252"/>
      <c r="DGR23" s="252"/>
      <c r="DGS23" s="252"/>
      <c r="DGT23" s="252"/>
      <c r="DGU23" s="252"/>
      <c r="DGV23" s="252"/>
      <c r="DGW23" s="252"/>
      <c r="DGX23" s="252"/>
      <c r="DGY23" s="252"/>
      <c r="DGZ23" s="252"/>
      <c r="DHA23" s="252"/>
      <c r="DHB23" s="252"/>
      <c r="DHC23" s="252"/>
      <c r="DHD23" s="252"/>
      <c r="DHE23" s="252"/>
      <c r="DHF23" s="252"/>
      <c r="DHG23" s="252"/>
      <c r="DHH23" s="252"/>
      <c r="DHI23" s="252"/>
      <c r="DHJ23" s="252"/>
      <c r="DHK23" s="252"/>
      <c r="DHL23" s="252"/>
      <c r="DHM23" s="252"/>
      <c r="DHN23" s="252"/>
      <c r="DHO23" s="252"/>
      <c r="DHP23" s="252"/>
      <c r="DHQ23" s="252"/>
      <c r="DHR23" s="252"/>
      <c r="DHS23" s="252"/>
      <c r="DHT23" s="252"/>
      <c r="DHU23" s="252"/>
      <c r="DHV23" s="252"/>
      <c r="DHW23" s="252"/>
      <c r="DHX23" s="252"/>
      <c r="DHY23" s="252"/>
      <c r="DHZ23" s="252"/>
      <c r="DIA23" s="252"/>
      <c r="DIB23" s="252"/>
      <c r="DIC23" s="252"/>
      <c r="DID23" s="252"/>
      <c r="DIE23" s="252"/>
      <c r="DIF23" s="252"/>
      <c r="DIG23" s="252"/>
      <c r="DIH23" s="252"/>
      <c r="DII23" s="252"/>
      <c r="DIJ23" s="252"/>
      <c r="DIK23" s="252"/>
      <c r="DIL23" s="252"/>
      <c r="DIM23" s="252"/>
      <c r="DIN23" s="252"/>
      <c r="DIO23" s="252"/>
      <c r="DIP23" s="252"/>
      <c r="DIQ23" s="252"/>
      <c r="DIR23" s="252"/>
      <c r="DIS23" s="252"/>
      <c r="DIT23" s="252"/>
      <c r="DIU23" s="252"/>
      <c r="DIV23" s="252"/>
      <c r="DIW23" s="252"/>
      <c r="DIX23" s="252"/>
      <c r="DIY23" s="252"/>
      <c r="DIZ23" s="252"/>
      <c r="DJA23" s="252"/>
      <c r="DJB23" s="252"/>
      <c r="DJC23" s="252"/>
      <c r="DJD23" s="252"/>
      <c r="DJE23" s="252"/>
      <c r="DJF23" s="252"/>
      <c r="DJG23" s="252"/>
      <c r="DJH23" s="252"/>
      <c r="DJI23" s="252"/>
      <c r="DJJ23" s="252"/>
      <c r="DJK23" s="252"/>
      <c r="DJL23" s="252"/>
      <c r="DJM23" s="252"/>
      <c r="DJN23" s="252"/>
      <c r="DJO23" s="252"/>
      <c r="DJP23" s="252"/>
      <c r="DJQ23" s="252"/>
      <c r="DJR23" s="252"/>
      <c r="DJS23" s="252"/>
      <c r="DJT23" s="252"/>
      <c r="DJU23" s="252"/>
      <c r="DJV23" s="252"/>
      <c r="DJW23" s="252"/>
      <c r="DJX23" s="252"/>
      <c r="DJY23" s="252"/>
      <c r="DJZ23" s="252"/>
      <c r="DKA23" s="252"/>
      <c r="DKB23" s="252"/>
      <c r="DKC23" s="252"/>
      <c r="DKD23" s="252"/>
      <c r="DKE23" s="252"/>
      <c r="DKF23" s="252"/>
      <c r="DKG23" s="252"/>
      <c r="DKH23" s="252"/>
      <c r="DKI23" s="252"/>
      <c r="DKJ23" s="252"/>
      <c r="DKK23" s="252"/>
      <c r="DKL23" s="252"/>
      <c r="DKM23" s="252"/>
      <c r="DKN23" s="252"/>
      <c r="DKO23" s="252"/>
      <c r="DKP23" s="252"/>
      <c r="DKQ23" s="252"/>
      <c r="DKR23" s="252"/>
      <c r="DKS23" s="252"/>
      <c r="DKT23" s="252"/>
      <c r="DKU23" s="252"/>
      <c r="DKV23" s="252"/>
      <c r="DKW23" s="252"/>
      <c r="DKX23" s="252"/>
      <c r="DKY23" s="252"/>
      <c r="DKZ23" s="252"/>
      <c r="DLA23" s="252"/>
      <c r="DLB23" s="252"/>
      <c r="DLC23" s="252"/>
      <c r="DLD23" s="252"/>
      <c r="DLE23" s="252"/>
      <c r="DLF23" s="252"/>
      <c r="DLG23" s="252"/>
      <c r="DLH23" s="252"/>
      <c r="DLI23" s="252"/>
      <c r="DLJ23" s="252"/>
      <c r="DLK23" s="252"/>
      <c r="DLL23" s="252"/>
      <c r="DLM23" s="252"/>
      <c r="DLN23" s="252"/>
      <c r="DLO23" s="252"/>
      <c r="DLP23" s="252"/>
      <c r="DLQ23" s="252"/>
      <c r="DLR23" s="252"/>
      <c r="DLS23" s="252"/>
      <c r="DLT23" s="252"/>
      <c r="DLU23" s="252"/>
      <c r="DLV23" s="252"/>
      <c r="DLW23" s="252"/>
      <c r="DLX23" s="252"/>
      <c r="DLY23" s="252"/>
      <c r="DLZ23" s="252"/>
      <c r="DMA23" s="252"/>
      <c r="DMB23" s="252"/>
      <c r="DMC23" s="252"/>
      <c r="DMD23" s="252"/>
      <c r="DME23" s="252"/>
      <c r="DMF23" s="252"/>
      <c r="DMG23" s="252"/>
      <c r="DMH23" s="252"/>
      <c r="DMI23" s="252"/>
      <c r="DMJ23" s="252"/>
      <c r="DMK23" s="252"/>
      <c r="DML23" s="252"/>
      <c r="DMM23" s="252"/>
      <c r="DMN23" s="252"/>
      <c r="DMO23" s="252"/>
      <c r="DMP23" s="252"/>
      <c r="DMQ23" s="252"/>
      <c r="DMR23" s="252"/>
      <c r="DMS23" s="252"/>
      <c r="DMT23" s="252"/>
      <c r="DMU23" s="252"/>
      <c r="DMV23" s="252"/>
      <c r="DMW23" s="252"/>
      <c r="DMX23" s="252"/>
      <c r="DMY23" s="252"/>
      <c r="DMZ23" s="252"/>
      <c r="DNA23" s="252"/>
      <c r="DNB23" s="252"/>
      <c r="DNC23" s="252"/>
      <c r="DND23" s="252"/>
      <c r="DNE23" s="252"/>
      <c r="DNF23" s="252"/>
      <c r="DNG23" s="252"/>
      <c r="DNH23" s="252"/>
      <c r="DNI23" s="252"/>
      <c r="DNJ23" s="252"/>
      <c r="DNK23" s="252"/>
      <c r="DNL23" s="252"/>
      <c r="DNM23" s="252"/>
      <c r="DNN23" s="252"/>
      <c r="DNO23" s="252"/>
      <c r="DNP23" s="252"/>
      <c r="DNQ23" s="252"/>
      <c r="DNR23" s="252"/>
      <c r="DNS23" s="252"/>
      <c r="DNT23" s="252"/>
      <c r="DNU23" s="252"/>
      <c r="DNV23" s="252"/>
      <c r="DNW23" s="252"/>
      <c r="DNX23" s="252"/>
      <c r="DNY23" s="252"/>
      <c r="DNZ23" s="252"/>
      <c r="DOA23" s="252"/>
      <c r="DOB23" s="252"/>
      <c r="DOC23" s="252"/>
      <c r="DOD23" s="252"/>
      <c r="DOE23" s="252"/>
      <c r="DOF23" s="252"/>
      <c r="DOG23" s="252"/>
      <c r="DOH23" s="252"/>
      <c r="DOI23" s="252"/>
      <c r="DOJ23" s="252"/>
      <c r="DOK23" s="252"/>
      <c r="DOL23" s="252"/>
      <c r="DOM23" s="252"/>
      <c r="DON23" s="252"/>
      <c r="DOO23" s="252"/>
      <c r="DOP23" s="252"/>
      <c r="DOQ23" s="252"/>
      <c r="DOR23" s="252"/>
      <c r="DOS23" s="252"/>
      <c r="DOT23" s="252"/>
      <c r="DOU23" s="252"/>
      <c r="DOV23" s="252"/>
      <c r="DOW23" s="252"/>
      <c r="DOX23" s="252"/>
      <c r="DOY23" s="252"/>
      <c r="DOZ23" s="252"/>
      <c r="DPA23" s="252"/>
      <c r="DPB23" s="252"/>
      <c r="DPC23" s="252"/>
      <c r="DPD23" s="252"/>
      <c r="DPE23" s="252"/>
      <c r="DPF23" s="252"/>
      <c r="DPG23" s="252"/>
      <c r="DPH23" s="252"/>
      <c r="DPI23" s="252"/>
      <c r="DPJ23" s="252"/>
      <c r="DPK23" s="252"/>
      <c r="DPL23" s="252"/>
      <c r="DPM23" s="252"/>
      <c r="DPN23" s="252"/>
      <c r="DPO23" s="252"/>
      <c r="DPP23" s="252"/>
      <c r="DPQ23" s="252"/>
      <c r="DPR23" s="252"/>
      <c r="DPS23" s="252"/>
      <c r="DPT23" s="252"/>
      <c r="DPU23" s="252"/>
      <c r="DPV23" s="252"/>
      <c r="DPW23" s="252"/>
      <c r="DPX23" s="252"/>
      <c r="DPY23" s="252"/>
      <c r="DPZ23" s="252"/>
      <c r="DQA23" s="252"/>
      <c r="DQB23" s="252"/>
      <c r="DQC23" s="252"/>
      <c r="DQD23" s="252"/>
      <c r="DQE23" s="252"/>
      <c r="DQF23" s="252"/>
      <c r="DQG23" s="252"/>
      <c r="DQH23" s="252"/>
      <c r="DQI23" s="252"/>
      <c r="DQJ23" s="252"/>
      <c r="DQK23" s="252"/>
      <c r="DQL23" s="252"/>
      <c r="DQM23" s="252"/>
      <c r="DQN23" s="252"/>
      <c r="DQO23" s="252"/>
      <c r="DQP23" s="252"/>
      <c r="DQQ23" s="252"/>
      <c r="DQR23" s="252"/>
      <c r="DQS23" s="252"/>
      <c r="DQT23" s="252"/>
      <c r="DQU23" s="252"/>
      <c r="DQV23" s="252"/>
      <c r="DQW23" s="252"/>
      <c r="DQX23" s="252"/>
      <c r="DQY23" s="252"/>
      <c r="DQZ23" s="252"/>
      <c r="DRA23" s="252"/>
      <c r="DRB23" s="252"/>
      <c r="DRC23" s="252"/>
      <c r="DRD23" s="252"/>
      <c r="DRE23" s="252"/>
      <c r="DRF23" s="252"/>
      <c r="DRG23" s="252"/>
      <c r="DRH23" s="252"/>
      <c r="DRI23" s="252"/>
      <c r="DRJ23" s="252"/>
      <c r="DRK23" s="252"/>
      <c r="DRL23" s="252"/>
      <c r="DRM23" s="252"/>
      <c r="DRN23" s="252"/>
      <c r="DRO23" s="252"/>
      <c r="DRP23" s="252"/>
      <c r="DRQ23" s="252"/>
      <c r="DRR23" s="252"/>
      <c r="DRS23" s="252"/>
      <c r="DRT23" s="252"/>
      <c r="DRU23" s="252"/>
      <c r="DRV23" s="252"/>
      <c r="DRW23" s="252"/>
      <c r="DRX23" s="252"/>
      <c r="DRY23" s="252"/>
      <c r="DRZ23" s="252"/>
      <c r="DSA23" s="252"/>
      <c r="DSB23" s="252"/>
      <c r="DSC23" s="252"/>
      <c r="DSD23" s="252"/>
      <c r="DSE23" s="252"/>
      <c r="DSF23" s="252"/>
      <c r="DSG23" s="252"/>
      <c r="DSH23" s="252"/>
      <c r="DSI23" s="252"/>
      <c r="DSJ23" s="252"/>
      <c r="DSK23" s="252"/>
      <c r="DSL23" s="252"/>
      <c r="DSM23" s="252"/>
      <c r="DSN23" s="252"/>
      <c r="DSO23" s="252"/>
      <c r="DSP23" s="252"/>
      <c r="DSQ23" s="252"/>
      <c r="DSR23" s="252"/>
      <c r="DSS23" s="252"/>
      <c r="DST23" s="252"/>
      <c r="DSU23" s="252"/>
      <c r="DSV23" s="252"/>
      <c r="DSW23" s="252"/>
      <c r="DSX23" s="252"/>
      <c r="DSY23" s="252"/>
      <c r="DSZ23" s="252"/>
      <c r="DTA23" s="252"/>
      <c r="DTB23" s="252"/>
      <c r="DTC23" s="252"/>
      <c r="DTD23" s="252"/>
      <c r="DTE23" s="252"/>
      <c r="DTF23" s="252"/>
      <c r="DTG23" s="252"/>
      <c r="DTH23" s="252"/>
      <c r="DTI23" s="252"/>
      <c r="DTJ23" s="252"/>
      <c r="DTK23" s="252"/>
      <c r="DTL23" s="252"/>
      <c r="DTM23" s="252"/>
      <c r="DTN23" s="252"/>
      <c r="DTO23" s="252"/>
      <c r="DTP23" s="252"/>
      <c r="DTQ23" s="252"/>
      <c r="DTR23" s="252"/>
      <c r="DTS23" s="252"/>
      <c r="DTT23" s="252"/>
      <c r="DTU23" s="252"/>
      <c r="DTV23" s="252"/>
      <c r="DTW23" s="252"/>
      <c r="DTX23" s="252"/>
      <c r="DTY23" s="252"/>
      <c r="DTZ23" s="252"/>
      <c r="DUA23" s="252"/>
      <c r="DUB23" s="252"/>
      <c r="DUC23" s="252"/>
      <c r="DUD23" s="252"/>
      <c r="DUE23" s="252"/>
      <c r="DUF23" s="252"/>
      <c r="DUG23" s="252"/>
      <c r="DUH23" s="252"/>
      <c r="DUI23" s="252"/>
      <c r="DUJ23" s="252"/>
      <c r="DUK23" s="252"/>
      <c r="DUL23" s="252"/>
      <c r="DUM23" s="252"/>
      <c r="DUN23" s="252"/>
      <c r="DUO23" s="252"/>
      <c r="DUP23" s="252"/>
      <c r="DUQ23" s="252"/>
      <c r="DUR23" s="252"/>
      <c r="DUS23" s="252"/>
      <c r="DUT23" s="252"/>
      <c r="DUU23" s="252"/>
      <c r="DUV23" s="252"/>
      <c r="DUW23" s="252"/>
      <c r="DUX23" s="252"/>
      <c r="DUY23" s="252"/>
      <c r="DUZ23" s="252"/>
      <c r="DVA23" s="252"/>
      <c r="DVB23" s="252"/>
      <c r="DVC23" s="252"/>
      <c r="DVD23" s="252"/>
      <c r="DVE23" s="252"/>
      <c r="DVF23" s="252"/>
      <c r="DVG23" s="252"/>
      <c r="DVH23" s="252"/>
      <c r="DVI23" s="252"/>
      <c r="DVJ23" s="252"/>
      <c r="DVK23" s="252"/>
      <c r="DVL23" s="252"/>
      <c r="DVM23" s="252"/>
      <c r="DVN23" s="252"/>
      <c r="DVO23" s="252"/>
      <c r="DVP23" s="252"/>
      <c r="DVQ23" s="252"/>
      <c r="DVR23" s="252"/>
      <c r="DVS23" s="252"/>
      <c r="DVT23" s="252"/>
      <c r="DVU23" s="252"/>
      <c r="DVV23" s="252"/>
      <c r="DVW23" s="252"/>
      <c r="DVX23" s="252"/>
      <c r="DVY23" s="252"/>
      <c r="DVZ23" s="252"/>
      <c r="DWA23" s="252"/>
      <c r="DWB23" s="252"/>
      <c r="DWC23" s="252"/>
      <c r="DWD23" s="252"/>
      <c r="DWE23" s="252"/>
      <c r="DWF23" s="252"/>
      <c r="DWG23" s="252"/>
      <c r="DWH23" s="252"/>
      <c r="DWI23" s="252"/>
      <c r="DWJ23" s="252"/>
      <c r="DWK23" s="252"/>
      <c r="DWL23" s="252"/>
      <c r="DWM23" s="252"/>
      <c r="DWN23" s="252"/>
      <c r="DWO23" s="252"/>
      <c r="DWP23" s="252"/>
      <c r="DWQ23" s="252"/>
      <c r="DWR23" s="252"/>
      <c r="DWS23" s="252"/>
      <c r="DWT23" s="252"/>
      <c r="DWU23" s="252"/>
      <c r="DWV23" s="252"/>
      <c r="DWW23" s="252"/>
      <c r="DWX23" s="252"/>
      <c r="DWY23" s="252"/>
      <c r="DWZ23" s="252"/>
      <c r="DXA23" s="252"/>
      <c r="DXB23" s="252"/>
      <c r="DXC23" s="252"/>
      <c r="DXD23" s="252"/>
      <c r="DXE23" s="252"/>
      <c r="DXF23" s="252"/>
      <c r="DXG23" s="252"/>
      <c r="DXH23" s="252"/>
      <c r="DXI23" s="252"/>
      <c r="DXJ23" s="252"/>
      <c r="DXK23" s="252"/>
      <c r="DXL23" s="252"/>
      <c r="DXM23" s="252"/>
      <c r="DXN23" s="252"/>
      <c r="DXO23" s="252"/>
      <c r="DXP23" s="252"/>
      <c r="DXQ23" s="252"/>
      <c r="DXR23" s="252"/>
      <c r="DXS23" s="252"/>
      <c r="DXT23" s="252"/>
      <c r="DXU23" s="252"/>
      <c r="DXV23" s="252"/>
      <c r="DXW23" s="252"/>
      <c r="DXX23" s="252"/>
      <c r="DXY23" s="252"/>
      <c r="DXZ23" s="252"/>
      <c r="DYA23" s="252"/>
      <c r="DYB23" s="252"/>
      <c r="DYC23" s="252"/>
      <c r="DYD23" s="252"/>
      <c r="DYE23" s="252"/>
      <c r="DYF23" s="252"/>
      <c r="DYG23" s="252"/>
      <c r="DYH23" s="252"/>
      <c r="DYI23" s="252"/>
      <c r="DYJ23" s="252"/>
      <c r="DYK23" s="252"/>
      <c r="DYL23" s="252"/>
      <c r="DYM23" s="252"/>
      <c r="DYN23" s="252"/>
      <c r="DYO23" s="252"/>
      <c r="DYP23" s="252"/>
      <c r="DYQ23" s="252"/>
      <c r="DYR23" s="252"/>
      <c r="DYS23" s="252"/>
      <c r="DYT23" s="252"/>
      <c r="DYU23" s="252"/>
      <c r="DYV23" s="252"/>
      <c r="DYW23" s="252"/>
      <c r="DYX23" s="252"/>
      <c r="DYY23" s="252"/>
      <c r="DYZ23" s="252"/>
      <c r="DZA23" s="252"/>
      <c r="DZB23" s="252"/>
      <c r="DZC23" s="252"/>
      <c r="DZD23" s="252"/>
      <c r="DZE23" s="252"/>
      <c r="DZF23" s="252"/>
      <c r="DZG23" s="252"/>
      <c r="DZH23" s="252"/>
      <c r="DZI23" s="252"/>
      <c r="DZJ23" s="252"/>
      <c r="DZK23" s="252"/>
      <c r="DZL23" s="252"/>
      <c r="DZM23" s="252"/>
      <c r="DZN23" s="252"/>
      <c r="DZO23" s="252"/>
      <c r="DZP23" s="252"/>
      <c r="DZQ23" s="252"/>
      <c r="DZR23" s="252"/>
      <c r="DZS23" s="252"/>
      <c r="DZT23" s="252"/>
      <c r="DZU23" s="252"/>
      <c r="DZV23" s="252"/>
      <c r="DZW23" s="252"/>
      <c r="DZX23" s="252"/>
      <c r="DZY23" s="252"/>
      <c r="DZZ23" s="252"/>
      <c r="EAA23" s="252"/>
      <c r="EAB23" s="252"/>
      <c r="EAC23" s="252"/>
      <c r="EAD23" s="252"/>
      <c r="EAE23" s="252"/>
      <c r="EAF23" s="252"/>
      <c r="EAG23" s="252"/>
      <c r="EAH23" s="252"/>
      <c r="EAI23" s="252"/>
      <c r="EAJ23" s="252"/>
      <c r="EAK23" s="252"/>
      <c r="EAL23" s="252"/>
      <c r="EAM23" s="252"/>
      <c r="EAN23" s="252"/>
      <c r="EAO23" s="252"/>
      <c r="EAP23" s="252"/>
      <c r="EAQ23" s="252"/>
      <c r="EAR23" s="252"/>
      <c r="EAS23" s="252"/>
      <c r="EAT23" s="252"/>
      <c r="EAU23" s="252"/>
      <c r="EAV23" s="252"/>
      <c r="EAW23" s="252"/>
      <c r="EAX23" s="252"/>
      <c r="EAY23" s="252"/>
      <c r="EAZ23" s="252"/>
      <c r="EBA23" s="252"/>
      <c r="EBB23" s="252"/>
      <c r="EBC23" s="252"/>
      <c r="EBD23" s="252"/>
      <c r="EBE23" s="252"/>
      <c r="EBF23" s="252"/>
      <c r="EBG23" s="252"/>
      <c r="EBH23" s="252"/>
      <c r="EBI23" s="252"/>
      <c r="EBJ23" s="252"/>
      <c r="EBK23" s="252"/>
      <c r="EBL23" s="252"/>
      <c r="EBM23" s="252"/>
      <c r="EBN23" s="252"/>
      <c r="EBO23" s="252"/>
      <c r="EBP23" s="252"/>
      <c r="EBQ23" s="252"/>
      <c r="EBR23" s="252"/>
      <c r="EBS23" s="252"/>
      <c r="EBT23" s="252"/>
      <c r="EBU23" s="252"/>
      <c r="EBV23" s="252"/>
      <c r="EBW23" s="252"/>
      <c r="EBX23" s="252"/>
      <c r="EBY23" s="252"/>
      <c r="EBZ23" s="252"/>
      <c r="ECA23" s="252"/>
      <c r="ECB23" s="252"/>
      <c r="ECC23" s="252"/>
      <c r="ECD23" s="252"/>
      <c r="ECE23" s="252"/>
      <c r="ECF23" s="252"/>
      <c r="ECG23" s="252"/>
      <c r="ECH23" s="252"/>
      <c r="ECI23" s="252"/>
      <c r="ECJ23" s="252"/>
      <c r="ECK23" s="252"/>
      <c r="ECL23" s="252"/>
      <c r="ECM23" s="252"/>
      <c r="ECN23" s="252"/>
      <c r="ECO23" s="252"/>
      <c r="ECP23" s="252"/>
      <c r="ECQ23" s="252"/>
      <c r="ECR23" s="252"/>
      <c r="ECS23" s="252"/>
      <c r="ECT23" s="252"/>
      <c r="ECU23" s="252"/>
      <c r="ECV23" s="252"/>
      <c r="ECW23" s="252"/>
      <c r="ECX23" s="252"/>
      <c r="ECY23" s="252"/>
      <c r="ECZ23" s="252"/>
      <c r="EDA23" s="252"/>
      <c r="EDB23" s="252"/>
      <c r="EDC23" s="252"/>
      <c r="EDD23" s="252"/>
      <c r="EDE23" s="252"/>
      <c r="EDF23" s="252"/>
      <c r="EDG23" s="252"/>
      <c r="EDH23" s="252"/>
      <c r="EDI23" s="252"/>
      <c r="EDJ23" s="252"/>
      <c r="EDK23" s="252"/>
      <c r="EDL23" s="252"/>
      <c r="EDM23" s="252"/>
      <c r="EDN23" s="252"/>
      <c r="EDO23" s="252"/>
      <c r="EDP23" s="252"/>
      <c r="EDQ23" s="252"/>
      <c r="EDR23" s="252"/>
      <c r="EDS23" s="252"/>
      <c r="EDT23" s="252"/>
      <c r="EDU23" s="252"/>
      <c r="EDV23" s="252"/>
      <c r="EDW23" s="252"/>
      <c r="EDX23" s="252"/>
      <c r="EDY23" s="252"/>
      <c r="EDZ23" s="252"/>
      <c r="EEA23" s="252"/>
      <c r="EEB23" s="252"/>
      <c r="EEC23" s="252"/>
      <c r="EED23" s="252"/>
      <c r="EEE23" s="252"/>
      <c r="EEF23" s="252"/>
      <c r="EEG23" s="252"/>
      <c r="EEH23" s="252"/>
      <c r="EEI23" s="252"/>
      <c r="EEJ23" s="252"/>
      <c r="EEK23" s="252"/>
      <c r="EEL23" s="252"/>
      <c r="EEM23" s="252"/>
      <c r="EEN23" s="252"/>
      <c r="EEO23" s="252"/>
      <c r="EEP23" s="252"/>
      <c r="EEQ23" s="252"/>
      <c r="EER23" s="252"/>
      <c r="EES23" s="252"/>
      <c r="EET23" s="252"/>
      <c r="EEU23" s="252"/>
      <c r="EEV23" s="252"/>
      <c r="EEW23" s="252"/>
      <c r="EEX23" s="252"/>
      <c r="EEY23" s="252"/>
      <c r="EEZ23" s="252"/>
      <c r="EFA23" s="252"/>
      <c r="EFB23" s="252"/>
      <c r="EFC23" s="252"/>
      <c r="EFD23" s="252"/>
      <c r="EFE23" s="252"/>
      <c r="EFF23" s="252"/>
      <c r="EFG23" s="252"/>
      <c r="EFH23" s="252"/>
      <c r="EFI23" s="252"/>
      <c r="EFJ23" s="252"/>
      <c r="EFK23" s="252"/>
      <c r="EFL23" s="252"/>
      <c r="EFM23" s="252"/>
      <c r="EFN23" s="252"/>
      <c r="EFO23" s="252"/>
      <c r="EFP23" s="252"/>
      <c r="EFQ23" s="252"/>
      <c r="EFR23" s="252"/>
      <c r="EFS23" s="252"/>
      <c r="EFT23" s="252"/>
      <c r="EFU23" s="252"/>
      <c r="EFV23" s="252"/>
      <c r="EFW23" s="252"/>
      <c r="EFX23" s="252"/>
      <c r="EFY23" s="252"/>
      <c r="EFZ23" s="252"/>
      <c r="EGA23" s="252"/>
      <c r="EGB23" s="252"/>
      <c r="EGC23" s="252"/>
      <c r="EGD23" s="252"/>
      <c r="EGE23" s="252"/>
      <c r="EGF23" s="252"/>
      <c r="EGG23" s="252"/>
      <c r="EGH23" s="252"/>
      <c r="EGI23" s="252"/>
      <c r="EGJ23" s="252"/>
      <c r="EGK23" s="252"/>
      <c r="EGL23" s="252"/>
      <c r="EGM23" s="252"/>
      <c r="EGN23" s="252"/>
      <c r="EGO23" s="252"/>
      <c r="EGP23" s="252"/>
      <c r="EGQ23" s="252"/>
      <c r="EGR23" s="252"/>
      <c r="EGS23" s="252"/>
      <c r="EGT23" s="252"/>
      <c r="EGU23" s="252"/>
      <c r="EGV23" s="252"/>
      <c r="EGW23" s="252"/>
      <c r="EGX23" s="252"/>
      <c r="EGY23" s="252"/>
      <c r="EGZ23" s="252"/>
      <c r="EHA23" s="252"/>
      <c r="EHB23" s="252"/>
      <c r="EHC23" s="252"/>
      <c r="EHD23" s="252"/>
      <c r="EHE23" s="252"/>
      <c r="EHF23" s="252"/>
      <c r="EHG23" s="252"/>
      <c r="EHH23" s="252"/>
      <c r="EHI23" s="252"/>
      <c r="EHJ23" s="252"/>
      <c r="EHK23" s="252"/>
      <c r="EHL23" s="252"/>
      <c r="EHM23" s="252"/>
      <c r="EHN23" s="252"/>
      <c r="EHO23" s="252"/>
      <c r="EHP23" s="252"/>
      <c r="EHQ23" s="252"/>
      <c r="EHR23" s="252"/>
      <c r="EHS23" s="252"/>
      <c r="EHT23" s="252"/>
      <c r="EHU23" s="252"/>
      <c r="EHV23" s="252"/>
      <c r="EHW23" s="252"/>
      <c r="EHX23" s="252"/>
      <c r="EHY23" s="252"/>
      <c r="EHZ23" s="252"/>
      <c r="EIA23" s="252"/>
      <c r="EIB23" s="252"/>
      <c r="EIC23" s="252"/>
      <c r="EID23" s="252"/>
      <c r="EIE23" s="252"/>
      <c r="EIF23" s="252"/>
      <c r="EIG23" s="252"/>
      <c r="EIH23" s="252"/>
      <c r="EII23" s="252"/>
      <c r="EIJ23" s="252"/>
      <c r="EIK23" s="252"/>
      <c r="EIL23" s="252"/>
      <c r="EIM23" s="252"/>
      <c r="EIN23" s="252"/>
      <c r="EIO23" s="252"/>
      <c r="EIP23" s="252"/>
      <c r="EIQ23" s="252"/>
      <c r="EIR23" s="252"/>
      <c r="EIS23" s="252"/>
      <c r="EIT23" s="252"/>
      <c r="EIU23" s="252"/>
      <c r="EIV23" s="252"/>
      <c r="EIW23" s="252"/>
      <c r="EIX23" s="252"/>
      <c r="EIY23" s="252"/>
      <c r="EIZ23" s="252"/>
      <c r="EJA23" s="252"/>
      <c r="EJB23" s="252"/>
      <c r="EJC23" s="252"/>
      <c r="EJD23" s="252"/>
      <c r="EJE23" s="252"/>
      <c r="EJF23" s="252"/>
      <c r="EJG23" s="252"/>
      <c r="EJH23" s="252"/>
      <c r="EJI23" s="252"/>
      <c r="EJJ23" s="252"/>
      <c r="EJK23" s="252"/>
      <c r="EJL23" s="252"/>
      <c r="EJM23" s="252"/>
      <c r="EJN23" s="252"/>
      <c r="EJO23" s="252"/>
      <c r="EJP23" s="252"/>
      <c r="EJQ23" s="252"/>
      <c r="EJR23" s="252"/>
      <c r="EJS23" s="252"/>
      <c r="EJT23" s="252"/>
      <c r="EJU23" s="252"/>
      <c r="EJV23" s="252"/>
      <c r="EJW23" s="252"/>
      <c r="EJX23" s="252"/>
      <c r="EJY23" s="252"/>
      <c r="EJZ23" s="252"/>
      <c r="EKA23" s="252"/>
      <c r="EKB23" s="252"/>
      <c r="EKC23" s="252"/>
      <c r="EKD23" s="252"/>
      <c r="EKE23" s="252"/>
      <c r="EKF23" s="252"/>
      <c r="EKG23" s="252"/>
      <c r="EKH23" s="252"/>
      <c r="EKI23" s="252"/>
      <c r="EKJ23" s="252"/>
      <c r="EKK23" s="252"/>
      <c r="EKL23" s="252"/>
      <c r="EKM23" s="252"/>
      <c r="EKN23" s="252"/>
      <c r="EKO23" s="252"/>
      <c r="EKP23" s="252"/>
      <c r="EKQ23" s="252"/>
      <c r="EKR23" s="252"/>
      <c r="EKS23" s="252"/>
      <c r="EKT23" s="252"/>
      <c r="EKU23" s="252"/>
      <c r="EKV23" s="252"/>
      <c r="EKW23" s="252"/>
      <c r="EKX23" s="252"/>
      <c r="EKY23" s="252"/>
      <c r="EKZ23" s="252"/>
      <c r="ELA23" s="252"/>
      <c r="ELB23" s="252"/>
      <c r="ELC23" s="252"/>
      <c r="ELD23" s="252"/>
      <c r="ELE23" s="252"/>
      <c r="ELF23" s="252"/>
      <c r="ELG23" s="252"/>
      <c r="ELH23" s="252"/>
      <c r="ELI23" s="252"/>
      <c r="ELJ23" s="252"/>
      <c r="ELK23" s="252"/>
      <c r="ELL23" s="252"/>
      <c r="ELM23" s="252"/>
      <c r="ELN23" s="252"/>
      <c r="ELO23" s="252"/>
      <c r="ELP23" s="252"/>
      <c r="ELQ23" s="252"/>
      <c r="ELR23" s="252"/>
      <c r="ELS23" s="252"/>
      <c r="ELT23" s="252"/>
      <c r="ELU23" s="252"/>
      <c r="ELV23" s="252"/>
      <c r="ELW23" s="252"/>
      <c r="ELX23" s="252"/>
      <c r="ELY23" s="252"/>
      <c r="ELZ23" s="252"/>
      <c r="EMA23" s="252"/>
      <c r="EMB23" s="252"/>
      <c r="EMC23" s="252"/>
      <c r="EMD23" s="252"/>
      <c r="EME23" s="252"/>
      <c r="EMF23" s="252"/>
      <c r="EMG23" s="252"/>
      <c r="EMH23" s="252"/>
      <c r="EMI23" s="252"/>
      <c r="EMJ23" s="252"/>
      <c r="EMK23" s="252"/>
      <c r="EML23" s="252"/>
      <c r="EMM23" s="252"/>
      <c r="EMN23" s="252"/>
      <c r="EMO23" s="252"/>
      <c r="EMP23" s="252"/>
      <c r="EMQ23" s="252"/>
      <c r="EMR23" s="252"/>
      <c r="EMS23" s="252"/>
      <c r="EMT23" s="252"/>
      <c r="EMU23" s="252"/>
      <c r="EMV23" s="252"/>
      <c r="EMW23" s="252"/>
      <c r="EMX23" s="252"/>
      <c r="EMY23" s="252"/>
      <c r="EMZ23" s="252"/>
      <c r="ENA23" s="252"/>
      <c r="ENB23" s="252"/>
      <c r="ENC23" s="252"/>
      <c r="END23" s="252"/>
      <c r="ENE23" s="252"/>
      <c r="ENF23" s="252"/>
      <c r="ENG23" s="252"/>
      <c r="ENH23" s="252"/>
      <c r="ENI23" s="252"/>
      <c r="ENJ23" s="252"/>
      <c r="ENK23" s="252"/>
      <c r="ENL23" s="252"/>
      <c r="ENM23" s="252"/>
      <c r="ENN23" s="252"/>
      <c r="ENO23" s="252"/>
      <c r="ENP23" s="252"/>
      <c r="ENQ23" s="252"/>
      <c r="ENR23" s="252"/>
      <c r="ENS23" s="252"/>
      <c r="ENT23" s="252"/>
      <c r="ENU23" s="252"/>
      <c r="ENV23" s="252"/>
      <c r="ENW23" s="252"/>
      <c r="ENX23" s="252"/>
      <c r="ENY23" s="252"/>
      <c r="ENZ23" s="252"/>
      <c r="EOA23" s="252"/>
      <c r="EOB23" s="252"/>
      <c r="EOC23" s="252"/>
      <c r="EOD23" s="252"/>
      <c r="EOE23" s="252"/>
      <c r="EOF23" s="252"/>
      <c r="EOG23" s="252"/>
      <c r="EOH23" s="252"/>
      <c r="EOI23" s="252"/>
      <c r="EOJ23" s="252"/>
      <c r="EOK23" s="252"/>
      <c r="EOL23" s="252"/>
      <c r="EOM23" s="252"/>
      <c r="EON23" s="252"/>
      <c r="EOO23" s="252"/>
      <c r="EOP23" s="252"/>
      <c r="EOQ23" s="252"/>
      <c r="EOR23" s="252"/>
      <c r="EOS23" s="252"/>
      <c r="EOT23" s="252"/>
      <c r="EOU23" s="252"/>
      <c r="EOV23" s="252"/>
      <c r="EOW23" s="252"/>
      <c r="EOX23" s="252"/>
      <c r="EOY23" s="252"/>
      <c r="EOZ23" s="252"/>
      <c r="EPA23" s="252"/>
      <c r="EPB23" s="252"/>
      <c r="EPC23" s="252"/>
      <c r="EPD23" s="252"/>
      <c r="EPE23" s="252"/>
      <c r="EPF23" s="252"/>
      <c r="EPG23" s="252"/>
      <c r="EPH23" s="252"/>
      <c r="EPI23" s="252"/>
      <c r="EPJ23" s="252"/>
      <c r="EPK23" s="252"/>
      <c r="EPL23" s="252"/>
      <c r="EPM23" s="252"/>
      <c r="EPN23" s="252"/>
      <c r="EPO23" s="252"/>
      <c r="EPP23" s="252"/>
      <c r="EPQ23" s="252"/>
      <c r="EPR23" s="252"/>
      <c r="EPS23" s="252"/>
      <c r="EPT23" s="252"/>
      <c r="EPU23" s="252"/>
      <c r="EPV23" s="252"/>
      <c r="EPW23" s="252"/>
      <c r="EPX23" s="252"/>
      <c r="EPY23" s="252"/>
      <c r="EPZ23" s="252"/>
      <c r="EQA23" s="252"/>
      <c r="EQB23" s="252"/>
      <c r="EQC23" s="252"/>
      <c r="EQD23" s="252"/>
      <c r="EQE23" s="252"/>
      <c r="EQF23" s="252"/>
      <c r="EQG23" s="252"/>
      <c r="EQH23" s="252"/>
      <c r="EQI23" s="252"/>
      <c r="EQJ23" s="252"/>
      <c r="EQK23" s="252"/>
      <c r="EQL23" s="252"/>
      <c r="EQM23" s="252"/>
      <c r="EQN23" s="252"/>
      <c r="EQO23" s="252"/>
      <c r="EQP23" s="252"/>
      <c r="EQQ23" s="252"/>
      <c r="EQR23" s="252"/>
      <c r="EQS23" s="252"/>
      <c r="EQT23" s="252"/>
      <c r="EQU23" s="252"/>
      <c r="EQV23" s="252"/>
      <c r="EQW23" s="252"/>
      <c r="EQX23" s="252"/>
      <c r="EQY23" s="252"/>
      <c r="EQZ23" s="252"/>
      <c r="ERA23" s="252"/>
      <c r="ERB23" s="252"/>
      <c r="ERC23" s="252"/>
      <c r="ERD23" s="252"/>
      <c r="ERE23" s="252"/>
      <c r="ERF23" s="252"/>
      <c r="ERG23" s="252"/>
      <c r="ERH23" s="252"/>
      <c r="ERI23" s="252"/>
      <c r="ERJ23" s="252"/>
      <c r="ERK23" s="252"/>
      <c r="ERL23" s="252"/>
      <c r="ERM23" s="252"/>
      <c r="ERN23" s="252"/>
      <c r="ERO23" s="252"/>
      <c r="ERP23" s="252"/>
      <c r="ERQ23" s="252"/>
      <c r="ERR23" s="252"/>
      <c r="ERS23" s="252"/>
      <c r="ERT23" s="252"/>
      <c r="ERU23" s="252"/>
      <c r="ERV23" s="252"/>
      <c r="ERW23" s="252"/>
      <c r="ERX23" s="252"/>
      <c r="ERY23" s="252"/>
      <c r="ERZ23" s="252"/>
      <c r="ESA23" s="252"/>
      <c r="ESB23" s="252"/>
      <c r="ESC23" s="252"/>
      <c r="ESD23" s="252"/>
      <c r="ESE23" s="252"/>
      <c r="ESF23" s="252"/>
      <c r="ESG23" s="252"/>
      <c r="ESH23" s="252"/>
      <c r="ESI23" s="252"/>
      <c r="ESJ23" s="252"/>
      <c r="ESK23" s="252"/>
      <c r="ESL23" s="252"/>
      <c r="ESM23" s="252"/>
      <c r="ESN23" s="252"/>
      <c r="ESO23" s="252"/>
      <c r="ESP23" s="252"/>
      <c r="ESQ23" s="252"/>
      <c r="ESR23" s="252"/>
      <c r="ESS23" s="252"/>
      <c r="EST23" s="252"/>
      <c r="ESU23" s="252"/>
      <c r="ESV23" s="252"/>
      <c r="ESW23" s="252"/>
      <c r="ESX23" s="252"/>
      <c r="ESY23" s="252"/>
      <c r="ESZ23" s="252"/>
      <c r="ETA23" s="252"/>
      <c r="ETB23" s="252"/>
      <c r="ETC23" s="252"/>
      <c r="ETD23" s="252"/>
      <c r="ETE23" s="252"/>
      <c r="ETF23" s="252"/>
      <c r="ETG23" s="252"/>
      <c r="ETH23" s="252"/>
      <c r="ETI23" s="252"/>
      <c r="ETJ23" s="252"/>
      <c r="ETK23" s="252"/>
      <c r="ETL23" s="252"/>
      <c r="ETM23" s="252"/>
      <c r="ETN23" s="252"/>
      <c r="ETO23" s="252"/>
      <c r="ETP23" s="252"/>
      <c r="ETQ23" s="252"/>
      <c r="ETR23" s="252"/>
      <c r="ETS23" s="252"/>
      <c r="ETT23" s="252"/>
      <c r="ETU23" s="252"/>
      <c r="ETV23" s="252"/>
      <c r="ETW23" s="252"/>
      <c r="ETX23" s="252"/>
      <c r="ETY23" s="252"/>
      <c r="ETZ23" s="252"/>
      <c r="EUA23" s="252"/>
      <c r="EUB23" s="252"/>
      <c r="EUC23" s="252"/>
      <c r="EUD23" s="252"/>
      <c r="EUE23" s="252"/>
      <c r="EUF23" s="252"/>
      <c r="EUG23" s="252"/>
      <c r="EUH23" s="252"/>
      <c r="EUI23" s="252"/>
      <c r="EUJ23" s="252"/>
      <c r="EUK23" s="252"/>
      <c r="EUL23" s="252"/>
      <c r="EUM23" s="252"/>
      <c r="EUN23" s="252"/>
      <c r="EUO23" s="252"/>
      <c r="EUP23" s="252"/>
      <c r="EUQ23" s="252"/>
      <c r="EUR23" s="252"/>
      <c r="EUS23" s="252"/>
      <c r="EUT23" s="252"/>
      <c r="EUU23" s="252"/>
      <c r="EUV23" s="252"/>
      <c r="EUW23" s="252"/>
      <c r="EUX23" s="252"/>
      <c r="EUY23" s="252"/>
      <c r="EUZ23" s="252"/>
      <c r="EVA23" s="252"/>
      <c r="EVB23" s="252"/>
      <c r="EVC23" s="252"/>
      <c r="EVD23" s="252"/>
      <c r="EVE23" s="252"/>
      <c r="EVF23" s="252"/>
      <c r="EVG23" s="252"/>
      <c r="EVH23" s="252"/>
      <c r="EVI23" s="252"/>
      <c r="EVJ23" s="252"/>
      <c r="EVK23" s="252"/>
      <c r="EVL23" s="252"/>
      <c r="EVM23" s="252"/>
      <c r="EVN23" s="252"/>
      <c r="EVO23" s="252"/>
      <c r="EVP23" s="252"/>
      <c r="EVQ23" s="252"/>
      <c r="EVR23" s="252"/>
      <c r="EVS23" s="252"/>
      <c r="EVT23" s="252"/>
      <c r="EVU23" s="252"/>
      <c r="EVV23" s="252"/>
      <c r="EVW23" s="252"/>
      <c r="EVX23" s="252"/>
      <c r="EVY23" s="252"/>
      <c r="EVZ23" s="252"/>
      <c r="EWA23" s="252"/>
      <c r="EWB23" s="252"/>
      <c r="EWC23" s="252"/>
      <c r="EWD23" s="252"/>
      <c r="EWE23" s="252"/>
      <c r="EWF23" s="252"/>
      <c r="EWG23" s="252"/>
      <c r="EWH23" s="252"/>
      <c r="EWI23" s="252"/>
      <c r="EWJ23" s="252"/>
      <c r="EWK23" s="252"/>
      <c r="EWL23" s="252"/>
      <c r="EWM23" s="252"/>
      <c r="EWN23" s="252"/>
      <c r="EWO23" s="252"/>
      <c r="EWP23" s="252"/>
      <c r="EWQ23" s="252"/>
      <c r="EWR23" s="252"/>
      <c r="EWS23" s="252"/>
      <c r="EWT23" s="252"/>
      <c r="EWU23" s="252"/>
      <c r="EWV23" s="252"/>
      <c r="EWW23" s="252"/>
      <c r="EWX23" s="252"/>
      <c r="EWY23" s="252"/>
      <c r="EWZ23" s="252"/>
      <c r="EXA23" s="252"/>
      <c r="EXB23" s="252"/>
      <c r="EXC23" s="252"/>
      <c r="EXD23" s="252"/>
      <c r="EXE23" s="252"/>
      <c r="EXF23" s="252"/>
      <c r="EXG23" s="252"/>
      <c r="EXH23" s="252"/>
      <c r="EXI23" s="252"/>
      <c r="EXJ23" s="252"/>
      <c r="EXK23" s="252"/>
      <c r="EXL23" s="252"/>
      <c r="EXM23" s="252"/>
      <c r="EXN23" s="252"/>
      <c r="EXO23" s="252"/>
      <c r="EXP23" s="252"/>
      <c r="EXQ23" s="252"/>
      <c r="EXR23" s="252"/>
      <c r="EXS23" s="252"/>
      <c r="EXT23" s="252"/>
      <c r="EXU23" s="252"/>
      <c r="EXV23" s="252"/>
      <c r="EXW23" s="252"/>
      <c r="EXX23" s="252"/>
      <c r="EXY23" s="252"/>
      <c r="EXZ23" s="252"/>
      <c r="EYA23" s="252"/>
      <c r="EYB23" s="252"/>
      <c r="EYC23" s="252"/>
      <c r="EYD23" s="252"/>
      <c r="EYE23" s="252"/>
      <c r="EYF23" s="252"/>
      <c r="EYG23" s="252"/>
      <c r="EYH23" s="252"/>
      <c r="EYI23" s="252"/>
      <c r="EYJ23" s="252"/>
      <c r="EYK23" s="252"/>
      <c r="EYL23" s="252"/>
      <c r="EYM23" s="252"/>
      <c r="EYN23" s="252"/>
      <c r="EYO23" s="252"/>
      <c r="EYP23" s="252"/>
      <c r="EYQ23" s="252"/>
      <c r="EYR23" s="252"/>
      <c r="EYS23" s="252"/>
      <c r="EYT23" s="252"/>
      <c r="EYU23" s="252"/>
      <c r="EYV23" s="252"/>
      <c r="EYW23" s="252"/>
      <c r="EYX23" s="252"/>
      <c r="EYY23" s="252"/>
      <c r="EYZ23" s="252"/>
      <c r="EZA23" s="252"/>
      <c r="EZB23" s="252"/>
      <c r="EZC23" s="252"/>
      <c r="EZD23" s="252"/>
      <c r="EZE23" s="252"/>
      <c r="EZF23" s="252"/>
      <c r="EZG23" s="252"/>
      <c r="EZH23" s="252"/>
      <c r="EZI23" s="252"/>
      <c r="EZJ23" s="252"/>
      <c r="EZK23" s="252"/>
      <c r="EZL23" s="252"/>
      <c r="EZM23" s="252"/>
      <c r="EZN23" s="252"/>
      <c r="EZO23" s="252"/>
      <c r="EZP23" s="252"/>
      <c r="EZQ23" s="252"/>
      <c r="EZR23" s="252"/>
      <c r="EZS23" s="252"/>
      <c r="EZT23" s="252"/>
      <c r="EZU23" s="252"/>
      <c r="EZV23" s="252"/>
      <c r="EZW23" s="252"/>
      <c r="EZX23" s="252"/>
      <c r="EZY23" s="252"/>
      <c r="EZZ23" s="252"/>
      <c r="FAA23" s="252"/>
      <c r="FAB23" s="252"/>
      <c r="FAC23" s="252"/>
      <c r="FAD23" s="252"/>
      <c r="FAE23" s="252"/>
      <c r="FAF23" s="252"/>
      <c r="FAG23" s="252"/>
      <c r="FAH23" s="252"/>
      <c r="FAI23" s="252"/>
      <c r="FAJ23" s="252"/>
      <c r="FAK23" s="252"/>
      <c r="FAL23" s="252"/>
      <c r="FAM23" s="252"/>
      <c r="FAN23" s="252"/>
      <c r="FAO23" s="252"/>
      <c r="FAP23" s="252"/>
      <c r="FAQ23" s="252"/>
      <c r="FAR23" s="252"/>
      <c r="FAS23" s="252"/>
      <c r="FAT23" s="252"/>
      <c r="FAU23" s="252"/>
      <c r="FAV23" s="252"/>
      <c r="FAW23" s="252"/>
      <c r="FAX23" s="252"/>
      <c r="FAY23" s="252"/>
      <c r="FAZ23" s="252"/>
      <c r="FBA23" s="252"/>
      <c r="FBB23" s="252"/>
      <c r="FBC23" s="252"/>
      <c r="FBD23" s="252"/>
      <c r="FBE23" s="252"/>
      <c r="FBF23" s="252"/>
      <c r="FBG23" s="252"/>
      <c r="FBH23" s="252"/>
      <c r="FBI23" s="252"/>
      <c r="FBJ23" s="252"/>
      <c r="FBK23" s="252"/>
      <c r="FBL23" s="252"/>
      <c r="FBM23" s="252"/>
      <c r="FBN23" s="252"/>
      <c r="FBO23" s="252"/>
      <c r="FBP23" s="252"/>
      <c r="FBQ23" s="252"/>
      <c r="FBR23" s="252"/>
      <c r="FBS23" s="252"/>
      <c r="FBT23" s="252"/>
      <c r="FBU23" s="252"/>
      <c r="FBV23" s="252"/>
      <c r="FBW23" s="252"/>
      <c r="FBX23" s="252"/>
      <c r="FBY23" s="252"/>
      <c r="FBZ23" s="252"/>
      <c r="FCA23" s="252"/>
      <c r="FCB23" s="252"/>
      <c r="FCC23" s="252"/>
      <c r="FCD23" s="252"/>
      <c r="FCE23" s="252"/>
      <c r="FCF23" s="252"/>
      <c r="FCG23" s="252"/>
      <c r="FCH23" s="252"/>
      <c r="FCI23" s="252"/>
      <c r="FCJ23" s="252"/>
      <c r="FCK23" s="252"/>
      <c r="FCL23" s="252"/>
      <c r="FCM23" s="252"/>
      <c r="FCN23" s="252"/>
      <c r="FCO23" s="252"/>
      <c r="FCP23" s="252"/>
      <c r="FCQ23" s="252"/>
      <c r="FCR23" s="252"/>
      <c r="FCS23" s="252"/>
      <c r="FCT23" s="252"/>
      <c r="FCU23" s="252"/>
      <c r="FCV23" s="252"/>
      <c r="FCW23" s="252"/>
      <c r="FCX23" s="252"/>
      <c r="FCY23" s="252"/>
      <c r="FCZ23" s="252"/>
      <c r="FDA23" s="252"/>
      <c r="FDB23" s="252"/>
      <c r="FDC23" s="252"/>
      <c r="FDD23" s="252"/>
      <c r="FDE23" s="252"/>
      <c r="FDF23" s="252"/>
      <c r="FDG23" s="252"/>
      <c r="FDH23" s="252"/>
      <c r="FDI23" s="252"/>
      <c r="FDJ23" s="252"/>
      <c r="FDK23" s="252"/>
      <c r="FDL23" s="252"/>
      <c r="FDM23" s="252"/>
      <c r="FDN23" s="252"/>
      <c r="FDO23" s="252"/>
      <c r="FDP23" s="252"/>
      <c r="FDQ23" s="252"/>
      <c r="FDR23" s="252"/>
      <c r="FDS23" s="252"/>
      <c r="FDT23" s="252"/>
      <c r="FDU23" s="252"/>
      <c r="FDV23" s="252"/>
      <c r="FDW23" s="252"/>
      <c r="FDX23" s="252"/>
      <c r="FDY23" s="252"/>
      <c r="FDZ23" s="252"/>
      <c r="FEA23" s="252"/>
      <c r="FEB23" s="252"/>
      <c r="FEC23" s="252"/>
      <c r="FED23" s="252"/>
      <c r="FEE23" s="252"/>
      <c r="FEF23" s="252"/>
      <c r="FEG23" s="252"/>
      <c r="FEH23" s="252"/>
      <c r="FEI23" s="252"/>
      <c r="FEJ23" s="252"/>
      <c r="FEK23" s="252"/>
      <c r="FEL23" s="252"/>
      <c r="FEM23" s="252"/>
      <c r="FEN23" s="252"/>
      <c r="FEO23" s="252"/>
      <c r="FEP23" s="252"/>
      <c r="FEQ23" s="252"/>
      <c r="FER23" s="252"/>
      <c r="FES23" s="252"/>
      <c r="FET23" s="252"/>
      <c r="FEU23" s="252"/>
      <c r="FEV23" s="252"/>
      <c r="FEW23" s="252"/>
      <c r="FEX23" s="252"/>
      <c r="FEY23" s="252"/>
      <c r="FEZ23" s="252"/>
      <c r="FFA23" s="252"/>
      <c r="FFB23" s="252"/>
      <c r="FFC23" s="252"/>
      <c r="FFD23" s="252"/>
      <c r="FFE23" s="252"/>
      <c r="FFF23" s="252"/>
      <c r="FFG23" s="252"/>
      <c r="FFH23" s="252"/>
      <c r="FFI23" s="252"/>
      <c r="FFJ23" s="252"/>
      <c r="FFK23" s="252"/>
      <c r="FFL23" s="252"/>
      <c r="FFM23" s="252"/>
      <c r="FFN23" s="252"/>
      <c r="FFO23" s="252"/>
      <c r="FFP23" s="252"/>
      <c r="FFQ23" s="252"/>
      <c r="FFR23" s="252"/>
      <c r="FFS23" s="252"/>
      <c r="FFT23" s="252"/>
      <c r="FFU23" s="252"/>
      <c r="FFV23" s="252"/>
      <c r="FFW23" s="252"/>
      <c r="FFX23" s="252"/>
      <c r="FFY23" s="252"/>
      <c r="FFZ23" s="252"/>
      <c r="FGA23" s="252"/>
      <c r="FGB23" s="252"/>
      <c r="FGC23" s="252"/>
      <c r="FGD23" s="252"/>
      <c r="FGE23" s="252"/>
      <c r="FGF23" s="252"/>
      <c r="FGG23" s="252"/>
      <c r="FGH23" s="252"/>
      <c r="FGI23" s="252"/>
      <c r="FGJ23" s="252"/>
      <c r="FGK23" s="252"/>
      <c r="FGL23" s="252"/>
      <c r="FGM23" s="252"/>
      <c r="FGN23" s="252"/>
      <c r="FGO23" s="252"/>
      <c r="FGP23" s="252"/>
      <c r="FGQ23" s="252"/>
      <c r="FGR23" s="252"/>
      <c r="FGS23" s="252"/>
      <c r="FGT23" s="252"/>
      <c r="FGU23" s="252"/>
      <c r="FGV23" s="252"/>
      <c r="FGW23" s="252"/>
      <c r="FGX23" s="252"/>
      <c r="FGY23" s="252"/>
      <c r="FGZ23" s="252"/>
      <c r="FHA23" s="252"/>
      <c r="FHB23" s="252"/>
      <c r="FHC23" s="252"/>
      <c r="FHD23" s="252"/>
      <c r="FHE23" s="252"/>
      <c r="FHF23" s="252"/>
      <c r="FHG23" s="252"/>
      <c r="FHH23" s="252"/>
      <c r="FHI23" s="252"/>
      <c r="FHJ23" s="252"/>
      <c r="FHK23" s="252"/>
      <c r="FHL23" s="252"/>
      <c r="FHM23" s="252"/>
      <c r="FHN23" s="252"/>
      <c r="FHO23" s="252"/>
      <c r="FHP23" s="252"/>
      <c r="FHQ23" s="252"/>
      <c r="FHR23" s="252"/>
      <c r="FHS23" s="252"/>
      <c r="FHT23" s="252"/>
      <c r="FHU23" s="252"/>
      <c r="FHV23" s="252"/>
      <c r="FHW23" s="252"/>
      <c r="FHX23" s="252"/>
      <c r="FHY23" s="252"/>
      <c r="FHZ23" s="252"/>
      <c r="FIA23" s="252"/>
      <c r="FIB23" s="252"/>
      <c r="FIC23" s="252"/>
      <c r="FID23" s="252"/>
      <c r="FIE23" s="252"/>
      <c r="FIF23" s="252"/>
      <c r="FIG23" s="252"/>
      <c r="FIH23" s="252"/>
      <c r="FII23" s="252"/>
      <c r="FIJ23" s="252"/>
      <c r="FIK23" s="252"/>
      <c r="FIL23" s="252"/>
      <c r="FIM23" s="252"/>
      <c r="FIN23" s="252"/>
      <c r="FIO23" s="252"/>
      <c r="FIP23" s="252"/>
      <c r="FIQ23" s="252"/>
      <c r="FIR23" s="252"/>
      <c r="FIS23" s="252"/>
      <c r="FIT23" s="252"/>
      <c r="FIU23" s="252"/>
      <c r="FIV23" s="252"/>
      <c r="FIW23" s="252"/>
      <c r="FIX23" s="252"/>
      <c r="FIY23" s="252"/>
      <c r="FIZ23" s="252"/>
      <c r="FJA23" s="252"/>
      <c r="FJB23" s="252"/>
      <c r="FJC23" s="252"/>
      <c r="FJD23" s="252"/>
      <c r="FJE23" s="252"/>
      <c r="FJF23" s="252"/>
      <c r="FJG23" s="252"/>
      <c r="FJH23" s="252"/>
      <c r="FJI23" s="252"/>
      <c r="FJJ23" s="252"/>
      <c r="FJK23" s="252"/>
      <c r="FJL23" s="252"/>
      <c r="FJM23" s="252"/>
      <c r="FJN23" s="252"/>
      <c r="FJO23" s="252"/>
      <c r="FJP23" s="252"/>
      <c r="FJQ23" s="252"/>
      <c r="FJR23" s="252"/>
      <c r="FJS23" s="252"/>
      <c r="FJT23" s="252"/>
      <c r="FJU23" s="252"/>
      <c r="FJV23" s="252"/>
      <c r="FJW23" s="252"/>
      <c r="FJX23" s="252"/>
      <c r="FJY23" s="252"/>
      <c r="FJZ23" s="252"/>
      <c r="FKA23" s="252"/>
      <c r="FKB23" s="252"/>
      <c r="FKC23" s="252"/>
      <c r="FKD23" s="252"/>
      <c r="FKE23" s="252"/>
      <c r="FKF23" s="252"/>
      <c r="FKG23" s="252"/>
      <c r="FKH23" s="252"/>
      <c r="FKI23" s="252"/>
      <c r="FKJ23" s="252"/>
      <c r="FKK23" s="252"/>
      <c r="FKL23" s="252"/>
      <c r="FKM23" s="252"/>
      <c r="FKN23" s="252"/>
      <c r="FKO23" s="252"/>
      <c r="FKP23" s="252"/>
      <c r="FKQ23" s="252"/>
      <c r="FKR23" s="252"/>
      <c r="FKS23" s="252"/>
      <c r="FKT23" s="252"/>
      <c r="FKU23" s="252"/>
      <c r="FKV23" s="252"/>
      <c r="FKW23" s="252"/>
      <c r="FKX23" s="252"/>
      <c r="FKY23" s="252"/>
      <c r="FKZ23" s="252"/>
      <c r="FLA23" s="252"/>
      <c r="FLB23" s="252"/>
      <c r="FLC23" s="252"/>
      <c r="FLD23" s="252"/>
      <c r="FLE23" s="252"/>
      <c r="FLF23" s="252"/>
      <c r="FLG23" s="252"/>
      <c r="FLH23" s="252"/>
      <c r="FLI23" s="252"/>
      <c r="FLJ23" s="252"/>
      <c r="FLK23" s="252"/>
      <c r="FLL23" s="252"/>
      <c r="FLM23" s="252"/>
      <c r="FLN23" s="252"/>
      <c r="FLO23" s="252"/>
      <c r="FLP23" s="252"/>
      <c r="FLQ23" s="252"/>
      <c r="FLR23" s="252"/>
      <c r="FLS23" s="252"/>
      <c r="FLT23" s="252"/>
      <c r="FLU23" s="252"/>
      <c r="FLV23" s="252"/>
      <c r="FLW23" s="252"/>
      <c r="FLX23" s="252"/>
      <c r="FLY23" s="252"/>
      <c r="FLZ23" s="252"/>
      <c r="FMA23" s="252"/>
      <c r="FMB23" s="252"/>
      <c r="FMC23" s="252"/>
      <c r="FMD23" s="252"/>
      <c r="FME23" s="252"/>
      <c r="FMF23" s="252"/>
      <c r="FMG23" s="252"/>
      <c r="FMH23" s="252"/>
      <c r="FMI23" s="252"/>
      <c r="FMJ23" s="252"/>
      <c r="FMK23" s="252"/>
      <c r="FML23" s="252"/>
      <c r="FMM23" s="252"/>
      <c r="FMN23" s="252"/>
      <c r="FMO23" s="252"/>
      <c r="FMP23" s="252"/>
      <c r="FMQ23" s="252"/>
      <c r="FMR23" s="252"/>
      <c r="FMS23" s="252"/>
      <c r="FMT23" s="252"/>
      <c r="FMU23" s="252"/>
      <c r="FMV23" s="252"/>
      <c r="FMW23" s="252"/>
      <c r="FMX23" s="252"/>
      <c r="FMY23" s="252"/>
      <c r="FMZ23" s="252"/>
      <c r="FNA23" s="252"/>
      <c r="FNB23" s="252"/>
      <c r="FNC23" s="252"/>
      <c r="FND23" s="252"/>
      <c r="FNE23" s="252"/>
      <c r="FNF23" s="252"/>
      <c r="FNG23" s="252"/>
      <c r="FNH23" s="252"/>
      <c r="FNI23" s="252"/>
      <c r="FNJ23" s="252"/>
      <c r="FNK23" s="252"/>
      <c r="FNL23" s="252"/>
      <c r="FNM23" s="252"/>
      <c r="FNN23" s="252"/>
      <c r="FNO23" s="252"/>
      <c r="FNP23" s="252"/>
      <c r="FNQ23" s="252"/>
      <c r="FNR23" s="252"/>
      <c r="FNS23" s="252"/>
      <c r="FNT23" s="252"/>
      <c r="FNU23" s="252"/>
      <c r="FNV23" s="252"/>
      <c r="FNW23" s="252"/>
      <c r="FNX23" s="252"/>
      <c r="FNY23" s="252"/>
      <c r="FNZ23" s="252"/>
      <c r="FOA23" s="252"/>
      <c r="FOB23" s="252"/>
      <c r="FOC23" s="252"/>
      <c r="FOD23" s="252"/>
      <c r="FOE23" s="252"/>
      <c r="FOF23" s="252"/>
      <c r="FOG23" s="252"/>
      <c r="FOH23" s="252"/>
      <c r="FOI23" s="252"/>
      <c r="FOJ23" s="252"/>
      <c r="FOK23" s="252"/>
      <c r="FOL23" s="252"/>
      <c r="FOM23" s="252"/>
      <c r="FON23" s="252"/>
      <c r="FOO23" s="252"/>
      <c r="FOP23" s="252"/>
      <c r="FOQ23" s="252"/>
      <c r="FOR23" s="252"/>
      <c r="FOS23" s="252"/>
      <c r="FOT23" s="252"/>
      <c r="FOU23" s="252"/>
      <c r="FOV23" s="252"/>
      <c r="FOW23" s="252"/>
      <c r="FOX23" s="252"/>
      <c r="FOY23" s="252"/>
      <c r="FOZ23" s="252"/>
      <c r="FPA23" s="252"/>
      <c r="FPB23" s="252"/>
      <c r="FPC23" s="252"/>
      <c r="FPD23" s="252"/>
      <c r="FPE23" s="252"/>
      <c r="FPF23" s="252"/>
      <c r="FPG23" s="252"/>
      <c r="FPH23" s="252"/>
      <c r="FPI23" s="252"/>
      <c r="FPJ23" s="252"/>
      <c r="FPK23" s="252"/>
      <c r="FPL23" s="252"/>
      <c r="FPM23" s="252"/>
      <c r="FPN23" s="252"/>
      <c r="FPO23" s="252"/>
      <c r="FPP23" s="252"/>
      <c r="FPQ23" s="252"/>
      <c r="FPR23" s="252"/>
      <c r="FPS23" s="252"/>
      <c r="FPT23" s="252"/>
      <c r="FPU23" s="252"/>
      <c r="FPV23" s="252"/>
      <c r="FPW23" s="252"/>
      <c r="FPX23" s="252"/>
      <c r="FPY23" s="252"/>
      <c r="FPZ23" s="252"/>
      <c r="FQA23" s="252"/>
      <c r="FQB23" s="252"/>
      <c r="FQC23" s="252"/>
      <c r="FQD23" s="252"/>
      <c r="FQE23" s="252"/>
      <c r="FQF23" s="252"/>
      <c r="FQG23" s="252"/>
      <c r="FQH23" s="252"/>
      <c r="FQI23" s="252"/>
      <c r="FQJ23" s="252"/>
      <c r="FQK23" s="252"/>
      <c r="FQL23" s="252"/>
      <c r="FQM23" s="252"/>
      <c r="FQN23" s="252"/>
      <c r="FQO23" s="252"/>
      <c r="FQP23" s="252"/>
      <c r="FQQ23" s="252"/>
      <c r="FQR23" s="252"/>
      <c r="FQS23" s="252"/>
      <c r="FQT23" s="252"/>
      <c r="FQU23" s="252"/>
      <c r="FQV23" s="252"/>
      <c r="FQW23" s="252"/>
      <c r="FQX23" s="252"/>
      <c r="FQY23" s="252"/>
      <c r="FQZ23" s="252"/>
      <c r="FRA23" s="252"/>
      <c r="FRB23" s="252"/>
      <c r="FRC23" s="252"/>
      <c r="FRD23" s="252"/>
      <c r="FRE23" s="252"/>
      <c r="FRF23" s="252"/>
      <c r="FRG23" s="252"/>
      <c r="FRH23" s="252"/>
      <c r="FRI23" s="252"/>
      <c r="FRJ23" s="252"/>
      <c r="FRK23" s="252"/>
      <c r="FRL23" s="252"/>
      <c r="FRM23" s="252"/>
      <c r="FRN23" s="252"/>
      <c r="FRO23" s="252"/>
      <c r="FRP23" s="252"/>
      <c r="FRQ23" s="252"/>
      <c r="FRR23" s="252"/>
      <c r="FRS23" s="252"/>
      <c r="FRT23" s="252"/>
      <c r="FRU23" s="252"/>
      <c r="FRV23" s="252"/>
      <c r="FRW23" s="252"/>
      <c r="FRX23" s="252"/>
      <c r="FRY23" s="252"/>
      <c r="FRZ23" s="252"/>
      <c r="FSA23" s="252"/>
      <c r="FSB23" s="252"/>
      <c r="FSC23" s="252"/>
      <c r="FSD23" s="252"/>
      <c r="FSE23" s="252"/>
      <c r="FSF23" s="252"/>
      <c r="FSG23" s="252"/>
      <c r="FSH23" s="252"/>
      <c r="FSI23" s="252"/>
      <c r="FSJ23" s="252"/>
      <c r="FSK23" s="252"/>
      <c r="FSL23" s="252"/>
      <c r="FSM23" s="252"/>
      <c r="FSN23" s="252"/>
      <c r="FSO23" s="252"/>
      <c r="FSP23" s="252"/>
      <c r="FSQ23" s="252"/>
      <c r="FSR23" s="252"/>
      <c r="FSS23" s="252"/>
      <c r="FST23" s="252"/>
      <c r="FSU23" s="252"/>
      <c r="FSV23" s="252"/>
      <c r="FSW23" s="252"/>
      <c r="FSX23" s="252"/>
      <c r="FSY23" s="252"/>
      <c r="FSZ23" s="252"/>
      <c r="FTA23" s="252"/>
      <c r="FTB23" s="252"/>
      <c r="FTC23" s="252"/>
      <c r="FTD23" s="252"/>
      <c r="FTE23" s="252"/>
      <c r="FTF23" s="252"/>
      <c r="FTG23" s="252"/>
      <c r="FTH23" s="252"/>
      <c r="FTI23" s="252"/>
      <c r="FTJ23" s="252"/>
      <c r="FTK23" s="252"/>
      <c r="FTL23" s="252"/>
      <c r="FTM23" s="252"/>
      <c r="FTN23" s="252"/>
      <c r="FTO23" s="252"/>
      <c r="FTP23" s="252"/>
      <c r="FTQ23" s="252"/>
      <c r="FTR23" s="252"/>
      <c r="FTS23" s="252"/>
      <c r="FTT23" s="252"/>
      <c r="FTU23" s="252"/>
      <c r="FTV23" s="252"/>
      <c r="FTW23" s="252"/>
      <c r="FTX23" s="252"/>
      <c r="FTY23" s="252"/>
      <c r="FTZ23" s="252"/>
      <c r="FUA23" s="252"/>
      <c r="FUB23" s="252"/>
      <c r="FUC23" s="252"/>
      <c r="FUD23" s="252"/>
      <c r="FUE23" s="252"/>
      <c r="FUF23" s="252"/>
      <c r="FUG23" s="252"/>
      <c r="FUH23" s="252"/>
      <c r="FUI23" s="252"/>
      <c r="FUJ23" s="252"/>
      <c r="FUK23" s="252"/>
      <c r="FUL23" s="252"/>
      <c r="FUM23" s="252"/>
      <c r="FUN23" s="252"/>
      <c r="FUO23" s="252"/>
      <c r="FUP23" s="252"/>
      <c r="FUQ23" s="252"/>
      <c r="FUR23" s="252"/>
      <c r="FUS23" s="252"/>
      <c r="FUT23" s="252"/>
      <c r="FUU23" s="252"/>
      <c r="FUV23" s="252"/>
      <c r="FUW23" s="252"/>
      <c r="FUX23" s="252"/>
      <c r="FUY23" s="252"/>
      <c r="FUZ23" s="252"/>
      <c r="FVA23" s="252"/>
      <c r="FVB23" s="252"/>
      <c r="FVC23" s="252"/>
      <c r="FVD23" s="252"/>
      <c r="FVE23" s="252"/>
      <c r="FVF23" s="252"/>
      <c r="FVG23" s="252"/>
      <c r="FVH23" s="252"/>
      <c r="FVI23" s="252"/>
      <c r="FVJ23" s="252"/>
      <c r="FVK23" s="252"/>
      <c r="FVL23" s="252"/>
      <c r="FVM23" s="252"/>
      <c r="FVN23" s="252"/>
      <c r="FVO23" s="252"/>
      <c r="FVP23" s="252"/>
      <c r="FVQ23" s="252"/>
      <c r="FVR23" s="252"/>
      <c r="FVS23" s="252"/>
      <c r="FVT23" s="252"/>
      <c r="FVU23" s="252"/>
      <c r="FVV23" s="252"/>
      <c r="FVW23" s="252"/>
      <c r="FVX23" s="252"/>
      <c r="FVY23" s="252"/>
      <c r="FVZ23" s="252"/>
      <c r="FWA23" s="252"/>
      <c r="FWB23" s="252"/>
      <c r="FWC23" s="252"/>
      <c r="FWD23" s="252"/>
      <c r="FWE23" s="252"/>
      <c r="FWF23" s="252"/>
      <c r="FWG23" s="252"/>
      <c r="FWH23" s="252"/>
      <c r="FWI23" s="252"/>
      <c r="FWJ23" s="252"/>
      <c r="FWK23" s="252"/>
      <c r="FWL23" s="252"/>
      <c r="FWM23" s="252"/>
      <c r="FWN23" s="252"/>
      <c r="FWO23" s="252"/>
      <c r="FWP23" s="252"/>
      <c r="FWQ23" s="252"/>
      <c r="FWR23" s="252"/>
      <c r="FWS23" s="252"/>
      <c r="FWT23" s="252"/>
      <c r="FWU23" s="252"/>
      <c r="FWV23" s="252"/>
      <c r="FWW23" s="252"/>
      <c r="FWX23" s="252"/>
      <c r="FWY23" s="252"/>
      <c r="FWZ23" s="252"/>
      <c r="FXA23" s="252"/>
      <c r="FXB23" s="252"/>
      <c r="FXC23" s="252"/>
      <c r="FXD23" s="252"/>
      <c r="FXE23" s="252"/>
      <c r="FXF23" s="252"/>
      <c r="FXG23" s="252"/>
      <c r="FXH23" s="252"/>
      <c r="FXI23" s="252"/>
      <c r="FXJ23" s="252"/>
      <c r="FXK23" s="252"/>
      <c r="FXL23" s="252"/>
      <c r="FXM23" s="252"/>
      <c r="FXN23" s="252"/>
      <c r="FXO23" s="252"/>
      <c r="FXP23" s="252"/>
      <c r="FXQ23" s="252"/>
      <c r="FXR23" s="252"/>
      <c r="FXS23" s="252"/>
      <c r="FXT23" s="252"/>
      <c r="FXU23" s="252"/>
      <c r="FXV23" s="252"/>
      <c r="FXW23" s="252"/>
      <c r="FXX23" s="252"/>
      <c r="FXY23" s="252"/>
      <c r="FXZ23" s="252"/>
      <c r="FYA23" s="252"/>
      <c r="FYB23" s="252"/>
      <c r="FYC23" s="252"/>
      <c r="FYD23" s="252"/>
      <c r="FYE23" s="252"/>
      <c r="FYF23" s="252"/>
      <c r="FYG23" s="252"/>
      <c r="FYH23" s="252"/>
      <c r="FYI23" s="252"/>
      <c r="FYJ23" s="252"/>
      <c r="FYK23" s="252"/>
      <c r="FYL23" s="252"/>
      <c r="FYM23" s="252"/>
      <c r="FYN23" s="252"/>
      <c r="FYO23" s="252"/>
      <c r="FYP23" s="252"/>
      <c r="FYQ23" s="252"/>
      <c r="FYR23" s="252"/>
      <c r="FYS23" s="252"/>
      <c r="FYT23" s="252"/>
      <c r="FYU23" s="252"/>
      <c r="FYV23" s="252"/>
      <c r="FYW23" s="252"/>
      <c r="FYX23" s="252"/>
      <c r="FYY23" s="252"/>
      <c r="FYZ23" s="252"/>
      <c r="FZA23" s="252"/>
      <c r="FZB23" s="252"/>
      <c r="FZC23" s="252"/>
      <c r="FZD23" s="252"/>
      <c r="FZE23" s="252"/>
      <c r="FZF23" s="252"/>
      <c r="FZG23" s="252"/>
      <c r="FZH23" s="252"/>
      <c r="FZI23" s="252"/>
      <c r="FZJ23" s="252"/>
      <c r="FZK23" s="252"/>
      <c r="FZL23" s="252"/>
      <c r="FZM23" s="252"/>
      <c r="FZN23" s="252"/>
      <c r="FZO23" s="252"/>
      <c r="FZP23" s="252"/>
      <c r="FZQ23" s="252"/>
      <c r="FZR23" s="252"/>
      <c r="FZS23" s="252"/>
      <c r="FZT23" s="252"/>
      <c r="FZU23" s="252"/>
      <c r="FZV23" s="252"/>
      <c r="FZW23" s="252"/>
      <c r="FZX23" s="252"/>
      <c r="FZY23" s="252"/>
      <c r="FZZ23" s="252"/>
      <c r="GAA23" s="252"/>
      <c r="GAB23" s="252"/>
      <c r="GAC23" s="252"/>
      <c r="GAD23" s="252"/>
      <c r="GAE23" s="252"/>
      <c r="GAF23" s="252"/>
      <c r="GAG23" s="252"/>
      <c r="GAH23" s="252"/>
      <c r="GAI23" s="252"/>
      <c r="GAJ23" s="252"/>
      <c r="GAK23" s="252"/>
      <c r="GAL23" s="252"/>
      <c r="GAM23" s="252"/>
      <c r="GAN23" s="252"/>
      <c r="GAO23" s="252"/>
      <c r="GAP23" s="252"/>
      <c r="GAQ23" s="252"/>
      <c r="GAR23" s="252"/>
      <c r="GAS23" s="252"/>
      <c r="GAT23" s="252"/>
      <c r="GAU23" s="252"/>
      <c r="GAV23" s="252"/>
      <c r="GAW23" s="252"/>
      <c r="GAX23" s="252"/>
      <c r="GAY23" s="252"/>
      <c r="GAZ23" s="252"/>
      <c r="GBA23" s="252"/>
      <c r="GBB23" s="252"/>
      <c r="GBC23" s="252"/>
      <c r="GBD23" s="252"/>
      <c r="GBE23" s="252"/>
      <c r="GBF23" s="252"/>
      <c r="GBG23" s="252"/>
      <c r="GBH23" s="252"/>
      <c r="GBI23" s="252"/>
      <c r="GBJ23" s="252"/>
      <c r="GBK23" s="252"/>
      <c r="GBL23" s="252"/>
      <c r="GBM23" s="252"/>
      <c r="GBN23" s="252"/>
      <c r="GBO23" s="252"/>
      <c r="GBP23" s="252"/>
      <c r="GBQ23" s="252"/>
      <c r="GBR23" s="252"/>
      <c r="GBS23" s="252"/>
      <c r="GBT23" s="252"/>
      <c r="GBU23" s="252"/>
      <c r="GBV23" s="252"/>
      <c r="GBW23" s="252"/>
      <c r="GBX23" s="252"/>
      <c r="GBY23" s="252"/>
      <c r="GBZ23" s="252"/>
      <c r="GCA23" s="252"/>
      <c r="GCB23" s="252"/>
      <c r="GCC23" s="252"/>
      <c r="GCD23" s="252"/>
      <c r="GCE23" s="252"/>
      <c r="GCF23" s="252"/>
      <c r="GCG23" s="252"/>
      <c r="GCH23" s="252"/>
      <c r="GCI23" s="252"/>
      <c r="GCJ23" s="252"/>
      <c r="GCK23" s="252"/>
      <c r="GCL23" s="252"/>
      <c r="GCM23" s="252"/>
      <c r="GCN23" s="252"/>
      <c r="GCO23" s="252"/>
      <c r="GCP23" s="252"/>
      <c r="GCQ23" s="252"/>
      <c r="GCR23" s="252"/>
      <c r="GCS23" s="252"/>
      <c r="GCT23" s="252"/>
      <c r="GCU23" s="252"/>
      <c r="GCV23" s="252"/>
      <c r="GCW23" s="252"/>
      <c r="GCX23" s="252"/>
      <c r="GCY23" s="252"/>
      <c r="GCZ23" s="252"/>
      <c r="GDA23" s="252"/>
      <c r="GDB23" s="252"/>
      <c r="GDC23" s="252"/>
      <c r="GDD23" s="252"/>
      <c r="GDE23" s="252"/>
      <c r="GDF23" s="252"/>
      <c r="GDG23" s="252"/>
      <c r="GDH23" s="252"/>
      <c r="GDI23" s="252"/>
      <c r="GDJ23" s="252"/>
      <c r="GDK23" s="252"/>
      <c r="GDL23" s="252"/>
      <c r="GDM23" s="252"/>
      <c r="GDN23" s="252"/>
      <c r="GDO23" s="252"/>
      <c r="GDP23" s="252"/>
      <c r="GDQ23" s="252"/>
      <c r="GDR23" s="252"/>
      <c r="GDS23" s="252"/>
      <c r="GDT23" s="252"/>
      <c r="GDU23" s="252"/>
      <c r="GDV23" s="252"/>
      <c r="GDW23" s="252"/>
      <c r="GDX23" s="252"/>
      <c r="GDY23" s="252"/>
      <c r="GDZ23" s="252"/>
      <c r="GEA23" s="252"/>
      <c r="GEB23" s="252"/>
      <c r="GEC23" s="252"/>
      <c r="GED23" s="252"/>
      <c r="GEE23" s="252"/>
      <c r="GEF23" s="252"/>
      <c r="GEG23" s="252"/>
      <c r="GEH23" s="252"/>
      <c r="GEI23" s="252"/>
      <c r="GEJ23" s="252"/>
      <c r="GEK23" s="252"/>
      <c r="GEL23" s="252"/>
      <c r="GEM23" s="252"/>
      <c r="GEN23" s="252"/>
      <c r="GEO23" s="252"/>
      <c r="GEP23" s="252"/>
      <c r="GEQ23" s="252"/>
      <c r="GER23" s="252"/>
      <c r="GES23" s="252"/>
      <c r="GET23" s="252"/>
      <c r="GEU23" s="252"/>
      <c r="GEV23" s="252"/>
      <c r="GEW23" s="252"/>
      <c r="GEX23" s="252"/>
      <c r="GEY23" s="252"/>
      <c r="GEZ23" s="252"/>
      <c r="GFA23" s="252"/>
      <c r="GFB23" s="252"/>
      <c r="GFC23" s="252"/>
      <c r="GFD23" s="252"/>
      <c r="GFE23" s="252"/>
      <c r="GFF23" s="252"/>
      <c r="GFG23" s="252"/>
      <c r="GFH23" s="252"/>
      <c r="GFI23" s="252"/>
      <c r="GFJ23" s="252"/>
      <c r="GFK23" s="252"/>
      <c r="GFL23" s="252"/>
      <c r="GFM23" s="252"/>
      <c r="GFN23" s="252"/>
      <c r="GFO23" s="252"/>
      <c r="GFP23" s="252"/>
      <c r="GFQ23" s="252"/>
      <c r="GFR23" s="252"/>
      <c r="GFS23" s="252"/>
      <c r="GFT23" s="252"/>
      <c r="GFU23" s="252"/>
      <c r="GFV23" s="252"/>
      <c r="GFW23" s="252"/>
      <c r="GFX23" s="252"/>
      <c r="GFY23" s="252"/>
      <c r="GFZ23" s="252"/>
      <c r="GGA23" s="252"/>
      <c r="GGB23" s="252"/>
      <c r="GGC23" s="252"/>
      <c r="GGD23" s="252"/>
      <c r="GGE23" s="252"/>
      <c r="GGF23" s="252"/>
      <c r="GGG23" s="252"/>
      <c r="GGH23" s="252"/>
      <c r="GGI23" s="252"/>
      <c r="GGJ23" s="252"/>
      <c r="GGK23" s="252"/>
      <c r="GGL23" s="252"/>
      <c r="GGM23" s="252"/>
      <c r="GGN23" s="252"/>
      <c r="GGO23" s="252"/>
      <c r="GGP23" s="252"/>
      <c r="GGQ23" s="252"/>
      <c r="GGR23" s="252"/>
      <c r="GGS23" s="252"/>
      <c r="GGT23" s="252"/>
      <c r="GGU23" s="252"/>
      <c r="GGV23" s="252"/>
      <c r="GGW23" s="252"/>
      <c r="GGX23" s="252"/>
      <c r="GGY23" s="252"/>
      <c r="GGZ23" s="252"/>
      <c r="GHA23" s="252"/>
      <c r="GHB23" s="252"/>
      <c r="GHC23" s="252"/>
      <c r="GHD23" s="252"/>
      <c r="GHE23" s="252"/>
      <c r="GHF23" s="252"/>
      <c r="GHG23" s="252"/>
      <c r="GHH23" s="252"/>
      <c r="GHI23" s="252"/>
      <c r="GHJ23" s="252"/>
      <c r="GHK23" s="252"/>
      <c r="GHL23" s="252"/>
      <c r="GHM23" s="252"/>
      <c r="GHN23" s="252"/>
      <c r="GHO23" s="252"/>
      <c r="GHP23" s="252"/>
      <c r="GHQ23" s="252"/>
      <c r="GHR23" s="252"/>
      <c r="GHS23" s="252"/>
      <c r="GHT23" s="252"/>
      <c r="GHU23" s="252"/>
      <c r="GHV23" s="252"/>
      <c r="GHW23" s="252"/>
      <c r="GHX23" s="252"/>
      <c r="GHY23" s="252"/>
      <c r="GHZ23" s="252"/>
      <c r="GIA23" s="252"/>
      <c r="GIB23" s="252"/>
      <c r="GIC23" s="252"/>
      <c r="GID23" s="252"/>
      <c r="GIE23" s="252"/>
      <c r="GIF23" s="252"/>
      <c r="GIG23" s="252"/>
      <c r="GIH23" s="252"/>
      <c r="GII23" s="252"/>
      <c r="GIJ23" s="252"/>
      <c r="GIK23" s="252"/>
      <c r="GIL23" s="252"/>
      <c r="GIM23" s="252"/>
      <c r="GIN23" s="252"/>
      <c r="GIO23" s="252"/>
      <c r="GIP23" s="252"/>
      <c r="GIQ23" s="252"/>
      <c r="GIR23" s="252"/>
      <c r="GIS23" s="252"/>
      <c r="GIT23" s="252"/>
      <c r="GIU23" s="252"/>
      <c r="GIV23" s="252"/>
      <c r="GIW23" s="252"/>
      <c r="GIX23" s="252"/>
      <c r="GIY23" s="252"/>
      <c r="GIZ23" s="252"/>
      <c r="GJA23" s="252"/>
      <c r="GJB23" s="252"/>
      <c r="GJC23" s="252"/>
      <c r="GJD23" s="252"/>
      <c r="GJE23" s="252"/>
      <c r="GJF23" s="252"/>
      <c r="GJG23" s="252"/>
      <c r="GJH23" s="252"/>
      <c r="GJI23" s="252"/>
      <c r="GJJ23" s="252"/>
      <c r="GJK23" s="252"/>
      <c r="GJL23" s="252"/>
      <c r="GJM23" s="252"/>
      <c r="GJN23" s="252"/>
      <c r="GJO23" s="252"/>
      <c r="GJP23" s="252"/>
      <c r="GJQ23" s="252"/>
      <c r="GJR23" s="252"/>
      <c r="GJS23" s="252"/>
      <c r="GJT23" s="252"/>
      <c r="GJU23" s="252"/>
      <c r="GJV23" s="252"/>
      <c r="GJW23" s="252"/>
      <c r="GJX23" s="252"/>
      <c r="GJY23" s="252"/>
      <c r="GJZ23" s="252"/>
      <c r="GKA23" s="252"/>
      <c r="GKB23" s="252"/>
      <c r="GKC23" s="252"/>
      <c r="GKD23" s="252"/>
      <c r="GKE23" s="252"/>
      <c r="GKF23" s="252"/>
      <c r="GKG23" s="252"/>
      <c r="GKH23" s="252"/>
      <c r="GKI23" s="252"/>
      <c r="GKJ23" s="252"/>
      <c r="GKK23" s="252"/>
      <c r="GKL23" s="252"/>
      <c r="GKM23" s="252"/>
      <c r="GKN23" s="252"/>
      <c r="GKO23" s="252"/>
      <c r="GKP23" s="252"/>
      <c r="GKQ23" s="252"/>
      <c r="GKR23" s="252"/>
      <c r="GKS23" s="252"/>
      <c r="GKT23" s="252"/>
      <c r="GKU23" s="252"/>
      <c r="GKV23" s="252"/>
      <c r="GKW23" s="252"/>
      <c r="GKX23" s="252"/>
      <c r="GKY23" s="252"/>
      <c r="GKZ23" s="252"/>
      <c r="GLA23" s="252"/>
      <c r="GLB23" s="252"/>
      <c r="GLC23" s="252"/>
      <c r="GLD23" s="252"/>
      <c r="GLE23" s="252"/>
      <c r="GLF23" s="252"/>
      <c r="GLG23" s="252"/>
      <c r="GLH23" s="252"/>
      <c r="GLI23" s="252"/>
      <c r="GLJ23" s="252"/>
      <c r="GLK23" s="252"/>
      <c r="GLL23" s="252"/>
      <c r="GLM23" s="252"/>
      <c r="GLN23" s="252"/>
      <c r="GLO23" s="252"/>
      <c r="GLP23" s="252"/>
      <c r="GLQ23" s="252"/>
      <c r="GLR23" s="252"/>
      <c r="GLS23" s="252"/>
      <c r="GLT23" s="252"/>
      <c r="GLU23" s="252"/>
      <c r="GLV23" s="252"/>
      <c r="GLW23" s="252"/>
      <c r="GLX23" s="252"/>
      <c r="GLY23" s="252"/>
      <c r="GLZ23" s="252"/>
      <c r="GMA23" s="252"/>
      <c r="GMB23" s="252"/>
      <c r="GMC23" s="252"/>
      <c r="GMD23" s="252"/>
      <c r="GME23" s="252"/>
      <c r="GMF23" s="252"/>
      <c r="GMG23" s="252"/>
      <c r="GMH23" s="252"/>
      <c r="GMI23" s="252"/>
      <c r="GMJ23" s="252"/>
      <c r="GMK23" s="252"/>
      <c r="GML23" s="252"/>
      <c r="GMM23" s="252"/>
      <c r="GMN23" s="252"/>
      <c r="GMO23" s="252"/>
      <c r="GMP23" s="252"/>
      <c r="GMQ23" s="252"/>
      <c r="GMR23" s="252"/>
      <c r="GMS23" s="252"/>
      <c r="GMT23" s="252"/>
      <c r="GMU23" s="252"/>
      <c r="GMV23" s="252"/>
      <c r="GMW23" s="252"/>
      <c r="GMX23" s="252"/>
      <c r="GMY23" s="252"/>
      <c r="GMZ23" s="252"/>
      <c r="GNA23" s="252"/>
      <c r="GNB23" s="252"/>
      <c r="GNC23" s="252"/>
      <c r="GND23" s="252"/>
      <c r="GNE23" s="252"/>
      <c r="GNF23" s="252"/>
      <c r="GNG23" s="252"/>
      <c r="GNH23" s="252"/>
      <c r="GNI23" s="252"/>
      <c r="GNJ23" s="252"/>
      <c r="GNK23" s="252"/>
      <c r="GNL23" s="252"/>
      <c r="GNM23" s="252"/>
      <c r="GNN23" s="252"/>
      <c r="GNO23" s="252"/>
      <c r="GNP23" s="252"/>
      <c r="GNQ23" s="252"/>
      <c r="GNR23" s="252"/>
      <c r="GNS23" s="252"/>
      <c r="GNT23" s="252"/>
      <c r="GNU23" s="252"/>
      <c r="GNV23" s="252"/>
      <c r="GNW23" s="252"/>
      <c r="GNX23" s="252"/>
      <c r="GNY23" s="252"/>
      <c r="GNZ23" s="252"/>
      <c r="GOA23" s="252"/>
      <c r="GOB23" s="252"/>
      <c r="GOC23" s="252"/>
      <c r="GOD23" s="252"/>
      <c r="GOE23" s="252"/>
      <c r="GOF23" s="252"/>
      <c r="GOG23" s="252"/>
      <c r="GOH23" s="252"/>
      <c r="GOI23" s="252"/>
      <c r="GOJ23" s="252"/>
      <c r="GOK23" s="252"/>
      <c r="GOL23" s="252"/>
      <c r="GOM23" s="252"/>
      <c r="GON23" s="252"/>
      <c r="GOO23" s="252"/>
      <c r="GOP23" s="252"/>
      <c r="GOQ23" s="252"/>
      <c r="GOR23" s="252"/>
      <c r="GOS23" s="252"/>
      <c r="GOT23" s="252"/>
      <c r="GOU23" s="252"/>
      <c r="GOV23" s="252"/>
      <c r="GOW23" s="252"/>
      <c r="GOX23" s="252"/>
      <c r="GOY23" s="252"/>
      <c r="GOZ23" s="252"/>
      <c r="GPA23" s="252"/>
      <c r="GPB23" s="252"/>
      <c r="GPC23" s="252"/>
      <c r="GPD23" s="252"/>
      <c r="GPE23" s="252"/>
      <c r="GPF23" s="252"/>
      <c r="GPG23" s="252"/>
      <c r="GPH23" s="252"/>
      <c r="GPI23" s="252"/>
      <c r="GPJ23" s="252"/>
      <c r="GPK23" s="252"/>
      <c r="GPL23" s="252"/>
      <c r="GPM23" s="252"/>
      <c r="GPN23" s="252"/>
      <c r="GPO23" s="252"/>
      <c r="GPP23" s="252"/>
      <c r="GPQ23" s="252"/>
      <c r="GPR23" s="252"/>
      <c r="GPS23" s="252"/>
      <c r="GPT23" s="252"/>
      <c r="GPU23" s="252"/>
      <c r="GPV23" s="252"/>
      <c r="GPW23" s="252"/>
      <c r="GPX23" s="252"/>
      <c r="GPY23" s="252"/>
      <c r="GPZ23" s="252"/>
      <c r="GQA23" s="252"/>
      <c r="GQB23" s="252"/>
      <c r="GQC23" s="252"/>
      <c r="GQD23" s="252"/>
      <c r="GQE23" s="252"/>
      <c r="GQF23" s="252"/>
      <c r="GQG23" s="252"/>
      <c r="GQH23" s="252"/>
      <c r="GQI23" s="252"/>
      <c r="GQJ23" s="252"/>
      <c r="GQK23" s="252"/>
      <c r="GQL23" s="252"/>
      <c r="GQM23" s="252"/>
      <c r="GQN23" s="252"/>
      <c r="GQO23" s="252"/>
      <c r="GQP23" s="252"/>
      <c r="GQQ23" s="252"/>
      <c r="GQR23" s="252"/>
      <c r="GQS23" s="252"/>
      <c r="GQT23" s="252"/>
      <c r="GQU23" s="252"/>
      <c r="GQV23" s="252"/>
      <c r="GQW23" s="252"/>
      <c r="GQX23" s="252"/>
      <c r="GQY23" s="252"/>
      <c r="GQZ23" s="252"/>
      <c r="GRA23" s="252"/>
      <c r="GRB23" s="252"/>
      <c r="GRC23" s="252"/>
      <c r="GRD23" s="252"/>
      <c r="GRE23" s="252"/>
      <c r="GRF23" s="252"/>
      <c r="GRG23" s="252"/>
      <c r="GRH23" s="252"/>
      <c r="GRI23" s="252"/>
      <c r="GRJ23" s="252"/>
      <c r="GRK23" s="252"/>
      <c r="GRL23" s="252"/>
      <c r="GRM23" s="252"/>
      <c r="GRN23" s="252"/>
      <c r="GRO23" s="252"/>
      <c r="GRP23" s="252"/>
      <c r="GRQ23" s="252"/>
      <c r="GRR23" s="252"/>
      <c r="GRS23" s="252"/>
      <c r="GRT23" s="252"/>
      <c r="GRU23" s="252"/>
      <c r="GRV23" s="252"/>
      <c r="GRW23" s="252"/>
      <c r="GRX23" s="252"/>
      <c r="GRY23" s="252"/>
      <c r="GRZ23" s="252"/>
      <c r="GSA23" s="252"/>
      <c r="GSB23" s="252"/>
      <c r="GSC23" s="252"/>
      <c r="GSD23" s="252"/>
      <c r="GSE23" s="252"/>
      <c r="GSF23" s="252"/>
      <c r="GSG23" s="252"/>
      <c r="GSH23" s="252"/>
      <c r="GSI23" s="252"/>
      <c r="GSJ23" s="252"/>
      <c r="GSK23" s="252"/>
      <c r="GSL23" s="252"/>
      <c r="GSM23" s="252"/>
      <c r="GSN23" s="252"/>
      <c r="GSO23" s="252"/>
      <c r="GSP23" s="252"/>
      <c r="GSQ23" s="252"/>
      <c r="GSR23" s="252"/>
      <c r="GSS23" s="252"/>
      <c r="GST23" s="252"/>
      <c r="GSU23" s="252"/>
      <c r="GSV23" s="252"/>
      <c r="GSW23" s="252"/>
      <c r="GSX23" s="252"/>
      <c r="GSY23" s="252"/>
      <c r="GSZ23" s="252"/>
      <c r="GTA23" s="252"/>
      <c r="GTB23" s="252"/>
      <c r="GTC23" s="252"/>
      <c r="GTD23" s="252"/>
      <c r="GTE23" s="252"/>
      <c r="GTF23" s="252"/>
      <c r="GTG23" s="252"/>
      <c r="GTH23" s="252"/>
      <c r="GTI23" s="252"/>
      <c r="GTJ23" s="252"/>
      <c r="GTK23" s="252"/>
      <c r="GTL23" s="252"/>
      <c r="GTM23" s="252"/>
      <c r="GTN23" s="252"/>
      <c r="GTO23" s="252"/>
      <c r="GTP23" s="252"/>
      <c r="GTQ23" s="252"/>
      <c r="GTR23" s="252"/>
      <c r="GTS23" s="252"/>
      <c r="GTT23" s="252"/>
      <c r="GTU23" s="252"/>
      <c r="GTV23" s="252"/>
      <c r="GTW23" s="252"/>
      <c r="GTX23" s="252"/>
      <c r="GTY23" s="252"/>
      <c r="GTZ23" s="252"/>
      <c r="GUA23" s="252"/>
      <c r="GUB23" s="252"/>
      <c r="GUC23" s="252"/>
      <c r="GUD23" s="252"/>
      <c r="GUE23" s="252"/>
      <c r="GUF23" s="252"/>
      <c r="GUG23" s="252"/>
      <c r="GUH23" s="252"/>
      <c r="GUI23" s="252"/>
      <c r="GUJ23" s="252"/>
      <c r="GUK23" s="252"/>
      <c r="GUL23" s="252"/>
      <c r="GUM23" s="252"/>
      <c r="GUN23" s="252"/>
      <c r="GUO23" s="252"/>
      <c r="GUP23" s="252"/>
      <c r="GUQ23" s="252"/>
      <c r="GUR23" s="252"/>
      <c r="GUS23" s="252"/>
      <c r="GUT23" s="252"/>
      <c r="GUU23" s="252"/>
      <c r="GUV23" s="252"/>
      <c r="GUW23" s="252"/>
      <c r="GUX23" s="252"/>
      <c r="GUY23" s="252"/>
      <c r="GUZ23" s="252"/>
      <c r="GVA23" s="252"/>
      <c r="GVB23" s="252"/>
      <c r="GVC23" s="252"/>
      <c r="GVD23" s="252"/>
      <c r="GVE23" s="252"/>
      <c r="GVF23" s="252"/>
      <c r="GVG23" s="252"/>
      <c r="GVH23" s="252"/>
      <c r="GVI23" s="252"/>
      <c r="GVJ23" s="252"/>
      <c r="GVK23" s="252"/>
      <c r="GVL23" s="252"/>
      <c r="GVM23" s="252"/>
      <c r="GVN23" s="252"/>
      <c r="GVO23" s="252"/>
      <c r="GVP23" s="252"/>
      <c r="GVQ23" s="252"/>
      <c r="GVR23" s="252"/>
      <c r="GVS23" s="252"/>
      <c r="GVT23" s="252"/>
      <c r="GVU23" s="252"/>
      <c r="GVV23" s="252"/>
      <c r="GVW23" s="252"/>
      <c r="GVX23" s="252"/>
      <c r="GVY23" s="252"/>
      <c r="GVZ23" s="252"/>
      <c r="GWA23" s="252"/>
      <c r="GWB23" s="252"/>
      <c r="GWC23" s="252"/>
      <c r="GWD23" s="252"/>
      <c r="GWE23" s="252"/>
      <c r="GWF23" s="252"/>
      <c r="GWG23" s="252"/>
      <c r="GWH23" s="252"/>
      <c r="GWI23" s="252"/>
      <c r="GWJ23" s="252"/>
      <c r="GWK23" s="252"/>
      <c r="GWL23" s="252"/>
      <c r="GWM23" s="252"/>
      <c r="GWN23" s="252"/>
      <c r="GWO23" s="252"/>
      <c r="GWP23" s="252"/>
      <c r="GWQ23" s="252"/>
      <c r="GWR23" s="252"/>
      <c r="GWS23" s="252"/>
      <c r="GWT23" s="252"/>
      <c r="GWU23" s="252"/>
      <c r="GWV23" s="252"/>
      <c r="GWW23" s="252"/>
      <c r="GWX23" s="252"/>
      <c r="GWY23" s="252"/>
      <c r="GWZ23" s="252"/>
      <c r="GXA23" s="252"/>
      <c r="GXB23" s="252"/>
      <c r="GXC23" s="252"/>
      <c r="GXD23" s="252"/>
      <c r="GXE23" s="252"/>
      <c r="GXF23" s="252"/>
      <c r="GXG23" s="252"/>
      <c r="GXH23" s="252"/>
      <c r="GXI23" s="252"/>
      <c r="GXJ23" s="252"/>
      <c r="GXK23" s="252"/>
      <c r="GXL23" s="252"/>
      <c r="GXM23" s="252"/>
      <c r="GXN23" s="252"/>
      <c r="GXO23" s="252"/>
      <c r="GXP23" s="252"/>
      <c r="GXQ23" s="252"/>
      <c r="GXR23" s="252"/>
      <c r="GXS23" s="252"/>
      <c r="GXT23" s="252"/>
      <c r="GXU23" s="252"/>
      <c r="GXV23" s="252"/>
      <c r="GXW23" s="252"/>
      <c r="GXX23" s="252"/>
      <c r="GXY23" s="252"/>
      <c r="GXZ23" s="252"/>
      <c r="GYA23" s="252"/>
      <c r="GYB23" s="252"/>
      <c r="GYC23" s="252"/>
      <c r="GYD23" s="252"/>
      <c r="GYE23" s="252"/>
      <c r="GYF23" s="252"/>
      <c r="GYG23" s="252"/>
      <c r="GYH23" s="252"/>
      <c r="GYI23" s="252"/>
      <c r="GYJ23" s="252"/>
      <c r="GYK23" s="252"/>
      <c r="GYL23" s="252"/>
      <c r="GYM23" s="252"/>
      <c r="GYN23" s="252"/>
      <c r="GYO23" s="252"/>
      <c r="GYP23" s="252"/>
      <c r="GYQ23" s="252"/>
      <c r="GYR23" s="252"/>
      <c r="GYS23" s="252"/>
      <c r="GYT23" s="252"/>
      <c r="GYU23" s="252"/>
      <c r="GYV23" s="252"/>
      <c r="GYW23" s="252"/>
      <c r="GYX23" s="252"/>
      <c r="GYY23" s="252"/>
      <c r="GYZ23" s="252"/>
      <c r="GZA23" s="252"/>
      <c r="GZB23" s="252"/>
      <c r="GZC23" s="252"/>
      <c r="GZD23" s="252"/>
      <c r="GZE23" s="252"/>
      <c r="GZF23" s="252"/>
      <c r="GZG23" s="252"/>
      <c r="GZH23" s="252"/>
      <c r="GZI23" s="252"/>
      <c r="GZJ23" s="252"/>
      <c r="GZK23" s="252"/>
      <c r="GZL23" s="252"/>
      <c r="GZM23" s="252"/>
      <c r="GZN23" s="252"/>
      <c r="GZO23" s="252"/>
      <c r="GZP23" s="252"/>
      <c r="GZQ23" s="252"/>
      <c r="GZR23" s="252"/>
      <c r="GZS23" s="252"/>
      <c r="GZT23" s="252"/>
      <c r="GZU23" s="252"/>
      <c r="GZV23" s="252"/>
      <c r="GZW23" s="252"/>
      <c r="GZX23" s="252"/>
      <c r="GZY23" s="252"/>
      <c r="GZZ23" s="252"/>
      <c r="HAA23" s="252"/>
      <c r="HAB23" s="252"/>
      <c r="HAC23" s="252"/>
      <c r="HAD23" s="252"/>
      <c r="HAE23" s="252"/>
      <c r="HAF23" s="252"/>
      <c r="HAG23" s="252"/>
      <c r="HAH23" s="252"/>
      <c r="HAI23" s="252"/>
      <c r="HAJ23" s="252"/>
      <c r="HAK23" s="252"/>
      <c r="HAL23" s="252"/>
      <c r="HAM23" s="252"/>
      <c r="HAN23" s="252"/>
      <c r="HAO23" s="252"/>
      <c r="HAP23" s="252"/>
      <c r="HAQ23" s="252"/>
      <c r="HAR23" s="252"/>
      <c r="HAS23" s="252"/>
      <c r="HAT23" s="252"/>
      <c r="HAU23" s="252"/>
      <c r="HAV23" s="252"/>
      <c r="HAW23" s="252"/>
      <c r="HAX23" s="252"/>
      <c r="HAY23" s="252"/>
      <c r="HAZ23" s="252"/>
      <c r="HBA23" s="252"/>
      <c r="HBB23" s="252"/>
      <c r="HBC23" s="252"/>
      <c r="HBD23" s="252"/>
      <c r="HBE23" s="252"/>
      <c r="HBF23" s="252"/>
      <c r="HBG23" s="252"/>
      <c r="HBH23" s="252"/>
      <c r="HBI23" s="252"/>
      <c r="HBJ23" s="252"/>
      <c r="HBK23" s="252"/>
      <c r="HBL23" s="252"/>
      <c r="HBM23" s="252"/>
      <c r="HBN23" s="252"/>
      <c r="HBO23" s="252"/>
      <c r="HBP23" s="252"/>
      <c r="HBQ23" s="252"/>
      <c r="HBR23" s="252"/>
      <c r="HBS23" s="252"/>
      <c r="HBT23" s="252"/>
      <c r="HBU23" s="252"/>
      <c r="HBV23" s="252"/>
      <c r="HBW23" s="252"/>
      <c r="HBX23" s="252"/>
      <c r="HBY23" s="252"/>
      <c r="HBZ23" s="252"/>
      <c r="HCA23" s="252"/>
      <c r="HCB23" s="252"/>
      <c r="HCC23" s="252"/>
      <c r="HCD23" s="252"/>
      <c r="HCE23" s="252"/>
      <c r="HCF23" s="252"/>
      <c r="HCG23" s="252"/>
      <c r="HCH23" s="252"/>
      <c r="HCI23" s="252"/>
      <c r="HCJ23" s="252"/>
      <c r="HCK23" s="252"/>
      <c r="HCL23" s="252"/>
      <c r="HCM23" s="252"/>
      <c r="HCN23" s="252"/>
      <c r="HCO23" s="252"/>
      <c r="HCP23" s="252"/>
      <c r="HCQ23" s="252"/>
      <c r="HCR23" s="252"/>
      <c r="HCS23" s="252"/>
      <c r="HCT23" s="252"/>
      <c r="HCU23" s="252"/>
      <c r="HCV23" s="252"/>
      <c r="HCW23" s="252"/>
      <c r="HCX23" s="252"/>
      <c r="HCY23" s="252"/>
      <c r="HCZ23" s="252"/>
      <c r="HDA23" s="252"/>
      <c r="HDB23" s="252"/>
      <c r="HDC23" s="252"/>
      <c r="HDD23" s="252"/>
      <c r="HDE23" s="252"/>
      <c r="HDF23" s="252"/>
      <c r="HDG23" s="252"/>
      <c r="HDH23" s="252"/>
      <c r="HDI23" s="252"/>
      <c r="HDJ23" s="252"/>
      <c r="HDK23" s="252"/>
      <c r="HDL23" s="252"/>
      <c r="HDM23" s="252"/>
      <c r="HDN23" s="252"/>
      <c r="HDO23" s="252"/>
      <c r="HDP23" s="252"/>
      <c r="HDQ23" s="252"/>
      <c r="HDR23" s="252"/>
      <c r="HDS23" s="252"/>
      <c r="HDT23" s="252"/>
      <c r="HDU23" s="252"/>
      <c r="HDV23" s="252"/>
      <c r="HDW23" s="252"/>
      <c r="HDX23" s="252"/>
      <c r="HDY23" s="252"/>
      <c r="HDZ23" s="252"/>
      <c r="HEA23" s="252"/>
      <c r="HEB23" s="252"/>
      <c r="HEC23" s="252"/>
      <c r="HED23" s="252"/>
      <c r="HEE23" s="252"/>
      <c r="HEF23" s="252"/>
      <c r="HEG23" s="252"/>
      <c r="HEH23" s="252"/>
      <c r="HEI23" s="252"/>
      <c r="HEJ23" s="252"/>
      <c r="HEK23" s="252"/>
      <c r="HEL23" s="252"/>
      <c r="HEM23" s="252"/>
      <c r="HEN23" s="252"/>
      <c r="HEO23" s="252"/>
      <c r="HEP23" s="252"/>
      <c r="HEQ23" s="252"/>
      <c r="HER23" s="252"/>
      <c r="HES23" s="252"/>
      <c r="HET23" s="252"/>
      <c r="HEU23" s="252"/>
      <c r="HEV23" s="252"/>
      <c r="HEW23" s="252"/>
      <c r="HEX23" s="252"/>
      <c r="HEY23" s="252"/>
      <c r="HEZ23" s="252"/>
      <c r="HFA23" s="252"/>
      <c r="HFB23" s="252"/>
      <c r="HFC23" s="252"/>
      <c r="HFD23" s="252"/>
      <c r="HFE23" s="252"/>
      <c r="HFF23" s="252"/>
      <c r="HFG23" s="252"/>
      <c r="HFH23" s="252"/>
      <c r="HFI23" s="252"/>
      <c r="HFJ23" s="252"/>
      <c r="HFK23" s="252"/>
      <c r="HFL23" s="252"/>
      <c r="HFM23" s="252"/>
      <c r="HFN23" s="252"/>
      <c r="HFO23" s="252"/>
      <c r="HFP23" s="252"/>
      <c r="HFQ23" s="252"/>
      <c r="HFR23" s="252"/>
      <c r="HFS23" s="252"/>
      <c r="HFT23" s="252"/>
      <c r="HFU23" s="252"/>
      <c r="HFV23" s="252"/>
      <c r="HFW23" s="252"/>
      <c r="HFX23" s="252"/>
      <c r="HFY23" s="252"/>
      <c r="HFZ23" s="252"/>
      <c r="HGA23" s="252"/>
      <c r="HGB23" s="252"/>
      <c r="HGC23" s="252"/>
      <c r="HGD23" s="252"/>
      <c r="HGE23" s="252"/>
      <c r="HGF23" s="252"/>
      <c r="HGG23" s="252"/>
      <c r="HGH23" s="252"/>
      <c r="HGI23" s="252"/>
      <c r="HGJ23" s="252"/>
      <c r="HGK23" s="252"/>
      <c r="HGL23" s="252"/>
      <c r="HGM23" s="252"/>
      <c r="HGN23" s="252"/>
      <c r="HGO23" s="252"/>
      <c r="HGP23" s="252"/>
      <c r="HGQ23" s="252"/>
      <c r="HGR23" s="252"/>
      <c r="HGS23" s="252"/>
      <c r="HGT23" s="252"/>
      <c r="HGU23" s="252"/>
      <c r="HGV23" s="252"/>
      <c r="HGW23" s="252"/>
      <c r="HGX23" s="252"/>
      <c r="HGY23" s="252"/>
      <c r="HGZ23" s="252"/>
      <c r="HHA23" s="252"/>
      <c r="HHB23" s="252"/>
      <c r="HHC23" s="252"/>
      <c r="HHD23" s="252"/>
      <c r="HHE23" s="252"/>
      <c r="HHF23" s="252"/>
      <c r="HHG23" s="252"/>
      <c r="HHH23" s="252"/>
      <c r="HHI23" s="252"/>
      <c r="HHJ23" s="252"/>
      <c r="HHK23" s="252"/>
      <c r="HHL23" s="252"/>
      <c r="HHM23" s="252"/>
      <c r="HHN23" s="252"/>
      <c r="HHO23" s="252"/>
      <c r="HHP23" s="252"/>
      <c r="HHQ23" s="252"/>
      <c r="HHR23" s="252"/>
      <c r="HHS23" s="252"/>
      <c r="HHT23" s="252"/>
      <c r="HHU23" s="252"/>
      <c r="HHV23" s="252"/>
      <c r="HHW23" s="252"/>
      <c r="HHX23" s="252"/>
      <c r="HHY23" s="252"/>
      <c r="HHZ23" s="252"/>
      <c r="HIA23" s="252"/>
      <c r="HIB23" s="252"/>
      <c r="HIC23" s="252"/>
      <c r="HID23" s="252"/>
      <c r="HIE23" s="252"/>
      <c r="HIF23" s="252"/>
      <c r="HIG23" s="252"/>
      <c r="HIH23" s="252"/>
      <c r="HII23" s="252"/>
      <c r="HIJ23" s="252"/>
      <c r="HIK23" s="252"/>
      <c r="HIL23" s="252"/>
      <c r="HIM23" s="252"/>
      <c r="HIN23" s="252"/>
      <c r="HIO23" s="252"/>
      <c r="HIP23" s="252"/>
      <c r="HIQ23" s="252"/>
      <c r="HIR23" s="252"/>
      <c r="HIS23" s="252"/>
      <c r="HIT23" s="252"/>
      <c r="HIU23" s="252"/>
      <c r="HIV23" s="252"/>
      <c r="HIW23" s="252"/>
      <c r="HIX23" s="252"/>
      <c r="HIY23" s="252"/>
      <c r="HIZ23" s="252"/>
      <c r="HJA23" s="252"/>
      <c r="HJB23" s="252"/>
      <c r="HJC23" s="252"/>
      <c r="HJD23" s="252"/>
      <c r="HJE23" s="252"/>
      <c r="HJF23" s="252"/>
      <c r="HJG23" s="252"/>
      <c r="HJH23" s="252"/>
      <c r="HJI23" s="252"/>
      <c r="HJJ23" s="252"/>
      <c r="HJK23" s="252"/>
      <c r="HJL23" s="252"/>
      <c r="HJM23" s="252"/>
      <c r="HJN23" s="252"/>
      <c r="HJO23" s="252"/>
      <c r="HJP23" s="252"/>
      <c r="HJQ23" s="252"/>
      <c r="HJR23" s="252"/>
      <c r="HJS23" s="252"/>
      <c r="HJT23" s="252"/>
      <c r="HJU23" s="252"/>
      <c r="HJV23" s="252"/>
      <c r="HJW23" s="252"/>
      <c r="HJX23" s="252"/>
      <c r="HJY23" s="252"/>
      <c r="HJZ23" s="252"/>
      <c r="HKA23" s="252"/>
      <c r="HKB23" s="252"/>
      <c r="HKC23" s="252"/>
      <c r="HKD23" s="252"/>
      <c r="HKE23" s="252"/>
      <c r="HKF23" s="252"/>
      <c r="HKG23" s="252"/>
      <c r="HKH23" s="252"/>
      <c r="HKI23" s="252"/>
      <c r="HKJ23" s="252"/>
      <c r="HKK23" s="252"/>
      <c r="HKL23" s="252"/>
      <c r="HKM23" s="252"/>
      <c r="HKN23" s="252"/>
      <c r="HKO23" s="252"/>
      <c r="HKP23" s="252"/>
      <c r="HKQ23" s="252"/>
      <c r="HKR23" s="252"/>
      <c r="HKS23" s="252"/>
      <c r="HKT23" s="252"/>
      <c r="HKU23" s="252"/>
      <c r="HKV23" s="252"/>
      <c r="HKW23" s="252"/>
      <c r="HKX23" s="252"/>
      <c r="HKY23" s="252"/>
      <c r="HKZ23" s="252"/>
      <c r="HLA23" s="252"/>
      <c r="HLB23" s="252"/>
      <c r="HLC23" s="252"/>
      <c r="HLD23" s="252"/>
      <c r="HLE23" s="252"/>
      <c r="HLF23" s="252"/>
      <c r="HLG23" s="252"/>
      <c r="HLH23" s="252"/>
      <c r="HLI23" s="252"/>
      <c r="HLJ23" s="252"/>
      <c r="HLK23" s="252"/>
      <c r="HLL23" s="252"/>
      <c r="HLM23" s="252"/>
      <c r="HLN23" s="252"/>
      <c r="HLO23" s="252"/>
      <c r="HLP23" s="252"/>
      <c r="HLQ23" s="252"/>
      <c r="HLR23" s="252"/>
      <c r="HLS23" s="252"/>
      <c r="HLT23" s="252"/>
      <c r="HLU23" s="252"/>
      <c r="HLV23" s="252"/>
      <c r="HLW23" s="252"/>
      <c r="HLX23" s="252"/>
      <c r="HLY23" s="252"/>
      <c r="HLZ23" s="252"/>
      <c r="HMA23" s="252"/>
      <c r="HMB23" s="252"/>
      <c r="HMC23" s="252"/>
      <c r="HMD23" s="252"/>
      <c r="HME23" s="252"/>
      <c r="HMF23" s="252"/>
      <c r="HMG23" s="252"/>
      <c r="HMH23" s="252"/>
      <c r="HMI23" s="252"/>
      <c r="HMJ23" s="252"/>
      <c r="HMK23" s="252"/>
      <c r="HML23" s="252"/>
      <c r="HMM23" s="252"/>
      <c r="HMN23" s="252"/>
      <c r="HMO23" s="252"/>
      <c r="HMP23" s="252"/>
      <c r="HMQ23" s="252"/>
      <c r="HMR23" s="252"/>
      <c r="HMS23" s="252"/>
      <c r="HMT23" s="252"/>
      <c r="HMU23" s="252"/>
      <c r="HMV23" s="252"/>
      <c r="HMW23" s="252"/>
      <c r="HMX23" s="252"/>
      <c r="HMY23" s="252"/>
      <c r="HMZ23" s="252"/>
      <c r="HNA23" s="252"/>
      <c r="HNB23" s="252"/>
      <c r="HNC23" s="252"/>
      <c r="HND23" s="252"/>
      <c r="HNE23" s="252"/>
      <c r="HNF23" s="252"/>
      <c r="HNG23" s="252"/>
      <c r="HNH23" s="252"/>
      <c r="HNI23" s="252"/>
      <c r="HNJ23" s="252"/>
      <c r="HNK23" s="252"/>
      <c r="HNL23" s="252"/>
      <c r="HNM23" s="252"/>
      <c r="HNN23" s="252"/>
      <c r="HNO23" s="252"/>
      <c r="HNP23" s="252"/>
      <c r="HNQ23" s="252"/>
      <c r="HNR23" s="252"/>
      <c r="HNS23" s="252"/>
      <c r="HNT23" s="252"/>
      <c r="HNU23" s="252"/>
      <c r="HNV23" s="252"/>
      <c r="HNW23" s="252"/>
      <c r="HNX23" s="252"/>
      <c r="HNY23" s="252"/>
      <c r="HNZ23" s="252"/>
      <c r="HOA23" s="252"/>
      <c r="HOB23" s="252"/>
      <c r="HOC23" s="252"/>
      <c r="HOD23" s="252"/>
      <c r="HOE23" s="252"/>
      <c r="HOF23" s="252"/>
      <c r="HOG23" s="252"/>
      <c r="HOH23" s="252"/>
      <c r="HOI23" s="252"/>
      <c r="HOJ23" s="252"/>
      <c r="HOK23" s="252"/>
      <c r="HOL23" s="252"/>
      <c r="HOM23" s="252"/>
      <c r="HON23" s="252"/>
      <c r="HOO23" s="252"/>
      <c r="HOP23" s="252"/>
      <c r="HOQ23" s="252"/>
      <c r="HOR23" s="252"/>
      <c r="HOS23" s="252"/>
      <c r="HOT23" s="252"/>
      <c r="HOU23" s="252"/>
      <c r="HOV23" s="252"/>
      <c r="HOW23" s="252"/>
      <c r="HOX23" s="252"/>
      <c r="HOY23" s="252"/>
      <c r="HOZ23" s="252"/>
      <c r="HPA23" s="252"/>
      <c r="HPB23" s="252"/>
      <c r="HPC23" s="252"/>
      <c r="HPD23" s="252"/>
      <c r="HPE23" s="252"/>
      <c r="HPF23" s="252"/>
      <c r="HPG23" s="252"/>
      <c r="HPH23" s="252"/>
      <c r="HPI23" s="252"/>
      <c r="HPJ23" s="252"/>
      <c r="HPK23" s="252"/>
      <c r="HPL23" s="252"/>
      <c r="HPM23" s="252"/>
      <c r="HPN23" s="252"/>
      <c r="HPO23" s="252"/>
      <c r="HPP23" s="252"/>
      <c r="HPQ23" s="252"/>
      <c r="HPR23" s="252"/>
      <c r="HPS23" s="252"/>
      <c r="HPT23" s="252"/>
      <c r="HPU23" s="252"/>
      <c r="HPV23" s="252"/>
      <c r="HPW23" s="252"/>
      <c r="HPX23" s="252"/>
      <c r="HPY23" s="252"/>
      <c r="HPZ23" s="252"/>
      <c r="HQA23" s="252"/>
      <c r="HQB23" s="252"/>
      <c r="HQC23" s="252"/>
      <c r="HQD23" s="252"/>
      <c r="HQE23" s="252"/>
      <c r="HQF23" s="252"/>
      <c r="HQG23" s="252"/>
      <c r="HQH23" s="252"/>
      <c r="HQI23" s="252"/>
      <c r="HQJ23" s="252"/>
      <c r="HQK23" s="252"/>
      <c r="HQL23" s="252"/>
      <c r="HQM23" s="252"/>
      <c r="HQN23" s="252"/>
      <c r="HQO23" s="252"/>
      <c r="HQP23" s="252"/>
      <c r="HQQ23" s="252"/>
      <c r="HQR23" s="252"/>
      <c r="HQS23" s="252"/>
      <c r="HQT23" s="252"/>
      <c r="HQU23" s="252"/>
      <c r="HQV23" s="252"/>
      <c r="HQW23" s="252"/>
      <c r="HQX23" s="252"/>
      <c r="HQY23" s="252"/>
      <c r="HQZ23" s="252"/>
      <c r="HRA23" s="252"/>
      <c r="HRB23" s="252"/>
      <c r="HRC23" s="252"/>
      <c r="HRD23" s="252"/>
      <c r="HRE23" s="252"/>
      <c r="HRF23" s="252"/>
      <c r="HRG23" s="252"/>
      <c r="HRH23" s="252"/>
      <c r="HRI23" s="252"/>
      <c r="HRJ23" s="252"/>
      <c r="HRK23" s="252"/>
      <c r="HRL23" s="252"/>
      <c r="HRM23" s="252"/>
      <c r="HRN23" s="252"/>
      <c r="HRO23" s="252"/>
      <c r="HRP23" s="252"/>
      <c r="HRQ23" s="252"/>
      <c r="HRR23" s="252"/>
      <c r="HRS23" s="252"/>
      <c r="HRT23" s="252"/>
      <c r="HRU23" s="252"/>
      <c r="HRV23" s="252"/>
      <c r="HRW23" s="252"/>
      <c r="HRX23" s="252"/>
      <c r="HRY23" s="252"/>
      <c r="HRZ23" s="252"/>
      <c r="HSA23" s="252"/>
      <c r="HSB23" s="252"/>
      <c r="HSC23" s="252"/>
      <c r="HSD23" s="252"/>
      <c r="HSE23" s="252"/>
      <c r="HSF23" s="252"/>
      <c r="HSG23" s="252"/>
      <c r="HSH23" s="252"/>
      <c r="HSI23" s="252"/>
      <c r="HSJ23" s="252"/>
      <c r="HSK23" s="252"/>
      <c r="HSL23" s="252"/>
      <c r="HSM23" s="252"/>
      <c r="HSN23" s="252"/>
      <c r="HSO23" s="252"/>
      <c r="HSP23" s="252"/>
      <c r="HSQ23" s="252"/>
      <c r="HSR23" s="252"/>
      <c r="HSS23" s="252"/>
      <c r="HST23" s="252"/>
      <c r="HSU23" s="252"/>
      <c r="HSV23" s="252"/>
      <c r="HSW23" s="252"/>
      <c r="HSX23" s="252"/>
      <c r="HSY23" s="252"/>
      <c r="HSZ23" s="252"/>
      <c r="HTA23" s="252"/>
      <c r="HTB23" s="252"/>
      <c r="HTC23" s="252"/>
      <c r="HTD23" s="252"/>
      <c r="HTE23" s="252"/>
      <c r="HTF23" s="252"/>
      <c r="HTG23" s="252"/>
      <c r="HTH23" s="252"/>
      <c r="HTI23" s="252"/>
      <c r="HTJ23" s="252"/>
      <c r="HTK23" s="252"/>
      <c r="HTL23" s="252"/>
      <c r="HTM23" s="252"/>
      <c r="HTN23" s="252"/>
      <c r="HTO23" s="252"/>
      <c r="HTP23" s="252"/>
      <c r="HTQ23" s="252"/>
      <c r="HTR23" s="252"/>
      <c r="HTS23" s="252"/>
      <c r="HTT23" s="252"/>
      <c r="HTU23" s="252"/>
      <c r="HTV23" s="252"/>
      <c r="HTW23" s="252"/>
      <c r="HTX23" s="252"/>
      <c r="HTY23" s="252"/>
      <c r="HTZ23" s="252"/>
      <c r="HUA23" s="252"/>
      <c r="HUB23" s="252"/>
      <c r="HUC23" s="252"/>
      <c r="HUD23" s="252"/>
      <c r="HUE23" s="252"/>
      <c r="HUF23" s="252"/>
      <c r="HUG23" s="252"/>
      <c r="HUH23" s="252"/>
      <c r="HUI23" s="252"/>
      <c r="HUJ23" s="252"/>
      <c r="HUK23" s="252"/>
      <c r="HUL23" s="252"/>
      <c r="HUM23" s="252"/>
      <c r="HUN23" s="252"/>
      <c r="HUO23" s="252"/>
      <c r="HUP23" s="252"/>
      <c r="HUQ23" s="252"/>
      <c r="HUR23" s="252"/>
      <c r="HUS23" s="252"/>
      <c r="HUT23" s="252"/>
      <c r="HUU23" s="252"/>
      <c r="HUV23" s="252"/>
      <c r="HUW23" s="252"/>
      <c r="HUX23" s="252"/>
      <c r="HUY23" s="252"/>
      <c r="HUZ23" s="252"/>
      <c r="HVA23" s="252"/>
      <c r="HVB23" s="252"/>
      <c r="HVC23" s="252"/>
      <c r="HVD23" s="252"/>
      <c r="HVE23" s="252"/>
      <c r="HVF23" s="252"/>
      <c r="HVG23" s="252"/>
      <c r="HVH23" s="252"/>
      <c r="HVI23" s="252"/>
      <c r="HVJ23" s="252"/>
      <c r="HVK23" s="252"/>
      <c r="HVL23" s="252"/>
      <c r="HVM23" s="252"/>
      <c r="HVN23" s="252"/>
      <c r="HVO23" s="252"/>
      <c r="HVP23" s="252"/>
      <c r="HVQ23" s="252"/>
      <c r="HVR23" s="252"/>
      <c r="HVS23" s="252"/>
      <c r="HVT23" s="252"/>
      <c r="HVU23" s="252"/>
      <c r="HVV23" s="252"/>
      <c r="HVW23" s="252"/>
      <c r="HVX23" s="252"/>
      <c r="HVY23" s="252"/>
      <c r="HVZ23" s="252"/>
      <c r="HWA23" s="252"/>
      <c r="HWB23" s="252"/>
      <c r="HWC23" s="252"/>
      <c r="HWD23" s="252"/>
      <c r="HWE23" s="252"/>
      <c r="HWF23" s="252"/>
      <c r="HWG23" s="252"/>
      <c r="HWH23" s="252"/>
      <c r="HWI23" s="252"/>
      <c r="HWJ23" s="252"/>
      <c r="HWK23" s="252"/>
      <c r="HWL23" s="252"/>
      <c r="HWM23" s="252"/>
      <c r="HWN23" s="252"/>
      <c r="HWO23" s="252"/>
      <c r="HWP23" s="252"/>
      <c r="HWQ23" s="252"/>
      <c r="HWR23" s="252"/>
      <c r="HWS23" s="252"/>
      <c r="HWT23" s="252"/>
      <c r="HWU23" s="252"/>
      <c r="HWV23" s="252"/>
      <c r="HWW23" s="252"/>
      <c r="HWX23" s="252"/>
      <c r="HWY23" s="252"/>
      <c r="HWZ23" s="252"/>
      <c r="HXA23" s="252"/>
      <c r="HXB23" s="252"/>
      <c r="HXC23" s="252"/>
      <c r="HXD23" s="252"/>
      <c r="HXE23" s="252"/>
      <c r="HXF23" s="252"/>
      <c r="HXG23" s="252"/>
      <c r="HXH23" s="252"/>
      <c r="HXI23" s="252"/>
      <c r="HXJ23" s="252"/>
      <c r="HXK23" s="252"/>
      <c r="HXL23" s="252"/>
      <c r="HXM23" s="252"/>
      <c r="HXN23" s="252"/>
      <c r="HXO23" s="252"/>
      <c r="HXP23" s="252"/>
      <c r="HXQ23" s="252"/>
      <c r="HXR23" s="252"/>
      <c r="HXS23" s="252"/>
      <c r="HXT23" s="252"/>
      <c r="HXU23" s="252"/>
      <c r="HXV23" s="252"/>
      <c r="HXW23" s="252"/>
      <c r="HXX23" s="252"/>
      <c r="HXY23" s="252"/>
      <c r="HXZ23" s="252"/>
      <c r="HYA23" s="252"/>
      <c r="HYB23" s="252"/>
      <c r="HYC23" s="252"/>
      <c r="HYD23" s="252"/>
      <c r="HYE23" s="252"/>
      <c r="HYF23" s="252"/>
      <c r="HYG23" s="252"/>
      <c r="HYH23" s="252"/>
      <c r="HYI23" s="252"/>
      <c r="HYJ23" s="252"/>
      <c r="HYK23" s="252"/>
      <c r="HYL23" s="252"/>
      <c r="HYM23" s="252"/>
      <c r="HYN23" s="252"/>
      <c r="HYO23" s="252"/>
      <c r="HYP23" s="252"/>
      <c r="HYQ23" s="252"/>
      <c r="HYR23" s="252"/>
      <c r="HYS23" s="252"/>
      <c r="HYT23" s="252"/>
      <c r="HYU23" s="252"/>
      <c r="HYV23" s="252"/>
      <c r="HYW23" s="252"/>
      <c r="HYX23" s="252"/>
      <c r="HYY23" s="252"/>
      <c r="HYZ23" s="252"/>
      <c r="HZA23" s="252"/>
      <c r="HZB23" s="252"/>
      <c r="HZC23" s="252"/>
      <c r="HZD23" s="252"/>
      <c r="HZE23" s="252"/>
      <c r="HZF23" s="252"/>
      <c r="HZG23" s="252"/>
      <c r="HZH23" s="252"/>
      <c r="HZI23" s="252"/>
      <c r="HZJ23" s="252"/>
      <c r="HZK23" s="252"/>
      <c r="HZL23" s="252"/>
      <c r="HZM23" s="252"/>
      <c r="HZN23" s="252"/>
      <c r="HZO23" s="252"/>
      <c r="HZP23" s="252"/>
      <c r="HZQ23" s="252"/>
      <c r="HZR23" s="252"/>
      <c r="HZS23" s="252"/>
      <c r="HZT23" s="252"/>
      <c r="HZU23" s="252"/>
      <c r="HZV23" s="252"/>
      <c r="HZW23" s="252"/>
      <c r="HZX23" s="252"/>
      <c r="HZY23" s="252"/>
      <c r="HZZ23" s="252"/>
      <c r="IAA23" s="252"/>
      <c r="IAB23" s="252"/>
      <c r="IAC23" s="252"/>
      <c r="IAD23" s="252"/>
      <c r="IAE23" s="252"/>
      <c r="IAF23" s="252"/>
      <c r="IAG23" s="252"/>
      <c r="IAH23" s="252"/>
      <c r="IAI23" s="252"/>
      <c r="IAJ23" s="252"/>
      <c r="IAK23" s="252"/>
      <c r="IAL23" s="252"/>
      <c r="IAM23" s="252"/>
      <c r="IAN23" s="252"/>
      <c r="IAO23" s="252"/>
      <c r="IAP23" s="252"/>
      <c r="IAQ23" s="252"/>
      <c r="IAR23" s="252"/>
      <c r="IAS23" s="252"/>
      <c r="IAT23" s="252"/>
      <c r="IAU23" s="252"/>
      <c r="IAV23" s="252"/>
      <c r="IAW23" s="252"/>
      <c r="IAX23" s="252"/>
      <c r="IAY23" s="252"/>
      <c r="IAZ23" s="252"/>
      <c r="IBA23" s="252"/>
      <c r="IBB23" s="252"/>
      <c r="IBC23" s="252"/>
      <c r="IBD23" s="252"/>
      <c r="IBE23" s="252"/>
      <c r="IBF23" s="252"/>
      <c r="IBG23" s="252"/>
      <c r="IBH23" s="252"/>
      <c r="IBI23" s="252"/>
      <c r="IBJ23" s="252"/>
      <c r="IBK23" s="252"/>
      <c r="IBL23" s="252"/>
      <c r="IBM23" s="252"/>
      <c r="IBN23" s="252"/>
      <c r="IBO23" s="252"/>
      <c r="IBP23" s="252"/>
      <c r="IBQ23" s="252"/>
      <c r="IBR23" s="252"/>
      <c r="IBS23" s="252"/>
      <c r="IBT23" s="252"/>
      <c r="IBU23" s="252"/>
      <c r="IBV23" s="252"/>
      <c r="IBW23" s="252"/>
      <c r="IBX23" s="252"/>
      <c r="IBY23" s="252"/>
      <c r="IBZ23" s="252"/>
      <c r="ICA23" s="252"/>
      <c r="ICB23" s="252"/>
      <c r="ICC23" s="252"/>
      <c r="ICD23" s="252"/>
      <c r="ICE23" s="252"/>
      <c r="ICF23" s="252"/>
      <c r="ICG23" s="252"/>
      <c r="ICH23" s="252"/>
      <c r="ICI23" s="252"/>
      <c r="ICJ23" s="252"/>
      <c r="ICK23" s="252"/>
      <c r="ICL23" s="252"/>
      <c r="ICM23" s="252"/>
      <c r="ICN23" s="252"/>
      <c r="ICO23" s="252"/>
      <c r="ICP23" s="252"/>
      <c r="ICQ23" s="252"/>
      <c r="ICR23" s="252"/>
      <c r="ICS23" s="252"/>
      <c r="ICT23" s="252"/>
      <c r="ICU23" s="252"/>
      <c r="ICV23" s="252"/>
      <c r="ICW23" s="252"/>
      <c r="ICX23" s="252"/>
      <c r="ICY23" s="252"/>
      <c r="ICZ23" s="252"/>
      <c r="IDA23" s="252"/>
      <c r="IDB23" s="252"/>
      <c r="IDC23" s="252"/>
      <c r="IDD23" s="252"/>
      <c r="IDE23" s="252"/>
      <c r="IDF23" s="252"/>
      <c r="IDG23" s="252"/>
      <c r="IDH23" s="252"/>
      <c r="IDI23" s="252"/>
      <c r="IDJ23" s="252"/>
      <c r="IDK23" s="252"/>
      <c r="IDL23" s="252"/>
      <c r="IDM23" s="252"/>
      <c r="IDN23" s="252"/>
      <c r="IDO23" s="252"/>
      <c r="IDP23" s="252"/>
      <c r="IDQ23" s="252"/>
      <c r="IDR23" s="252"/>
      <c r="IDS23" s="252"/>
      <c r="IDT23" s="252"/>
      <c r="IDU23" s="252"/>
      <c r="IDV23" s="252"/>
      <c r="IDW23" s="252"/>
      <c r="IDX23" s="252"/>
      <c r="IDY23" s="252"/>
      <c r="IDZ23" s="252"/>
      <c r="IEA23" s="252"/>
      <c r="IEB23" s="252"/>
      <c r="IEC23" s="252"/>
      <c r="IED23" s="252"/>
      <c r="IEE23" s="252"/>
      <c r="IEF23" s="252"/>
      <c r="IEG23" s="252"/>
      <c r="IEH23" s="252"/>
      <c r="IEI23" s="252"/>
      <c r="IEJ23" s="252"/>
      <c r="IEK23" s="252"/>
      <c r="IEL23" s="252"/>
      <c r="IEM23" s="252"/>
      <c r="IEN23" s="252"/>
      <c r="IEO23" s="252"/>
      <c r="IEP23" s="252"/>
      <c r="IEQ23" s="252"/>
      <c r="IER23" s="252"/>
      <c r="IES23" s="252"/>
      <c r="IET23" s="252"/>
      <c r="IEU23" s="252"/>
      <c r="IEV23" s="252"/>
      <c r="IEW23" s="252"/>
      <c r="IEX23" s="252"/>
      <c r="IEY23" s="252"/>
      <c r="IEZ23" s="252"/>
      <c r="IFA23" s="252"/>
      <c r="IFB23" s="252"/>
      <c r="IFC23" s="252"/>
      <c r="IFD23" s="252"/>
      <c r="IFE23" s="252"/>
      <c r="IFF23" s="252"/>
      <c r="IFG23" s="252"/>
      <c r="IFH23" s="252"/>
      <c r="IFI23" s="252"/>
      <c r="IFJ23" s="252"/>
      <c r="IFK23" s="252"/>
      <c r="IFL23" s="252"/>
      <c r="IFM23" s="252"/>
      <c r="IFN23" s="252"/>
      <c r="IFO23" s="252"/>
      <c r="IFP23" s="252"/>
      <c r="IFQ23" s="252"/>
      <c r="IFR23" s="252"/>
      <c r="IFS23" s="252"/>
      <c r="IFT23" s="252"/>
      <c r="IFU23" s="252"/>
      <c r="IFV23" s="252"/>
      <c r="IFW23" s="252"/>
      <c r="IFX23" s="252"/>
      <c r="IFY23" s="252"/>
      <c r="IFZ23" s="252"/>
      <c r="IGA23" s="252"/>
      <c r="IGB23" s="252"/>
      <c r="IGC23" s="252"/>
      <c r="IGD23" s="252"/>
      <c r="IGE23" s="252"/>
      <c r="IGF23" s="252"/>
      <c r="IGG23" s="252"/>
      <c r="IGH23" s="252"/>
      <c r="IGI23" s="252"/>
      <c r="IGJ23" s="252"/>
      <c r="IGK23" s="252"/>
      <c r="IGL23" s="252"/>
      <c r="IGM23" s="252"/>
      <c r="IGN23" s="252"/>
      <c r="IGO23" s="252"/>
      <c r="IGP23" s="252"/>
      <c r="IGQ23" s="252"/>
      <c r="IGR23" s="252"/>
      <c r="IGS23" s="252"/>
      <c r="IGT23" s="252"/>
      <c r="IGU23" s="252"/>
      <c r="IGV23" s="252"/>
      <c r="IGW23" s="252"/>
      <c r="IGX23" s="252"/>
      <c r="IGY23" s="252"/>
      <c r="IGZ23" s="252"/>
      <c r="IHA23" s="252"/>
      <c r="IHB23" s="252"/>
      <c r="IHC23" s="252"/>
      <c r="IHD23" s="252"/>
      <c r="IHE23" s="252"/>
      <c r="IHF23" s="252"/>
      <c r="IHG23" s="252"/>
      <c r="IHH23" s="252"/>
      <c r="IHI23" s="252"/>
      <c r="IHJ23" s="252"/>
      <c r="IHK23" s="252"/>
      <c r="IHL23" s="252"/>
      <c r="IHM23" s="252"/>
      <c r="IHN23" s="252"/>
      <c r="IHO23" s="252"/>
      <c r="IHP23" s="252"/>
      <c r="IHQ23" s="252"/>
      <c r="IHR23" s="252"/>
      <c r="IHS23" s="252"/>
      <c r="IHT23" s="252"/>
      <c r="IHU23" s="252"/>
      <c r="IHV23" s="252"/>
      <c r="IHW23" s="252"/>
      <c r="IHX23" s="252"/>
      <c r="IHY23" s="252"/>
      <c r="IHZ23" s="252"/>
      <c r="IIA23" s="252"/>
      <c r="IIB23" s="252"/>
      <c r="IIC23" s="252"/>
      <c r="IID23" s="252"/>
      <c r="IIE23" s="252"/>
      <c r="IIF23" s="252"/>
      <c r="IIG23" s="252"/>
      <c r="IIH23" s="252"/>
      <c r="III23" s="252"/>
      <c r="IIJ23" s="252"/>
      <c r="IIK23" s="252"/>
      <c r="IIL23" s="252"/>
      <c r="IIM23" s="252"/>
      <c r="IIN23" s="252"/>
      <c r="IIO23" s="252"/>
      <c r="IIP23" s="252"/>
      <c r="IIQ23" s="252"/>
      <c r="IIR23" s="252"/>
      <c r="IIS23" s="252"/>
      <c r="IIT23" s="252"/>
      <c r="IIU23" s="252"/>
      <c r="IIV23" s="252"/>
      <c r="IIW23" s="252"/>
      <c r="IIX23" s="252"/>
      <c r="IIY23" s="252"/>
      <c r="IIZ23" s="252"/>
      <c r="IJA23" s="252"/>
      <c r="IJB23" s="252"/>
      <c r="IJC23" s="252"/>
      <c r="IJD23" s="252"/>
      <c r="IJE23" s="252"/>
      <c r="IJF23" s="252"/>
      <c r="IJG23" s="252"/>
      <c r="IJH23" s="252"/>
      <c r="IJI23" s="252"/>
      <c r="IJJ23" s="252"/>
      <c r="IJK23" s="252"/>
      <c r="IJL23" s="252"/>
      <c r="IJM23" s="252"/>
      <c r="IJN23" s="252"/>
      <c r="IJO23" s="252"/>
      <c r="IJP23" s="252"/>
      <c r="IJQ23" s="252"/>
      <c r="IJR23" s="252"/>
      <c r="IJS23" s="252"/>
      <c r="IJT23" s="252"/>
      <c r="IJU23" s="252"/>
      <c r="IJV23" s="252"/>
      <c r="IJW23" s="252"/>
      <c r="IJX23" s="252"/>
      <c r="IJY23" s="252"/>
      <c r="IJZ23" s="252"/>
      <c r="IKA23" s="252"/>
      <c r="IKB23" s="252"/>
      <c r="IKC23" s="252"/>
      <c r="IKD23" s="252"/>
      <c r="IKE23" s="252"/>
      <c r="IKF23" s="252"/>
      <c r="IKG23" s="252"/>
      <c r="IKH23" s="252"/>
      <c r="IKI23" s="252"/>
      <c r="IKJ23" s="252"/>
      <c r="IKK23" s="252"/>
      <c r="IKL23" s="252"/>
      <c r="IKM23" s="252"/>
      <c r="IKN23" s="252"/>
      <c r="IKO23" s="252"/>
      <c r="IKP23" s="252"/>
      <c r="IKQ23" s="252"/>
      <c r="IKR23" s="252"/>
      <c r="IKS23" s="252"/>
      <c r="IKT23" s="252"/>
      <c r="IKU23" s="252"/>
      <c r="IKV23" s="252"/>
      <c r="IKW23" s="252"/>
      <c r="IKX23" s="252"/>
      <c r="IKY23" s="252"/>
      <c r="IKZ23" s="252"/>
      <c r="ILA23" s="252"/>
      <c r="ILB23" s="252"/>
      <c r="ILC23" s="252"/>
      <c r="ILD23" s="252"/>
      <c r="ILE23" s="252"/>
      <c r="ILF23" s="252"/>
      <c r="ILG23" s="252"/>
      <c r="ILH23" s="252"/>
      <c r="ILI23" s="252"/>
      <c r="ILJ23" s="252"/>
      <c r="ILK23" s="252"/>
      <c r="ILL23" s="252"/>
      <c r="ILM23" s="252"/>
      <c r="ILN23" s="252"/>
      <c r="ILO23" s="252"/>
      <c r="ILP23" s="252"/>
      <c r="ILQ23" s="252"/>
      <c r="ILR23" s="252"/>
      <c r="ILS23" s="252"/>
      <c r="ILT23" s="252"/>
      <c r="ILU23" s="252"/>
      <c r="ILV23" s="252"/>
      <c r="ILW23" s="252"/>
      <c r="ILX23" s="252"/>
      <c r="ILY23" s="252"/>
      <c r="ILZ23" s="252"/>
      <c r="IMA23" s="252"/>
      <c r="IMB23" s="252"/>
      <c r="IMC23" s="252"/>
      <c r="IMD23" s="252"/>
      <c r="IME23" s="252"/>
      <c r="IMF23" s="252"/>
      <c r="IMG23" s="252"/>
      <c r="IMH23" s="252"/>
      <c r="IMI23" s="252"/>
      <c r="IMJ23" s="252"/>
      <c r="IMK23" s="252"/>
      <c r="IML23" s="252"/>
      <c r="IMM23" s="252"/>
      <c r="IMN23" s="252"/>
      <c r="IMO23" s="252"/>
      <c r="IMP23" s="252"/>
      <c r="IMQ23" s="252"/>
      <c r="IMR23" s="252"/>
      <c r="IMS23" s="252"/>
      <c r="IMT23" s="252"/>
      <c r="IMU23" s="252"/>
      <c r="IMV23" s="252"/>
      <c r="IMW23" s="252"/>
      <c r="IMX23" s="252"/>
      <c r="IMY23" s="252"/>
      <c r="IMZ23" s="252"/>
      <c r="INA23" s="252"/>
      <c r="INB23" s="252"/>
      <c r="INC23" s="252"/>
      <c r="IND23" s="252"/>
      <c r="INE23" s="252"/>
      <c r="INF23" s="252"/>
      <c r="ING23" s="252"/>
      <c r="INH23" s="252"/>
      <c r="INI23" s="252"/>
      <c r="INJ23" s="252"/>
      <c r="INK23" s="252"/>
      <c r="INL23" s="252"/>
      <c r="INM23" s="252"/>
      <c r="INN23" s="252"/>
      <c r="INO23" s="252"/>
      <c r="INP23" s="252"/>
      <c r="INQ23" s="252"/>
      <c r="INR23" s="252"/>
      <c r="INS23" s="252"/>
      <c r="INT23" s="252"/>
      <c r="INU23" s="252"/>
      <c r="INV23" s="252"/>
      <c r="INW23" s="252"/>
      <c r="INX23" s="252"/>
      <c r="INY23" s="252"/>
      <c r="INZ23" s="252"/>
      <c r="IOA23" s="252"/>
      <c r="IOB23" s="252"/>
      <c r="IOC23" s="252"/>
      <c r="IOD23" s="252"/>
      <c r="IOE23" s="252"/>
      <c r="IOF23" s="252"/>
      <c r="IOG23" s="252"/>
      <c r="IOH23" s="252"/>
      <c r="IOI23" s="252"/>
      <c r="IOJ23" s="252"/>
      <c r="IOK23" s="252"/>
      <c r="IOL23" s="252"/>
      <c r="IOM23" s="252"/>
      <c r="ION23" s="252"/>
      <c r="IOO23" s="252"/>
      <c r="IOP23" s="252"/>
      <c r="IOQ23" s="252"/>
      <c r="IOR23" s="252"/>
      <c r="IOS23" s="252"/>
      <c r="IOT23" s="252"/>
      <c r="IOU23" s="252"/>
      <c r="IOV23" s="252"/>
      <c r="IOW23" s="252"/>
      <c r="IOX23" s="252"/>
      <c r="IOY23" s="252"/>
      <c r="IOZ23" s="252"/>
      <c r="IPA23" s="252"/>
      <c r="IPB23" s="252"/>
      <c r="IPC23" s="252"/>
      <c r="IPD23" s="252"/>
      <c r="IPE23" s="252"/>
      <c r="IPF23" s="252"/>
      <c r="IPG23" s="252"/>
      <c r="IPH23" s="252"/>
      <c r="IPI23" s="252"/>
      <c r="IPJ23" s="252"/>
      <c r="IPK23" s="252"/>
      <c r="IPL23" s="252"/>
      <c r="IPM23" s="252"/>
      <c r="IPN23" s="252"/>
      <c r="IPO23" s="252"/>
      <c r="IPP23" s="252"/>
      <c r="IPQ23" s="252"/>
      <c r="IPR23" s="252"/>
      <c r="IPS23" s="252"/>
      <c r="IPT23" s="252"/>
      <c r="IPU23" s="252"/>
      <c r="IPV23" s="252"/>
      <c r="IPW23" s="252"/>
      <c r="IPX23" s="252"/>
      <c r="IPY23" s="252"/>
      <c r="IPZ23" s="252"/>
      <c r="IQA23" s="252"/>
      <c r="IQB23" s="252"/>
      <c r="IQC23" s="252"/>
      <c r="IQD23" s="252"/>
      <c r="IQE23" s="252"/>
      <c r="IQF23" s="252"/>
      <c r="IQG23" s="252"/>
      <c r="IQH23" s="252"/>
      <c r="IQI23" s="252"/>
      <c r="IQJ23" s="252"/>
      <c r="IQK23" s="252"/>
      <c r="IQL23" s="252"/>
      <c r="IQM23" s="252"/>
      <c r="IQN23" s="252"/>
      <c r="IQO23" s="252"/>
      <c r="IQP23" s="252"/>
      <c r="IQQ23" s="252"/>
      <c r="IQR23" s="252"/>
      <c r="IQS23" s="252"/>
      <c r="IQT23" s="252"/>
      <c r="IQU23" s="252"/>
      <c r="IQV23" s="252"/>
      <c r="IQW23" s="252"/>
      <c r="IQX23" s="252"/>
      <c r="IQY23" s="252"/>
      <c r="IQZ23" s="252"/>
      <c r="IRA23" s="252"/>
      <c r="IRB23" s="252"/>
      <c r="IRC23" s="252"/>
      <c r="IRD23" s="252"/>
      <c r="IRE23" s="252"/>
      <c r="IRF23" s="252"/>
      <c r="IRG23" s="252"/>
      <c r="IRH23" s="252"/>
      <c r="IRI23" s="252"/>
      <c r="IRJ23" s="252"/>
      <c r="IRK23" s="252"/>
      <c r="IRL23" s="252"/>
      <c r="IRM23" s="252"/>
      <c r="IRN23" s="252"/>
      <c r="IRO23" s="252"/>
      <c r="IRP23" s="252"/>
      <c r="IRQ23" s="252"/>
      <c r="IRR23" s="252"/>
      <c r="IRS23" s="252"/>
      <c r="IRT23" s="252"/>
      <c r="IRU23" s="252"/>
      <c r="IRV23" s="252"/>
      <c r="IRW23" s="252"/>
      <c r="IRX23" s="252"/>
      <c r="IRY23" s="252"/>
      <c r="IRZ23" s="252"/>
      <c r="ISA23" s="252"/>
      <c r="ISB23" s="252"/>
      <c r="ISC23" s="252"/>
      <c r="ISD23" s="252"/>
      <c r="ISE23" s="252"/>
      <c r="ISF23" s="252"/>
      <c r="ISG23" s="252"/>
      <c r="ISH23" s="252"/>
      <c r="ISI23" s="252"/>
      <c r="ISJ23" s="252"/>
      <c r="ISK23" s="252"/>
      <c r="ISL23" s="252"/>
      <c r="ISM23" s="252"/>
      <c r="ISN23" s="252"/>
      <c r="ISO23" s="252"/>
      <c r="ISP23" s="252"/>
      <c r="ISQ23" s="252"/>
      <c r="ISR23" s="252"/>
      <c r="ISS23" s="252"/>
      <c r="IST23" s="252"/>
      <c r="ISU23" s="252"/>
      <c r="ISV23" s="252"/>
      <c r="ISW23" s="252"/>
      <c r="ISX23" s="252"/>
      <c r="ISY23" s="252"/>
      <c r="ISZ23" s="252"/>
      <c r="ITA23" s="252"/>
      <c r="ITB23" s="252"/>
      <c r="ITC23" s="252"/>
      <c r="ITD23" s="252"/>
      <c r="ITE23" s="252"/>
      <c r="ITF23" s="252"/>
      <c r="ITG23" s="252"/>
      <c r="ITH23" s="252"/>
      <c r="ITI23" s="252"/>
      <c r="ITJ23" s="252"/>
      <c r="ITK23" s="252"/>
      <c r="ITL23" s="252"/>
      <c r="ITM23" s="252"/>
      <c r="ITN23" s="252"/>
      <c r="ITO23" s="252"/>
      <c r="ITP23" s="252"/>
      <c r="ITQ23" s="252"/>
      <c r="ITR23" s="252"/>
      <c r="ITS23" s="252"/>
      <c r="ITT23" s="252"/>
      <c r="ITU23" s="252"/>
      <c r="ITV23" s="252"/>
      <c r="ITW23" s="252"/>
      <c r="ITX23" s="252"/>
      <c r="ITY23" s="252"/>
      <c r="ITZ23" s="252"/>
      <c r="IUA23" s="252"/>
      <c r="IUB23" s="252"/>
      <c r="IUC23" s="252"/>
      <c r="IUD23" s="252"/>
      <c r="IUE23" s="252"/>
      <c r="IUF23" s="252"/>
      <c r="IUG23" s="252"/>
      <c r="IUH23" s="252"/>
      <c r="IUI23" s="252"/>
      <c r="IUJ23" s="252"/>
      <c r="IUK23" s="252"/>
      <c r="IUL23" s="252"/>
      <c r="IUM23" s="252"/>
      <c r="IUN23" s="252"/>
      <c r="IUO23" s="252"/>
      <c r="IUP23" s="252"/>
      <c r="IUQ23" s="252"/>
      <c r="IUR23" s="252"/>
      <c r="IUS23" s="252"/>
      <c r="IUT23" s="252"/>
      <c r="IUU23" s="252"/>
      <c r="IUV23" s="252"/>
      <c r="IUW23" s="252"/>
      <c r="IUX23" s="252"/>
      <c r="IUY23" s="252"/>
      <c r="IUZ23" s="252"/>
      <c r="IVA23" s="252"/>
      <c r="IVB23" s="252"/>
      <c r="IVC23" s="252"/>
      <c r="IVD23" s="252"/>
      <c r="IVE23" s="252"/>
      <c r="IVF23" s="252"/>
      <c r="IVG23" s="252"/>
      <c r="IVH23" s="252"/>
      <c r="IVI23" s="252"/>
      <c r="IVJ23" s="252"/>
      <c r="IVK23" s="252"/>
      <c r="IVL23" s="252"/>
      <c r="IVM23" s="252"/>
      <c r="IVN23" s="252"/>
      <c r="IVO23" s="252"/>
      <c r="IVP23" s="252"/>
      <c r="IVQ23" s="252"/>
      <c r="IVR23" s="252"/>
      <c r="IVS23" s="252"/>
      <c r="IVT23" s="252"/>
      <c r="IVU23" s="252"/>
      <c r="IVV23" s="252"/>
      <c r="IVW23" s="252"/>
      <c r="IVX23" s="252"/>
      <c r="IVY23" s="252"/>
      <c r="IVZ23" s="252"/>
      <c r="IWA23" s="252"/>
      <c r="IWB23" s="252"/>
      <c r="IWC23" s="252"/>
      <c r="IWD23" s="252"/>
      <c r="IWE23" s="252"/>
      <c r="IWF23" s="252"/>
      <c r="IWG23" s="252"/>
      <c r="IWH23" s="252"/>
      <c r="IWI23" s="252"/>
      <c r="IWJ23" s="252"/>
      <c r="IWK23" s="252"/>
      <c r="IWL23" s="252"/>
      <c r="IWM23" s="252"/>
      <c r="IWN23" s="252"/>
      <c r="IWO23" s="252"/>
      <c r="IWP23" s="252"/>
      <c r="IWQ23" s="252"/>
      <c r="IWR23" s="252"/>
      <c r="IWS23" s="252"/>
      <c r="IWT23" s="252"/>
      <c r="IWU23" s="252"/>
      <c r="IWV23" s="252"/>
      <c r="IWW23" s="252"/>
      <c r="IWX23" s="252"/>
      <c r="IWY23" s="252"/>
      <c r="IWZ23" s="252"/>
      <c r="IXA23" s="252"/>
      <c r="IXB23" s="252"/>
      <c r="IXC23" s="252"/>
      <c r="IXD23" s="252"/>
      <c r="IXE23" s="252"/>
      <c r="IXF23" s="252"/>
      <c r="IXG23" s="252"/>
      <c r="IXH23" s="252"/>
      <c r="IXI23" s="252"/>
      <c r="IXJ23" s="252"/>
      <c r="IXK23" s="252"/>
      <c r="IXL23" s="252"/>
      <c r="IXM23" s="252"/>
      <c r="IXN23" s="252"/>
      <c r="IXO23" s="252"/>
      <c r="IXP23" s="252"/>
      <c r="IXQ23" s="252"/>
      <c r="IXR23" s="252"/>
      <c r="IXS23" s="252"/>
      <c r="IXT23" s="252"/>
      <c r="IXU23" s="252"/>
      <c r="IXV23" s="252"/>
      <c r="IXW23" s="252"/>
      <c r="IXX23" s="252"/>
      <c r="IXY23" s="252"/>
      <c r="IXZ23" s="252"/>
      <c r="IYA23" s="252"/>
      <c r="IYB23" s="252"/>
      <c r="IYC23" s="252"/>
      <c r="IYD23" s="252"/>
      <c r="IYE23" s="252"/>
      <c r="IYF23" s="252"/>
      <c r="IYG23" s="252"/>
      <c r="IYH23" s="252"/>
      <c r="IYI23" s="252"/>
      <c r="IYJ23" s="252"/>
      <c r="IYK23" s="252"/>
      <c r="IYL23" s="252"/>
      <c r="IYM23" s="252"/>
      <c r="IYN23" s="252"/>
      <c r="IYO23" s="252"/>
      <c r="IYP23" s="252"/>
      <c r="IYQ23" s="252"/>
      <c r="IYR23" s="252"/>
      <c r="IYS23" s="252"/>
      <c r="IYT23" s="252"/>
      <c r="IYU23" s="252"/>
      <c r="IYV23" s="252"/>
      <c r="IYW23" s="252"/>
      <c r="IYX23" s="252"/>
      <c r="IYY23" s="252"/>
      <c r="IYZ23" s="252"/>
      <c r="IZA23" s="252"/>
      <c r="IZB23" s="252"/>
      <c r="IZC23" s="252"/>
      <c r="IZD23" s="252"/>
      <c r="IZE23" s="252"/>
      <c r="IZF23" s="252"/>
      <c r="IZG23" s="252"/>
      <c r="IZH23" s="252"/>
      <c r="IZI23" s="252"/>
      <c r="IZJ23" s="252"/>
      <c r="IZK23" s="252"/>
      <c r="IZL23" s="252"/>
      <c r="IZM23" s="252"/>
      <c r="IZN23" s="252"/>
      <c r="IZO23" s="252"/>
      <c r="IZP23" s="252"/>
      <c r="IZQ23" s="252"/>
      <c r="IZR23" s="252"/>
      <c r="IZS23" s="252"/>
      <c r="IZT23" s="252"/>
      <c r="IZU23" s="252"/>
      <c r="IZV23" s="252"/>
      <c r="IZW23" s="252"/>
      <c r="IZX23" s="252"/>
      <c r="IZY23" s="252"/>
      <c r="IZZ23" s="252"/>
      <c r="JAA23" s="252"/>
      <c r="JAB23" s="252"/>
      <c r="JAC23" s="252"/>
      <c r="JAD23" s="252"/>
      <c r="JAE23" s="252"/>
      <c r="JAF23" s="252"/>
      <c r="JAG23" s="252"/>
      <c r="JAH23" s="252"/>
      <c r="JAI23" s="252"/>
      <c r="JAJ23" s="252"/>
      <c r="JAK23" s="252"/>
      <c r="JAL23" s="252"/>
      <c r="JAM23" s="252"/>
      <c r="JAN23" s="252"/>
      <c r="JAO23" s="252"/>
      <c r="JAP23" s="252"/>
      <c r="JAQ23" s="252"/>
      <c r="JAR23" s="252"/>
      <c r="JAS23" s="252"/>
      <c r="JAT23" s="252"/>
      <c r="JAU23" s="252"/>
      <c r="JAV23" s="252"/>
      <c r="JAW23" s="252"/>
      <c r="JAX23" s="252"/>
      <c r="JAY23" s="252"/>
      <c r="JAZ23" s="252"/>
      <c r="JBA23" s="252"/>
      <c r="JBB23" s="252"/>
      <c r="JBC23" s="252"/>
      <c r="JBD23" s="252"/>
      <c r="JBE23" s="252"/>
      <c r="JBF23" s="252"/>
      <c r="JBG23" s="252"/>
      <c r="JBH23" s="252"/>
      <c r="JBI23" s="252"/>
      <c r="JBJ23" s="252"/>
      <c r="JBK23" s="252"/>
      <c r="JBL23" s="252"/>
      <c r="JBM23" s="252"/>
      <c r="JBN23" s="252"/>
      <c r="JBO23" s="252"/>
      <c r="JBP23" s="252"/>
      <c r="JBQ23" s="252"/>
      <c r="JBR23" s="252"/>
      <c r="JBS23" s="252"/>
      <c r="JBT23" s="252"/>
      <c r="JBU23" s="252"/>
      <c r="JBV23" s="252"/>
      <c r="JBW23" s="252"/>
      <c r="JBX23" s="252"/>
      <c r="JBY23" s="252"/>
      <c r="JBZ23" s="252"/>
      <c r="JCA23" s="252"/>
      <c r="JCB23" s="252"/>
      <c r="JCC23" s="252"/>
      <c r="JCD23" s="252"/>
      <c r="JCE23" s="252"/>
      <c r="JCF23" s="252"/>
      <c r="JCG23" s="252"/>
      <c r="JCH23" s="252"/>
      <c r="JCI23" s="252"/>
      <c r="JCJ23" s="252"/>
      <c r="JCK23" s="252"/>
      <c r="JCL23" s="252"/>
      <c r="JCM23" s="252"/>
      <c r="JCN23" s="252"/>
      <c r="JCO23" s="252"/>
      <c r="JCP23" s="252"/>
      <c r="JCQ23" s="252"/>
      <c r="JCR23" s="252"/>
      <c r="JCS23" s="252"/>
      <c r="JCT23" s="252"/>
      <c r="JCU23" s="252"/>
      <c r="JCV23" s="252"/>
      <c r="JCW23" s="252"/>
      <c r="JCX23" s="252"/>
      <c r="JCY23" s="252"/>
      <c r="JCZ23" s="252"/>
      <c r="JDA23" s="252"/>
      <c r="JDB23" s="252"/>
      <c r="JDC23" s="252"/>
      <c r="JDD23" s="252"/>
      <c r="JDE23" s="252"/>
      <c r="JDF23" s="252"/>
      <c r="JDG23" s="252"/>
      <c r="JDH23" s="252"/>
      <c r="JDI23" s="252"/>
      <c r="JDJ23" s="252"/>
      <c r="JDK23" s="252"/>
      <c r="JDL23" s="252"/>
      <c r="JDM23" s="252"/>
      <c r="JDN23" s="252"/>
      <c r="JDO23" s="252"/>
      <c r="JDP23" s="252"/>
      <c r="JDQ23" s="252"/>
      <c r="JDR23" s="252"/>
      <c r="JDS23" s="252"/>
      <c r="JDT23" s="252"/>
      <c r="JDU23" s="252"/>
      <c r="JDV23" s="252"/>
      <c r="JDW23" s="252"/>
      <c r="JDX23" s="252"/>
      <c r="JDY23" s="252"/>
      <c r="JDZ23" s="252"/>
      <c r="JEA23" s="252"/>
      <c r="JEB23" s="252"/>
      <c r="JEC23" s="252"/>
      <c r="JED23" s="252"/>
      <c r="JEE23" s="252"/>
      <c r="JEF23" s="252"/>
      <c r="JEG23" s="252"/>
      <c r="JEH23" s="252"/>
      <c r="JEI23" s="252"/>
      <c r="JEJ23" s="252"/>
      <c r="JEK23" s="252"/>
      <c r="JEL23" s="252"/>
      <c r="JEM23" s="252"/>
      <c r="JEN23" s="252"/>
      <c r="JEO23" s="252"/>
      <c r="JEP23" s="252"/>
      <c r="JEQ23" s="252"/>
      <c r="JER23" s="252"/>
      <c r="JES23" s="252"/>
      <c r="JET23" s="252"/>
      <c r="JEU23" s="252"/>
      <c r="JEV23" s="252"/>
      <c r="JEW23" s="252"/>
      <c r="JEX23" s="252"/>
      <c r="JEY23" s="252"/>
      <c r="JEZ23" s="252"/>
      <c r="JFA23" s="252"/>
      <c r="JFB23" s="252"/>
      <c r="JFC23" s="252"/>
      <c r="JFD23" s="252"/>
      <c r="JFE23" s="252"/>
      <c r="JFF23" s="252"/>
      <c r="JFG23" s="252"/>
      <c r="JFH23" s="252"/>
      <c r="JFI23" s="252"/>
      <c r="JFJ23" s="252"/>
      <c r="JFK23" s="252"/>
      <c r="JFL23" s="252"/>
      <c r="JFM23" s="252"/>
      <c r="JFN23" s="252"/>
      <c r="JFO23" s="252"/>
      <c r="JFP23" s="252"/>
      <c r="JFQ23" s="252"/>
      <c r="JFR23" s="252"/>
      <c r="JFS23" s="252"/>
      <c r="JFT23" s="252"/>
      <c r="JFU23" s="252"/>
      <c r="JFV23" s="252"/>
      <c r="JFW23" s="252"/>
      <c r="JFX23" s="252"/>
      <c r="JFY23" s="252"/>
      <c r="JFZ23" s="252"/>
      <c r="JGA23" s="252"/>
      <c r="JGB23" s="252"/>
      <c r="JGC23" s="252"/>
      <c r="JGD23" s="252"/>
      <c r="JGE23" s="252"/>
      <c r="JGF23" s="252"/>
      <c r="JGG23" s="252"/>
      <c r="JGH23" s="252"/>
      <c r="JGI23" s="252"/>
      <c r="JGJ23" s="252"/>
      <c r="JGK23" s="252"/>
      <c r="JGL23" s="252"/>
      <c r="JGM23" s="252"/>
      <c r="JGN23" s="252"/>
      <c r="JGO23" s="252"/>
      <c r="JGP23" s="252"/>
      <c r="JGQ23" s="252"/>
      <c r="JGR23" s="252"/>
      <c r="JGS23" s="252"/>
      <c r="JGT23" s="252"/>
      <c r="JGU23" s="252"/>
      <c r="JGV23" s="252"/>
      <c r="JGW23" s="252"/>
      <c r="JGX23" s="252"/>
      <c r="JGY23" s="252"/>
      <c r="JGZ23" s="252"/>
      <c r="JHA23" s="252"/>
      <c r="JHB23" s="252"/>
      <c r="JHC23" s="252"/>
      <c r="JHD23" s="252"/>
      <c r="JHE23" s="252"/>
      <c r="JHF23" s="252"/>
      <c r="JHG23" s="252"/>
      <c r="JHH23" s="252"/>
      <c r="JHI23" s="252"/>
      <c r="JHJ23" s="252"/>
      <c r="JHK23" s="252"/>
      <c r="JHL23" s="252"/>
      <c r="JHM23" s="252"/>
      <c r="JHN23" s="252"/>
      <c r="JHO23" s="252"/>
      <c r="JHP23" s="252"/>
      <c r="JHQ23" s="252"/>
      <c r="JHR23" s="252"/>
      <c r="JHS23" s="252"/>
      <c r="JHT23" s="252"/>
      <c r="JHU23" s="252"/>
      <c r="JHV23" s="252"/>
      <c r="JHW23" s="252"/>
      <c r="JHX23" s="252"/>
      <c r="JHY23" s="252"/>
      <c r="JHZ23" s="252"/>
      <c r="JIA23" s="252"/>
      <c r="JIB23" s="252"/>
      <c r="JIC23" s="252"/>
      <c r="JID23" s="252"/>
      <c r="JIE23" s="252"/>
      <c r="JIF23" s="252"/>
      <c r="JIG23" s="252"/>
      <c r="JIH23" s="252"/>
      <c r="JII23" s="252"/>
      <c r="JIJ23" s="252"/>
      <c r="JIK23" s="252"/>
      <c r="JIL23" s="252"/>
      <c r="JIM23" s="252"/>
      <c r="JIN23" s="252"/>
      <c r="JIO23" s="252"/>
      <c r="JIP23" s="252"/>
      <c r="JIQ23" s="252"/>
      <c r="JIR23" s="252"/>
      <c r="JIS23" s="252"/>
      <c r="JIT23" s="252"/>
      <c r="JIU23" s="252"/>
      <c r="JIV23" s="252"/>
      <c r="JIW23" s="252"/>
      <c r="JIX23" s="252"/>
      <c r="JIY23" s="252"/>
      <c r="JIZ23" s="252"/>
      <c r="JJA23" s="252"/>
      <c r="JJB23" s="252"/>
      <c r="JJC23" s="252"/>
      <c r="JJD23" s="252"/>
      <c r="JJE23" s="252"/>
      <c r="JJF23" s="252"/>
      <c r="JJG23" s="252"/>
      <c r="JJH23" s="252"/>
      <c r="JJI23" s="252"/>
      <c r="JJJ23" s="252"/>
      <c r="JJK23" s="252"/>
      <c r="JJL23" s="252"/>
      <c r="JJM23" s="252"/>
      <c r="JJN23" s="252"/>
      <c r="JJO23" s="252"/>
      <c r="JJP23" s="252"/>
      <c r="JJQ23" s="252"/>
      <c r="JJR23" s="252"/>
      <c r="JJS23" s="252"/>
      <c r="JJT23" s="252"/>
      <c r="JJU23" s="252"/>
      <c r="JJV23" s="252"/>
      <c r="JJW23" s="252"/>
      <c r="JJX23" s="252"/>
      <c r="JJY23" s="252"/>
      <c r="JJZ23" s="252"/>
      <c r="JKA23" s="252"/>
      <c r="JKB23" s="252"/>
      <c r="JKC23" s="252"/>
      <c r="JKD23" s="252"/>
      <c r="JKE23" s="252"/>
      <c r="JKF23" s="252"/>
      <c r="JKG23" s="252"/>
      <c r="JKH23" s="252"/>
      <c r="JKI23" s="252"/>
      <c r="JKJ23" s="252"/>
      <c r="JKK23" s="252"/>
      <c r="JKL23" s="252"/>
      <c r="JKM23" s="252"/>
      <c r="JKN23" s="252"/>
      <c r="JKO23" s="252"/>
      <c r="JKP23" s="252"/>
      <c r="JKQ23" s="252"/>
      <c r="JKR23" s="252"/>
      <c r="JKS23" s="252"/>
      <c r="JKT23" s="252"/>
      <c r="JKU23" s="252"/>
      <c r="JKV23" s="252"/>
      <c r="JKW23" s="252"/>
      <c r="JKX23" s="252"/>
      <c r="JKY23" s="252"/>
      <c r="JKZ23" s="252"/>
      <c r="JLA23" s="252"/>
      <c r="JLB23" s="252"/>
      <c r="JLC23" s="252"/>
      <c r="JLD23" s="252"/>
      <c r="JLE23" s="252"/>
      <c r="JLF23" s="252"/>
      <c r="JLG23" s="252"/>
      <c r="JLH23" s="252"/>
      <c r="JLI23" s="252"/>
      <c r="JLJ23" s="252"/>
      <c r="JLK23" s="252"/>
      <c r="JLL23" s="252"/>
      <c r="JLM23" s="252"/>
      <c r="JLN23" s="252"/>
      <c r="JLO23" s="252"/>
      <c r="JLP23" s="252"/>
      <c r="JLQ23" s="252"/>
      <c r="JLR23" s="252"/>
      <c r="JLS23" s="252"/>
      <c r="JLT23" s="252"/>
      <c r="JLU23" s="252"/>
      <c r="JLV23" s="252"/>
      <c r="JLW23" s="252"/>
      <c r="JLX23" s="252"/>
      <c r="JLY23" s="252"/>
      <c r="JLZ23" s="252"/>
      <c r="JMA23" s="252"/>
      <c r="JMB23" s="252"/>
      <c r="JMC23" s="252"/>
      <c r="JMD23" s="252"/>
      <c r="JME23" s="252"/>
      <c r="JMF23" s="252"/>
      <c r="JMG23" s="252"/>
      <c r="JMH23" s="252"/>
      <c r="JMI23" s="252"/>
      <c r="JMJ23" s="252"/>
      <c r="JMK23" s="252"/>
      <c r="JML23" s="252"/>
      <c r="JMM23" s="252"/>
      <c r="JMN23" s="252"/>
      <c r="JMO23" s="252"/>
      <c r="JMP23" s="252"/>
      <c r="JMQ23" s="252"/>
      <c r="JMR23" s="252"/>
      <c r="JMS23" s="252"/>
      <c r="JMT23" s="252"/>
      <c r="JMU23" s="252"/>
      <c r="JMV23" s="252"/>
      <c r="JMW23" s="252"/>
      <c r="JMX23" s="252"/>
      <c r="JMY23" s="252"/>
      <c r="JMZ23" s="252"/>
      <c r="JNA23" s="252"/>
      <c r="JNB23" s="252"/>
      <c r="JNC23" s="252"/>
      <c r="JND23" s="252"/>
      <c r="JNE23" s="252"/>
      <c r="JNF23" s="252"/>
      <c r="JNG23" s="252"/>
      <c r="JNH23" s="252"/>
      <c r="JNI23" s="252"/>
      <c r="JNJ23" s="252"/>
      <c r="JNK23" s="252"/>
      <c r="JNL23" s="252"/>
      <c r="JNM23" s="252"/>
      <c r="JNN23" s="252"/>
      <c r="JNO23" s="252"/>
      <c r="JNP23" s="252"/>
      <c r="JNQ23" s="252"/>
      <c r="JNR23" s="252"/>
      <c r="JNS23" s="252"/>
      <c r="JNT23" s="252"/>
      <c r="JNU23" s="252"/>
      <c r="JNV23" s="252"/>
      <c r="JNW23" s="252"/>
      <c r="JNX23" s="252"/>
      <c r="JNY23" s="252"/>
      <c r="JNZ23" s="252"/>
      <c r="JOA23" s="252"/>
      <c r="JOB23" s="252"/>
      <c r="JOC23" s="252"/>
      <c r="JOD23" s="252"/>
      <c r="JOE23" s="252"/>
      <c r="JOF23" s="252"/>
      <c r="JOG23" s="252"/>
      <c r="JOH23" s="252"/>
      <c r="JOI23" s="252"/>
      <c r="JOJ23" s="252"/>
      <c r="JOK23" s="252"/>
      <c r="JOL23" s="252"/>
      <c r="JOM23" s="252"/>
      <c r="JON23" s="252"/>
      <c r="JOO23" s="252"/>
      <c r="JOP23" s="252"/>
      <c r="JOQ23" s="252"/>
      <c r="JOR23" s="252"/>
      <c r="JOS23" s="252"/>
      <c r="JOT23" s="252"/>
      <c r="JOU23" s="252"/>
      <c r="JOV23" s="252"/>
      <c r="JOW23" s="252"/>
      <c r="JOX23" s="252"/>
      <c r="JOY23" s="252"/>
      <c r="JOZ23" s="252"/>
      <c r="JPA23" s="252"/>
      <c r="JPB23" s="252"/>
      <c r="JPC23" s="252"/>
      <c r="JPD23" s="252"/>
      <c r="JPE23" s="252"/>
      <c r="JPF23" s="252"/>
      <c r="JPG23" s="252"/>
      <c r="JPH23" s="252"/>
      <c r="JPI23" s="252"/>
      <c r="JPJ23" s="252"/>
      <c r="JPK23" s="252"/>
      <c r="JPL23" s="252"/>
      <c r="JPM23" s="252"/>
      <c r="JPN23" s="252"/>
      <c r="JPO23" s="252"/>
      <c r="JPP23" s="252"/>
      <c r="JPQ23" s="252"/>
      <c r="JPR23" s="252"/>
      <c r="JPS23" s="252"/>
      <c r="JPT23" s="252"/>
      <c r="JPU23" s="252"/>
      <c r="JPV23" s="252"/>
      <c r="JPW23" s="252"/>
      <c r="JPX23" s="252"/>
      <c r="JPY23" s="252"/>
      <c r="JPZ23" s="252"/>
      <c r="JQA23" s="252"/>
      <c r="JQB23" s="252"/>
      <c r="JQC23" s="252"/>
      <c r="JQD23" s="252"/>
      <c r="JQE23" s="252"/>
      <c r="JQF23" s="252"/>
      <c r="JQG23" s="252"/>
      <c r="JQH23" s="252"/>
      <c r="JQI23" s="252"/>
      <c r="JQJ23" s="252"/>
      <c r="JQK23" s="252"/>
      <c r="JQL23" s="252"/>
      <c r="JQM23" s="252"/>
      <c r="JQN23" s="252"/>
      <c r="JQO23" s="252"/>
      <c r="JQP23" s="252"/>
      <c r="JQQ23" s="252"/>
      <c r="JQR23" s="252"/>
      <c r="JQS23" s="252"/>
      <c r="JQT23" s="252"/>
      <c r="JQU23" s="252"/>
      <c r="JQV23" s="252"/>
      <c r="JQW23" s="252"/>
      <c r="JQX23" s="252"/>
      <c r="JQY23" s="252"/>
      <c r="JQZ23" s="252"/>
      <c r="JRA23" s="252"/>
      <c r="JRB23" s="252"/>
      <c r="JRC23" s="252"/>
      <c r="JRD23" s="252"/>
      <c r="JRE23" s="252"/>
      <c r="JRF23" s="252"/>
      <c r="JRG23" s="252"/>
      <c r="JRH23" s="252"/>
      <c r="JRI23" s="252"/>
      <c r="JRJ23" s="252"/>
      <c r="JRK23" s="252"/>
      <c r="JRL23" s="252"/>
      <c r="JRM23" s="252"/>
      <c r="JRN23" s="252"/>
      <c r="JRO23" s="252"/>
      <c r="JRP23" s="252"/>
      <c r="JRQ23" s="252"/>
      <c r="JRR23" s="252"/>
      <c r="JRS23" s="252"/>
      <c r="JRT23" s="252"/>
      <c r="JRU23" s="252"/>
      <c r="JRV23" s="252"/>
      <c r="JRW23" s="252"/>
      <c r="JRX23" s="252"/>
      <c r="JRY23" s="252"/>
      <c r="JRZ23" s="252"/>
      <c r="JSA23" s="252"/>
      <c r="JSB23" s="252"/>
      <c r="JSC23" s="252"/>
      <c r="JSD23" s="252"/>
      <c r="JSE23" s="252"/>
      <c r="JSF23" s="252"/>
      <c r="JSG23" s="252"/>
      <c r="JSH23" s="252"/>
      <c r="JSI23" s="252"/>
      <c r="JSJ23" s="252"/>
      <c r="JSK23" s="252"/>
      <c r="JSL23" s="252"/>
      <c r="JSM23" s="252"/>
      <c r="JSN23" s="252"/>
      <c r="JSO23" s="252"/>
      <c r="JSP23" s="252"/>
      <c r="JSQ23" s="252"/>
      <c r="JSR23" s="252"/>
      <c r="JSS23" s="252"/>
      <c r="JST23" s="252"/>
      <c r="JSU23" s="252"/>
      <c r="JSV23" s="252"/>
      <c r="JSW23" s="252"/>
      <c r="JSX23" s="252"/>
      <c r="JSY23" s="252"/>
      <c r="JSZ23" s="252"/>
      <c r="JTA23" s="252"/>
      <c r="JTB23" s="252"/>
      <c r="JTC23" s="252"/>
      <c r="JTD23" s="252"/>
      <c r="JTE23" s="252"/>
      <c r="JTF23" s="252"/>
      <c r="JTG23" s="252"/>
      <c r="JTH23" s="252"/>
      <c r="JTI23" s="252"/>
      <c r="JTJ23" s="252"/>
      <c r="JTK23" s="252"/>
      <c r="JTL23" s="252"/>
      <c r="JTM23" s="252"/>
      <c r="JTN23" s="252"/>
      <c r="JTO23" s="252"/>
      <c r="JTP23" s="252"/>
      <c r="JTQ23" s="252"/>
      <c r="JTR23" s="252"/>
      <c r="JTS23" s="252"/>
      <c r="JTT23" s="252"/>
      <c r="JTU23" s="252"/>
      <c r="JTV23" s="252"/>
      <c r="JTW23" s="252"/>
      <c r="JTX23" s="252"/>
      <c r="JTY23" s="252"/>
      <c r="JTZ23" s="252"/>
      <c r="JUA23" s="252"/>
      <c r="JUB23" s="252"/>
      <c r="JUC23" s="252"/>
      <c r="JUD23" s="252"/>
      <c r="JUE23" s="252"/>
      <c r="JUF23" s="252"/>
      <c r="JUG23" s="252"/>
      <c r="JUH23" s="252"/>
      <c r="JUI23" s="252"/>
      <c r="JUJ23" s="252"/>
      <c r="JUK23" s="252"/>
      <c r="JUL23" s="252"/>
      <c r="JUM23" s="252"/>
      <c r="JUN23" s="252"/>
      <c r="JUO23" s="252"/>
      <c r="JUP23" s="252"/>
      <c r="JUQ23" s="252"/>
      <c r="JUR23" s="252"/>
      <c r="JUS23" s="252"/>
      <c r="JUT23" s="252"/>
      <c r="JUU23" s="252"/>
      <c r="JUV23" s="252"/>
      <c r="JUW23" s="252"/>
      <c r="JUX23" s="252"/>
      <c r="JUY23" s="252"/>
      <c r="JUZ23" s="252"/>
      <c r="JVA23" s="252"/>
      <c r="JVB23" s="252"/>
      <c r="JVC23" s="252"/>
      <c r="JVD23" s="252"/>
      <c r="JVE23" s="252"/>
      <c r="JVF23" s="252"/>
      <c r="JVG23" s="252"/>
      <c r="JVH23" s="252"/>
      <c r="JVI23" s="252"/>
      <c r="JVJ23" s="252"/>
      <c r="JVK23" s="252"/>
      <c r="JVL23" s="252"/>
      <c r="JVM23" s="252"/>
      <c r="JVN23" s="252"/>
      <c r="JVO23" s="252"/>
      <c r="JVP23" s="252"/>
      <c r="JVQ23" s="252"/>
      <c r="JVR23" s="252"/>
      <c r="JVS23" s="252"/>
      <c r="JVT23" s="252"/>
      <c r="JVU23" s="252"/>
      <c r="JVV23" s="252"/>
      <c r="JVW23" s="252"/>
      <c r="JVX23" s="252"/>
      <c r="JVY23" s="252"/>
      <c r="JVZ23" s="252"/>
      <c r="JWA23" s="252"/>
      <c r="JWB23" s="252"/>
      <c r="JWC23" s="252"/>
      <c r="JWD23" s="252"/>
      <c r="JWE23" s="252"/>
      <c r="JWF23" s="252"/>
      <c r="JWG23" s="252"/>
      <c r="JWH23" s="252"/>
      <c r="JWI23" s="252"/>
      <c r="JWJ23" s="252"/>
      <c r="JWK23" s="252"/>
      <c r="JWL23" s="252"/>
      <c r="JWM23" s="252"/>
      <c r="JWN23" s="252"/>
      <c r="JWO23" s="252"/>
      <c r="JWP23" s="252"/>
      <c r="JWQ23" s="252"/>
      <c r="JWR23" s="252"/>
      <c r="JWS23" s="252"/>
      <c r="JWT23" s="252"/>
      <c r="JWU23" s="252"/>
      <c r="JWV23" s="252"/>
      <c r="JWW23" s="252"/>
      <c r="JWX23" s="252"/>
      <c r="JWY23" s="252"/>
      <c r="JWZ23" s="252"/>
      <c r="JXA23" s="252"/>
      <c r="JXB23" s="252"/>
      <c r="JXC23" s="252"/>
      <c r="JXD23" s="252"/>
      <c r="JXE23" s="252"/>
      <c r="JXF23" s="252"/>
      <c r="JXG23" s="252"/>
      <c r="JXH23" s="252"/>
      <c r="JXI23" s="252"/>
      <c r="JXJ23" s="252"/>
      <c r="JXK23" s="252"/>
      <c r="JXL23" s="252"/>
      <c r="JXM23" s="252"/>
      <c r="JXN23" s="252"/>
      <c r="JXO23" s="252"/>
      <c r="JXP23" s="252"/>
      <c r="JXQ23" s="252"/>
      <c r="JXR23" s="252"/>
      <c r="JXS23" s="252"/>
      <c r="JXT23" s="252"/>
      <c r="JXU23" s="252"/>
      <c r="JXV23" s="252"/>
      <c r="JXW23" s="252"/>
      <c r="JXX23" s="252"/>
      <c r="JXY23" s="252"/>
      <c r="JXZ23" s="252"/>
      <c r="JYA23" s="252"/>
      <c r="JYB23" s="252"/>
      <c r="JYC23" s="252"/>
      <c r="JYD23" s="252"/>
      <c r="JYE23" s="252"/>
      <c r="JYF23" s="252"/>
      <c r="JYG23" s="252"/>
      <c r="JYH23" s="252"/>
      <c r="JYI23" s="252"/>
      <c r="JYJ23" s="252"/>
      <c r="JYK23" s="252"/>
      <c r="JYL23" s="252"/>
      <c r="JYM23" s="252"/>
      <c r="JYN23" s="252"/>
      <c r="JYO23" s="252"/>
      <c r="JYP23" s="252"/>
      <c r="JYQ23" s="252"/>
      <c r="JYR23" s="252"/>
      <c r="JYS23" s="252"/>
      <c r="JYT23" s="252"/>
      <c r="JYU23" s="252"/>
      <c r="JYV23" s="252"/>
      <c r="JYW23" s="252"/>
      <c r="JYX23" s="252"/>
      <c r="JYY23" s="252"/>
      <c r="JYZ23" s="252"/>
      <c r="JZA23" s="252"/>
      <c r="JZB23" s="252"/>
      <c r="JZC23" s="252"/>
      <c r="JZD23" s="252"/>
      <c r="JZE23" s="252"/>
      <c r="JZF23" s="252"/>
      <c r="JZG23" s="252"/>
      <c r="JZH23" s="252"/>
      <c r="JZI23" s="252"/>
      <c r="JZJ23" s="252"/>
      <c r="JZK23" s="252"/>
      <c r="JZL23" s="252"/>
      <c r="JZM23" s="252"/>
      <c r="JZN23" s="252"/>
      <c r="JZO23" s="252"/>
      <c r="JZP23" s="252"/>
      <c r="JZQ23" s="252"/>
      <c r="JZR23" s="252"/>
      <c r="JZS23" s="252"/>
      <c r="JZT23" s="252"/>
      <c r="JZU23" s="252"/>
      <c r="JZV23" s="252"/>
      <c r="JZW23" s="252"/>
      <c r="JZX23" s="252"/>
      <c r="JZY23" s="252"/>
      <c r="JZZ23" s="252"/>
      <c r="KAA23" s="252"/>
      <c r="KAB23" s="252"/>
      <c r="KAC23" s="252"/>
      <c r="KAD23" s="252"/>
      <c r="KAE23" s="252"/>
      <c r="KAF23" s="252"/>
      <c r="KAG23" s="252"/>
      <c r="KAH23" s="252"/>
      <c r="KAI23" s="252"/>
      <c r="KAJ23" s="252"/>
      <c r="KAK23" s="252"/>
      <c r="KAL23" s="252"/>
      <c r="KAM23" s="252"/>
      <c r="KAN23" s="252"/>
      <c r="KAO23" s="252"/>
      <c r="KAP23" s="252"/>
      <c r="KAQ23" s="252"/>
      <c r="KAR23" s="252"/>
      <c r="KAS23" s="252"/>
      <c r="KAT23" s="252"/>
      <c r="KAU23" s="252"/>
      <c r="KAV23" s="252"/>
      <c r="KAW23" s="252"/>
      <c r="KAX23" s="252"/>
      <c r="KAY23" s="252"/>
      <c r="KAZ23" s="252"/>
      <c r="KBA23" s="252"/>
      <c r="KBB23" s="252"/>
      <c r="KBC23" s="252"/>
      <c r="KBD23" s="252"/>
      <c r="KBE23" s="252"/>
      <c r="KBF23" s="252"/>
      <c r="KBG23" s="252"/>
      <c r="KBH23" s="252"/>
      <c r="KBI23" s="252"/>
      <c r="KBJ23" s="252"/>
      <c r="KBK23" s="252"/>
      <c r="KBL23" s="252"/>
      <c r="KBM23" s="252"/>
      <c r="KBN23" s="252"/>
      <c r="KBO23" s="252"/>
      <c r="KBP23" s="252"/>
      <c r="KBQ23" s="252"/>
      <c r="KBR23" s="252"/>
      <c r="KBS23" s="252"/>
      <c r="KBT23" s="252"/>
      <c r="KBU23" s="252"/>
      <c r="KBV23" s="252"/>
      <c r="KBW23" s="252"/>
      <c r="KBX23" s="252"/>
      <c r="KBY23" s="252"/>
      <c r="KBZ23" s="252"/>
      <c r="KCA23" s="252"/>
      <c r="KCB23" s="252"/>
      <c r="KCC23" s="252"/>
      <c r="KCD23" s="252"/>
      <c r="KCE23" s="252"/>
      <c r="KCF23" s="252"/>
      <c r="KCG23" s="252"/>
      <c r="KCH23" s="252"/>
      <c r="KCI23" s="252"/>
      <c r="KCJ23" s="252"/>
      <c r="KCK23" s="252"/>
      <c r="KCL23" s="252"/>
      <c r="KCM23" s="252"/>
      <c r="KCN23" s="252"/>
      <c r="KCO23" s="252"/>
      <c r="KCP23" s="252"/>
      <c r="KCQ23" s="252"/>
      <c r="KCR23" s="252"/>
      <c r="KCS23" s="252"/>
      <c r="KCT23" s="252"/>
      <c r="KCU23" s="252"/>
      <c r="KCV23" s="252"/>
      <c r="KCW23" s="252"/>
      <c r="KCX23" s="252"/>
      <c r="KCY23" s="252"/>
      <c r="KCZ23" s="252"/>
      <c r="KDA23" s="252"/>
      <c r="KDB23" s="252"/>
      <c r="KDC23" s="252"/>
      <c r="KDD23" s="252"/>
      <c r="KDE23" s="252"/>
      <c r="KDF23" s="252"/>
      <c r="KDG23" s="252"/>
      <c r="KDH23" s="252"/>
      <c r="KDI23" s="252"/>
      <c r="KDJ23" s="252"/>
      <c r="KDK23" s="252"/>
      <c r="KDL23" s="252"/>
      <c r="KDM23" s="252"/>
      <c r="KDN23" s="252"/>
      <c r="KDO23" s="252"/>
      <c r="KDP23" s="252"/>
      <c r="KDQ23" s="252"/>
      <c r="KDR23" s="252"/>
      <c r="KDS23" s="252"/>
      <c r="KDT23" s="252"/>
      <c r="KDU23" s="252"/>
      <c r="KDV23" s="252"/>
      <c r="KDW23" s="252"/>
      <c r="KDX23" s="252"/>
      <c r="KDY23" s="252"/>
      <c r="KDZ23" s="252"/>
      <c r="KEA23" s="252"/>
      <c r="KEB23" s="252"/>
      <c r="KEC23" s="252"/>
      <c r="KED23" s="252"/>
      <c r="KEE23" s="252"/>
      <c r="KEF23" s="252"/>
      <c r="KEG23" s="252"/>
      <c r="KEH23" s="252"/>
      <c r="KEI23" s="252"/>
      <c r="KEJ23" s="252"/>
      <c r="KEK23" s="252"/>
      <c r="KEL23" s="252"/>
      <c r="KEM23" s="252"/>
      <c r="KEN23" s="252"/>
      <c r="KEO23" s="252"/>
      <c r="KEP23" s="252"/>
      <c r="KEQ23" s="252"/>
      <c r="KER23" s="252"/>
      <c r="KES23" s="252"/>
      <c r="KET23" s="252"/>
      <c r="KEU23" s="252"/>
      <c r="KEV23" s="252"/>
      <c r="KEW23" s="252"/>
      <c r="KEX23" s="252"/>
      <c r="KEY23" s="252"/>
      <c r="KEZ23" s="252"/>
      <c r="KFA23" s="252"/>
      <c r="KFB23" s="252"/>
      <c r="KFC23" s="252"/>
      <c r="KFD23" s="252"/>
      <c r="KFE23" s="252"/>
      <c r="KFF23" s="252"/>
      <c r="KFG23" s="252"/>
      <c r="KFH23" s="252"/>
      <c r="KFI23" s="252"/>
      <c r="KFJ23" s="252"/>
      <c r="KFK23" s="252"/>
      <c r="KFL23" s="252"/>
      <c r="KFM23" s="252"/>
      <c r="KFN23" s="252"/>
      <c r="KFO23" s="252"/>
      <c r="KFP23" s="252"/>
      <c r="KFQ23" s="252"/>
      <c r="KFR23" s="252"/>
      <c r="KFS23" s="252"/>
      <c r="KFT23" s="252"/>
      <c r="KFU23" s="252"/>
      <c r="KFV23" s="252"/>
      <c r="KFW23" s="252"/>
      <c r="KFX23" s="252"/>
      <c r="KFY23" s="252"/>
      <c r="KFZ23" s="252"/>
      <c r="KGA23" s="252"/>
      <c r="KGB23" s="252"/>
      <c r="KGC23" s="252"/>
      <c r="KGD23" s="252"/>
      <c r="KGE23" s="252"/>
      <c r="KGF23" s="252"/>
      <c r="KGG23" s="252"/>
      <c r="KGH23" s="252"/>
      <c r="KGI23" s="252"/>
      <c r="KGJ23" s="252"/>
      <c r="KGK23" s="252"/>
      <c r="KGL23" s="252"/>
      <c r="KGM23" s="252"/>
      <c r="KGN23" s="252"/>
      <c r="KGO23" s="252"/>
      <c r="KGP23" s="252"/>
      <c r="KGQ23" s="252"/>
      <c r="KGR23" s="252"/>
      <c r="KGS23" s="252"/>
      <c r="KGT23" s="252"/>
      <c r="KGU23" s="252"/>
      <c r="KGV23" s="252"/>
      <c r="KGW23" s="252"/>
      <c r="KGX23" s="252"/>
      <c r="KGY23" s="252"/>
      <c r="KGZ23" s="252"/>
      <c r="KHA23" s="252"/>
      <c r="KHB23" s="252"/>
      <c r="KHC23" s="252"/>
      <c r="KHD23" s="252"/>
      <c r="KHE23" s="252"/>
      <c r="KHF23" s="252"/>
      <c r="KHG23" s="252"/>
      <c r="KHH23" s="252"/>
      <c r="KHI23" s="252"/>
      <c r="KHJ23" s="252"/>
      <c r="KHK23" s="252"/>
      <c r="KHL23" s="252"/>
      <c r="KHM23" s="252"/>
      <c r="KHN23" s="252"/>
      <c r="KHO23" s="252"/>
      <c r="KHP23" s="252"/>
      <c r="KHQ23" s="252"/>
      <c r="KHR23" s="252"/>
      <c r="KHS23" s="252"/>
      <c r="KHT23" s="252"/>
      <c r="KHU23" s="252"/>
      <c r="KHV23" s="252"/>
      <c r="KHW23" s="252"/>
      <c r="KHX23" s="252"/>
      <c r="KHY23" s="252"/>
      <c r="KHZ23" s="252"/>
      <c r="KIA23" s="252"/>
      <c r="KIB23" s="252"/>
      <c r="KIC23" s="252"/>
      <c r="KID23" s="252"/>
      <c r="KIE23" s="252"/>
      <c r="KIF23" s="252"/>
      <c r="KIG23" s="252"/>
      <c r="KIH23" s="252"/>
      <c r="KII23" s="252"/>
      <c r="KIJ23" s="252"/>
      <c r="KIK23" s="252"/>
      <c r="KIL23" s="252"/>
      <c r="KIM23" s="252"/>
      <c r="KIN23" s="252"/>
      <c r="KIO23" s="252"/>
      <c r="KIP23" s="252"/>
      <c r="KIQ23" s="252"/>
      <c r="KIR23" s="252"/>
      <c r="KIS23" s="252"/>
      <c r="KIT23" s="252"/>
      <c r="KIU23" s="252"/>
      <c r="KIV23" s="252"/>
      <c r="KIW23" s="252"/>
      <c r="KIX23" s="252"/>
      <c r="KIY23" s="252"/>
      <c r="KIZ23" s="252"/>
      <c r="KJA23" s="252"/>
      <c r="KJB23" s="252"/>
      <c r="KJC23" s="252"/>
      <c r="KJD23" s="252"/>
      <c r="KJE23" s="252"/>
      <c r="KJF23" s="252"/>
      <c r="KJG23" s="252"/>
      <c r="KJH23" s="252"/>
      <c r="KJI23" s="252"/>
      <c r="KJJ23" s="252"/>
      <c r="KJK23" s="252"/>
      <c r="KJL23" s="252"/>
      <c r="KJM23" s="252"/>
      <c r="KJN23" s="252"/>
      <c r="KJO23" s="252"/>
      <c r="KJP23" s="252"/>
      <c r="KJQ23" s="252"/>
      <c r="KJR23" s="252"/>
      <c r="KJS23" s="252"/>
      <c r="KJT23" s="252"/>
      <c r="KJU23" s="252"/>
      <c r="KJV23" s="252"/>
      <c r="KJW23" s="252"/>
      <c r="KJX23" s="252"/>
      <c r="KJY23" s="252"/>
      <c r="KJZ23" s="252"/>
      <c r="KKA23" s="252"/>
      <c r="KKB23" s="252"/>
      <c r="KKC23" s="252"/>
      <c r="KKD23" s="252"/>
      <c r="KKE23" s="252"/>
      <c r="KKF23" s="252"/>
      <c r="KKG23" s="252"/>
      <c r="KKH23" s="252"/>
      <c r="KKI23" s="252"/>
      <c r="KKJ23" s="252"/>
      <c r="KKK23" s="252"/>
      <c r="KKL23" s="252"/>
      <c r="KKM23" s="252"/>
      <c r="KKN23" s="252"/>
      <c r="KKO23" s="252"/>
      <c r="KKP23" s="252"/>
      <c r="KKQ23" s="252"/>
      <c r="KKR23" s="252"/>
      <c r="KKS23" s="252"/>
      <c r="KKT23" s="252"/>
      <c r="KKU23" s="252"/>
      <c r="KKV23" s="252"/>
      <c r="KKW23" s="252"/>
      <c r="KKX23" s="252"/>
      <c r="KKY23" s="252"/>
      <c r="KKZ23" s="252"/>
      <c r="KLA23" s="252"/>
      <c r="KLB23" s="252"/>
      <c r="KLC23" s="252"/>
      <c r="KLD23" s="252"/>
      <c r="KLE23" s="252"/>
      <c r="KLF23" s="252"/>
      <c r="KLG23" s="252"/>
      <c r="KLH23" s="252"/>
      <c r="KLI23" s="252"/>
      <c r="KLJ23" s="252"/>
      <c r="KLK23" s="252"/>
      <c r="KLL23" s="252"/>
      <c r="KLM23" s="252"/>
      <c r="KLN23" s="252"/>
      <c r="KLO23" s="252"/>
      <c r="KLP23" s="252"/>
      <c r="KLQ23" s="252"/>
      <c r="KLR23" s="252"/>
      <c r="KLS23" s="252"/>
      <c r="KLT23" s="252"/>
      <c r="KLU23" s="252"/>
      <c r="KLV23" s="252"/>
      <c r="KLW23" s="252"/>
      <c r="KLX23" s="252"/>
      <c r="KLY23" s="252"/>
      <c r="KLZ23" s="252"/>
      <c r="KMA23" s="252"/>
      <c r="KMB23" s="252"/>
      <c r="KMC23" s="252"/>
      <c r="KMD23" s="252"/>
      <c r="KME23" s="252"/>
      <c r="KMF23" s="252"/>
      <c r="KMG23" s="252"/>
      <c r="KMH23" s="252"/>
      <c r="KMI23" s="252"/>
      <c r="KMJ23" s="252"/>
      <c r="KMK23" s="252"/>
      <c r="KML23" s="252"/>
      <c r="KMM23" s="252"/>
      <c r="KMN23" s="252"/>
      <c r="KMO23" s="252"/>
      <c r="KMP23" s="252"/>
      <c r="KMQ23" s="252"/>
      <c r="KMR23" s="252"/>
      <c r="KMS23" s="252"/>
      <c r="KMT23" s="252"/>
      <c r="KMU23" s="252"/>
      <c r="KMV23" s="252"/>
      <c r="KMW23" s="252"/>
      <c r="KMX23" s="252"/>
      <c r="KMY23" s="252"/>
      <c r="KMZ23" s="252"/>
      <c r="KNA23" s="252"/>
      <c r="KNB23" s="252"/>
      <c r="KNC23" s="252"/>
      <c r="KND23" s="252"/>
      <c r="KNE23" s="252"/>
      <c r="KNF23" s="252"/>
      <c r="KNG23" s="252"/>
      <c r="KNH23" s="252"/>
      <c r="KNI23" s="252"/>
      <c r="KNJ23" s="252"/>
      <c r="KNK23" s="252"/>
      <c r="KNL23" s="252"/>
      <c r="KNM23" s="252"/>
      <c r="KNN23" s="252"/>
      <c r="KNO23" s="252"/>
      <c r="KNP23" s="252"/>
      <c r="KNQ23" s="252"/>
      <c r="KNR23" s="252"/>
      <c r="KNS23" s="252"/>
      <c r="KNT23" s="252"/>
      <c r="KNU23" s="252"/>
      <c r="KNV23" s="252"/>
      <c r="KNW23" s="252"/>
      <c r="KNX23" s="252"/>
      <c r="KNY23" s="252"/>
      <c r="KNZ23" s="252"/>
      <c r="KOA23" s="252"/>
      <c r="KOB23" s="252"/>
      <c r="KOC23" s="252"/>
      <c r="KOD23" s="252"/>
      <c r="KOE23" s="252"/>
      <c r="KOF23" s="252"/>
      <c r="KOG23" s="252"/>
      <c r="KOH23" s="252"/>
      <c r="KOI23" s="252"/>
      <c r="KOJ23" s="252"/>
      <c r="KOK23" s="252"/>
      <c r="KOL23" s="252"/>
      <c r="KOM23" s="252"/>
      <c r="KON23" s="252"/>
      <c r="KOO23" s="252"/>
      <c r="KOP23" s="252"/>
      <c r="KOQ23" s="252"/>
      <c r="KOR23" s="252"/>
      <c r="KOS23" s="252"/>
      <c r="KOT23" s="252"/>
      <c r="KOU23" s="252"/>
      <c r="KOV23" s="252"/>
      <c r="KOW23" s="252"/>
      <c r="KOX23" s="252"/>
      <c r="KOY23" s="252"/>
      <c r="KOZ23" s="252"/>
      <c r="KPA23" s="252"/>
      <c r="KPB23" s="252"/>
      <c r="KPC23" s="252"/>
      <c r="KPD23" s="252"/>
      <c r="KPE23" s="252"/>
      <c r="KPF23" s="252"/>
      <c r="KPG23" s="252"/>
      <c r="KPH23" s="252"/>
      <c r="KPI23" s="252"/>
      <c r="KPJ23" s="252"/>
      <c r="KPK23" s="252"/>
      <c r="KPL23" s="252"/>
      <c r="KPM23" s="252"/>
      <c r="KPN23" s="252"/>
      <c r="KPO23" s="252"/>
      <c r="KPP23" s="252"/>
      <c r="KPQ23" s="252"/>
      <c r="KPR23" s="252"/>
      <c r="KPS23" s="252"/>
      <c r="KPT23" s="252"/>
      <c r="KPU23" s="252"/>
      <c r="KPV23" s="252"/>
      <c r="KPW23" s="252"/>
      <c r="KPX23" s="252"/>
      <c r="KPY23" s="252"/>
      <c r="KPZ23" s="252"/>
      <c r="KQA23" s="252"/>
      <c r="KQB23" s="252"/>
      <c r="KQC23" s="252"/>
      <c r="KQD23" s="252"/>
      <c r="KQE23" s="252"/>
      <c r="KQF23" s="252"/>
      <c r="KQG23" s="252"/>
      <c r="KQH23" s="252"/>
      <c r="KQI23" s="252"/>
      <c r="KQJ23" s="252"/>
      <c r="KQK23" s="252"/>
      <c r="KQL23" s="252"/>
      <c r="KQM23" s="252"/>
      <c r="KQN23" s="252"/>
      <c r="KQO23" s="252"/>
      <c r="KQP23" s="252"/>
      <c r="KQQ23" s="252"/>
      <c r="KQR23" s="252"/>
      <c r="KQS23" s="252"/>
      <c r="KQT23" s="252"/>
      <c r="KQU23" s="252"/>
      <c r="KQV23" s="252"/>
      <c r="KQW23" s="252"/>
      <c r="KQX23" s="252"/>
      <c r="KQY23" s="252"/>
      <c r="KQZ23" s="252"/>
      <c r="KRA23" s="252"/>
      <c r="KRB23" s="252"/>
      <c r="KRC23" s="252"/>
      <c r="KRD23" s="252"/>
      <c r="KRE23" s="252"/>
      <c r="KRF23" s="252"/>
      <c r="KRG23" s="252"/>
      <c r="KRH23" s="252"/>
      <c r="KRI23" s="252"/>
      <c r="KRJ23" s="252"/>
      <c r="KRK23" s="252"/>
      <c r="KRL23" s="252"/>
      <c r="KRM23" s="252"/>
      <c r="KRN23" s="252"/>
      <c r="KRO23" s="252"/>
      <c r="KRP23" s="252"/>
      <c r="KRQ23" s="252"/>
      <c r="KRR23" s="252"/>
      <c r="KRS23" s="252"/>
      <c r="KRT23" s="252"/>
      <c r="KRU23" s="252"/>
      <c r="KRV23" s="252"/>
      <c r="KRW23" s="252"/>
      <c r="KRX23" s="252"/>
      <c r="KRY23" s="252"/>
      <c r="KRZ23" s="252"/>
      <c r="KSA23" s="252"/>
      <c r="KSB23" s="252"/>
      <c r="KSC23" s="252"/>
      <c r="KSD23" s="252"/>
      <c r="KSE23" s="252"/>
      <c r="KSF23" s="252"/>
      <c r="KSG23" s="252"/>
      <c r="KSH23" s="252"/>
      <c r="KSI23" s="252"/>
      <c r="KSJ23" s="252"/>
      <c r="KSK23" s="252"/>
      <c r="KSL23" s="252"/>
      <c r="KSM23" s="252"/>
      <c r="KSN23" s="252"/>
      <c r="KSO23" s="252"/>
      <c r="KSP23" s="252"/>
      <c r="KSQ23" s="252"/>
      <c r="KSR23" s="252"/>
      <c r="KSS23" s="252"/>
      <c r="KST23" s="252"/>
      <c r="KSU23" s="252"/>
      <c r="KSV23" s="252"/>
      <c r="KSW23" s="252"/>
      <c r="KSX23" s="252"/>
      <c r="KSY23" s="252"/>
      <c r="KSZ23" s="252"/>
      <c r="KTA23" s="252"/>
      <c r="KTB23" s="252"/>
      <c r="KTC23" s="252"/>
      <c r="KTD23" s="252"/>
      <c r="KTE23" s="252"/>
      <c r="KTF23" s="252"/>
      <c r="KTG23" s="252"/>
      <c r="KTH23" s="252"/>
      <c r="KTI23" s="252"/>
      <c r="KTJ23" s="252"/>
      <c r="KTK23" s="252"/>
      <c r="KTL23" s="252"/>
      <c r="KTM23" s="252"/>
      <c r="KTN23" s="252"/>
      <c r="KTO23" s="252"/>
      <c r="KTP23" s="252"/>
      <c r="KTQ23" s="252"/>
      <c r="KTR23" s="252"/>
      <c r="KTS23" s="252"/>
      <c r="KTT23" s="252"/>
      <c r="KTU23" s="252"/>
      <c r="KTV23" s="252"/>
      <c r="KTW23" s="252"/>
      <c r="KTX23" s="252"/>
      <c r="KTY23" s="252"/>
      <c r="KTZ23" s="252"/>
      <c r="KUA23" s="252"/>
      <c r="KUB23" s="252"/>
      <c r="KUC23" s="252"/>
      <c r="KUD23" s="252"/>
      <c r="KUE23" s="252"/>
      <c r="KUF23" s="252"/>
      <c r="KUG23" s="252"/>
      <c r="KUH23" s="252"/>
      <c r="KUI23" s="252"/>
      <c r="KUJ23" s="252"/>
      <c r="KUK23" s="252"/>
      <c r="KUL23" s="252"/>
      <c r="KUM23" s="252"/>
      <c r="KUN23" s="252"/>
      <c r="KUO23" s="252"/>
      <c r="KUP23" s="252"/>
      <c r="KUQ23" s="252"/>
      <c r="KUR23" s="252"/>
      <c r="KUS23" s="252"/>
      <c r="KUT23" s="252"/>
      <c r="KUU23" s="252"/>
      <c r="KUV23" s="252"/>
      <c r="KUW23" s="252"/>
      <c r="KUX23" s="252"/>
      <c r="KUY23" s="252"/>
      <c r="KUZ23" s="252"/>
      <c r="KVA23" s="252"/>
      <c r="KVB23" s="252"/>
      <c r="KVC23" s="252"/>
      <c r="KVD23" s="252"/>
      <c r="KVE23" s="252"/>
      <c r="KVF23" s="252"/>
      <c r="KVG23" s="252"/>
      <c r="KVH23" s="252"/>
      <c r="KVI23" s="252"/>
      <c r="KVJ23" s="252"/>
      <c r="KVK23" s="252"/>
      <c r="KVL23" s="252"/>
      <c r="KVM23" s="252"/>
      <c r="KVN23" s="252"/>
      <c r="KVO23" s="252"/>
      <c r="KVP23" s="252"/>
      <c r="KVQ23" s="252"/>
      <c r="KVR23" s="252"/>
      <c r="KVS23" s="252"/>
      <c r="KVT23" s="252"/>
      <c r="KVU23" s="252"/>
      <c r="KVV23" s="252"/>
      <c r="KVW23" s="252"/>
      <c r="KVX23" s="252"/>
      <c r="KVY23" s="252"/>
      <c r="KVZ23" s="252"/>
      <c r="KWA23" s="252"/>
      <c r="KWB23" s="252"/>
      <c r="KWC23" s="252"/>
      <c r="KWD23" s="252"/>
      <c r="KWE23" s="252"/>
      <c r="KWF23" s="252"/>
      <c r="KWG23" s="252"/>
      <c r="KWH23" s="252"/>
      <c r="KWI23" s="252"/>
      <c r="KWJ23" s="252"/>
      <c r="KWK23" s="252"/>
      <c r="KWL23" s="252"/>
      <c r="KWM23" s="252"/>
      <c r="KWN23" s="252"/>
      <c r="KWO23" s="252"/>
      <c r="KWP23" s="252"/>
      <c r="KWQ23" s="252"/>
      <c r="KWR23" s="252"/>
      <c r="KWS23" s="252"/>
      <c r="KWT23" s="252"/>
      <c r="KWU23" s="252"/>
      <c r="KWV23" s="252"/>
      <c r="KWW23" s="252"/>
      <c r="KWX23" s="252"/>
      <c r="KWY23" s="252"/>
      <c r="KWZ23" s="252"/>
      <c r="KXA23" s="252"/>
      <c r="KXB23" s="252"/>
      <c r="KXC23" s="252"/>
      <c r="KXD23" s="252"/>
      <c r="KXE23" s="252"/>
      <c r="KXF23" s="252"/>
      <c r="KXG23" s="252"/>
      <c r="KXH23" s="252"/>
      <c r="KXI23" s="252"/>
      <c r="KXJ23" s="252"/>
      <c r="KXK23" s="252"/>
      <c r="KXL23" s="252"/>
      <c r="KXM23" s="252"/>
      <c r="KXN23" s="252"/>
      <c r="KXO23" s="252"/>
      <c r="KXP23" s="252"/>
      <c r="KXQ23" s="252"/>
      <c r="KXR23" s="252"/>
      <c r="KXS23" s="252"/>
      <c r="KXT23" s="252"/>
      <c r="KXU23" s="252"/>
      <c r="KXV23" s="252"/>
      <c r="KXW23" s="252"/>
      <c r="KXX23" s="252"/>
      <c r="KXY23" s="252"/>
      <c r="KXZ23" s="252"/>
      <c r="KYA23" s="252"/>
      <c r="KYB23" s="252"/>
      <c r="KYC23" s="252"/>
      <c r="KYD23" s="252"/>
      <c r="KYE23" s="252"/>
      <c r="KYF23" s="252"/>
      <c r="KYG23" s="252"/>
      <c r="KYH23" s="252"/>
      <c r="KYI23" s="252"/>
      <c r="KYJ23" s="252"/>
      <c r="KYK23" s="252"/>
      <c r="KYL23" s="252"/>
      <c r="KYM23" s="252"/>
      <c r="KYN23" s="252"/>
      <c r="KYO23" s="252"/>
      <c r="KYP23" s="252"/>
      <c r="KYQ23" s="252"/>
      <c r="KYR23" s="252"/>
      <c r="KYS23" s="252"/>
      <c r="KYT23" s="252"/>
      <c r="KYU23" s="252"/>
      <c r="KYV23" s="252"/>
      <c r="KYW23" s="252"/>
      <c r="KYX23" s="252"/>
      <c r="KYY23" s="252"/>
      <c r="KYZ23" s="252"/>
      <c r="KZA23" s="252"/>
      <c r="KZB23" s="252"/>
      <c r="KZC23" s="252"/>
      <c r="KZD23" s="252"/>
      <c r="KZE23" s="252"/>
      <c r="KZF23" s="252"/>
      <c r="KZG23" s="252"/>
      <c r="KZH23" s="252"/>
      <c r="KZI23" s="252"/>
      <c r="KZJ23" s="252"/>
      <c r="KZK23" s="252"/>
      <c r="KZL23" s="252"/>
      <c r="KZM23" s="252"/>
      <c r="KZN23" s="252"/>
      <c r="KZO23" s="252"/>
      <c r="KZP23" s="252"/>
      <c r="KZQ23" s="252"/>
      <c r="KZR23" s="252"/>
      <c r="KZS23" s="252"/>
      <c r="KZT23" s="252"/>
      <c r="KZU23" s="252"/>
      <c r="KZV23" s="252"/>
      <c r="KZW23" s="252"/>
      <c r="KZX23" s="252"/>
      <c r="KZY23" s="252"/>
      <c r="KZZ23" s="252"/>
      <c r="LAA23" s="252"/>
      <c r="LAB23" s="252"/>
      <c r="LAC23" s="252"/>
      <c r="LAD23" s="252"/>
      <c r="LAE23" s="252"/>
      <c r="LAF23" s="252"/>
      <c r="LAG23" s="252"/>
      <c r="LAH23" s="252"/>
      <c r="LAI23" s="252"/>
      <c r="LAJ23" s="252"/>
      <c r="LAK23" s="252"/>
      <c r="LAL23" s="252"/>
      <c r="LAM23" s="252"/>
      <c r="LAN23" s="252"/>
      <c r="LAO23" s="252"/>
      <c r="LAP23" s="252"/>
      <c r="LAQ23" s="252"/>
      <c r="LAR23" s="252"/>
      <c r="LAS23" s="252"/>
      <c r="LAT23" s="252"/>
      <c r="LAU23" s="252"/>
      <c r="LAV23" s="252"/>
      <c r="LAW23" s="252"/>
      <c r="LAX23" s="252"/>
      <c r="LAY23" s="252"/>
      <c r="LAZ23" s="252"/>
      <c r="LBA23" s="252"/>
      <c r="LBB23" s="252"/>
      <c r="LBC23" s="252"/>
      <c r="LBD23" s="252"/>
      <c r="LBE23" s="252"/>
      <c r="LBF23" s="252"/>
      <c r="LBG23" s="252"/>
      <c r="LBH23" s="252"/>
      <c r="LBI23" s="252"/>
      <c r="LBJ23" s="252"/>
      <c r="LBK23" s="252"/>
      <c r="LBL23" s="252"/>
      <c r="LBM23" s="252"/>
      <c r="LBN23" s="252"/>
      <c r="LBO23" s="252"/>
      <c r="LBP23" s="252"/>
      <c r="LBQ23" s="252"/>
      <c r="LBR23" s="252"/>
      <c r="LBS23" s="252"/>
      <c r="LBT23" s="252"/>
      <c r="LBU23" s="252"/>
      <c r="LBV23" s="252"/>
      <c r="LBW23" s="252"/>
      <c r="LBX23" s="252"/>
      <c r="LBY23" s="252"/>
      <c r="LBZ23" s="252"/>
      <c r="LCA23" s="252"/>
      <c r="LCB23" s="252"/>
      <c r="LCC23" s="252"/>
      <c r="LCD23" s="252"/>
      <c r="LCE23" s="252"/>
      <c r="LCF23" s="252"/>
      <c r="LCG23" s="252"/>
      <c r="LCH23" s="252"/>
      <c r="LCI23" s="252"/>
      <c r="LCJ23" s="252"/>
      <c r="LCK23" s="252"/>
      <c r="LCL23" s="252"/>
      <c r="LCM23" s="252"/>
      <c r="LCN23" s="252"/>
      <c r="LCO23" s="252"/>
      <c r="LCP23" s="252"/>
      <c r="LCQ23" s="252"/>
      <c r="LCR23" s="252"/>
      <c r="LCS23" s="252"/>
      <c r="LCT23" s="252"/>
      <c r="LCU23" s="252"/>
      <c r="LCV23" s="252"/>
      <c r="LCW23" s="252"/>
      <c r="LCX23" s="252"/>
      <c r="LCY23" s="252"/>
      <c r="LCZ23" s="252"/>
      <c r="LDA23" s="252"/>
      <c r="LDB23" s="252"/>
      <c r="LDC23" s="252"/>
      <c r="LDD23" s="252"/>
      <c r="LDE23" s="252"/>
      <c r="LDF23" s="252"/>
      <c r="LDG23" s="252"/>
      <c r="LDH23" s="252"/>
      <c r="LDI23" s="252"/>
      <c r="LDJ23" s="252"/>
      <c r="LDK23" s="252"/>
      <c r="LDL23" s="252"/>
      <c r="LDM23" s="252"/>
      <c r="LDN23" s="252"/>
      <c r="LDO23" s="252"/>
      <c r="LDP23" s="252"/>
      <c r="LDQ23" s="252"/>
      <c r="LDR23" s="252"/>
      <c r="LDS23" s="252"/>
      <c r="LDT23" s="252"/>
      <c r="LDU23" s="252"/>
      <c r="LDV23" s="252"/>
      <c r="LDW23" s="252"/>
      <c r="LDX23" s="252"/>
      <c r="LDY23" s="252"/>
      <c r="LDZ23" s="252"/>
      <c r="LEA23" s="252"/>
      <c r="LEB23" s="252"/>
      <c r="LEC23" s="252"/>
      <c r="LED23" s="252"/>
      <c r="LEE23" s="252"/>
      <c r="LEF23" s="252"/>
      <c r="LEG23" s="252"/>
      <c r="LEH23" s="252"/>
      <c r="LEI23" s="252"/>
      <c r="LEJ23" s="252"/>
      <c r="LEK23" s="252"/>
      <c r="LEL23" s="252"/>
      <c r="LEM23" s="252"/>
      <c r="LEN23" s="252"/>
      <c r="LEO23" s="252"/>
      <c r="LEP23" s="252"/>
      <c r="LEQ23" s="252"/>
      <c r="LER23" s="252"/>
      <c r="LES23" s="252"/>
      <c r="LET23" s="252"/>
      <c r="LEU23" s="252"/>
      <c r="LEV23" s="252"/>
      <c r="LEW23" s="252"/>
      <c r="LEX23" s="252"/>
      <c r="LEY23" s="252"/>
      <c r="LEZ23" s="252"/>
      <c r="LFA23" s="252"/>
      <c r="LFB23" s="252"/>
      <c r="LFC23" s="252"/>
      <c r="LFD23" s="252"/>
      <c r="LFE23" s="252"/>
      <c r="LFF23" s="252"/>
      <c r="LFG23" s="252"/>
      <c r="LFH23" s="252"/>
      <c r="LFI23" s="252"/>
      <c r="LFJ23" s="252"/>
      <c r="LFK23" s="252"/>
      <c r="LFL23" s="252"/>
      <c r="LFM23" s="252"/>
      <c r="LFN23" s="252"/>
      <c r="LFO23" s="252"/>
      <c r="LFP23" s="252"/>
      <c r="LFQ23" s="252"/>
      <c r="LFR23" s="252"/>
      <c r="LFS23" s="252"/>
      <c r="LFT23" s="252"/>
      <c r="LFU23" s="252"/>
      <c r="LFV23" s="252"/>
      <c r="LFW23" s="252"/>
      <c r="LFX23" s="252"/>
      <c r="LFY23" s="252"/>
      <c r="LFZ23" s="252"/>
      <c r="LGA23" s="252"/>
      <c r="LGB23" s="252"/>
      <c r="LGC23" s="252"/>
      <c r="LGD23" s="252"/>
      <c r="LGE23" s="252"/>
      <c r="LGF23" s="252"/>
      <c r="LGG23" s="252"/>
      <c r="LGH23" s="252"/>
      <c r="LGI23" s="252"/>
      <c r="LGJ23" s="252"/>
      <c r="LGK23" s="252"/>
      <c r="LGL23" s="252"/>
      <c r="LGM23" s="252"/>
      <c r="LGN23" s="252"/>
      <c r="LGO23" s="252"/>
      <c r="LGP23" s="252"/>
      <c r="LGQ23" s="252"/>
      <c r="LGR23" s="252"/>
      <c r="LGS23" s="252"/>
      <c r="LGT23" s="252"/>
      <c r="LGU23" s="252"/>
      <c r="LGV23" s="252"/>
      <c r="LGW23" s="252"/>
      <c r="LGX23" s="252"/>
      <c r="LGY23" s="252"/>
      <c r="LGZ23" s="252"/>
      <c r="LHA23" s="252"/>
      <c r="LHB23" s="252"/>
      <c r="LHC23" s="252"/>
      <c r="LHD23" s="252"/>
      <c r="LHE23" s="252"/>
      <c r="LHF23" s="252"/>
      <c r="LHG23" s="252"/>
      <c r="LHH23" s="252"/>
      <c r="LHI23" s="252"/>
      <c r="LHJ23" s="252"/>
      <c r="LHK23" s="252"/>
      <c r="LHL23" s="252"/>
      <c r="LHM23" s="252"/>
      <c r="LHN23" s="252"/>
      <c r="LHO23" s="252"/>
      <c r="LHP23" s="252"/>
      <c r="LHQ23" s="252"/>
      <c r="LHR23" s="252"/>
      <c r="LHS23" s="252"/>
      <c r="LHT23" s="252"/>
      <c r="LHU23" s="252"/>
      <c r="LHV23" s="252"/>
      <c r="LHW23" s="252"/>
      <c r="LHX23" s="252"/>
      <c r="LHY23" s="252"/>
      <c r="LHZ23" s="252"/>
      <c r="LIA23" s="252"/>
      <c r="LIB23" s="252"/>
      <c r="LIC23" s="252"/>
      <c r="LID23" s="252"/>
      <c r="LIE23" s="252"/>
      <c r="LIF23" s="252"/>
      <c r="LIG23" s="252"/>
      <c r="LIH23" s="252"/>
      <c r="LII23" s="252"/>
      <c r="LIJ23" s="252"/>
      <c r="LIK23" s="252"/>
      <c r="LIL23" s="252"/>
      <c r="LIM23" s="252"/>
      <c r="LIN23" s="252"/>
      <c r="LIO23" s="252"/>
      <c r="LIP23" s="252"/>
      <c r="LIQ23" s="252"/>
      <c r="LIR23" s="252"/>
      <c r="LIS23" s="252"/>
      <c r="LIT23" s="252"/>
      <c r="LIU23" s="252"/>
      <c r="LIV23" s="252"/>
      <c r="LIW23" s="252"/>
      <c r="LIX23" s="252"/>
      <c r="LIY23" s="252"/>
      <c r="LIZ23" s="252"/>
      <c r="LJA23" s="252"/>
      <c r="LJB23" s="252"/>
      <c r="LJC23" s="252"/>
      <c r="LJD23" s="252"/>
      <c r="LJE23" s="252"/>
      <c r="LJF23" s="252"/>
      <c r="LJG23" s="252"/>
      <c r="LJH23" s="252"/>
      <c r="LJI23" s="252"/>
      <c r="LJJ23" s="252"/>
      <c r="LJK23" s="252"/>
      <c r="LJL23" s="252"/>
      <c r="LJM23" s="252"/>
      <c r="LJN23" s="252"/>
      <c r="LJO23" s="252"/>
      <c r="LJP23" s="252"/>
      <c r="LJQ23" s="252"/>
      <c r="LJR23" s="252"/>
      <c r="LJS23" s="252"/>
      <c r="LJT23" s="252"/>
      <c r="LJU23" s="252"/>
      <c r="LJV23" s="252"/>
      <c r="LJW23" s="252"/>
      <c r="LJX23" s="252"/>
      <c r="LJY23" s="252"/>
      <c r="LJZ23" s="252"/>
      <c r="LKA23" s="252"/>
      <c r="LKB23" s="252"/>
      <c r="LKC23" s="252"/>
      <c r="LKD23" s="252"/>
      <c r="LKE23" s="252"/>
      <c r="LKF23" s="252"/>
      <c r="LKG23" s="252"/>
      <c r="LKH23" s="252"/>
      <c r="LKI23" s="252"/>
      <c r="LKJ23" s="252"/>
      <c r="LKK23" s="252"/>
      <c r="LKL23" s="252"/>
      <c r="LKM23" s="252"/>
      <c r="LKN23" s="252"/>
      <c r="LKO23" s="252"/>
      <c r="LKP23" s="252"/>
      <c r="LKQ23" s="252"/>
      <c r="LKR23" s="252"/>
      <c r="LKS23" s="252"/>
      <c r="LKT23" s="252"/>
      <c r="LKU23" s="252"/>
      <c r="LKV23" s="252"/>
      <c r="LKW23" s="252"/>
      <c r="LKX23" s="252"/>
      <c r="LKY23" s="252"/>
      <c r="LKZ23" s="252"/>
      <c r="LLA23" s="252"/>
      <c r="LLB23" s="252"/>
      <c r="LLC23" s="252"/>
      <c r="LLD23" s="252"/>
      <c r="LLE23" s="252"/>
      <c r="LLF23" s="252"/>
      <c r="LLG23" s="252"/>
      <c r="LLH23" s="252"/>
      <c r="LLI23" s="252"/>
      <c r="LLJ23" s="252"/>
      <c r="LLK23" s="252"/>
      <c r="LLL23" s="252"/>
      <c r="LLM23" s="252"/>
      <c r="LLN23" s="252"/>
      <c r="LLO23" s="252"/>
      <c r="LLP23" s="252"/>
      <c r="LLQ23" s="252"/>
      <c r="LLR23" s="252"/>
      <c r="LLS23" s="252"/>
      <c r="LLT23" s="252"/>
      <c r="LLU23" s="252"/>
      <c r="LLV23" s="252"/>
      <c r="LLW23" s="252"/>
      <c r="LLX23" s="252"/>
      <c r="LLY23" s="252"/>
      <c r="LLZ23" s="252"/>
      <c r="LMA23" s="252"/>
      <c r="LMB23" s="252"/>
      <c r="LMC23" s="252"/>
      <c r="LMD23" s="252"/>
      <c r="LME23" s="252"/>
      <c r="LMF23" s="252"/>
      <c r="LMG23" s="252"/>
      <c r="LMH23" s="252"/>
      <c r="LMI23" s="252"/>
      <c r="LMJ23" s="252"/>
      <c r="LMK23" s="252"/>
      <c r="LML23" s="252"/>
      <c r="LMM23" s="252"/>
      <c r="LMN23" s="252"/>
      <c r="LMO23" s="252"/>
      <c r="LMP23" s="252"/>
      <c r="LMQ23" s="252"/>
      <c r="LMR23" s="252"/>
      <c r="LMS23" s="252"/>
      <c r="LMT23" s="252"/>
      <c r="LMU23" s="252"/>
      <c r="LMV23" s="252"/>
      <c r="LMW23" s="252"/>
      <c r="LMX23" s="252"/>
      <c r="LMY23" s="252"/>
      <c r="LMZ23" s="252"/>
      <c r="LNA23" s="252"/>
      <c r="LNB23" s="252"/>
      <c r="LNC23" s="252"/>
      <c r="LND23" s="252"/>
      <c r="LNE23" s="252"/>
      <c r="LNF23" s="252"/>
      <c r="LNG23" s="252"/>
      <c r="LNH23" s="252"/>
      <c r="LNI23" s="252"/>
      <c r="LNJ23" s="252"/>
      <c r="LNK23" s="252"/>
      <c r="LNL23" s="252"/>
      <c r="LNM23" s="252"/>
      <c r="LNN23" s="252"/>
      <c r="LNO23" s="252"/>
      <c r="LNP23" s="252"/>
      <c r="LNQ23" s="252"/>
      <c r="LNR23" s="252"/>
      <c r="LNS23" s="252"/>
      <c r="LNT23" s="252"/>
      <c r="LNU23" s="252"/>
      <c r="LNV23" s="252"/>
      <c r="LNW23" s="252"/>
      <c r="LNX23" s="252"/>
      <c r="LNY23" s="252"/>
      <c r="LNZ23" s="252"/>
      <c r="LOA23" s="252"/>
      <c r="LOB23" s="252"/>
      <c r="LOC23" s="252"/>
      <c r="LOD23" s="252"/>
      <c r="LOE23" s="252"/>
      <c r="LOF23" s="252"/>
      <c r="LOG23" s="252"/>
      <c r="LOH23" s="252"/>
      <c r="LOI23" s="252"/>
      <c r="LOJ23" s="252"/>
      <c r="LOK23" s="252"/>
      <c r="LOL23" s="252"/>
      <c r="LOM23" s="252"/>
      <c r="LON23" s="252"/>
      <c r="LOO23" s="252"/>
      <c r="LOP23" s="252"/>
      <c r="LOQ23" s="252"/>
      <c r="LOR23" s="252"/>
      <c r="LOS23" s="252"/>
      <c r="LOT23" s="252"/>
      <c r="LOU23" s="252"/>
      <c r="LOV23" s="252"/>
      <c r="LOW23" s="252"/>
      <c r="LOX23" s="252"/>
      <c r="LOY23" s="252"/>
      <c r="LOZ23" s="252"/>
      <c r="LPA23" s="252"/>
      <c r="LPB23" s="252"/>
      <c r="LPC23" s="252"/>
      <c r="LPD23" s="252"/>
      <c r="LPE23" s="252"/>
      <c r="LPF23" s="252"/>
      <c r="LPG23" s="252"/>
      <c r="LPH23" s="252"/>
      <c r="LPI23" s="252"/>
      <c r="LPJ23" s="252"/>
      <c r="LPK23" s="252"/>
      <c r="LPL23" s="252"/>
      <c r="LPM23" s="252"/>
      <c r="LPN23" s="252"/>
      <c r="LPO23" s="252"/>
      <c r="LPP23" s="252"/>
      <c r="LPQ23" s="252"/>
      <c r="LPR23" s="252"/>
      <c r="LPS23" s="252"/>
      <c r="LPT23" s="252"/>
      <c r="LPU23" s="252"/>
      <c r="LPV23" s="252"/>
      <c r="LPW23" s="252"/>
      <c r="LPX23" s="252"/>
      <c r="LPY23" s="252"/>
      <c r="LPZ23" s="252"/>
      <c r="LQA23" s="252"/>
      <c r="LQB23" s="252"/>
      <c r="LQC23" s="252"/>
      <c r="LQD23" s="252"/>
      <c r="LQE23" s="252"/>
      <c r="LQF23" s="252"/>
      <c r="LQG23" s="252"/>
      <c r="LQH23" s="252"/>
      <c r="LQI23" s="252"/>
      <c r="LQJ23" s="252"/>
      <c r="LQK23" s="252"/>
      <c r="LQL23" s="252"/>
      <c r="LQM23" s="252"/>
      <c r="LQN23" s="252"/>
      <c r="LQO23" s="252"/>
      <c r="LQP23" s="252"/>
      <c r="LQQ23" s="252"/>
      <c r="LQR23" s="252"/>
      <c r="LQS23" s="252"/>
      <c r="LQT23" s="252"/>
      <c r="LQU23" s="252"/>
      <c r="LQV23" s="252"/>
      <c r="LQW23" s="252"/>
      <c r="LQX23" s="252"/>
      <c r="LQY23" s="252"/>
      <c r="LQZ23" s="252"/>
      <c r="LRA23" s="252"/>
      <c r="LRB23" s="252"/>
      <c r="LRC23" s="252"/>
      <c r="LRD23" s="252"/>
      <c r="LRE23" s="252"/>
      <c r="LRF23" s="252"/>
      <c r="LRG23" s="252"/>
      <c r="LRH23" s="252"/>
      <c r="LRI23" s="252"/>
      <c r="LRJ23" s="252"/>
      <c r="LRK23" s="252"/>
      <c r="LRL23" s="252"/>
      <c r="LRM23" s="252"/>
      <c r="LRN23" s="252"/>
      <c r="LRO23" s="252"/>
      <c r="LRP23" s="252"/>
      <c r="LRQ23" s="252"/>
      <c r="LRR23" s="252"/>
      <c r="LRS23" s="252"/>
      <c r="LRT23" s="252"/>
      <c r="LRU23" s="252"/>
      <c r="LRV23" s="252"/>
      <c r="LRW23" s="252"/>
      <c r="LRX23" s="252"/>
      <c r="LRY23" s="252"/>
      <c r="LRZ23" s="252"/>
      <c r="LSA23" s="252"/>
      <c r="LSB23" s="252"/>
      <c r="LSC23" s="252"/>
      <c r="LSD23" s="252"/>
      <c r="LSE23" s="252"/>
      <c r="LSF23" s="252"/>
      <c r="LSG23" s="252"/>
      <c r="LSH23" s="252"/>
      <c r="LSI23" s="252"/>
      <c r="LSJ23" s="252"/>
      <c r="LSK23" s="252"/>
      <c r="LSL23" s="252"/>
      <c r="LSM23" s="252"/>
      <c r="LSN23" s="252"/>
      <c r="LSO23" s="252"/>
      <c r="LSP23" s="252"/>
      <c r="LSQ23" s="252"/>
      <c r="LSR23" s="252"/>
      <c r="LSS23" s="252"/>
      <c r="LST23" s="252"/>
      <c r="LSU23" s="252"/>
      <c r="LSV23" s="252"/>
      <c r="LSW23" s="252"/>
      <c r="LSX23" s="252"/>
      <c r="LSY23" s="252"/>
      <c r="LSZ23" s="252"/>
      <c r="LTA23" s="252"/>
      <c r="LTB23" s="252"/>
      <c r="LTC23" s="252"/>
      <c r="LTD23" s="252"/>
      <c r="LTE23" s="252"/>
      <c r="LTF23" s="252"/>
      <c r="LTG23" s="252"/>
      <c r="LTH23" s="252"/>
      <c r="LTI23" s="252"/>
      <c r="LTJ23" s="252"/>
      <c r="LTK23" s="252"/>
      <c r="LTL23" s="252"/>
      <c r="LTM23" s="252"/>
      <c r="LTN23" s="252"/>
      <c r="LTO23" s="252"/>
      <c r="LTP23" s="252"/>
      <c r="LTQ23" s="252"/>
      <c r="LTR23" s="252"/>
      <c r="LTS23" s="252"/>
      <c r="LTT23" s="252"/>
      <c r="LTU23" s="252"/>
      <c r="LTV23" s="252"/>
      <c r="LTW23" s="252"/>
      <c r="LTX23" s="252"/>
      <c r="LTY23" s="252"/>
      <c r="LTZ23" s="252"/>
      <c r="LUA23" s="252"/>
      <c r="LUB23" s="252"/>
      <c r="LUC23" s="252"/>
      <c r="LUD23" s="252"/>
      <c r="LUE23" s="252"/>
      <c r="LUF23" s="252"/>
      <c r="LUG23" s="252"/>
      <c r="LUH23" s="252"/>
      <c r="LUI23" s="252"/>
      <c r="LUJ23" s="252"/>
      <c r="LUK23" s="252"/>
      <c r="LUL23" s="252"/>
      <c r="LUM23" s="252"/>
      <c r="LUN23" s="252"/>
      <c r="LUO23" s="252"/>
      <c r="LUP23" s="252"/>
      <c r="LUQ23" s="252"/>
      <c r="LUR23" s="252"/>
      <c r="LUS23" s="252"/>
      <c r="LUT23" s="252"/>
      <c r="LUU23" s="252"/>
      <c r="LUV23" s="252"/>
      <c r="LUW23" s="252"/>
      <c r="LUX23" s="252"/>
      <c r="LUY23" s="252"/>
      <c r="LUZ23" s="252"/>
      <c r="LVA23" s="252"/>
      <c r="LVB23" s="252"/>
      <c r="LVC23" s="252"/>
      <c r="LVD23" s="252"/>
      <c r="LVE23" s="252"/>
      <c r="LVF23" s="252"/>
      <c r="LVG23" s="252"/>
      <c r="LVH23" s="252"/>
      <c r="LVI23" s="252"/>
      <c r="LVJ23" s="252"/>
      <c r="LVK23" s="252"/>
      <c r="LVL23" s="252"/>
      <c r="LVM23" s="252"/>
      <c r="LVN23" s="252"/>
      <c r="LVO23" s="252"/>
      <c r="LVP23" s="252"/>
      <c r="LVQ23" s="252"/>
      <c r="LVR23" s="252"/>
      <c r="LVS23" s="252"/>
      <c r="LVT23" s="252"/>
      <c r="LVU23" s="252"/>
      <c r="LVV23" s="252"/>
      <c r="LVW23" s="252"/>
      <c r="LVX23" s="252"/>
      <c r="LVY23" s="252"/>
      <c r="LVZ23" s="252"/>
      <c r="LWA23" s="252"/>
      <c r="LWB23" s="252"/>
      <c r="LWC23" s="252"/>
      <c r="LWD23" s="252"/>
      <c r="LWE23" s="252"/>
      <c r="LWF23" s="252"/>
      <c r="LWG23" s="252"/>
      <c r="LWH23" s="252"/>
      <c r="LWI23" s="252"/>
      <c r="LWJ23" s="252"/>
      <c r="LWK23" s="252"/>
      <c r="LWL23" s="252"/>
      <c r="LWM23" s="252"/>
      <c r="LWN23" s="252"/>
      <c r="LWO23" s="252"/>
      <c r="LWP23" s="252"/>
      <c r="LWQ23" s="252"/>
      <c r="LWR23" s="252"/>
      <c r="LWS23" s="252"/>
      <c r="LWT23" s="252"/>
      <c r="LWU23" s="252"/>
      <c r="LWV23" s="252"/>
      <c r="LWW23" s="252"/>
      <c r="LWX23" s="252"/>
      <c r="LWY23" s="252"/>
      <c r="LWZ23" s="252"/>
      <c r="LXA23" s="252"/>
      <c r="LXB23" s="252"/>
      <c r="LXC23" s="252"/>
      <c r="LXD23" s="252"/>
      <c r="LXE23" s="252"/>
      <c r="LXF23" s="252"/>
      <c r="LXG23" s="252"/>
      <c r="LXH23" s="252"/>
      <c r="LXI23" s="252"/>
      <c r="LXJ23" s="252"/>
      <c r="LXK23" s="252"/>
      <c r="LXL23" s="252"/>
      <c r="LXM23" s="252"/>
      <c r="LXN23" s="252"/>
      <c r="LXO23" s="252"/>
      <c r="LXP23" s="252"/>
      <c r="LXQ23" s="252"/>
      <c r="LXR23" s="252"/>
      <c r="LXS23" s="252"/>
      <c r="LXT23" s="252"/>
      <c r="LXU23" s="252"/>
      <c r="LXV23" s="252"/>
      <c r="LXW23" s="252"/>
      <c r="LXX23" s="252"/>
      <c r="LXY23" s="252"/>
      <c r="LXZ23" s="252"/>
      <c r="LYA23" s="252"/>
      <c r="LYB23" s="252"/>
      <c r="LYC23" s="252"/>
      <c r="LYD23" s="252"/>
      <c r="LYE23" s="252"/>
      <c r="LYF23" s="252"/>
      <c r="LYG23" s="252"/>
      <c r="LYH23" s="252"/>
      <c r="LYI23" s="252"/>
      <c r="LYJ23" s="252"/>
      <c r="LYK23" s="252"/>
      <c r="LYL23" s="252"/>
      <c r="LYM23" s="252"/>
      <c r="LYN23" s="252"/>
      <c r="LYO23" s="252"/>
      <c r="LYP23" s="252"/>
      <c r="LYQ23" s="252"/>
      <c r="LYR23" s="252"/>
      <c r="LYS23" s="252"/>
      <c r="LYT23" s="252"/>
      <c r="LYU23" s="252"/>
      <c r="LYV23" s="252"/>
      <c r="LYW23" s="252"/>
      <c r="LYX23" s="252"/>
      <c r="LYY23" s="252"/>
      <c r="LYZ23" s="252"/>
      <c r="LZA23" s="252"/>
      <c r="LZB23" s="252"/>
      <c r="LZC23" s="252"/>
      <c r="LZD23" s="252"/>
      <c r="LZE23" s="252"/>
      <c r="LZF23" s="252"/>
      <c r="LZG23" s="252"/>
      <c r="LZH23" s="252"/>
      <c r="LZI23" s="252"/>
      <c r="LZJ23" s="252"/>
      <c r="LZK23" s="252"/>
      <c r="LZL23" s="252"/>
      <c r="LZM23" s="252"/>
      <c r="LZN23" s="252"/>
      <c r="LZO23" s="252"/>
      <c r="LZP23" s="252"/>
      <c r="LZQ23" s="252"/>
      <c r="LZR23" s="252"/>
      <c r="LZS23" s="252"/>
      <c r="LZT23" s="252"/>
      <c r="LZU23" s="252"/>
      <c r="LZV23" s="252"/>
      <c r="LZW23" s="252"/>
      <c r="LZX23" s="252"/>
      <c r="LZY23" s="252"/>
      <c r="LZZ23" s="252"/>
      <c r="MAA23" s="252"/>
      <c r="MAB23" s="252"/>
      <c r="MAC23" s="252"/>
      <c r="MAD23" s="252"/>
      <c r="MAE23" s="252"/>
      <c r="MAF23" s="252"/>
      <c r="MAG23" s="252"/>
      <c r="MAH23" s="252"/>
      <c r="MAI23" s="252"/>
      <c r="MAJ23" s="252"/>
      <c r="MAK23" s="252"/>
      <c r="MAL23" s="252"/>
      <c r="MAM23" s="252"/>
      <c r="MAN23" s="252"/>
      <c r="MAO23" s="252"/>
      <c r="MAP23" s="252"/>
      <c r="MAQ23" s="252"/>
      <c r="MAR23" s="252"/>
      <c r="MAS23" s="252"/>
      <c r="MAT23" s="252"/>
      <c r="MAU23" s="252"/>
      <c r="MAV23" s="252"/>
      <c r="MAW23" s="252"/>
      <c r="MAX23" s="252"/>
      <c r="MAY23" s="252"/>
      <c r="MAZ23" s="252"/>
      <c r="MBA23" s="252"/>
      <c r="MBB23" s="252"/>
      <c r="MBC23" s="252"/>
      <c r="MBD23" s="252"/>
      <c r="MBE23" s="252"/>
      <c r="MBF23" s="252"/>
      <c r="MBG23" s="252"/>
      <c r="MBH23" s="252"/>
      <c r="MBI23" s="252"/>
      <c r="MBJ23" s="252"/>
      <c r="MBK23" s="252"/>
      <c r="MBL23" s="252"/>
      <c r="MBM23" s="252"/>
      <c r="MBN23" s="252"/>
      <c r="MBO23" s="252"/>
      <c r="MBP23" s="252"/>
      <c r="MBQ23" s="252"/>
      <c r="MBR23" s="252"/>
      <c r="MBS23" s="252"/>
      <c r="MBT23" s="252"/>
      <c r="MBU23" s="252"/>
      <c r="MBV23" s="252"/>
      <c r="MBW23" s="252"/>
      <c r="MBX23" s="252"/>
      <c r="MBY23" s="252"/>
      <c r="MBZ23" s="252"/>
      <c r="MCA23" s="252"/>
      <c r="MCB23" s="252"/>
      <c r="MCC23" s="252"/>
      <c r="MCD23" s="252"/>
      <c r="MCE23" s="252"/>
      <c r="MCF23" s="252"/>
      <c r="MCG23" s="252"/>
      <c r="MCH23" s="252"/>
      <c r="MCI23" s="252"/>
      <c r="MCJ23" s="252"/>
      <c r="MCK23" s="252"/>
      <c r="MCL23" s="252"/>
      <c r="MCM23" s="252"/>
      <c r="MCN23" s="252"/>
      <c r="MCO23" s="252"/>
      <c r="MCP23" s="252"/>
      <c r="MCQ23" s="252"/>
      <c r="MCR23" s="252"/>
      <c r="MCS23" s="252"/>
      <c r="MCT23" s="252"/>
      <c r="MCU23" s="252"/>
      <c r="MCV23" s="252"/>
      <c r="MCW23" s="252"/>
      <c r="MCX23" s="252"/>
      <c r="MCY23" s="252"/>
      <c r="MCZ23" s="252"/>
      <c r="MDA23" s="252"/>
      <c r="MDB23" s="252"/>
      <c r="MDC23" s="252"/>
      <c r="MDD23" s="252"/>
      <c r="MDE23" s="252"/>
      <c r="MDF23" s="252"/>
      <c r="MDG23" s="252"/>
      <c r="MDH23" s="252"/>
      <c r="MDI23" s="252"/>
      <c r="MDJ23" s="252"/>
      <c r="MDK23" s="252"/>
      <c r="MDL23" s="252"/>
      <c r="MDM23" s="252"/>
      <c r="MDN23" s="252"/>
      <c r="MDO23" s="252"/>
      <c r="MDP23" s="252"/>
      <c r="MDQ23" s="252"/>
      <c r="MDR23" s="252"/>
      <c r="MDS23" s="252"/>
      <c r="MDT23" s="252"/>
      <c r="MDU23" s="252"/>
      <c r="MDV23" s="252"/>
      <c r="MDW23" s="252"/>
      <c r="MDX23" s="252"/>
      <c r="MDY23" s="252"/>
      <c r="MDZ23" s="252"/>
      <c r="MEA23" s="252"/>
      <c r="MEB23" s="252"/>
      <c r="MEC23" s="252"/>
      <c r="MED23" s="252"/>
      <c r="MEE23" s="252"/>
      <c r="MEF23" s="252"/>
      <c r="MEG23" s="252"/>
      <c r="MEH23" s="252"/>
      <c r="MEI23" s="252"/>
      <c r="MEJ23" s="252"/>
      <c r="MEK23" s="252"/>
      <c r="MEL23" s="252"/>
      <c r="MEM23" s="252"/>
      <c r="MEN23" s="252"/>
      <c r="MEO23" s="252"/>
      <c r="MEP23" s="252"/>
      <c r="MEQ23" s="252"/>
      <c r="MER23" s="252"/>
      <c r="MES23" s="252"/>
      <c r="MET23" s="252"/>
      <c r="MEU23" s="252"/>
      <c r="MEV23" s="252"/>
      <c r="MEW23" s="252"/>
      <c r="MEX23" s="252"/>
      <c r="MEY23" s="252"/>
      <c r="MEZ23" s="252"/>
      <c r="MFA23" s="252"/>
      <c r="MFB23" s="252"/>
      <c r="MFC23" s="252"/>
      <c r="MFD23" s="252"/>
      <c r="MFE23" s="252"/>
      <c r="MFF23" s="252"/>
      <c r="MFG23" s="252"/>
      <c r="MFH23" s="252"/>
      <c r="MFI23" s="252"/>
      <c r="MFJ23" s="252"/>
      <c r="MFK23" s="252"/>
      <c r="MFL23" s="252"/>
      <c r="MFM23" s="252"/>
      <c r="MFN23" s="252"/>
      <c r="MFO23" s="252"/>
      <c r="MFP23" s="252"/>
      <c r="MFQ23" s="252"/>
      <c r="MFR23" s="252"/>
      <c r="MFS23" s="252"/>
      <c r="MFT23" s="252"/>
      <c r="MFU23" s="252"/>
      <c r="MFV23" s="252"/>
      <c r="MFW23" s="252"/>
      <c r="MFX23" s="252"/>
      <c r="MFY23" s="252"/>
      <c r="MFZ23" s="252"/>
      <c r="MGA23" s="252"/>
      <c r="MGB23" s="252"/>
      <c r="MGC23" s="252"/>
      <c r="MGD23" s="252"/>
      <c r="MGE23" s="252"/>
      <c r="MGF23" s="252"/>
      <c r="MGG23" s="252"/>
      <c r="MGH23" s="252"/>
      <c r="MGI23" s="252"/>
      <c r="MGJ23" s="252"/>
      <c r="MGK23" s="252"/>
      <c r="MGL23" s="252"/>
      <c r="MGM23" s="252"/>
      <c r="MGN23" s="252"/>
      <c r="MGO23" s="252"/>
      <c r="MGP23" s="252"/>
      <c r="MGQ23" s="252"/>
      <c r="MGR23" s="252"/>
      <c r="MGS23" s="252"/>
      <c r="MGT23" s="252"/>
      <c r="MGU23" s="252"/>
      <c r="MGV23" s="252"/>
      <c r="MGW23" s="252"/>
      <c r="MGX23" s="252"/>
      <c r="MGY23" s="252"/>
      <c r="MGZ23" s="252"/>
      <c r="MHA23" s="252"/>
      <c r="MHB23" s="252"/>
      <c r="MHC23" s="252"/>
      <c r="MHD23" s="252"/>
      <c r="MHE23" s="252"/>
      <c r="MHF23" s="252"/>
      <c r="MHG23" s="252"/>
      <c r="MHH23" s="252"/>
      <c r="MHI23" s="252"/>
      <c r="MHJ23" s="252"/>
      <c r="MHK23" s="252"/>
      <c r="MHL23" s="252"/>
      <c r="MHM23" s="252"/>
      <c r="MHN23" s="252"/>
      <c r="MHO23" s="252"/>
      <c r="MHP23" s="252"/>
      <c r="MHQ23" s="252"/>
      <c r="MHR23" s="252"/>
      <c r="MHS23" s="252"/>
      <c r="MHT23" s="252"/>
      <c r="MHU23" s="252"/>
      <c r="MHV23" s="252"/>
      <c r="MHW23" s="252"/>
      <c r="MHX23" s="252"/>
      <c r="MHY23" s="252"/>
      <c r="MHZ23" s="252"/>
      <c r="MIA23" s="252"/>
      <c r="MIB23" s="252"/>
      <c r="MIC23" s="252"/>
      <c r="MID23" s="252"/>
      <c r="MIE23" s="252"/>
      <c r="MIF23" s="252"/>
      <c r="MIG23" s="252"/>
      <c r="MIH23" s="252"/>
      <c r="MII23" s="252"/>
      <c r="MIJ23" s="252"/>
      <c r="MIK23" s="252"/>
      <c r="MIL23" s="252"/>
      <c r="MIM23" s="252"/>
      <c r="MIN23" s="252"/>
      <c r="MIO23" s="252"/>
      <c r="MIP23" s="252"/>
      <c r="MIQ23" s="252"/>
      <c r="MIR23" s="252"/>
      <c r="MIS23" s="252"/>
      <c r="MIT23" s="252"/>
      <c r="MIU23" s="252"/>
      <c r="MIV23" s="252"/>
      <c r="MIW23" s="252"/>
      <c r="MIX23" s="252"/>
      <c r="MIY23" s="252"/>
      <c r="MIZ23" s="252"/>
      <c r="MJA23" s="252"/>
      <c r="MJB23" s="252"/>
      <c r="MJC23" s="252"/>
      <c r="MJD23" s="252"/>
      <c r="MJE23" s="252"/>
      <c r="MJF23" s="252"/>
      <c r="MJG23" s="252"/>
      <c r="MJH23" s="252"/>
      <c r="MJI23" s="252"/>
      <c r="MJJ23" s="252"/>
      <c r="MJK23" s="252"/>
      <c r="MJL23" s="252"/>
      <c r="MJM23" s="252"/>
      <c r="MJN23" s="252"/>
      <c r="MJO23" s="252"/>
      <c r="MJP23" s="252"/>
      <c r="MJQ23" s="252"/>
      <c r="MJR23" s="252"/>
      <c r="MJS23" s="252"/>
      <c r="MJT23" s="252"/>
      <c r="MJU23" s="252"/>
      <c r="MJV23" s="252"/>
      <c r="MJW23" s="252"/>
      <c r="MJX23" s="252"/>
      <c r="MJY23" s="252"/>
      <c r="MJZ23" s="252"/>
      <c r="MKA23" s="252"/>
      <c r="MKB23" s="252"/>
      <c r="MKC23" s="252"/>
      <c r="MKD23" s="252"/>
      <c r="MKE23" s="252"/>
      <c r="MKF23" s="252"/>
      <c r="MKG23" s="252"/>
      <c r="MKH23" s="252"/>
      <c r="MKI23" s="252"/>
      <c r="MKJ23" s="252"/>
      <c r="MKK23" s="252"/>
      <c r="MKL23" s="252"/>
      <c r="MKM23" s="252"/>
      <c r="MKN23" s="252"/>
      <c r="MKO23" s="252"/>
      <c r="MKP23" s="252"/>
      <c r="MKQ23" s="252"/>
      <c r="MKR23" s="252"/>
      <c r="MKS23" s="252"/>
      <c r="MKT23" s="252"/>
      <c r="MKU23" s="252"/>
      <c r="MKV23" s="252"/>
      <c r="MKW23" s="252"/>
      <c r="MKX23" s="252"/>
      <c r="MKY23" s="252"/>
      <c r="MKZ23" s="252"/>
      <c r="MLA23" s="252"/>
      <c r="MLB23" s="252"/>
      <c r="MLC23" s="252"/>
      <c r="MLD23" s="252"/>
      <c r="MLE23" s="252"/>
      <c r="MLF23" s="252"/>
      <c r="MLG23" s="252"/>
      <c r="MLH23" s="252"/>
      <c r="MLI23" s="252"/>
      <c r="MLJ23" s="252"/>
      <c r="MLK23" s="252"/>
      <c r="MLL23" s="252"/>
      <c r="MLM23" s="252"/>
      <c r="MLN23" s="252"/>
      <c r="MLO23" s="252"/>
      <c r="MLP23" s="252"/>
      <c r="MLQ23" s="252"/>
      <c r="MLR23" s="252"/>
      <c r="MLS23" s="252"/>
      <c r="MLT23" s="252"/>
      <c r="MLU23" s="252"/>
      <c r="MLV23" s="252"/>
      <c r="MLW23" s="252"/>
      <c r="MLX23" s="252"/>
      <c r="MLY23" s="252"/>
      <c r="MLZ23" s="252"/>
      <c r="MMA23" s="252"/>
      <c r="MMB23" s="252"/>
      <c r="MMC23" s="252"/>
      <c r="MMD23" s="252"/>
      <c r="MME23" s="252"/>
      <c r="MMF23" s="252"/>
      <c r="MMG23" s="252"/>
      <c r="MMH23" s="252"/>
      <c r="MMI23" s="252"/>
      <c r="MMJ23" s="252"/>
      <c r="MMK23" s="252"/>
      <c r="MML23" s="252"/>
      <c r="MMM23" s="252"/>
      <c r="MMN23" s="252"/>
      <c r="MMO23" s="252"/>
      <c r="MMP23" s="252"/>
      <c r="MMQ23" s="252"/>
      <c r="MMR23" s="252"/>
      <c r="MMS23" s="252"/>
      <c r="MMT23" s="252"/>
      <c r="MMU23" s="252"/>
      <c r="MMV23" s="252"/>
      <c r="MMW23" s="252"/>
      <c r="MMX23" s="252"/>
      <c r="MMY23" s="252"/>
      <c r="MMZ23" s="252"/>
      <c r="MNA23" s="252"/>
      <c r="MNB23" s="252"/>
      <c r="MNC23" s="252"/>
      <c r="MND23" s="252"/>
      <c r="MNE23" s="252"/>
      <c r="MNF23" s="252"/>
      <c r="MNG23" s="252"/>
      <c r="MNH23" s="252"/>
      <c r="MNI23" s="252"/>
      <c r="MNJ23" s="252"/>
      <c r="MNK23" s="252"/>
      <c r="MNL23" s="252"/>
      <c r="MNM23" s="252"/>
      <c r="MNN23" s="252"/>
      <c r="MNO23" s="252"/>
      <c r="MNP23" s="252"/>
      <c r="MNQ23" s="252"/>
      <c r="MNR23" s="252"/>
      <c r="MNS23" s="252"/>
      <c r="MNT23" s="252"/>
      <c r="MNU23" s="252"/>
      <c r="MNV23" s="252"/>
      <c r="MNW23" s="252"/>
      <c r="MNX23" s="252"/>
      <c r="MNY23" s="252"/>
      <c r="MNZ23" s="252"/>
      <c r="MOA23" s="252"/>
      <c r="MOB23" s="252"/>
      <c r="MOC23" s="252"/>
      <c r="MOD23" s="252"/>
      <c r="MOE23" s="252"/>
      <c r="MOF23" s="252"/>
      <c r="MOG23" s="252"/>
      <c r="MOH23" s="252"/>
      <c r="MOI23" s="252"/>
      <c r="MOJ23" s="252"/>
      <c r="MOK23" s="252"/>
      <c r="MOL23" s="252"/>
      <c r="MOM23" s="252"/>
      <c r="MON23" s="252"/>
      <c r="MOO23" s="252"/>
      <c r="MOP23" s="252"/>
      <c r="MOQ23" s="252"/>
      <c r="MOR23" s="252"/>
      <c r="MOS23" s="252"/>
      <c r="MOT23" s="252"/>
      <c r="MOU23" s="252"/>
      <c r="MOV23" s="252"/>
      <c r="MOW23" s="252"/>
      <c r="MOX23" s="252"/>
      <c r="MOY23" s="252"/>
      <c r="MOZ23" s="252"/>
      <c r="MPA23" s="252"/>
      <c r="MPB23" s="252"/>
      <c r="MPC23" s="252"/>
      <c r="MPD23" s="252"/>
      <c r="MPE23" s="252"/>
      <c r="MPF23" s="252"/>
      <c r="MPG23" s="252"/>
      <c r="MPH23" s="252"/>
      <c r="MPI23" s="252"/>
      <c r="MPJ23" s="252"/>
      <c r="MPK23" s="252"/>
      <c r="MPL23" s="252"/>
      <c r="MPM23" s="252"/>
      <c r="MPN23" s="252"/>
      <c r="MPO23" s="252"/>
      <c r="MPP23" s="252"/>
      <c r="MPQ23" s="252"/>
      <c r="MPR23" s="252"/>
      <c r="MPS23" s="252"/>
      <c r="MPT23" s="252"/>
      <c r="MPU23" s="252"/>
      <c r="MPV23" s="252"/>
      <c r="MPW23" s="252"/>
      <c r="MPX23" s="252"/>
      <c r="MPY23" s="252"/>
      <c r="MPZ23" s="252"/>
      <c r="MQA23" s="252"/>
      <c r="MQB23" s="252"/>
      <c r="MQC23" s="252"/>
      <c r="MQD23" s="252"/>
      <c r="MQE23" s="252"/>
      <c r="MQF23" s="252"/>
      <c r="MQG23" s="252"/>
      <c r="MQH23" s="252"/>
      <c r="MQI23" s="252"/>
      <c r="MQJ23" s="252"/>
      <c r="MQK23" s="252"/>
      <c r="MQL23" s="252"/>
      <c r="MQM23" s="252"/>
      <c r="MQN23" s="252"/>
      <c r="MQO23" s="252"/>
      <c r="MQP23" s="252"/>
      <c r="MQQ23" s="252"/>
      <c r="MQR23" s="252"/>
      <c r="MQS23" s="252"/>
      <c r="MQT23" s="252"/>
      <c r="MQU23" s="252"/>
      <c r="MQV23" s="252"/>
      <c r="MQW23" s="252"/>
      <c r="MQX23" s="252"/>
      <c r="MQY23" s="252"/>
      <c r="MQZ23" s="252"/>
      <c r="MRA23" s="252"/>
      <c r="MRB23" s="252"/>
      <c r="MRC23" s="252"/>
      <c r="MRD23" s="252"/>
      <c r="MRE23" s="252"/>
      <c r="MRF23" s="252"/>
      <c r="MRG23" s="252"/>
      <c r="MRH23" s="252"/>
      <c r="MRI23" s="252"/>
      <c r="MRJ23" s="252"/>
      <c r="MRK23" s="252"/>
      <c r="MRL23" s="252"/>
      <c r="MRM23" s="252"/>
      <c r="MRN23" s="252"/>
      <c r="MRO23" s="252"/>
      <c r="MRP23" s="252"/>
      <c r="MRQ23" s="252"/>
      <c r="MRR23" s="252"/>
      <c r="MRS23" s="252"/>
      <c r="MRT23" s="252"/>
      <c r="MRU23" s="252"/>
      <c r="MRV23" s="252"/>
      <c r="MRW23" s="252"/>
      <c r="MRX23" s="252"/>
      <c r="MRY23" s="252"/>
      <c r="MRZ23" s="252"/>
      <c r="MSA23" s="252"/>
      <c r="MSB23" s="252"/>
      <c r="MSC23" s="252"/>
      <c r="MSD23" s="252"/>
      <c r="MSE23" s="252"/>
      <c r="MSF23" s="252"/>
      <c r="MSG23" s="252"/>
      <c r="MSH23" s="252"/>
      <c r="MSI23" s="252"/>
      <c r="MSJ23" s="252"/>
      <c r="MSK23" s="252"/>
      <c r="MSL23" s="252"/>
      <c r="MSM23" s="252"/>
      <c r="MSN23" s="252"/>
      <c r="MSO23" s="252"/>
      <c r="MSP23" s="252"/>
      <c r="MSQ23" s="252"/>
      <c r="MSR23" s="252"/>
      <c r="MSS23" s="252"/>
      <c r="MST23" s="252"/>
      <c r="MSU23" s="252"/>
      <c r="MSV23" s="252"/>
      <c r="MSW23" s="252"/>
      <c r="MSX23" s="252"/>
      <c r="MSY23" s="252"/>
      <c r="MSZ23" s="252"/>
      <c r="MTA23" s="252"/>
      <c r="MTB23" s="252"/>
      <c r="MTC23" s="252"/>
      <c r="MTD23" s="252"/>
      <c r="MTE23" s="252"/>
      <c r="MTF23" s="252"/>
      <c r="MTG23" s="252"/>
      <c r="MTH23" s="252"/>
      <c r="MTI23" s="252"/>
      <c r="MTJ23" s="252"/>
      <c r="MTK23" s="252"/>
      <c r="MTL23" s="252"/>
      <c r="MTM23" s="252"/>
      <c r="MTN23" s="252"/>
      <c r="MTO23" s="252"/>
      <c r="MTP23" s="252"/>
      <c r="MTQ23" s="252"/>
      <c r="MTR23" s="252"/>
      <c r="MTS23" s="252"/>
      <c r="MTT23" s="252"/>
      <c r="MTU23" s="252"/>
      <c r="MTV23" s="252"/>
      <c r="MTW23" s="252"/>
      <c r="MTX23" s="252"/>
      <c r="MTY23" s="252"/>
      <c r="MTZ23" s="252"/>
      <c r="MUA23" s="252"/>
      <c r="MUB23" s="252"/>
      <c r="MUC23" s="252"/>
      <c r="MUD23" s="252"/>
      <c r="MUE23" s="252"/>
      <c r="MUF23" s="252"/>
      <c r="MUG23" s="252"/>
      <c r="MUH23" s="252"/>
      <c r="MUI23" s="252"/>
      <c r="MUJ23" s="252"/>
      <c r="MUK23" s="252"/>
      <c r="MUL23" s="252"/>
      <c r="MUM23" s="252"/>
      <c r="MUN23" s="252"/>
      <c r="MUO23" s="252"/>
      <c r="MUP23" s="252"/>
      <c r="MUQ23" s="252"/>
      <c r="MUR23" s="252"/>
      <c r="MUS23" s="252"/>
      <c r="MUT23" s="252"/>
      <c r="MUU23" s="252"/>
      <c r="MUV23" s="252"/>
      <c r="MUW23" s="252"/>
      <c r="MUX23" s="252"/>
      <c r="MUY23" s="252"/>
      <c r="MUZ23" s="252"/>
      <c r="MVA23" s="252"/>
      <c r="MVB23" s="252"/>
      <c r="MVC23" s="252"/>
      <c r="MVD23" s="252"/>
      <c r="MVE23" s="252"/>
      <c r="MVF23" s="252"/>
      <c r="MVG23" s="252"/>
      <c r="MVH23" s="252"/>
      <c r="MVI23" s="252"/>
      <c r="MVJ23" s="252"/>
      <c r="MVK23" s="252"/>
      <c r="MVL23" s="252"/>
      <c r="MVM23" s="252"/>
      <c r="MVN23" s="252"/>
      <c r="MVO23" s="252"/>
      <c r="MVP23" s="252"/>
      <c r="MVQ23" s="252"/>
      <c r="MVR23" s="252"/>
      <c r="MVS23" s="252"/>
      <c r="MVT23" s="252"/>
      <c r="MVU23" s="252"/>
      <c r="MVV23" s="252"/>
      <c r="MVW23" s="252"/>
      <c r="MVX23" s="252"/>
      <c r="MVY23" s="252"/>
      <c r="MVZ23" s="252"/>
      <c r="MWA23" s="252"/>
      <c r="MWB23" s="252"/>
      <c r="MWC23" s="252"/>
      <c r="MWD23" s="252"/>
      <c r="MWE23" s="252"/>
      <c r="MWF23" s="252"/>
      <c r="MWG23" s="252"/>
      <c r="MWH23" s="252"/>
      <c r="MWI23" s="252"/>
      <c r="MWJ23" s="252"/>
      <c r="MWK23" s="252"/>
      <c r="MWL23" s="252"/>
      <c r="MWM23" s="252"/>
      <c r="MWN23" s="252"/>
      <c r="MWO23" s="252"/>
      <c r="MWP23" s="252"/>
      <c r="MWQ23" s="252"/>
      <c r="MWR23" s="252"/>
      <c r="MWS23" s="252"/>
      <c r="MWT23" s="252"/>
      <c r="MWU23" s="252"/>
      <c r="MWV23" s="252"/>
      <c r="MWW23" s="252"/>
      <c r="MWX23" s="252"/>
      <c r="MWY23" s="252"/>
      <c r="MWZ23" s="252"/>
      <c r="MXA23" s="252"/>
      <c r="MXB23" s="252"/>
      <c r="MXC23" s="252"/>
      <c r="MXD23" s="252"/>
      <c r="MXE23" s="252"/>
      <c r="MXF23" s="252"/>
      <c r="MXG23" s="252"/>
      <c r="MXH23" s="252"/>
      <c r="MXI23" s="252"/>
      <c r="MXJ23" s="252"/>
      <c r="MXK23" s="252"/>
      <c r="MXL23" s="252"/>
      <c r="MXM23" s="252"/>
      <c r="MXN23" s="252"/>
      <c r="MXO23" s="252"/>
      <c r="MXP23" s="252"/>
      <c r="MXQ23" s="252"/>
      <c r="MXR23" s="252"/>
      <c r="MXS23" s="252"/>
      <c r="MXT23" s="252"/>
      <c r="MXU23" s="252"/>
      <c r="MXV23" s="252"/>
      <c r="MXW23" s="252"/>
      <c r="MXX23" s="252"/>
      <c r="MXY23" s="252"/>
      <c r="MXZ23" s="252"/>
      <c r="MYA23" s="252"/>
      <c r="MYB23" s="252"/>
      <c r="MYC23" s="252"/>
      <c r="MYD23" s="252"/>
      <c r="MYE23" s="252"/>
      <c r="MYF23" s="252"/>
      <c r="MYG23" s="252"/>
      <c r="MYH23" s="252"/>
      <c r="MYI23" s="252"/>
      <c r="MYJ23" s="252"/>
      <c r="MYK23" s="252"/>
      <c r="MYL23" s="252"/>
      <c r="MYM23" s="252"/>
      <c r="MYN23" s="252"/>
      <c r="MYO23" s="252"/>
      <c r="MYP23" s="252"/>
      <c r="MYQ23" s="252"/>
      <c r="MYR23" s="252"/>
      <c r="MYS23" s="252"/>
      <c r="MYT23" s="252"/>
      <c r="MYU23" s="252"/>
      <c r="MYV23" s="252"/>
      <c r="MYW23" s="252"/>
      <c r="MYX23" s="252"/>
      <c r="MYY23" s="252"/>
      <c r="MYZ23" s="252"/>
      <c r="MZA23" s="252"/>
      <c r="MZB23" s="252"/>
      <c r="MZC23" s="252"/>
      <c r="MZD23" s="252"/>
      <c r="MZE23" s="252"/>
      <c r="MZF23" s="252"/>
      <c r="MZG23" s="252"/>
      <c r="MZH23" s="252"/>
      <c r="MZI23" s="252"/>
      <c r="MZJ23" s="252"/>
      <c r="MZK23" s="252"/>
      <c r="MZL23" s="252"/>
      <c r="MZM23" s="252"/>
      <c r="MZN23" s="252"/>
      <c r="MZO23" s="252"/>
      <c r="MZP23" s="252"/>
      <c r="MZQ23" s="252"/>
      <c r="MZR23" s="252"/>
      <c r="MZS23" s="252"/>
      <c r="MZT23" s="252"/>
      <c r="MZU23" s="252"/>
      <c r="MZV23" s="252"/>
      <c r="MZW23" s="252"/>
      <c r="MZX23" s="252"/>
      <c r="MZY23" s="252"/>
      <c r="MZZ23" s="252"/>
      <c r="NAA23" s="252"/>
      <c r="NAB23" s="252"/>
      <c r="NAC23" s="252"/>
      <c r="NAD23" s="252"/>
      <c r="NAE23" s="252"/>
      <c r="NAF23" s="252"/>
      <c r="NAG23" s="252"/>
      <c r="NAH23" s="252"/>
      <c r="NAI23" s="252"/>
      <c r="NAJ23" s="252"/>
      <c r="NAK23" s="252"/>
      <c r="NAL23" s="252"/>
      <c r="NAM23" s="252"/>
      <c r="NAN23" s="252"/>
      <c r="NAO23" s="252"/>
      <c r="NAP23" s="252"/>
      <c r="NAQ23" s="252"/>
      <c r="NAR23" s="252"/>
      <c r="NAS23" s="252"/>
      <c r="NAT23" s="252"/>
      <c r="NAU23" s="252"/>
      <c r="NAV23" s="252"/>
      <c r="NAW23" s="252"/>
      <c r="NAX23" s="252"/>
      <c r="NAY23" s="252"/>
      <c r="NAZ23" s="252"/>
      <c r="NBA23" s="252"/>
      <c r="NBB23" s="252"/>
      <c r="NBC23" s="252"/>
      <c r="NBD23" s="252"/>
      <c r="NBE23" s="252"/>
      <c r="NBF23" s="252"/>
      <c r="NBG23" s="252"/>
      <c r="NBH23" s="252"/>
      <c r="NBI23" s="252"/>
      <c r="NBJ23" s="252"/>
      <c r="NBK23" s="252"/>
      <c r="NBL23" s="252"/>
      <c r="NBM23" s="252"/>
      <c r="NBN23" s="252"/>
      <c r="NBO23" s="252"/>
      <c r="NBP23" s="252"/>
      <c r="NBQ23" s="252"/>
      <c r="NBR23" s="252"/>
      <c r="NBS23" s="252"/>
      <c r="NBT23" s="252"/>
      <c r="NBU23" s="252"/>
      <c r="NBV23" s="252"/>
      <c r="NBW23" s="252"/>
      <c r="NBX23" s="252"/>
      <c r="NBY23" s="252"/>
      <c r="NBZ23" s="252"/>
      <c r="NCA23" s="252"/>
      <c r="NCB23" s="252"/>
      <c r="NCC23" s="252"/>
      <c r="NCD23" s="252"/>
      <c r="NCE23" s="252"/>
      <c r="NCF23" s="252"/>
      <c r="NCG23" s="252"/>
      <c r="NCH23" s="252"/>
      <c r="NCI23" s="252"/>
      <c r="NCJ23" s="252"/>
      <c r="NCK23" s="252"/>
      <c r="NCL23" s="252"/>
      <c r="NCM23" s="252"/>
      <c r="NCN23" s="252"/>
      <c r="NCO23" s="252"/>
      <c r="NCP23" s="252"/>
      <c r="NCQ23" s="252"/>
      <c r="NCR23" s="252"/>
      <c r="NCS23" s="252"/>
      <c r="NCT23" s="252"/>
      <c r="NCU23" s="252"/>
      <c r="NCV23" s="252"/>
      <c r="NCW23" s="252"/>
      <c r="NCX23" s="252"/>
      <c r="NCY23" s="252"/>
      <c r="NCZ23" s="252"/>
      <c r="NDA23" s="252"/>
      <c r="NDB23" s="252"/>
      <c r="NDC23" s="252"/>
      <c r="NDD23" s="252"/>
      <c r="NDE23" s="252"/>
      <c r="NDF23" s="252"/>
      <c r="NDG23" s="252"/>
      <c r="NDH23" s="252"/>
      <c r="NDI23" s="252"/>
      <c r="NDJ23" s="252"/>
      <c r="NDK23" s="252"/>
      <c r="NDL23" s="252"/>
      <c r="NDM23" s="252"/>
      <c r="NDN23" s="252"/>
      <c r="NDO23" s="252"/>
      <c r="NDP23" s="252"/>
      <c r="NDQ23" s="252"/>
      <c r="NDR23" s="252"/>
      <c r="NDS23" s="252"/>
      <c r="NDT23" s="252"/>
      <c r="NDU23" s="252"/>
      <c r="NDV23" s="252"/>
      <c r="NDW23" s="252"/>
      <c r="NDX23" s="252"/>
      <c r="NDY23" s="252"/>
      <c r="NDZ23" s="252"/>
      <c r="NEA23" s="252"/>
      <c r="NEB23" s="252"/>
      <c r="NEC23" s="252"/>
      <c r="NED23" s="252"/>
      <c r="NEE23" s="252"/>
      <c r="NEF23" s="252"/>
      <c r="NEG23" s="252"/>
      <c r="NEH23" s="252"/>
      <c r="NEI23" s="252"/>
      <c r="NEJ23" s="252"/>
      <c r="NEK23" s="252"/>
      <c r="NEL23" s="252"/>
      <c r="NEM23" s="252"/>
      <c r="NEN23" s="252"/>
      <c r="NEO23" s="252"/>
      <c r="NEP23" s="252"/>
      <c r="NEQ23" s="252"/>
      <c r="NER23" s="252"/>
      <c r="NES23" s="252"/>
      <c r="NET23" s="252"/>
      <c r="NEU23" s="252"/>
      <c r="NEV23" s="252"/>
      <c r="NEW23" s="252"/>
      <c r="NEX23" s="252"/>
      <c r="NEY23" s="252"/>
      <c r="NEZ23" s="252"/>
      <c r="NFA23" s="252"/>
      <c r="NFB23" s="252"/>
      <c r="NFC23" s="252"/>
      <c r="NFD23" s="252"/>
      <c r="NFE23" s="252"/>
      <c r="NFF23" s="252"/>
      <c r="NFG23" s="252"/>
      <c r="NFH23" s="252"/>
      <c r="NFI23" s="252"/>
      <c r="NFJ23" s="252"/>
      <c r="NFK23" s="252"/>
      <c r="NFL23" s="252"/>
      <c r="NFM23" s="252"/>
      <c r="NFN23" s="252"/>
      <c r="NFO23" s="252"/>
      <c r="NFP23" s="252"/>
      <c r="NFQ23" s="252"/>
      <c r="NFR23" s="252"/>
      <c r="NFS23" s="252"/>
      <c r="NFT23" s="252"/>
      <c r="NFU23" s="252"/>
      <c r="NFV23" s="252"/>
      <c r="NFW23" s="252"/>
      <c r="NFX23" s="252"/>
      <c r="NFY23" s="252"/>
      <c r="NFZ23" s="252"/>
      <c r="NGA23" s="252"/>
      <c r="NGB23" s="252"/>
      <c r="NGC23" s="252"/>
      <c r="NGD23" s="252"/>
      <c r="NGE23" s="252"/>
      <c r="NGF23" s="252"/>
      <c r="NGG23" s="252"/>
      <c r="NGH23" s="252"/>
      <c r="NGI23" s="252"/>
      <c r="NGJ23" s="252"/>
      <c r="NGK23" s="252"/>
      <c r="NGL23" s="252"/>
      <c r="NGM23" s="252"/>
      <c r="NGN23" s="252"/>
      <c r="NGO23" s="252"/>
      <c r="NGP23" s="252"/>
      <c r="NGQ23" s="252"/>
      <c r="NGR23" s="252"/>
      <c r="NGS23" s="252"/>
      <c r="NGT23" s="252"/>
      <c r="NGU23" s="252"/>
      <c r="NGV23" s="252"/>
      <c r="NGW23" s="252"/>
      <c r="NGX23" s="252"/>
      <c r="NGY23" s="252"/>
      <c r="NGZ23" s="252"/>
      <c r="NHA23" s="252"/>
      <c r="NHB23" s="252"/>
      <c r="NHC23" s="252"/>
      <c r="NHD23" s="252"/>
      <c r="NHE23" s="252"/>
      <c r="NHF23" s="252"/>
      <c r="NHG23" s="252"/>
      <c r="NHH23" s="252"/>
      <c r="NHI23" s="252"/>
      <c r="NHJ23" s="252"/>
      <c r="NHK23" s="252"/>
      <c r="NHL23" s="252"/>
      <c r="NHM23" s="252"/>
      <c r="NHN23" s="252"/>
      <c r="NHO23" s="252"/>
      <c r="NHP23" s="252"/>
      <c r="NHQ23" s="252"/>
      <c r="NHR23" s="252"/>
      <c r="NHS23" s="252"/>
      <c r="NHT23" s="252"/>
      <c r="NHU23" s="252"/>
      <c r="NHV23" s="252"/>
      <c r="NHW23" s="252"/>
      <c r="NHX23" s="252"/>
      <c r="NHY23" s="252"/>
      <c r="NHZ23" s="252"/>
      <c r="NIA23" s="252"/>
      <c r="NIB23" s="252"/>
      <c r="NIC23" s="252"/>
      <c r="NID23" s="252"/>
      <c r="NIE23" s="252"/>
      <c r="NIF23" s="252"/>
      <c r="NIG23" s="252"/>
      <c r="NIH23" s="252"/>
      <c r="NII23" s="252"/>
      <c r="NIJ23" s="252"/>
      <c r="NIK23" s="252"/>
      <c r="NIL23" s="252"/>
      <c r="NIM23" s="252"/>
      <c r="NIN23" s="252"/>
      <c r="NIO23" s="252"/>
      <c r="NIP23" s="252"/>
      <c r="NIQ23" s="252"/>
      <c r="NIR23" s="252"/>
      <c r="NIS23" s="252"/>
      <c r="NIT23" s="252"/>
      <c r="NIU23" s="252"/>
      <c r="NIV23" s="252"/>
      <c r="NIW23" s="252"/>
      <c r="NIX23" s="252"/>
      <c r="NIY23" s="252"/>
      <c r="NIZ23" s="252"/>
      <c r="NJA23" s="252"/>
      <c r="NJB23" s="252"/>
      <c r="NJC23" s="252"/>
      <c r="NJD23" s="252"/>
      <c r="NJE23" s="252"/>
      <c r="NJF23" s="252"/>
      <c r="NJG23" s="252"/>
      <c r="NJH23" s="252"/>
      <c r="NJI23" s="252"/>
      <c r="NJJ23" s="252"/>
      <c r="NJK23" s="252"/>
      <c r="NJL23" s="252"/>
      <c r="NJM23" s="252"/>
      <c r="NJN23" s="252"/>
      <c r="NJO23" s="252"/>
      <c r="NJP23" s="252"/>
      <c r="NJQ23" s="252"/>
      <c r="NJR23" s="252"/>
      <c r="NJS23" s="252"/>
      <c r="NJT23" s="252"/>
      <c r="NJU23" s="252"/>
      <c r="NJV23" s="252"/>
      <c r="NJW23" s="252"/>
      <c r="NJX23" s="252"/>
      <c r="NJY23" s="252"/>
      <c r="NJZ23" s="252"/>
      <c r="NKA23" s="252"/>
      <c r="NKB23" s="252"/>
      <c r="NKC23" s="252"/>
      <c r="NKD23" s="252"/>
      <c r="NKE23" s="252"/>
      <c r="NKF23" s="252"/>
      <c r="NKG23" s="252"/>
      <c r="NKH23" s="252"/>
      <c r="NKI23" s="252"/>
      <c r="NKJ23" s="252"/>
      <c r="NKK23" s="252"/>
      <c r="NKL23" s="252"/>
      <c r="NKM23" s="252"/>
      <c r="NKN23" s="252"/>
      <c r="NKO23" s="252"/>
      <c r="NKP23" s="252"/>
      <c r="NKQ23" s="252"/>
      <c r="NKR23" s="252"/>
      <c r="NKS23" s="252"/>
      <c r="NKT23" s="252"/>
      <c r="NKU23" s="252"/>
      <c r="NKV23" s="252"/>
      <c r="NKW23" s="252"/>
      <c r="NKX23" s="252"/>
      <c r="NKY23" s="252"/>
      <c r="NKZ23" s="252"/>
      <c r="NLA23" s="252"/>
      <c r="NLB23" s="252"/>
      <c r="NLC23" s="252"/>
      <c r="NLD23" s="252"/>
      <c r="NLE23" s="252"/>
      <c r="NLF23" s="252"/>
      <c r="NLG23" s="252"/>
      <c r="NLH23" s="252"/>
      <c r="NLI23" s="252"/>
      <c r="NLJ23" s="252"/>
      <c r="NLK23" s="252"/>
      <c r="NLL23" s="252"/>
      <c r="NLM23" s="252"/>
      <c r="NLN23" s="252"/>
      <c r="NLO23" s="252"/>
      <c r="NLP23" s="252"/>
      <c r="NLQ23" s="252"/>
      <c r="NLR23" s="252"/>
      <c r="NLS23" s="252"/>
      <c r="NLT23" s="252"/>
      <c r="NLU23" s="252"/>
      <c r="NLV23" s="252"/>
      <c r="NLW23" s="252"/>
      <c r="NLX23" s="252"/>
      <c r="NLY23" s="252"/>
      <c r="NLZ23" s="252"/>
      <c r="NMA23" s="252"/>
      <c r="NMB23" s="252"/>
      <c r="NMC23" s="252"/>
      <c r="NMD23" s="252"/>
      <c r="NME23" s="252"/>
      <c r="NMF23" s="252"/>
      <c r="NMG23" s="252"/>
      <c r="NMH23" s="252"/>
      <c r="NMI23" s="252"/>
      <c r="NMJ23" s="252"/>
      <c r="NMK23" s="252"/>
      <c r="NML23" s="252"/>
      <c r="NMM23" s="252"/>
      <c r="NMN23" s="252"/>
      <c r="NMO23" s="252"/>
      <c r="NMP23" s="252"/>
      <c r="NMQ23" s="252"/>
      <c r="NMR23" s="252"/>
      <c r="NMS23" s="252"/>
      <c r="NMT23" s="252"/>
      <c r="NMU23" s="252"/>
      <c r="NMV23" s="252"/>
      <c r="NMW23" s="252"/>
      <c r="NMX23" s="252"/>
      <c r="NMY23" s="252"/>
      <c r="NMZ23" s="252"/>
      <c r="NNA23" s="252"/>
      <c r="NNB23" s="252"/>
      <c r="NNC23" s="252"/>
      <c r="NND23" s="252"/>
      <c r="NNE23" s="252"/>
      <c r="NNF23" s="252"/>
      <c r="NNG23" s="252"/>
      <c r="NNH23" s="252"/>
      <c r="NNI23" s="252"/>
      <c r="NNJ23" s="252"/>
      <c r="NNK23" s="252"/>
      <c r="NNL23" s="252"/>
      <c r="NNM23" s="252"/>
      <c r="NNN23" s="252"/>
      <c r="NNO23" s="252"/>
      <c r="NNP23" s="252"/>
      <c r="NNQ23" s="252"/>
      <c r="NNR23" s="252"/>
      <c r="NNS23" s="252"/>
      <c r="NNT23" s="252"/>
      <c r="NNU23" s="252"/>
      <c r="NNV23" s="252"/>
      <c r="NNW23" s="252"/>
      <c r="NNX23" s="252"/>
      <c r="NNY23" s="252"/>
      <c r="NNZ23" s="252"/>
      <c r="NOA23" s="252"/>
      <c r="NOB23" s="252"/>
      <c r="NOC23" s="252"/>
      <c r="NOD23" s="252"/>
      <c r="NOE23" s="252"/>
      <c r="NOF23" s="252"/>
      <c r="NOG23" s="252"/>
      <c r="NOH23" s="252"/>
      <c r="NOI23" s="252"/>
      <c r="NOJ23" s="252"/>
      <c r="NOK23" s="252"/>
      <c r="NOL23" s="252"/>
      <c r="NOM23" s="252"/>
      <c r="NON23" s="252"/>
      <c r="NOO23" s="252"/>
      <c r="NOP23" s="252"/>
      <c r="NOQ23" s="252"/>
      <c r="NOR23" s="252"/>
      <c r="NOS23" s="252"/>
      <c r="NOT23" s="252"/>
      <c r="NOU23" s="252"/>
      <c r="NOV23" s="252"/>
      <c r="NOW23" s="252"/>
      <c r="NOX23" s="252"/>
      <c r="NOY23" s="252"/>
      <c r="NOZ23" s="252"/>
      <c r="NPA23" s="252"/>
      <c r="NPB23" s="252"/>
      <c r="NPC23" s="252"/>
      <c r="NPD23" s="252"/>
      <c r="NPE23" s="252"/>
      <c r="NPF23" s="252"/>
      <c r="NPG23" s="252"/>
      <c r="NPH23" s="252"/>
      <c r="NPI23" s="252"/>
      <c r="NPJ23" s="252"/>
      <c r="NPK23" s="252"/>
      <c r="NPL23" s="252"/>
      <c r="NPM23" s="252"/>
      <c r="NPN23" s="252"/>
      <c r="NPO23" s="252"/>
      <c r="NPP23" s="252"/>
      <c r="NPQ23" s="252"/>
      <c r="NPR23" s="252"/>
      <c r="NPS23" s="252"/>
      <c r="NPT23" s="252"/>
      <c r="NPU23" s="252"/>
      <c r="NPV23" s="252"/>
      <c r="NPW23" s="252"/>
      <c r="NPX23" s="252"/>
      <c r="NPY23" s="252"/>
      <c r="NPZ23" s="252"/>
      <c r="NQA23" s="252"/>
      <c r="NQB23" s="252"/>
      <c r="NQC23" s="252"/>
      <c r="NQD23" s="252"/>
      <c r="NQE23" s="252"/>
      <c r="NQF23" s="252"/>
      <c r="NQG23" s="252"/>
      <c r="NQH23" s="252"/>
      <c r="NQI23" s="252"/>
      <c r="NQJ23" s="252"/>
      <c r="NQK23" s="252"/>
      <c r="NQL23" s="252"/>
      <c r="NQM23" s="252"/>
      <c r="NQN23" s="252"/>
      <c r="NQO23" s="252"/>
      <c r="NQP23" s="252"/>
      <c r="NQQ23" s="252"/>
      <c r="NQR23" s="252"/>
      <c r="NQS23" s="252"/>
      <c r="NQT23" s="252"/>
      <c r="NQU23" s="252"/>
      <c r="NQV23" s="252"/>
      <c r="NQW23" s="252"/>
      <c r="NQX23" s="252"/>
      <c r="NQY23" s="252"/>
      <c r="NQZ23" s="252"/>
      <c r="NRA23" s="252"/>
      <c r="NRB23" s="252"/>
      <c r="NRC23" s="252"/>
      <c r="NRD23" s="252"/>
      <c r="NRE23" s="252"/>
      <c r="NRF23" s="252"/>
      <c r="NRG23" s="252"/>
      <c r="NRH23" s="252"/>
      <c r="NRI23" s="252"/>
      <c r="NRJ23" s="252"/>
      <c r="NRK23" s="252"/>
      <c r="NRL23" s="252"/>
      <c r="NRM23" s="252"/>
      <c r="NRN23" s="252"/>
      <c r="NRO23" s="252"/>
      <c r="NRP23" s="252"/>
      <c r="NRQ23" s="252"/>
      <c r="NRR23" s="252"/>
      <c r="NRS23" s="252"/>
      <c r="NRT23" s="252"/>
      <c r="NRU23" s="252"/>
      <c r="NRV23" s="252"/>
      <c r="NRW23" s="252"/>
      <c r="NRX23" s="252"/>
      <c r="NRY23" s="252"/>
      <c r="NRZ23" s="252"/>
      <c r="NSA23" s="252"/>
      <c r="NSB23" s="252"/>
      <c r="NSC23" s="252"/>
      <c r="NSD23" s="252"/>
      <c r="NSE23" s="252"/>
      <c r="NSF23" s="252"/>
      <c r="NSG23" s="252"/>
      <c r="NSH23" s="252"/>
      <c r="NSI23" s="252"/>
      <c r="NSJ23" s="252"/>
      <c r="NSK23" s="252"/>
      <c r="NSL23" s="252"/>
      <c r="NSM23" s="252"/>
      <c r="NSN23" s="252"/>
      <c r="NSO23" s="252"/>
      <c r="NSP23" s="252"/>
      <c r="NSQ23" s="252"/>
      <c r="NSR23" s="252"/>
      <c r="NSS23" s="252"/>
      <c r="NST23" s="252"/>
      <c r="NSU23" s="252"/>
      <c r="NSV23" s="252"/>
      <c r="NSW23" s="252"/>
      <c r="NSX23" s="252"/>
      <c r="NSY23" s="252"/>
      <c r="NSZ23" s="252"/>
      <c r="NTA23" s="252"/>
      <c r="NTB23" s="252"/>
      <c r="NTC23" s="252"/>
      <c r="NTD23" s="252"/>
      <c r="NTE23" s="252"/>
      <c r="NTF23" s="252"/>
      <c r="NTG23" s="252"/>
      <c r="NTH23" s="252"/>
      <c r="NTI23" s="252"/>
      <c r="NTJ23" s="252"/>
      <c r="NTK23" s="252"/>
      <c r="NTL23" s="252"/>
      <c r="NTM23" s="252"/>
      <c r="NTN23" s="252"/>
      <c r="NTO23" s="252"/>
      <c r="NTP23" s="252"/>
      <c r="NTQ23" s="252"/>
      <c r="NTR23" s="252"/>
      <c r="NTS23" s="252"/>
      <c r="NTT23" s="252"/>
      <c r="NTU23" s="252"/>
      <c r="NTV23" s="252"/>
      <c r="NTW23" s="252"/>
      <c r="NTX23" s="252"/>
      <c r="NTY23" s="252"/>
      <c r="NTZ23" s="252"/>
      <c r="NUA23" s="252"/>
      <c r="NUB23" s="252"/>
      <c r="NUC23" s="252"/>
      <c r="NUD23" s="252"/>
      <c r="NUE23" s="252"/>
      <c r="NUF23" s="252"/>
      <c r="NUG23" s="252"/>
      <c r="NUH23" s="252"/>
      <c r="NUI23" s="252"/>
      <c r="NUJ23" s="252"/>
      <c r="NUK23" s="252"/>
      <c r="NUL23" s="252"/>
      <c r="NUM23" s="252"/>
      <c r="NUN23" s="252"/>
      <c r="NUO23" s="252"/>
      <c r="NUP23" s="252"/>
      <c r="NUQ23" s="252"/>
      <c r="NUR23" s="252"/>
      <c r="NUS23" s="252"/>
      <c r="NUT23" s="252"/>
      <c r="NUU23" s="252"/>
      <c r="NUV23" s="252"/>
      <c r="NUW23" s="252"/>
      <c r="NUX23" s="252"/>
      <c r="NUY23" s="252"/>
      <c r="NUZ23" s="252"/>
      <c r="NVA23" s="252"/>
      <c r="NVB23" s="252"/>
      <c r="NVC23" s="252"/>
      <c r="NVD23" s="252"/>
      <c r="NVE23" s="252"/>
      <c r="NVF23" s="252"/>
      <c r="NVG23" s="252"/>
      <c r="NVH23" s="252"/>
      <c r="NVI23" s="252"/>
      <c r="NVJ23" s="252"/>
      <c r="NVK23" s="252"/>
      <c r="NVL23" s="252"/>
      <c r="NVM23" s="252"/>
      <c r="NVN23" s="252"/>
      <c r="NVO23" s="252"/>
      <c r="NVP23" s="252"/>
      <c r="NVQ23" s="252"/>
      <c r="NVR23" s="252"/>
      <c r="NVS23" s="252"/>
      <c r="NVT23" s="252"/>
      <c r="NVU23" s="252"/>
      <c r="NVV23" s="252"/>
      <c r="NVW23" s="252"/>
      <c r="NVX23" s="252"/>
      <c r="NVY23" s="252"/>
      <c r="NVZ23" s="252"/>
      <c r="NWA23" s="252"/>
      <c r="NWB23" s="252"/>
      <c r="NWC23" s="252"/>
      <c r="NWD23" s="252"/>
      <c r="NWE23" s="252"/>
      <c r="NWF23" s="252"/>
      <c r="NWG23" s="252"/>
      <c r="NWH23" s="252"/>
      <c r="NWI23" s="252"/>
      <c r="NWJ23" s="252"/>
      <c r="NWK23" s="252"/>
      <c r="NWL23" s="252"/>
      <c r="NWM23" s="252"/>
      <c r="NWN23" s="252"/>
      <c r="NWO23" s="252"/>
      <c r="NWP23" s="252"/>
      <c r="NWQ23" s="252"/>
      <c r="NWR23" s="252"/>
      <c r="NWS23" s="252"/>
      <c r="NWT23" s="252"/>
      <c r="NWU23" s="252"/>
      <c r="NWV23" s="252"/>
      <c r="NWW23" s="252"/>
      <c r="NWX23" s="252"/>
      <c r="NWY23" s="252"/>
      <c r="NWZ23" s="252"/>
      <c r="NXA23" s="252"/>
      <c r="NXB23" s="252"/>
      <c r="NXC23" s="252"/>
      <c r="NXD23" s="252"/>
      <c r="NXE23" s="252"/>
      <c r="NXF23" s="252"/>
      <c r="NXG23" s="252"/>
      <c r="NXH23" s="252"/>
      <c r="NXI23" s="252"/>
      <c r="NXJ23" s="252"/>
      <c r="NXK23" s="252"/>
      <c r="NXL23" s="252"/>
      <c r="NXM23" s="252"/>
      <c r="NXN23" s="252"/>
      <c r="NXO23" s="252"/>
      <c r="NXP23" s="252"/>
      <c r="NXQ23" s="252"/>
      <c r="NXR23" s="252"/>
      <c r="NXS23" s="252"/>
      <c r="NXT23" s="252"/>
      <c r="NXU23" s="252"/>
      <c r="NXV23" s="252"/>
      <c r="NXW23" s="252"/>
      <c r="NXX23" s="252"/>
      <c r="NXY23" s="252"/>
      <c r="NXZ23" s="252"/>
      <c r="NYA23" s="252"/>
      <c r="NYB23" s="252"/>
      <c r="NYC23" s="252"/>
      <c r="NYD23" s="252"/>
      <c r="NYE23" s="252"/>
      <c r="NYF23" s="252"/>
      <c r="NYG23" s="252"/>
      <c r="NYH23" s="252"/>
      <c r="NYI23" s="252"/>
      <c r="NYJ23" s="252"/>
      <c r="NYK23" s="252"/>
      <c r="NYL23" s="252"/>
      <c r="NYM23" s="252"/>
      <c r="NYN23" s="252"/>
      <c r="NYO23" s="252"/>
      <c r="NYP23" s="252"/>
      <c r="NYQ23" s="252"/>
      <c r="NYR23" s="252"/>
      <c r="NYS23" s="252"/>
      <c r="NYT23" s="252"/>
      <c r="NYU23" s="252"/>
      <c r="NYV23" s="252"/>
      <c r="NYW23" s="252"/>
      <c r="NYX23" s="252"/>
      <c r="NYY23" s="252"/>
      <c r="NYZ23" s="252"/>
      <c r="NZA23" s="252"/>
      <c r="NZB23" s="252"/>
      <c r="NZC23" s="252"/>
      <c r="NZD23" s="252"/>
      <c r="NZE23" s="252"/>
      <c r="NZF23" s="252"/>
      <c r="NZG23" s="252"/>
      <c r="NZH23" s="252"/>
      <c r="NZI23" s="252"/>
      <c r="NZJ23" s="252"/>
      <c r="NZK23" s="252"/>
      <c r="NZL23" s="252"/>
      <c r="NZM23" s="252"/>
      <c r="NZN23" s="252"/>
      <c r="NZO23" s="252"/>
      <c r="NZP23" s="252"/>
      <c r="NZQ23" s="252"/>
      <c r="NZR23" s="252"/>
      <c r="NZS23" s="252"/>
      <c r="NZT23" s="252"/>
      <c r="NZU23" s="252"/>
      <c r="NZV23" s="252"/>
      <c r="NZW23" s="252"/>
      <c r="NZX23" s="252"/>
      <c r="NZY23" s="252"/>
      <c r="NZZ23" s="252"/>
      <c r="OAA23" s="252"/>
      <c r="OAB23" s="252"/>
      <c r="OAC23" s="252"/>
      <c r="OAD23" s="252"/>
      <c r="OAE23" s="252"/>
      <c r="OAF23" s="252"/>
      <c r="OAG23" s="252"/>
      <c r="OAH23" s="252"/>
      <c r="OAI23" s="252"/>
      <c r="OAJ23" s="252"/>
      <c r="OAK23" s="252"/>
      <c r="OAL23" s="252"/>
      <c r="OAM23" s="252"/>
      <c r="OAN23" s="252"/>
      <c r="OAO23" s="252"/>
      <c r="OAP23" s="252"/>
      <c r="OAQ23" s="252"/>
      <c r="OAR23" s="252"/>
      <c r="OAS23" s="252"/>
      <c r="OAT23" s="252"/>
      <c r="OAU23" s="252"/>
      <c r="OAV23" s="252"/>
      <c r="OAW23" s="252"/>
      <c r="OAX23" s="252"/>
      <c r="OAY23" s="252"/>
      <c r="OAZ23" s="252"/>
      <c r="OBA23" s="252"/>
      <c r="OBB23" s="252"/>
      <c r="OBC23" s="252"/>
      <c r="OBD23" s="252"/>
      <c r="OBE23" s="252"/>
      <c r="OBF23" s="252"/>
      <c r="OBG23" s="252"/>
      <c r="OBH23" s="252"/>
      <c r="OBI23" s="252"/>
      <c r="OBJ23" s="252"/>
      <c r="OBK23" s="252"/>
      <c r="OBL23" s="252"/>
      <c r="OBM23" s="252"/>
      <c r="OBN23" s="252"/>
      <c r="OBO23" s="252"/>
      <c r="OBP23" s="252"/>
      <c r="OBQ23" s="252"/>
      <c r="OBR23" s="252"/>
      <c r="OBS23" s="252"/>
      <c r="OBT23" s="252"/>
      <c r="OBU23" s="252"/>
      <c r="OBV23" s="252"/>
      <c r="OBW23" s="252"/>
      <c r="OBX23" s="252"/>
      <c r="OBY23" s="252"/>
      <c r="OBZ23" s="252"/>
      <c r="OCA23" s="252"/>
      <c r="OCB23" s="252"/>
      <c r="OCC23" s="252"/>
      <c r="OCD23" s="252"/>
      <c r="OCE23" s="252"/>
      <c r="OCF23" s="252"/>
      <c r="OCG23" s="252"/>
      <c r="OCH23" s="252"/>
      <c r="OCI23" s="252"/>
      <c r="OCJ23" s="252"/>
      <c r="OCK23" s="252"/>
      <c r="OCL23" s="252"/>
      <c r="OCM23" s="252"/>
      <c r="OCN23" s="252"/>
      <c r="OCO23" s="252"/>
      <c r="OCP23" s="252"/>
      <c r="OCQ23" s="252"/>
      <c r="OCR23" s="252"/>
      <c r="OCS23" s="252"/>
      <c r="OCT23" s="252"/>
      <c r="OCU23" s="252"/>
      <c r="OCV23" s="252"/>
      <c r="OCW23" s="252"/>
      <c r="OCX23" s="252"/>
      <c r="OCY23" s="252"/>
      <c r="OCZ23" s="252"/>
      <c r="ODA23" s="252"/>
      <c r="ODB23" s="252"/>
      <c r="ODC23" s="252"/>
      <c r="ODD23" s="252"/>
      <c r="ODE23" s="252"/>
      <c r="ODF23" s="252"/>
      <c r="ODG23" s="252"/>
      <c r="ODH23" s="252"/>
      <c r="ODI23" s="252"/>
      <c r="ODJ23" s="252"/>
      <c r="ODK23" s="252"/>
      <c r="ODL23" s="252"/>
      <c r="ODM23" s="252"/>
      <c r="ODN23" s="252"/>
      <c r="ODO23" s="252"/>
      <c r="ODP23" s="252"/>
      <c r="ODQ23" s="252"/>
      <c r="ODR23" s="252"/>
      <c r="ODS23" s="252"/>
      <c r="ODT23" s="252"/>
      <c r="ODU23" s="252"/>
      <c r="ODV23" s="252"/>
      <c r="ODW23" s="252"/>
      <c r="ODX23" s="252"/>
      <c r="ODY23" s="252"/>
      <c r="ODZ23" s="252"/>
      <c r="OEA23" s="252"/>
      <c r="OEB23" s="252"/>
      <c r="OEC23" s="252"/>
      <c r="OED23" s="252"/>
      <c r="OEE23" s="252"/>
      <c r="OEF23" s="252"/>
      <c r="OEG23" s="252"/>
      <c r="OEH23" s="252"/>
      <c r="OEI23" s="252"/>
      <c r="OEJ23" s="252"/>
      <c r="OEK23" s="252"/>
      <c r="OEL23" s="252"/>
      <c r="OEM23" s="252"/>
      <c r="OEN23" s="252"/>
      <c r="OEO23" s="252"/>
      <c r="OEP23" s="252"/>
      <c r="OEQ23" s="252"/>
      <c r="OER23" s="252"/>
      <c r="OES23" s="252"/>
      <c r="OET23" s="252"/>
      <c r="OEU23" s="252"/>
      <c r="OEV23" s="252"/>
      <c r="OEW23" s="252"/>
      <c r="OEX23" s="252"/>
      <c r="OEY23" s="252"/>
      <c r="OEZ23" s="252"/>
      <c r="OFA23" s="252"/>
      <c r="OFB23" s="252"/>
      <c r="OFC23" s="252"/>
      <c r="OFD23" s="252"/>
      <c r="OFE23" s="252"/>
      <c r="OFF23" s="252"/>
      <c r="OFG23" s="252"/>
      <c r="OFH23" s="252"/>
      <c r="OFI23" s="252"/>
      <c r="OFJ23" s="252"/>
      <c r="OFK23" s="252"/>
      <c r="OFL23" s="252"/>
      <c r="OFM23" s="252"/>
      <c r="OFN23" s="252"/>
      <c r="OFO23" s="252"/>
      <c r="OFP23" s="252"/>
      <c r="OFQ23" s="252"/>
      <c r="OFR23" s="252"/>
      <c r="OFS23" s="252"/>
      <c r="OFT23" s="252"/>
      <c r="OFU23" s="252"/>
      <c r="OFV23" s="252"/>
      <c r="OFW23" s="252"/>
      <c r="OFX23" s="252"/>
      <c r="OFY23" s="252"/>
      <c r="OFZ23" s="252"/>
      <c r="OGA23" s="252"/>
      <c r="OGB23" s="252"/>
      <c r="OGC23" s="252"/>
      <c r="OGD23" s="252"/>
      <c r="OGE23" s="252"/>
      <c r="OGF23" s="252"/>
      <c r="OGG23" s="252"/>
      <c r="OGH23" s="252"/>
      <c r="OGI23" s="252"/>
      <c r="OGJ23" s="252"/>
      <c r="OGK23" s="252"/>
      <c r="OGL23" s="252"/>
      <c r="OGM23" s="252"/>
      <c r="OGN23" s="252"/>
      <c r="OGO23" s="252"/>
      <c r="OGP23" s="252"/>
      <c r="OGQ23" s="252"/>
      <c r="OGR23" s="252"/>
      <c r="OGS23" s="252"/>
      <c r="OGT23" s="252"/>
      <c r="OGU23" s="252"/>
      <c r="OGV23" s="252"/>
      <c r="OGW23" s="252"/>
      <c r="OGX23" s="252"/>
      <c r="OGY23" s="252"/>
      <c r="OGZ23" s="252"/>
      <c r="OHA23" s="252"/>
      <c r="OHB23" s="252"/>
      <c r="OHC23" s="252"/>
      <c r="OHD23" s="252"/>
      <c r="OHE23" s="252"/>
      <c r="OHF23" s="252"/>
      <c r="OHG23" s="252"/>
      <c r="OHH23" s="252"/>
      <c r="OHI23" s="252"/>
      <c r="OHJ23" s="252"/>
      <c r="OHK23" s="252"/>
      <c r="OHL23" s="252"/>
      <c r="OHM23" s="252"/>
      <c r="OHN23" s="252"/>
      <c r="OHO23" s="252"/>
      <c r="OHP23" s="252"/>
      <c r="OHQ23" s="252"/>
      <c r="OHR23" s="252"/>
      <c r="OHS23" s="252"/>
      <c r="OHT23" s="252"/>
      <c r="OHU23" s="252"/>
      <c r="OHV23" s="252"/>
      <c r="OHW23" s="252"/>
      <c r="OHX23" s="252"/>
      <c r="OHY23" s="252"/>
      <c r="OHZ23" s="252"/>
      <c r="OIA23" s="252"/>
      <c r="OIB23" s="252"/>
      <c r="OIC23" s="252"/>
      <c r="OID23" s="252"/>
      <c r="OIE23" s="252"/>
      <c r="OIF23" s="252"/>
      <c r="OIG23" s="252"/>
      <c r="OIH23" s="252"/>
      <c r="OII23" s="252"/>
      <c r="OIJ23" s="252"/>
      <c r="OIK23" s="252"/>
      <c r="OIL23" s="252"/>
      <c r="OIM23" s="252"/>
      <c r="OIN23" s="252"/>
      <c r="OIO23" s="252"/>
      <c r="OIP23" s="252"/>
      <c r="OIQ23" s="252"/>
      <c r="OIR23" s="252"/>
      <c r="OIS23" s="252"/>
      <c r="OIT23" s="252"/>
      <c r="OIU23" s="252"/>
      <c r="OIV23" s="252"/>
      <c r="OIW23" s="252"/>
      <c r="OIX23" s="252"/>
      <c r="OIY23" s="252"/>
      <c r="OIZ23" s="252"/>
      <c r="OJA23" s="252"/>
      <c r="OJB23" s="252"/>
      <c r="OJC23" s="252"/>
      <c r="OJD23" s="252"/>
      <c r="OJE23" s="252"/>
      <c r="OJF23" s="252"/>
      <c r="OJG23" s="252"/>
      <c r="OJH23" s="252"/>
      <c r="OJI23" s="252"/>
      <c r="OJJ23" s="252"/>
      <c r="OJK23" s="252"/>
      <c r="OJL23" s="252"/>
      <c r="OJM23" s="252"/>
      <c r="OJN23" s="252"/>
      <c r="OJO23" s="252"/>
      <c r="OJP23" s="252"/>
      <c r="OJQ23" s="252"/>
      <c r="OJR23" s="252"/>
      <c r="OJS23" s="252"/>
      <c r="OJT23" s="252"/>
      <c r="OJU23" s="252"/>
      <c r="OJV23" s="252"/>
      <c r="OJW23" s="252"/>
      <c r="OJX23" s="252"/>
      <c r="OJY23" s="252"/>
      <c r="OJZ23" s="252"/>
      <c r="OKA23" s="252"/>
      <c r="OKB23" s="252"/>
      <c r="OKC23" s="252"/>
      <c r="OKD23" s="252"/>
      <c r="OKE23" s="252"/>
      <c r="OKF23" s="252"/>
      <c r="OKG23" s="252"/>
      <c r="OKH23" s="252"/>
      <c r="OKI23" s="252"/>
      <c r="OKJ23" s="252"/>
      <c r="OKK23" s="252"/>
      <c r="OKL23" s="252"/>
      <c r="OKM23" s="252"/>
      <c r="OKN23" s="252"/>
      <c r="OKO23" s="252"/>
      <c r="OKP23" s="252"/>
      <c r="OKQ23" s="252"/>
      <c r="OKR23" s="252"/>
      <c r="OKS23" s="252"/>
      <c r="OKT23" s="252"/>
      <c r="OKU23" s="252"/>
      <c r="OKV23" s="252"/>
      <c r="OKW23" s="252"/>
      <c r="OKX23" s="252"/>
      <c r="OKY23" s="252"/>
      <c r="OKZ23" s="252"/>
      <c r="OLA23" s="252"/>
      <c r="OLB23" s="252"/>
      <c r="OLC23" s="252"/>
      <c r="OLD23" s="252"/>
      <c r="OLE23" s="252"/>
      <c r="OLF23" s="252"/>
      <c r="OLG23" s="252"/>
      <c r="OLH23" s="252"/>
      <c r="OLI23" s="252"/>
      <c r="OLJ23" s="252"/>
      <c r="OLK23" s="252"/>
      <c r="OLL23" s="252"/>
      <c r="OLM23" s="252"/>
      <c r="OLN23" s="252"/>
      <c r="OLO23" s="252"/>
      <c r="OLP23" s="252"/>
      <c r="OLQ23" s="252"/>
      <c r="OLR23" s="252"/>
      <c r="OLS23" s="252"/>
      <c r="OLT23" s="252"/>
      <c r="OLU23" s="252"/>
      <c r="OLV23" s="252"/>
      <c r="OLW23" s="252"/>
      <c r="OLX23" s="252"/>
      <c r="OLY23" s="252"/>
      <c r="OLZ23" s="252"/>
      <c r="OMA23" s="252"/>
      <c r="OMB23" s="252"/>
      <c r="OMC23" s="252"/>
      <c r="OMD23" s="252"/>
      <c r="OME23" s="252"/>
      <c r="OMF23" s="252"/>
      <c r="OMG23" s="252"/>
      <c r="OMH23" s="252"/>
      <c r="OMI23" s="252"/>
      <c r="OMJ23" s="252"/>
      <c r="OMK23" s="252"/>
      <c r="OML23" s="252"/>
      <c r="OMM23" s="252"/>
      <c r="OMN23" s="252"/>
      <c r="OMO23" s="252"/>
      <c r="OMP23" s="252"/>
      <c r="OMQ23" s="252"/>
      <c r="OMR23" s="252"/>
      <c r="OMS23" s="252"/>
      <c r="OMT23" s="252"/>
      <c r="OMU23" s="252"/>
      <c r="OMV23" s="252"/>
      <c r="OMW23" s="252"/>
      <c r="OMX23" s="252"/>
      <c r="OMY23" s="252"/>
      <c r="OMZ23" s="252"/>
      <c r="ONA23" s="252"/>
      <c r="ONB23" s="252"/>
      <c r="ONC23" s="252"/>
      <c r="OND23" s="252"/>
      <c r="ONE23" s="252"/>
      <c r="ONF23" s="252"/>
      <c r="ONG23" s="252"/>
      <c r="ONH23" s="252"/>
      <c r="ONI23" s="252"/>
      <c r="ONJ23" s="252"/>
      <c r="ONK23" s="252"/>
      <c r="ONL23" s="252"/>
      <c r="ONM23" s="252"/>
      <c r="ONN23" s="252"/>
      <c r="ONO23" s="252"/>
      <c r="ONP23" s="252"/>
      <c r="ONQ23" s="252"/>
      <c r="ONR23" s="252"/>
      <c r="ONS23" s="252"/>
      <c r="ONT23" s="252"/>
      <c r="ONU23" s="252"/>
      <c r="ONV23" s="252"/>
      <c r="ONW23" s="252"/>
      <c r="ONX23" s="252"/>
      <c r="ONY23" s="252"/>
      <c r="ONZ23" s="252"/>
      <c r="OOA23" s="252"/>
      <c r="OOB23" s="252"/>
      <c r="OOC23" s="252"/>
      <c r="OOD23" s="252"/>
      <c r="OOE23" s="252"/>
      <c r="OOF23" s="252"/>
      <c r="OOG23" s="252"/>
      <c r="OOH23" s="252"/>
      <c r="OOI23" s="252"/>
      <c r="OOJ23" s="252"/>
      <c r="OOK23" s="252"/>
      <c r="OOL23" s="252"/>
      <c r="OOM23" s="252"/>
      <c r="OON23" s="252"/>
      <c r="OOO23" s="252"/>
      <c r="OOP23" s="252"/>
      <c r="OOQ23" s="252"/>
      <c r="OOR23" s="252"/>
      <c r="OOS23" s="252"/>
      <c r="OOT23" s="252"/>
      <c r="OOU23" s="252"/>
      <c r="OOV23" s="252"/>
      <c r="OOW23" s="252"/>
      <c r="OOX23" s="252"/>
      <c r="OOY23" s="252"/>
      <c r="OOZ23" s="252"/>
      <c r="OPA23" s="252"/>
      <c r="OPB23" s="252"/>
      <c r="OPC23" s="252"/>
      <c r="OPD23" s="252"/>
      <c r="OPE23" s="252"/>
      <c r="OPF23" s="252"/>
      <c r="OPG23" s="252"/>
      <c r="OPH23" s="252"/>
      <c r="OPI23" s="252"/>
      <c r="OPJ23" s="252"/>
      <c r="OPK23" s="252"/>
      <c r="OPL23" s="252"/>
      <c r="OPM23" s="252"/>
      <c r="OPN23" s="252"/>
      <c r="OPO23" s="252"/>
      <c r="OPP23" s="252"/>
      <c r="OPQ23" s="252"/>
      <c r="OPR23" s="252"/>
      <c r="OPS23" s="252"/>
      <c r="OPT23" s="252"/>
      <c r="OPU23" s="252"/>
      <c r="OPV23" s="252"/>
      <c r="OPW23" s="252"/>
      <c r="OPX23" s="252"/>
      <c r="OPY23" s="252"/>
      <c r="OPZ23" s="252"/>
      <c r="OQA23" s="252"/>
      <c r="OQB23" s="252"/>
      <c r="OQC23" s="252"/>
      <c r="OQD23" s="252"/>
      <c r="OQE23" s="252"/>
      <c r="OQF23" s="252"/>
      <c r="OQG23" s="252"/>
      <c r="OQH23" s="252"/>
      <c r="OQI23" s="252"/>
      <c r="OQJ23" s="252"/>
      <c r="OQK23" s="252"/>
      <c r="OQL23" s="252"/>
      <c r="OQM23" s="252"/>
      <c r="OQN23" s="252"/>
      <c r="OQO23" s="252"/>
      <c r="OQP23" s="252"/>
      <c r="OQQ23" s="252"/>
      <c r="OQR23" s="252"/>
      <c r="OQS23" s="252"/>
      <c r="OQT23" s="252"/>
      <c r="OQU23" s="252"/>
      <c r="OQV23" s="252"/>
      <c r="OQW23" s="252"/>
      <c r="OQX23" s="252"/>
      <c r="OQY23" s="252"/>
      <c r="OQZ23" s="252"/>
      <c r="ORA23" s="252"/>
      <c r="ORB23" s="252"/>
      <c r="ORC23" s="252"/>
      <c r="ORD23" s="252"/>
      <c r="ORE23" s="252"/>
      <c r="ORF23" s="252"/>
      <c r="ORG23" s="252"/>
      <c r="ORH23" s="252"/>
      <c r="ORI23" s="252"/>
      <c r="ORJ23" s="252"/>
      <c r="ORK23" s="252"/>
      <c r="ORL23" s="252"/>
      <c r="ORM23" s="252"/>
      <c r="ORN23" s="252"/>
      <c r="ORO23" s="252"/>
      <c r="ORP23" s="252"/>
      <c r="ORQ23" s="252"/>
      <c r="ORR23" s="252"/>
      <c r="ORS23" s="252"/>
      <c r="ORT23" s="252"/>
      <c r="ORU23" s="252"/>
      <c r="ORV23" s="252"/>
      <c r="ORW23" s="252"/>
      <c r="ORX23" s="252"/>
      <c r="ORY23" s="252"/>
      <c r="ORZ23" s="252"/>
      <c r="OSA23" s="252"/>
      <c r="OSB23" s="252"/>
      <c r="OSC23" s="252"/>
      <c r="OSD23" s="252"/>
      <c r="OSE23" s="252"/>
      <c r="OSF23" s="252"/>
      <c r="OSG23" s="252"/>
      <c r="OSH23" s="252"/>
      <c r="OSI23" s="252"/>
      <c r="OSJ23" s="252"/>
      <c r="OSK23" s="252"/>
      <c r="OSL23" s="252"/>
      <c r="OSM23" s="252"/>
      <c r="OSN23" s="252"/>
      <c r="OSO23" s="252"/>
      <c r="OSP23" s="252"/>
      <c r="OSQ23" s="252"/>
      <c r="OSR23" s="252"/>
      <c r="OSS23" s="252"/>
      <c r="OST23" s="252"/>
      <c r="OSU23" s="252"/>
      <c r="OSV23" s="252"/>
      <c r="OSW23" s="252"/>
      <c r="OSX23" s="252"/>
      <c r="OSY23" s="252"/>
      <c r="OSZ23" s="252"/>
      <c r="OTA23" s="252"/>
      <c r="OTB23" s="252"/>
      <c r="OTC23" s="252"/>
      <c r="OTD23" s="252"/>
      <c r="OTE23" s="252"/>
      <c r="OTF23" s="252"/>
      <c r="OTG23" s="252"/>
      <c r="OTH23" s="252"/>
      <c r="OTI23" s="252"/>
      <c r="OTJ23" s="252"/>
      <c r="OTK23" s="252"/>
      <c r="OTL23" s="252"/>
      <c r="OTM23" s="252"/>
      <c r="OTN23" s="252"/>
      <c r="OTO23" s="252"/>
      <c r="OTP23" s="252"/>
      <c r="OTQ23" s="252"/>
      <c r="OTR23" s="252"/>
      <c r="OTS23" s="252"/>
      <c r="OTT23" s="252"/>
      <c r="OTU23" s="252"/>
      <c r="OTV23" s="252"/>
      <c r="OTW23" s="252"/>
      <c r="OTX23" s="252"/>
      <c r="OTY23" s="252"/>
      <c r="OTZ23" s="252"/>
      <c r="OUA23" s="252"/>
      <c r="OUB23" s="252"/>
      <c r="OUC23" s="252"/>
      <c r="OUD23" s="252"/>
      <c r="OUE23" s="252"/>
      <c r="OUF23" s="252"/>
      <c r="OUG23" s="252"/>
      <c r="OUH23" s="252"/>
      <c r="OUI23" s="252"/>
      <c r="OUJ23" s="252"/>
      <c r="OUK23" s="252"/>
      <c r="OUL23" s="252"/>
      <c r="OUM23" s="252"/>
      <c r="OUN23" s="252"/>
      <c r="OUO23" s="252"/>
      <c r="OUP23" s="252"/>
      <c r="OUQ23" s="252"/>
      <c r="OUR23" s="252"/>
      <c r="OUS23" s="252"/>
      <c r="OUT23" s="252"/>
      <c r="OUU23" s="252"/>
      <c r="OUV23" s="252"/>
      <c r="OUW23" s="252"/>
      <c r="OUX23" s="252"/>
      <c r="OUY23" s="252"/>
      <c r="OUZ23" s="252"/>
      <c r="OVA23" s="252"/>
      <c r="OVB23" s="252"/>
      <c r="OVC23" s="252"/>
      <c r="OVD23" s="252"/>
      <c r="OVE23" s="252"/>
      <c r="OVF23" s="252"/>
      <c r="OVG23" s="252"/>
      <c r="OVH23" s="252"/>
      <c r="OVI23" s="252"/>
      <c r="OVJ23" s="252"/>
      <c r="OVK23" s="252"/>
      <c r="OVL23" s="252"/>
      <c r="OVM23" s="252"/>
      <c r="OVN23" s="252"/>
      <c r="OVO23" s="252"/>
      <c r="OVP23" s="252"/>
      <c r="OVQ23" s="252"/>
      <c r="OVR23" s="252"/>
      <c r="OVS23" s="252"/>
      <c r="OVT23" s="252"/>
      <c r="OVU23" s="252"/>
      <c r="OVV23" s="252"/>
      <c r="OVW23" s="252"/>
      <c r="OVX23" s="252"/>
      <c r="OVY23" s="252"/>
      <c r="OVZ23" s="252"/>
      <c r="OWA23" s="252"/>
      <c r="OWB23" s="252"/>
      <c r="OWC23" s="252"/>
      <c r="OWD23" s="252"/>
      <c r="OWE23" s="252"/>
      <c r="OWF23" s="252"/>
      <c r="OWG23" s="252"/>
      <c r="OWH23" s="252"/>
      <c r="OWI23" s="252"/>
      <c r="OWJ23" s="252"/>
      <c r="OWK23" s="252"/>
      <c r="OWL23" s="252"/>
      <c r="OWM23" s="252"/>
      <c r="OWN23" s="252"/>
      <c r="OWO23" s="252"/>
      <c r="OWP23" s="252"/>
      <c r="OWQ23" s="252"/>
      <c r="OWR23" s="252"/>
      <c r="OWS23" s="252"/>
      <c r="OWT23" s="252"/>
      <c r="OWU23" s="252"/>
      <c r="OWV23" s="252"/>
      <c r="OWW23" s="252"/>
      <c r="OWX23" s="252"/>
      <c r="OWY23" s="252"/>
      <c r="OWZ23" s="252"/>
      <c r="OXA23" s="252"/>
      <c r="OXB23" s="252"/>
      <c r="OXC23" s="252"/>
      <c r="OXD23" s="252"/>
      <c r="OXE23" s="252"/>
      <c r="OXF23" s="252"/>
      <c r="OXG23" s="252"/>
      <c r="OXH23" s="252"/>
      <c r="OXI23" s="252"/>
      <c r="OXJ23" s="252"/>
      <c r="OXK23" s="252"/>
      <c r="OXL23" s="252"/>
      <c r="OXM23" s="252"/>
      <c r="OXN23" s="252"/>
      <c r="OXO23" s="252"/>
      <c r="OXP23" s="252"/>
      <c r="OXQ23" s="252"/>
      <c r="OXR23" s="252"/>
      <c r="OXS23" s="252"/>
      <c r="OXT23" s="252"/>
      <c r="OXU23" s="252"/>
      <c r="OXV23" s="252"/>
      <c r="OXW23" s="252"/>
      <c r="OXX23" s="252"/>
      <c r="OXY23" s="252"/>
      <c r="OXZ23" s="252"/>
      <c r="OYA23" s="252"/>
      <c r="OYB23" s="252"/>
      <c r="OYC23" s="252"/>
      <c r="OYD23" s="252"/>
      <c r="OYE23" s="252"/>
      <c r="OYF23" s="252"/>
      <c r="OYG23" s="252"/>
      <c r="OYH23" s="252"/>
      <c r="OYI23" s="252"/>
      <c r="OYJ23" s="252"/>
      <c r="OYK23" s="252"/>
      <c r="OYL23" s="252"/>
      <c r="OYM23" s="252"/>
      <c r="OYN23" s="252"/>
      <c r="OYO23" s="252"/>
      <c r="OYP23" s="252"/>
      <c r="OYQ23" s="252"/>
      <c r="OYR23" s="252"/>
      <c r="OYS23" s="252"/>
      <c r="OYT23" s="252"/>
      <c r="OYU23" s="252"/>
      <c r="OYV23" s="252"/>
      <c r="OYW23" s="252"/>
      <c r="OYX23" s="252"/>
      <c r="OYY23" s="252"/>
      <c r="OYZ23" s="252"/>
      <c r="OZA23" s="252"/>
      <c r="OZB23" s="252"/>
      <c r="OZC23" s="252"/>
      <c r="OZD23" s="252"/>
      <c r="OZE23" s="252"/>
      <c r="OZF23" s="252"/>
      <c r="OZG23" s="252"/>
      <c r="OZH23" s="252"/>
      <c r="OZI23" s="252"/>
      <c r="OZJ23" s="252"/>
      <c r="OZK23" s="252"/>
      <c r="OZL23" s="252"/>
      <c r="OZM23" s="252"/>
      <c r="OZN23" s="252"/>
      <c r="OZO23" s="252"/>
      <c r="OZP23" s="252"/>
      <c r="OZQ23" s="252"/>
      <c r="OZR23" s="252"/>
      <c r="OZS23" s="252"/>
      <c r="OZT23" s="252"/>
      <c r="OZU23" s="252"/>
      <c r="OZV23" s="252"/>
      <c r="OZW23" s="252"/>
      <c r="OZX23" s="252"/>
      <c r="OZY23" s="252"/>
      <c r="OZZ23" s="252"/>
      <c r="PAA23" s="252"/>
      <c r="PAB23" s="252"/>
      <c r="PAC23" s="252"/>
      <c r="PAD23" s="252"/>
      <c r="PAE23" s="252"/>
      <c r="PAF23" s="252"/>
      <c r="PAG23" s="252"/>
      <c r="PAH23" s="252"/>
      <c r="PAI23" s="252"/>
      <c r="PAJ23" s="252"/>
      <c r="PAK23" s="252"/>
      <c r="PAL23" s="252"/>
      <c r="PAM23" s="252"/>
      <c r="PAN23" s="252"/>
      <c r="PAO23" s="252"/>
      <c r="PAP23" s="252"/>
      <c r="PAQ23" s="252"/>
      <c r="PAR23" s="252"/>
      <c r="PAS23" s="252"/>
      <c r="PAT23" s="252"/>
      <c r="PAU23" s="252"/>
      <c r="PAV23" s="252"/>
      <c r="PAW23" s="252"/>
      <c r="PAX23" s="252"/>
      <c r="PAY23" s="252"/>
      <c r="PAZ23" s="252"/>
      <c r="PBA23" s="252"/>
      <c r="PBB23" s="252"/>
      <c r="PBC23" s="252"/>
      <c r="PBD23" s="252"/>
      <c r="PBE23" s="252"/>
      <c r="PBF23" s="252"/>
      <c r="PBG23" s="252"/>
      <c r="PBH23" s="252"/>
      <c r="PBI23" s="252"/>
      <c r="PBJ23" s="252"/>
      <c r="PBK23" s="252"/>
      <c r="PBL23" s="252"/>
      <c r="PBM23" s="252"/>
      <c r="PBN23" s="252"/>
      <c r="PBO23" s="252"/>
      <c r="PBP23" s="252"/>
      <c r="PBQ23" s="252"/>
      <c r="PBR23" s="252"/>
      <c r="PBS23" s="252"/>
      <c r="PBT23" s="252"/>
      <c r="PBU23" s="252"/>
      <c r="PBV23" s="252"/>
      <c r="PBW23" s="252"/>
      <c r="PBX23" s="252"/>
      <c r="PBY23" s="252"/>
      <c r="PBZ23" s="252"/>
      <c r="PCA23" s="252"/>
      <c r="PCB23" s="252"/>
      <c r="PCC23" s="252"/>
      <c r="PCD23" s="252"/>
      <c r="PCE23" s="252"/>
      <c r="PCF23" s="252"/>
      <c r="PCG23" s="252"/>
      <c r="PCH23" s="252"/>
      <c r="PCI23" s="252"/>
      <c r="PCJ23" s="252"/>
      <c r="PCK23" s="252"/>
      <c r="PCL23" s="252"/>
      <c r="PCM23" s="252"/>
      <c r="PCN23" s="252"/>
      <c r="PCO23" s="252"/>
      <c r="PCP23" s="252"/>
      <c r="PCQ23" s="252"/>
      <c r="PCR23" s="252"/>
      <c r="PCS23" s="252"/>
      <c r="PCT23" s="252"/>
      <c r="PCU23" s="252"/>
      <c r="PCV23" s="252"/>
      <c r="PCW23" s="252"/>
      <c r="PCX23" s="252"/>
      <c r="PCY23" s="252"/>
      <c r="PCZ23" s="252"/>
      <c r="PDA23" s="252"/>
      <c r="PDB23" s="252"/>
      <c r="PDC23" s="252"/>
      <c r="PDD23" s="252"/>
      <c r="PDE23" s="252"/>
      <c r="PDF23" s="252"/>
      <c r="PDG23" s="252"/>
      <c r="PDH23" s="252"/>
      <c r="PDI23" s="252"/>
      <c r="PDJ23" s="252"/>
      <c r="PDK23" s="252"/>
      <c r="PDL23" s="252"/>
      <c r="PDM23" s="252"/>
      <c r="PDN23" s="252"/>
      <c r="PDO23" s="252"/>
      <c r="PDP23" s="252"/>
      <c r="PDQ23" s="252"/>
      <c r="PDR23" s="252"/>
      <c r="PDS23" s="252"/>
      <c r="PDT23" s="252"/>
      <c r="PDU23" s="252"/>
      <c r="PDV23" s="252"/>
      <c r="PDW23" s="252"/>
      <c r="PDX23" s="252"/>
      <c r="PDY23" s="252"/>
      <c r="PDZ23" s="252"/>
      <c r="PEA23" s="252"/>
      <c r="PEB23" s="252"/>
      <c r="PEC23" s="252"/>
      <c r="PED23" s="252"/>
      <c r="PEE23" s="252"/>
      <c r="PEF23" s="252"/>
      <c r="PEG23" s="252"/>
      <c r="PEH23" s="252"/>
      <c r="PEI23" s="252"/>
      <c r="PEJ23" s="252"/>
      <c r="PEK23" s="252"/>
      <c r="PEL23" s="252"/>
      <c r="PEM23" s="252"/>
      <c r="PEN23" s="252"/>
      <c r="PEO23" s="252"/>
      <c r="PEP23" s="252"/>
      <c r="PEQ23" s="252"/>
      <c r="PER23" s="252"/>
      <c r="PES23" s="252"/>
      <c r="PET23" s="252"/>
      <c r="PEU23" s="252"/>
      <c r="PEV23" s="252"/>
      <c r="PEW23" s="252"/>
      <c r="PEX23" s="252"/>
      <c r="PEY23" s="252"/>
      <c r="PEZ23" s="252"/>
      <c r="PFA23" s="252"/>
      <c r="PFB23" s="252"/>
      <c r="PFC23" s="252"/>
      <c r="PFD23" s="252"/>
      <c r="PFE23" s="252"/>
      <c r="PFF23" s="252"/>
      <c r="PFG23" s="252"/>
      <c r="PFH23" s="252"/>
      <c r="PFI23" s="252"/>
      <c r="PFJ23" s="252"/>
      <c r="PFK23" s="252"/>
      <c r="PFL23" s="252"/>
      <c r="PFM23" s="252"/>
      <c r="PFN23" s="252"/>
      <c r="PFO23" s="252"/>
      <c r="PFP23" s="252"/>
      <c r="PFQ23" s="252"/>
      <c r="PFR23" s="252"/>
      <c r="PFS23" s="252"/>
      <c r="PFT23" s="252"/>
      <c r="PFU23" s="252"/>
      <c r="PFV23" s="252"/>
      <c r="PFW23" s="252"/>
      <c r="PFX23" s="252"/>
      <c r="PFY23" s="252"/>
      <c r="PFZ23" s="252"/>
      <c r="PGA23" s="252"/>
      <c r="PGB23" s="252"/>
      <c r="PGC23" s="252"/>
      <c r="PGD23" s="252"/>
      <c r="PGE23" s="252"/>
      <c r="PGF23" s="252"/>
      <c r="PGG23" s="252"/>
      <c r="PGH23" s="252"/>
      <c r="PGI23" s="252"/>
      <c r="PGJ23" s="252"/>
      <c r="PGK23" s="252"/>
      <c r="PGL23" s="252"/>
      <c r="PGM23" s="252"/>
      <c r="PGN23" s="252"/>
      <c r="PGO23" s="252"/>
      <c r="PGP23" s="252"/>
      <c r="PGQ23" s="252"/>
      <c r="PGR23" s="252"/>
      <c r="PGS23" s="252"/>
      <c r="PGT23" s="252"/>
      <c r="PGU23" s="252"/>
      <c r="PGV23" s="252"/>
      <c r="PGW23" s="252"/>
      <c r="PGX23" s="252"/>
      <c r="PGY23" s="252"/>
      <c r="PGZ23" s="252"/>
      <c r="PHA23" s="252"/>
      <c r="PHB23" s="252"/>
      <c r="PHC23" s="252"/>
      <c r="PHD23" s="252"/>
      <c r="PHE23" s="252"/>
      <c r="PHF23" s="252"/>
      <c r="PHG23" s="252"/>
      <c r="PHH23" s="252"/>
      <c r="PHI23" s="252"/>
      <c r="PHJ23" s="252"/>
      <c r="PHK23" s="252"/>
      <c r="PHL23" s="252"/>
      <c r="PHM23" s="252"/>
      <c r="PHN23" s="252"/>
      <c r="PHO23" s="252"/>
      <c r="PHP23" s="252"/>
      <c r="PHQ23" s="252"/>
      <c r="PHR23" s="252"/>
      <c r="PHS23" s="252"/>
      <c r="PHT23" s="252"/>
      <c r="PHU23" s="252"/>
      <c r="PHV23" s="252"/>
      <c r="PHW23" s="252"/>
      <c r="PHX23" s="252"/>
      <c r="PHY23" s="252"/>
      <c r="PHZ23" s="252"/>
      <c r="PIA23" s="252"/>
      <c r="PIB23" s="252"/>
      <c r="PIC23" s="252"/>
      <c r="PID23" s="252"/>
      <c r="PIE23" s="252"/>
      <c r="PIF23" s="252"/>
      <c r="PIG23" s="252"/>
      <c r="PIH23" s="252"/>
      <c r="PII23" s="252"/>
      <c r="PIJ23" s="252"/>
      <c r="PIK23" s="252"/>
      <c r="PIL23" s="252"/>
      <c r="PIM23" s="252"/>
      <c r="PIN23" s="252"/>
      <c r="PIO23" s="252"/>
      <c r="PIP23" s="252"/>
      <c r="PIQ23" s="252"/>
      <c r="PIR23" s="252"/>
      <c r="PIS23" s="252"/>
      <c r="PIT23" s="252"/>
      <c r="PIU23" s="252"/>
      <c r="PIV23" s="252"/>
      <c r="PIW23" s="252"/>
      <c r="PIX23" s="252"/>
      <c r="PIY23" s="252"/>
      <c r="PIZ23" s="252"/>
      <c r="PJA23" s="252"/>
      <c r="PJB23" s="252"/>
      <c r="PJC23" s="252"/>
      <c r="PJD23" s="252"/>
      <c r="PJE23" s="252"/>
      <c r="PJF23" s="252"/>
      <c r="PJG23" s="252"/>
      <c r="PJH23" s="252"/>
      <c r="PJI23" s="252"/>
      <c r="PJJ23" s="252"/>
      <c r="PJK23" s="252"/>
      <c r="PJL23" s="252"/>
      <c r="PJM23" s="252"/>
      <c r="PJN23" s="252"/>
      <c r="PJO23" s="252"/>
      <c r="PJP23" s="252"/>
      <c r="PJQ23" s="252"/>
      <c r="PJR23" s="252"/>
      <c r="PJS23" s="252"/>
      <c r="PJT23" s="252"/>
      <c r="PJU23" s="252"/>
      <c r="PJV23" s="252"/>
      <c r="PJW23" s="252"/>
      <c r="PJX23" s="252"/>
      <c r="PJY23" s="252"/>
      <c r="PJZ23" s="252"/>
      <c r="PKA23" s="252"/>
      <c r="PKB23" s="252"/>
      <c r="PKC23" s="252"/>
      <c r="PKD23" s="252"/>
      <c r="PKE23" s="252"/>
      <c r="PKF23" s="252"/>
      <c r="PKG23" s="252"/>
      <c r="PKH23" s="252"/>
      <c r="PKI23" s="252"/>
      <c r="PKJ23" s="252"/>
      <c r="PKK23" s="252"/>
      <c r="PKL23" s="252"/>
      <c r="PKM23" s="252"/>
      <c r="PKN23" s="252"/>
      <c r="PKO23" s="252"/>
      <c r="PKP23" s="252"/>
      <c r="PKQ23" s="252"/>
      <c r="PKR23" s="252"/>
      <c r="PKS23" s="252"/>
      <c r="PKT23" s="252"/>
      <c r="PKU23" s="252"/>
      <c r="PKV23" s="252"/>
      <c r="PKW23" s="252"/>
      <c r="PKX23" s="252"/>
      <c r="PKY23" s="252"/>
      <c r="PKZ23" s="252"/>
      <c r="PLA23" s="252"/>
      <c r="PLB23" s="252"/>
      <c r="PLC23" s="252"/>
      <c r="PLD23" s="252"/>
      <c r="PLE23" s="252"/>
      <c r="PLF23" s="252"/>
      <c r="PLG23" s="252"/>
      <c r="PLH23" s="252"/>
      <c r="PLI23" s="252"/>
      <c r="PLJ23" s="252"/>
      <c r="PLK23" s="252"/>
      <c r="PLL23" s="252"/>
      <c r="PLM23" s="252"/>
      <c r="PLN23" s="252"/>
      <c r="PLO23" s="252"/>
      <c r="PLP23" s="252"/>
      <c r="PLQ23" s="252"/>
      <c r="PLR23" s="252"/>
      <c r="PLS23" s="252"/>
      <c r="PLT23" s="252"/>
      <c r="PLU23" s="252"/>
      <c r="PLV23" s="252"/>
      <c r="PLW23" s="252"/>
      <c r="PLX23" s="252"/>
      <c r="PLY23" s="252"/>
      <c r="PLZ23" s="252"/>
      <c r="PMA23" s="252"/>
      <c r="PMB23" s="252"/>
      <c r="PMC23" s="252"/>
      <c r="PMD23" s="252"/>
      <c r="PME23" s="252"/>
      <c r="PMF23" s="252"/>
      <c r="PMG23" s="252"/>
      <c r="PMH23" s="252"/>
      <c r="PMI23" s="252"/>
      <c r="PMJ23" s="252"/>
      <c r="PMK23" s="252"/>
      <c r="PML23" s="252"/>
      <c r="PMM23" s="252"/>
      <c r="PMN23" s="252"/>
      <c r="PMO23" s="252"/>
      <c r="PMP23" s="252"/>
      <c r="PMQ23" s="252"/>
      <c r="PMR23" s="252"/>
      <c r="PMS23" s="252"/>
      <c r="PMT23" s="252"/>
      <c r="PMU23" s="252"/>
      <c r="PMV23" s="252"/>
      <c r="PMW23" s="252"/>
      <c r="PMX23" s="252"/>
      <c r="PMY23" s="252"/>
      <c r="PMZ23" s="252"/>
      <c r="PNA23" s="252"/>
      <c r="PNB23" s="252"/>
      <c r="PNC23" s="252"/>
      <c r="PND23" s="252"/>
      <c r="PNE23" s="252"/>
      <c r="PNF23" s="252"/>
      <c r="PNG23" s="252"/>
      <c r="PNH23" s="252"/>
      <c r="PNI23" s="252"/>
      <c r="PNJ23" s="252"/>
      <c r="PNK23" s="252"/>
      <c r="PNL23" s="252"/>
      <c r="PNM23" s="252"/>
      <c r="PNN23" s="252"/>
      <c r="PNO23" s="252"/>
      <c r="PNP23" s="252"/>
      <c r="PNQ23" s="252"/>
      <c r="PNR23" s="252"/>
      <c r="PNS23" s="252"/>
      <c r="PNT23" s="252"/>
      <c r="PNU23" s="252"/>
      <c r="PNV23" s="252"/>
      <c r="PNW23" s="252"/>
      <c r="PNX23" s="252"/>
      <c r="PNY23" s="252"/>
      <c r="PNZ23" s="252"/>
      <c r="POA23" s="252"/>
      <c r="POB23" s="252"/>
      <c r="POC23" s="252"/>
      <c r="POD23" s="252"/>
      <c r="POE23" s="252"/>
      <c r="POF23" s="252"/>
      <c r="POG23" s="252"/>
      <c r="POH23" s="252"/>
      <c r="POI23" s="252"/>
      <c r="POJ23" s="252"/>
      <c r="POK23" s="252"/>
      <c r="POL23" s="252"/>
      <c r="POM23" s="252"/>
      <c r="PON23" s="252"/>
      <c r="POO23" s="252"/>
      <c r="POP23" s="252"/>
      <c r="POQ23" s="252"/>
      <c r="POR23" s="252"/>
      <c r="POS23" s="252"/>
      <c r="POT23" s="252"/>
      <c r="POU23" s="252"/>
      <c r="POV23" s="252"/>
      <c r="POW23" s="252"/>
      <c r="POX23" s="252"/>
      <c r="POY23" s="252"/>
      <c r="POZ23" s="252"/>
      <c r="PPA23" s="252"/>
      <c r="PPB23" s="252"/>
      <c r="PPC23" s="252"/>
      <c r="PPD23" s="252"/>
      <c r="PPE23" s="252"/>
      <c r="PPF23" s="252"/>
      <c r="PPG23" s="252"/>
      <c r="PPH23" s="252"/>
      <c r="PPI23" s="252"/>
      <c r="PPJ23" s="252"/>
      <c r="PPK23" s="252"/>
      <c r="PPL23" s="252"/>
      <c r="PPM23" s="252"/>
      <c r="PPN23" s="252"/>
      <c r="PPO23" s="252"/>
      <c r="PPP23" s="252"/>
      <c r="PPQ23" s="252"/>
      <c r="PPR23" s="252"/>
      <c r="PPS23" s="252"/>
      <c r="PPT23" s="252"/>
      <c r="PPU23" s="252"/>
      <c r="PPV23" s="252"/>
      <c r="PPW23" s="252"/>
      <c r="PPX23" s="252"/>
      <c r="PPY23" s="252"/>
      <c r="PPZ23" s="252"/>
      <c r="PQA23" s="252"/>
      <c r="PQB23" s="252"/>
      <c r="PQC23" s="252"/>
      <c r="PQD23" s="252"/>
      <c r="PQE23" s="252"/>
      <c r="PQF23" s="252"/>
      <c r="PQG23" s="252"/>
      <c r="PQH23" s="252"/>
      <c r="PQI23" s="252"/>
      <c r="PQJ23" s="252"/>
      <c r="PQK23" s="252"/>
      <c r="PQL23" s="252"/>
      <c r="PQM23" s="252"/>
      <c r="PQN23" s="252"/>
      <c r="PQO23" s="252"/>
      <c r="PQP23" s="252"/>
      <c r="PQQ23" s="252"/>
      <c r="PQR23" s="252"/>
      <c r="PQS23" s="252"/>
      <c r="PQT23" s="252"/>
      <c r="PQU23" s="252"/>
      <c r="PQV23" s="252"/>
      <c r="PQW23" s="252"/>
      <c r="PQX23" s="252"/>
      <c r="PQY23" s="252"/>
      <c r="PQZ23" s="252"/>
      <c r="PRA23" s="252"/>
      <c r="PRB23" s="252"/>
      <c r="PRC23" s="252"/>
      <c r="PRD23" s="252"/>
      <c r="PRE23" s="252"/>
      <c r="PRF23" s="252"/>
      <c r="PRG23" s="252"/>
      <c r="PRH23" s="252"/>
      <c r="PRI23" s="252"/>
      <c r="PRJ23" s="252"/>
      <c r="PRK23" s="252"/>
      <c r="PRL23" s="252"/>
      <c r="PRM23" s="252"/>
      <c r="PRN23" s="252"/>
      <c r="PRO23" s="252"/>
      <c r="PRP23" s="252"/>
      <c r="PRQ23" s="252"/>
      <c r="PRR23" s="252"/>
      <c r="PRS23" s="252"/>
      <c r="PRT23" s="252"/>
      <c r="PRU23" s="252"/>
      <c r="PRV23" s="252"/>
      <c r="PRW23" s="252"/>
      <c r="PRX23" s="252"/>
      <c r="PRY23" s="252"/>
      <c r="PRZ23" s="252"/>
      <c r="PSA23" s="252"/>
      <c r="PSB23" s="252"/>
      <c r="PSC23" s="252"/>
      <c r="PSD23" s="252"/>
      <c r="PSE23" s="252"/>
      <c r="PSF23" s="252"/>
      <c r="PSG23" s="252"/>
      <c r="PSH23" s="252"/>
      <c r="PSI23" s="252"/>
      <c r="PSJ23" s="252"/>
      <c r="PSK23" s="252"/>
      <c r="PSL23" s="252"/>
      <c r="PSM23" s="252"/>
      <c r="PSN23" s="252"/>
      <c r="PSO23" s="252"/>
      <c r="PSP23" s="252"/>
      <c r="PSQ23" s="252"/>
      <c r="PSR23" s="252"/>
      <c r="PSS23" s="252"/>
      <c r="PST23" s="252"/>
      <c r="PSU23" s="252"/>
      <c r="PSV23" s="252"/>
      <c r="PSW23" s="252"/>
      <c r="PSX23" s="252"/>
      <c r="PSY23" s="252"/>
      <c r="PSZ23" s="252"/>
      <c r="PTA23" s="252"/>
      <c r="PTB23" s="252"/>
      <c r="PTC23" s="252"/>
      <c r="PTD23" s="252"/>
      <c r="PTE23" s="252"/>
      <c r="PTF23" s="252"/>
      <c r="PTG23" s="252"/>
      <c r="PTH23" s="252"/>
      <c r="PTI23" s="252"/>
      <c r="PTJ23" s="252"/>
      <c r="PTK23" s="252"/>
      <c r="PTL23" s="252"/>
      <c r="PTM23" s="252"/>
      <c r="PTN23" s="252"/>
      <c r="PTO23" s="252"/>
      <c r="PTP23" s="252"/>
      <c r="PTQ23" s="252"/>
      <c r="PTR23" s="252"/>
      <c r="PTS23" s="252"/>
      <c r="PTT23" s="252"/>
      <c r="PTU23" s="252"/>
      <c r="PTV23" s="252"/>
      <c r="PTW23" s="252"/>
      <c r="PTX23" s="252"/>
      <c r="PTY23" s="252"/>
      <c r="PTZ23" s="252"/>
      <c r="PUA23" s="252"/>
      <c r="PUB23" s="252"/>
      <c r="PUC23" s="252"/>
      <c r="PUD23" s="252"/>
      <c r="PUE23" s="252"/>
      <c r="PUF23" s="252"/>
      <c r="PUG23" s="252"/>
      <c r="PUH23" s="252"/>
      <c r="PUI23" s="252"/>
      <c r="PUJ23" s="252"/>
      <c r="PUK23" s="252"/>
      <c r="PUL23" s="252"/>
      <c r="PUM23" s="252"/>
      <c r="PUN23" s="252"/>
      <c r="PUO23" s="252"/>
      <c r="PUP23" s="252"/>
      <c r="PUQ23" s="252"/>
      <c r="PUR23" s="252"/>
      <c r="PUS23" s="252"/>
      <c r="PUT23" s="252"/>
      <c r="PUU23" s="252"/>
      <c r="PUV23" s="252"/>
      <c r="PUW23" s="252"/>
      <c r="PUX23" s="252"/>
      <c r="PUY23" s="252"/>
      <c r="PUZ23" s="252"/>
      <c r="PVA23" s="252"/>
      <c r="PVB23" s="252"/>
      <c r="PVC23" s="252"/>
      <c r="PVD23" s="252"/>
      <c r="PVE23" s="252"/>
      <c r="PVF23" s="252"/>
      <c r="PVG23" s="252"/>
      <c r="PVH23" s="252"/>
      <c r="PVI23" s="252"/>
      <c r="PVJ23" s="252"/>
      <c r="PVK23" s="252"/>
      <c r="PVL23" s="252"/>
      <c r="PVM23" s="252"/>
      <c r="PVN23" s="252"/>
      <c r="PVO23" s="252"/>
      <c r="PVP23" s="252"/>
      <c r="PVQ23" s="252"/>
      <c r="PVR23" s="252"/>
      <c r="PVS23" s="252"/>
      <c r="PVT23" s="252"/>
      <c r="PVU23" s="252"/>
      <c r="PVV23" s="252"/>
      <c r="PVW23" s="252"/>
      <c r="PVX23" s="252"/>
      <c r="PVY23" s="252"/>
      <c r="PVZ23" s="252"/>
      <c r="PWA23" s="252"/>
      <c r="PWB23" s="252"/>
      <c r="PWC23" s="252"/>
      <c r="PWD23" s="252"/>
      <c r="PWE23" s="252"/>
      <c r="PWF23" s="252"/>
      <c r="PWG23" s="252"/>
      <c r="PWH23" s="252"/>
      <c r="PWI23" s="252"/>
      <c r="PWJ23" s="252"/>
      <c r="PWK23" s="252"/>
      <c r="PWL23" s="252"/>
      <c r="PWM23" s="252"/>
      <c r="PWN23" s="252"/>
      <c r="PWO23" s="252"/>
      <c r="PWP23" s="252"/>
      <c r="PWQ23" s="252"/>
      <c r="PWR23" s="252"/>
      <c r="PWS23" s="252"/>
      <c r="PWT23" s="252"/>
      <c r="PWU23" s="252"/>
      <c r="PWV23" s="252"/>
      <c r="PWW23" s="252"/>
      <c r="PWX23" s="252"/>
      <c r="PWY23" s="252"/>
      <c r="PWZ23" s="252"/>
      <c r="PXA23" s="252"/>
      <c r="PXB23" s="252"/>
      <c r="PXC23" s="252"/>
      <c r="PXD23" s="252"/>
      <c r="PXE23" s="252"/>
      <c r="PXF23" s="252"/>
      <c r="PXG23" s="252"/>
      <c r="PXH23" s="252"/>
      <c r="PXI23" s="252"/>
      <c r="PXJ23" s="252"/>
      <c r="PXK23" s="252"/>
      <c r="PXL23" s="252"/>
      <c r="PXM23" s="252"/>
      <c r="PXN23" s="252"/>
      <c r="PXO23" s="252"/>
      <c r="PXP23" s="252"/>
      <c r="PXQ23" s="252"/>
      <c r="PXR23" s="252"/>
      <c r="PXS23" s="252"/>
      <c r="PXT23" s="252"/>
      <c r="PXU23" s="252"/>
      <c r="PXV23" s="252"/>
      <c r="PXW23" s="252"/>
      <c r="PXX23" s="252"/>
      <c r="PXY23" s="252"/>
      <c r="PXZ23" s="252"/>
      <c r="PYA23" s="252"/>
      <c r="PYB23" s="252"/>
      <c r="PYC23" s="252"/>
      <c r="PYD23" s="252"/>
      <c r="PYE23" s="252"/>
      <c r="PYF23" s="252"/>
      <c r="PYG23" s="252"/>
      <c r="PYH23" s="252"/>
      <c r="PYI23" s="252"/>
      <c r="PYJ23" s="252"/>
      <c r="PYK23" s="252"/>
      <c r="PYL23" s="252"/>
      <c r="PYM23" s="252"/>
      <c r="PYN23" s="252"/>
      <c r="PYO23" s="252"/>
      <c r="PYP23" s="252"/>
      <c r="PYQ23" s="252"/>
      <c r="PYR23" s="252"/>
      <c r="PYS23" s="252"/>
      <c r="PYT23" s="252"/>
      <c r="PYU23" s="252"/>
      <c r="PYV23" s="252"/>
      <c r="PYW23" s="252"/>
      <c r="PYX23" s="252"/>
      <c r="PYY23" s="252"/>
      <c r="PYZ23" s="252"/>
      <c r="PZA23" s="252"/>
      <c r="PZB23" s="252"/>
      <c r="PZC23" s="252"/>
      <c r="PZD23" s="252"/>
      <c r="PZE23" s="252"/>
      <c r="PZF23" s="252"/>
      <c r="PZG23" s="252"/>
      <c r="PZH23" s="252"/>
      <c r="PZI23" s="252"/>
      <c r="PZJ23" s="252"/>
      <c r="PZK23" s="252"/>
      <c r="PZL23" s="252"/>
      <c r="PZM23" s="252"/>
      <c r="PZN23" s="252"/>
      <c r="PZO23" s="252"/>
      <c r="PZP23" s="252"/>
      <c r="PZQ23" s="252"/>
      <c r="PZR23" s="252"/>
      <c r="PZS23" s="252"/>
      <c r="PZT23" s="252"/>
      <c r="PZU23" s="252"/>
      <c r="PZV23" s="252"/>
      <c r="PZW23" s="252"/>
      <c r="PZX23" s="252"/>
      <c r="PZY23" s="252"/>
      <c r="PZZ23" s="252"/>
      <c r="QAA23" s="252"/>
      <c r="QAB23" s="252"/>
      <c r="QAC23" s="252"/>
      <c r="QAD23" s="252"/>
      <c r="QAE23" s="252"/>
      <c r="QAF23" s="252"/>
      <c r="QAG23" s="252"/>
      <c r="QAH23" s="252"/>
      <c r="QAI23" s="252"/>
      <c r="QAJ23" s="252"/>
      <c r="QAK23" s="252"/>
      <c r="QAL23" s="252"/>
      <c r="QAM23" s="252"/>
      <c r="QAN23" s="252"/>
      <c r="QAO23" s="252"/>
      <c r="QAP23" s="252"/>
      <c r="QAQ23" s="252"/>
      <c r="QAR23" s="252"/>
      <c r="QAS23" s="252"/>
      <c r="QAT23" s="252"/>
      <c r="QAU23" s="252"/>
      <c r="QAV23" s="252"/>
      <c r="QAW23" s="252"/>
      <c r="QAX23" s="252"/>
      <c r="QAY23" s="252"/>
      <c r="QAZ23" s="252"/>
      <c r="QBA23" s="252"/>
      <c r="QBB23" s="252"/>
      <c r="QBC23" s="252"/>
      <c r="QBD23" s="252"/>
      <c r="QBE23" s="252"/>
      <c r="QBF23" s="252"/>
      <c r="QBG23" s="252"/>
      <c r="QBH23" s="252"/>
      <c r="QBI23" s="252"/>
      <c r="QBJ23" s="252"/>
      <c r="QBK23" s="252"/>
      <c r="QBL23" s="252"/>
      <c r="QBM23" s="252"/>
      <c r="QBN23" s="252"/>
      <c r="QBO23" s="252"/>
      <c r="QBP23" s="252"/>
      <c r="QBQ23" s="252"/>
      <c r="QBR23" s="252"/>
      <c r="QBS23" s="252"/>
      <c r="QBT23" s="252"/>
      <c r="QBU23" s="252"/>
      <c r="QBV23" s="252"/>
      <c r="QBW23" s="252"/>
      <c r="QBX23" s="252"/>
      <c r="QBY23" s="252"/>
      <c r="QBZ23" s="252"/>
      <c r="QCA23" s="252"/>
      <c r="QCB23" s="252"/>
      <c r="QCC23" s="252"/>
      <c r="QCD23" s="252"/>
      <c r="QCE23" s="252"/>
      <c r="QCF23" s="252"/>
      <c r="QCG23" s="252"/>
      <c r="QCH23" s="252"/>
      <c r="QCI23" s="252"/>
      <c r="QCJ23" s="252"/>
      <c r="QCK23" s="252"/>
      <c r="QCL23" s="252"/>
      <c r="QCM23" s="252"/>
      <c r="QCN23" s="252"/>
      <c r="QCO23" s="252"/>
      <c r="QCP23" s="252"/>
      <c r="QCQ23" s="252"/>
      <c r="QCR23" s="252"/>
      <c r="QCS23" s="252"/>
      <c r="QCT23" s="252"/>
      <c r="QCU23" s="252"/>
      <c r="QCV23" s="252"/>
      <c r="QCW23" s="252"/>
      <c r="QCX23" s="252"/>
      <c r="QCY23" s="252"/>
      <c r="QCZ23" s="252"/>
      <c r="QDA23" s="252"/>
      <c r="QDB23" s="252"/>
      <c r="QDC23" s="252"/>
      <c r="QDD23" s="252"/>
      <c r="QDE23" s="252"/>
      <c r="QDF23" s="252"/>
      <c r="QDG23" s="252"/>
      <c r="QDH23" s="252"/>
      <c r="QDI23" s="252"/>
      <c r="QDJ23" s="252"/>
      <c r="QDK23" s="252"/>
      <c r="QDL23" s="252"/>
      <c r="QDM23" s="252"/>
      <c r="QDN23" s="252"/>
      <c r="QDO23" s="252"/>
      <c r="QDP23" s="252"/>
      <c r="QDQ23" s="252"/>
      <c r="QDR23" s="252"/>
      <c r="QDS23" s="252"/>
      <c r="QDT23" s="252"/>
      <c r="QDU23" s="252"/>
      <c r="QDV23" s="252"/>
      <c r="QDW23" s="252"/>
      <c r="QDX23" s="252"/>
      <c r="QDY23" s="252"/>
      <c r="QDZ23" s="252"/>
      <c r="QEA23" s="252"/>
      <c r="QEB23" s="252"/>
      <c r="QEC23" s="252"/>
      <c r="QED23" s="252"/>
      <c r="QEE23" s="252"/>
      <c r="QEF23" s="252"/>
      <c r="QEG23" s="252"/>
      <c r="QEH23" s="252"/>
      <c r="QEI23" s="252"/>
      <c r="QEJ23" s="252"/>
      <c r="QEK23" s="252"/>
      <c r="QEL23" s="252"/>
      <c r="QEM23" s="252"/>
      <c r="QEN23" s="252"/>
      <c r="QEO23" s="252"/>
      <c r="QEP23" s="252"/>
      <c r="QEQ23" s="252"/>
      <c r="QER23" s="252"/>
      <c r="QES23" s="252"/>
      <c r="QET23" s="252"/>
      <c r="QEU23" s="252"/>
      <c r="QEV23" s="252"/>
      <c r="QEW23" s="252"/>
      <c r="QEX23" s="252"/>
      <c r="QEY23" s="252"/>
      <c r="QEZ23" s="252"/>
      <c r="QFA23" s="252"/>
      <c r="QFB23" s="252"/>
      <c r="QFC23" s="252"/>
      <c r="QFD23" s="252"/>
      <c r="QFE23" s="252"/>
      <c r="QFF23" s="252"/>
      <c r="QFG23" s="252"/>
      <c r="QFH23" s="252"/>
      <c r="QFI23" s="252"/>
      <c r="QFJ23" s="252"/>
      <c r="QFK23" s="252"/>
      <c r="QFL23" s="252"/>
      <c r="QFM23" s="252"/>
      <c r="QFN23" s="252"/>
      <c r="QFO23" s="252"/>
      <c r="QFP23" s="252"/>
      <c r="QFQ23" s="252"/>
      <c r="QFR23" s="252"/>
      <c r="QFS23" s="252"/>
      <c r="QFT23" s="252"/>
      <c r="QFU23" s="252"/>
      <c r="QFV23" s="252"/>
      <c r="QFW23" s="252"/>
      <c r="QFX23" s="252"/>
      <c r="QFY23" s="252"/>
      <c r="QFZ23" s="252"/>
      <c r="QGA23" s="252"/>
      <c r="QGB23" s="252"/>
      <c r="QGC23" s="252"/>
      <c r="QGD23" s="252"/>
      <c r="QGE23" s="252"/>
      <c r="QGF23" s="252"/>
      <c r="QGG23" s="252"/>
      <c r="QGH23" s="252"/>
      <c r="QGI23" s="252"/>
      <c r="QGJ23" s="252"/>
      <c r="QGK23" s="252"/>
      <c r="QGL23" s="252"/>
      <c r="QGM23" s="252"/>
      <c r="QGN23" s="252"/>
      <c r="QGO23" s="252"/>
      <c r="QGP23" s="252"/>
      <c r="QGQ23" s="252"/>
      <c r="QGR23" s="252"/>
      <c r="QGS23" s="252"/>
      <c r="QGT23" s="252"/>
      <c r="QGU23" s="252"/>
      <c r="QGV23" s="252"/>
      <c r="QGW23" s="252"/>
      <c r="QGX23" s="252"/>
      <c r="QGY23" s="252"/>
      <c r="QGZ23" s="252"/>
      <c r="QHA23" s="252"/>
      <c r="QHB23" s="252"/>
      <c r="QHC23" s="252"/>
      <c r="QHD23" s="252"/>
      <c r="QHE23" s="252"/>
      <c r="QHF23" s="252"/>
      <c r="QHG23" s="252"/>
      <c r="QHH23" s="252"/>
      <c r="QHI23" s="252"/>
      <c r="QHJ23" s="252"/>
      <c r="QHK23" s="252"/>
      <c r="QHL23" s="252"/>
      <c r="QHM23" s="252"/>
      <c r="QHN23" s="252"/>
      <c r="QHO23" s="252"/>
      <c r="QHP23" s="252"/>
      <c r="QHQ23" s="252"/>
      <c r="QHR23" s="252"/>
      <c r="QHS23" s="252"/>
      <c r="QHT23" s="252"/>
      <c r="QHU23" s="252"/>
      <c r="QHV23" s="252"/>
      <c r="QHW23" s="252"/>
      <c r="QHX23" s="252"/>
      <c r="QHY23" s="252"/>
      <c r="QHZ23" s="252"/>
      <c r="QIA23" s="252"/>
      <c r="QIB23" s="252"/>
      <c r="QIC23" s="252"/>
      <c r="QID23" s="252"/>
      <c r="QIE23" s="252"/>
      <c r="QIF23" s="252"/>
      <c r="QIG23" s="252"/>
      <c r="QIH23" s="252"/>
      <c r="QII23" s="252"/>
      <c r="QIJ23" s="252"/>
      <c r="QIK23" s="252"/>
      <c r="QIL23" s="252"/>
      <c r="QIM23" s="252"/>
      <c r="QIN23" s="252"/>
      <c r="QIO23" s="252"/>
      <c r="QIP23" s="252"/>
      <c r="QIQ23" s="252"/>
      <c r="QIR23" s="252"/>
      <c r="QIS23" s="252"/>
      <c r="QIT23" s="252"/>
      <c r="QIU23" s="252"/>
      <c r="QIV23" s="252"/>
      <c r="QIW23" s="252"/>
      <c r="QIX23" s="252"/>
      <c r="QIY23" s="252"/>
      <c r="QIZ23" s="252"/>
      <c r="QJA23" s="252"/>
      <c r="QJB23" s="252"/>
      <c r="QJC23" s="252"/>
      <c r="QJD23" s="252"/>
      <c r="QJE23" s="252"/>
      <c r="QJF23" s="252"/>
      <c r="QJG23" s="252"/>
      <c r="QJH23" s="252"/>
      <c r="QJI23" s="252"/>
      <c r="QJJ23" s="252"/>
      <c r="QJK23" s="252"/>
      <c r="QJL23" s="252"/>
      <c r="QJM23" s="252"/>
      <c r="QJN23" s="252"/>
      <c r="QJO23" s="252"/>
      <c r="QJP23" s="252"/>
      <c r="QJQ23" s="252"/>
      <c r="QJR23" s="252"/>
      <c r="QJS23" s="252"/>
      <c r="QJT23" s="252"/>
      <c r="QJU23" s="252"/>
      <c r="QJV23" s="252"/>
      <c r="QJW23" s="252"/>
      <c r="QJX23" s="252"/>
      <c r="QJY23" s="252"/>
      <c r="QJZ23" s="252"/>
      <c r="QKA23" s="252"/>
      <c r="QKB23" s="252"/>
      <c r="QKC23" s="252"/>
      <c r="QKD23" s="252"/>
      <c r="QKE23" s="252"/>
      <c r="QKF23" s="252"/>
      <c r="QKG23" s="252"/>
      <c r="QKH23" s="252"/>
      <c r="QKI23" s="252"/>
      <c r="QKJ23" s="252"/>
      <c r="QKK23" s="252"/>
      <c r="QKL23" s="252"/>
      <c r="QKM23" s="252"/>
      <c r="QKN23" s="252"/>
      <c r="QKO23" s="252"/>
      <c r="QKP23" s="252"/>
      <c r="QKQ23" s="252"/>
      <c r="QKR23" s="252"/>
      <c r="QKS23" s="252"/>
      <c r="QKT23" s="252"/>
      <c r="QKU23" s="252"/>
      <c r="QKV23" s="252"/>
      <c r="QKW23" s="252"/>
      <c r="QKX23" s="252"/>
      <c r="QKY23" s="252"/>
      <c r="QKZ23" s="252"/>
      <c r="QLA23" s="252"/>
      <c r="QLB23" s="252"/>
      <c r="QLC23" s="252"/>
      <c r="QLD23" s="252"/>
      <c r="QLE23" s="252"/>
      <c r="QLF23" s="252"/>
      <c r="QLG23" s="252"/>
      <c r="QLH23" s="252"/>
      <c r="QLI23" s="252"/>
      <c r="QLJ23" s="252"/>
      <c r="QLK23" s="252"/>
      <c r="QLL23" s="252"/>
      <c r="QLM23" s="252"/>
      <c r="QLN23" s="252"/>
      <c r="QLO23" s="252"/>
      <c r="QLP23" s="252"/>
      <c r="QLQ23" s="252"/>
      <c r="QLR23" s="252"/>
      <c r="QLS23" s="252"/>
      <c r="QLT23" s="252"/>
      <c r="QLU23" s="252"/>
      <c r="QLV23" s="252"/>
      <c r="QLW23" s="252"/>
      <c r="QLX23" s="252"/>
      <c r="QLY23" s="252"/>
      <c r="QLZ23" s="252"/>
      <c r="QMA23" s="252"/>
      <c r="QMB23" s="252"/>
      <c r="QMC23" s="252"/>
      <c r="QMD23" s="252"/>
      <c r="QME23" s="252"/>
      <c r="QMF23" s="252"/>
      <c r="QMG23" s="252"/>
      <c r="QMH23" s="252"/>
      <c r="QMI23" s="252"/>
      <c r="QMJ23" s="252"/>
      <c r="QMK23" s="252"/>
      <c r="QML23" s="252"/>
      <c r="QMM23" s="252"/>
      <c r="QMN23" s="252"/>
      <c r="QMO23" s="252"/>
      <c r="QMP23" s="252"/>
      <c r="QMQ23" s="252"/>
      <c r="QMR23" s="252"/>
      <c r="QMS23" s="252"/>
      <c r="QMT23" s="252"/>
      <c r="QMU23" s="252"/>
      <c r="QMV23" s="252"/>
      <c r="QMW23" s="252"/>
      <c r="QMX23" s="252"/>
      <c r="QMY23" s="252"/>
      <c r="QMZ23" s="252"/>
      <c r="QNA23" s="252"/>
      <c r="QNB23" s="252"/>
      <c r="QNC23" s="252"/>
      <c r="QND23" s="252"/>
      <c r="QNE23" s="252"/>
      <c r="QNF23" s="252"/>
      <c r="QNG23" s="252"/>
      <c r="QNH23" s="252"/>
      <c r="QNI23" s="252"/>
      <c r="QNJ23" s="252"/>
      <c r="QNK23" s="252"/>
      <c r="QNL23" s="252"/>
      <c r="QNM23" s="252"/>
      <c r="QNN23" s="252"/>
      <c r="QNO23" s="252"/>
      <c r="QNP23" s="252"/>
      <c r="QNQ23" s="252"/>
      <c r="QNR23" s="252"/>
      <c r="QNS23" s="252"/>
      <c r="QNT23" s="252"/>
      <c r="QNU23" s="252"/>
      <c r="QNV23" s="252"/>
      <c r="QNW23" s="252"/>
      <c r="QNX23" s="252"/>
      <c r="QNY23" s="252"/>
      <c r="QNZ23" s="252"/>
      <c r="QOA23" s="252"/>
      <c r="QOB23" s="252"/>
      <c r="QOC23" s="252"/>
      <c r="QOD23" s="252"/>
      <c r="QOE23" s="252"/>
      <c r="QOF23" s="252"/>
      <c r="QOG23" s="252"/>
      <c r="QOH23" s="252"/>
      <c r="QOI23" s="252"/>
      <c r="QOJ23" s="252"/>
      <c r="QOK23" s="252"/>
      <c r="QOL23" s="252"/>
      <c r="QOM23" s="252"/>
      <c r="QON23" s="252"/>
      <c r="QOO23" s="252"/>
      <c r="QOP23" s="252"/>
      <c r="QOQ23" s="252"/>
      <c r="QOR23" s="252"/>
      <c r="QOS23" s="252"/>
      <c r="QOT23" s="252"/>
      <c r="QOU23" s="252"/>
      <c r="QOV23" s="252"/>
      <c r="QOW23" s="252"/>
      <c r="QOX23" s="252"/>
      <c r="QOY23" s="252"/>
      <c r="QOZ23" s="252"/>
      <c r="QPA23" s="252"/>
      <c r="QPB23" s="252"/>
      <c r="QPC23" s="252"/>
      <c r="QPD23" s="252"/>
      <c r="QPE23" s="252"/>
      <c r="QPF23" s="252"/>
      <c r="QPG23" s="252"/>
      <c r="QPH23" s="252"/>
      <c r="QPI23" s="252"/>
      <c r="QPJ23" s="252"/>
      <c r="QPK23" s="252"/>
      <c r="QPL23" s="252"/>
      <c r="QPM23" s="252"/>
      <c r="QPN23" s="252"/>
      <c r="QPO23" s="252"/>
      <c r="QPP23" s="252"/>
      <c r="QPQ23" s="252"/>
      <c r="QPR23" s="252"/>
      <c r="QPS23" s="252"/>
      <c r="QPT23" s="252"/>
      <c r="QPU23" s="252"/>
      <c r="QPV23" s="252"/>
      <c r="QPW23" s="252"/>
      <c r="QPX23" s="252"/>
      <c r="QPY23" s="252"/>
      <c r="QPZ23" s="252"/>
      <c r="QQA23" s="252"/>
      <c r="QQB23" s="252"/>
      <c r="QQC23" s="252"/>
      <c r="QQD23" s="252"/>
      <c r="QQE23" s="252"/>
      <c r="QQF23" s="252"/>
      <c r="QQG23" s="252"/>
      <c r="QQH23" s="252"/>
      <c r="QQI23" s="252"/>
      <c r="QQJ23" s="252"/>
      <c r="QQK23" s="252"/>
      <c r="QQL23" s="252"/>
      <c r="QQM23" s="252"/>
      <c r="QQN23" s="252"/>
      <c r="QQO23" s="252"/>
      <c r="QQP23" s="252"/>
      <c r="QQQ23" s="252"/>
      <c r="QQR23" s="252"/>
      <c r="QQS23" s="252"/>
      <c r="QQT23" s="252"/>
      <c r="QQU23" s="252"/>
      <c r="QQV23" s="252"/>
      <c r="QQW23" s="252"/>
      <c r="QQX23" s="252"/>
      <c r="QQY23" s="252"/>
      <c r="QQZ23" s="252"/>
      <c r="QRA23" s="252"/>
      <c r="QRB23" s="252"/>
      <c r="QRC23" s="252"/>
      <c r="QRD23" s="252"/>
      <c r="QRE23" s="252"/>
      <c r="QRF23" s="252"/>
      <c r="QRG23" s="252"/>
      <c r="QRH23" s="252"/>
      <c r="QRI23" s="252"/>
      <c r="QRJ23" s="252"/>
      <c r="QRK23" s="252"/>
      <c r="QRL23" s="252"/>
      <c r="QRM23" s="252"/>
      <c r="QRN23" s="252"/>
      <c r="QRO23" s="252"/>
      <c r="QRP23" s="252"/>
      <c r="QRQ23" s="252"/>
      <c r="QRR23" s="252"/>
      <c r="QRS23" s="252"/>
      <c r="QRT23" s="252"/>
      <c r="QRU23" s="252"/>
      <c r="QRV23" s="252"/>
      <c r="QRW23" s="252"/>
      <c r="QRX23" s="252"/>
      <c r="QRY23" s="252"/>
      <c r="QRZ23" s="252"/>
      <c r="QSA23" s="252"/>
      <c r="QSB23" s="252"/>
      <c r="QSC23" s="252"/>
      <c r="QSD23" s="252"/>
      <c r="QSE23" s="252"/>
      <c r="QSF23" s="252"/>
      <c r="QSG23" s="252"/>
      <c r="QSH23" s="252"/>
      <c r="QSI23" s="252"/>
      <c r="QSJ23" s="252"/>
      <c r="QSK23" s="252"/>
      <c r="QSL23" s="252"/>
      <c r="QSM23" s="252"/>
      <c r="QSN23" s="252"/>
      <c r="QSO23" s="252"/>
      <c r="QSP23" s="252"/>
      <c r="QSQ23" s="252"/>
      <c r="QSR23" s="252"/>
      <c r="QSS23" s="252"/>
      <c r="QST23" s="252"/>
      <c r="QSU23" s="252"/>
      <c r="QSV23" s="252"/>
      <c r="QSW23" s="252"/>
      <c r="QSX23" s="252"/>
      <c r="QSY23" s="252"/>
      <c r="QSZ23" s="252"/>
      <c r="QTA23" s="252"/>
      <c r="QTB23" s="252"/>
      <c r="QTC23" s="252"/>
      <c r="QTD23" s="252"/>
      <c r="QTE23" s="252"/>
      <c r="QTF23" s="252"/>
      <c r="QTG23" s="252"/>
      <c r="QTH23" s="252"/>
      <c r="QTI23" s="252"/>
      <c r="QTJ23" s="252"/>
      <c r="QTK23" s="252"/>
      <c r="QTL23" s="252"/>
      <c r="QTM23" s="252"/>
      <c r="QTN23" s="252"/>
      <c r="QTO23" s="252"/>
      <c r="QTP23" s="252"/>
      <c r="QTQ23" s="252"/>
      <c r="QTR23" s="252"/>
      <c r="QTS23" s="252"/>
      <c r="QTT23" s="252"/>
      <c r="QTU23" s="252"/>
      <c r="QTV23" s="252"/>
      <c r="QTW23" s="252"/>
      <c r="QTX23" s="252"/>
      <c r="QTY23" s="252"/>
      <c r="QTZ23" s="252"/>
      <c r="QUA23" s="252"/>
      <c r="QUB23" s="252"/>
      <c r="QUC23" s="252"/>
      <c r="QUD23" s="252"/>
      <c r="QUE23" s="252"/>
      <c r="QUF23" s="252"/>
      <c r="QUG23" s="252"/>
      <c r="QUH23" s="252"/>
      <c r="QUI23" s="252"/>
      <c r="QUJ23" s="252"/>
      <c r="QUK23" s="252"/>
      <c r="QUL23" s="252"/>
      <c r="QUM23" s="252"/>
      <c r="QUN23" s="252"/>
      <c r="QUO23" s="252"/>
      <c r="QUP23" s="252"/>
      <c r="QUQ23" s="252"/>
      <c r="QUR23" s="252"/>
      <c r="QUS23" s="252"/>
      <c r="QUT23" s="252"/>
      <c r="QUU23" s="252"/>
      <c r="QUV23" s="252"/>
      <c r="QUW23" s="252"/>
      <c r="QUX23" s="252"/>
      <c r="QUY23" s="252"/>
      <c r="QUZ23" s="252"/>
      <c r="QVA23" s="252"/>
      <c r="QVB23" s="252"/>
      <c r="QVC23" s="252"/>
      <c r="QVD23" s="252"/>
      <c r="QVE23" s="252"/>
      <c r="QVF23" s="252"/>
      <c r="QVG23" s="252"/>
      <c r="QVH23" s="252"/>
      <c r="QVI23" s="252"/>
      <c r="QVJ23" s="252"/>
      <c r="QVK23" s="252"/>
      <c r="QVL23" s="252"/>
      <c r="QVM23" s="252"/>
      <c r="QVN23" s="252"/>
      <c r="QVO23" s="252"/>
      <c r="QVP23" s="252"/>
      <c r="QVQ23" s="252"/>
      <c r="QVR23" s="252"/>
      <c r="QVS23" s="252"/>
      <c r="QVT23" s="252"/>
      <c r="QVU23" s="252"/>
      <c r="QVV23" s="252"/>
      <c r="QVW23" s="252"/>
      <c r="QVX23" s="252"/>
      <c r="QVY23" s="252"/>
      <c r="QVZ23" s="252"/>
      <c r="QWA23" s="252"/>
      <c r="QWB23" s="252"/>
      <c r="QWC23" s="252"/>
      <c r="QWD23" s="252"/>
      <c r="QWE23" s="252"/>
      <c r="QWF23" s="252"/>
      <c r="QWG23" s="252"/>
      <c r="QWH23" s="252"/>
      <c r="QWI23" s="252"/>
      <c r="QWJ23" s="252"/>
      <c r="QWK23" s="252"/>
      <c r="QWL23" s="252"/>
      <c r="QWM23" s="252"/>
      <c r="QWN23" s="252"/>
      <c r="QWO23" s="252"/>
      <c r="QWP23" s="252"/>
      <c r="QWQ23" s="252"/>
      <c r="QWR23" s="252"/>
      <c r="QWS23" s="252"/>
      <c r="QWT23" s="252"/>
      <c r="QWU23" s="252"/>
      <c r="QWV23" s="252"/>
      <c r="QWW23" s="252"/>
      <c r="QWX23" s="252"/>
      <c r="QWY23" s="252"/>
      <c r="QWZ23" s="252"/>
      <c r="QXA23" s="252"/>
      <c r="QXB23" s="252"/>
      <c r="QXC23" s="252"/>
      <c r="QXD23" s="252"/>
      <c r="QXE23" s="252"/>
      <c r="QXF23" s="252"/>
      <c r="QXG23" s="252"/>
      <c r="QXH23" s="252"/>
      <c r="QXI23" s="252"/>
      <c r="QXJ23" s="252"/>
      <c r="QXK23" s="252"/>
      <c r="QXL23" s="252"/>
      <c r="QXM23" s="252"/>
      <c r="QXN23" s="252"/>
      <c r="QXO23" s="252"/>
      <c r="QXP23" s="252"/>
      <c r="QXQ23" s="252"/>
      <c r="QXR23" s="252"/>
      <c r="QXS23" s="252"/>
      <c r="QXT23" s="252"/>
      <c r="QXU23" s="252"/>
      <c r="QXV23" s="252"/>
      <c r="QXW23" s="252"/>
      <c r="QXX23" s="252"/>
      <c r="QXY23" s="252"/>
      <c r="QXZ23" s="252"/>
      <c r="QYA23" s="252"/>
      <c r="QYB23" s="252"/>
      <c r="QYC23" s="252"/>
      <c r="QYD23" s="252"/>
      <c r="QYE23" s="252"/>
      <c r="QYF23" s="252"/>
      <c r="QYG23" s="252"/>
      <c r="QYH23" s="252"/>
      <c r="QYI23" s="252"/>
      <c r="QYJ23" s="252"/>
      <c r="QYK23" s="252"/>
      <c r="QYL23" s="252"/>
      <c r="QYM23" s="252"/>
      <c r="QYN23" s="252"/>
      <c r="QYO23" s="252"/>
      <c r="QYP23" s="252"/>
      <c r="QYQ23" s="252"/>
      <c r="QYR23" s="252"/>
      <c r="QYS23" s="252"/>
      <c r="QYT23" s="252"/>
      <c r="QYU23" s="252"/>
      <c r="QYV23" s="252"/>
      <c r="QYW23" s="252"/>
      <c r="QYX23" s="252"/>
      <c r="QYY23" s="252"/>
      <c r="QYZ23" s="252"/>
      <c r="QZA23" s="252"/>
      <c r="QZB23" s="252"/>
      <c r="QZC23" s="252"/>
      <c r="QZD23" s="252"/>
      <c r="QZE23" s="252"/>
      <c r="QZF23" s="252"/>
      <c r="QZG23" s="252"/>
      <c r="QZH23" s="252"/>
      <c r="QZI23" s="252"/>
      <c r="QZJ23" s="252"/>
      <c r="QZK23" s="252"/>
      <c r="QZL23" s="252"/>
      <c r="QZM23" s="252"/>
      <c r="QZN23" s="252"/>
      <c r="QZO23" s="252"/>
      <c r="QZP23" s="252"/>
      <c r="QZQ23" s="252"/>
      <c r="QZR23" s="252"/>
      <c r="QZS23" s="252"/>
      <c r="QZT23" s="252"/>
      <c r="QZU23" s="252"/>
      <c r="QZV23" s="252"/>
      <c r="QZW23" s="252"/>
      <c r="QZX23" s="252"/>
      <c r="QZY23" s="252"/>
      <c r="QZZ23" s="252"/>
      <c r="RAA23" s="252"/>
      <c r="RAB23" s="252"/>
      <c r="RAC23" s="252"/>
      <c r="RAD23" s="252"/>
      <c r="RAE23" s="252"/>
      <c r="RAF23" s="252"/>
      <c r="RAG23" s="252"/>
      <c r="RAH23" s="252"/>
      <c r="RAI23" s="252"/>
      <c r="RAJ23" s="252"/>
      <c r="RAK23" s="252"/>
      <c r="RAL23" s="252"/>
      <c r="RAM23" s="252"/>
      <c r="RAN23" s="252"/>
      <c r="RAO23" s="252"/>
      <c r="RAP23" s="252"/>
      <c r="RAQ23" s="252"/>
      <c r="RAR23" s="252"/>
      <c r="RAS23" s="252"/>
      <c r="RAT23" s="252"/>
      <c r="RAU23" s="252"/>
      <c r="RAV23" s="252"/>
      <c r="RAW23" s="252"/>
      <c r="RAX23" s="252"/>
      <c r="RAY23" s="252"/>
      <c r="RAZ23" s="252"/>
      <c r="RBA23" s="252"/>
      <c r="RBB23" s="252"/>
      <c r="RBC23" s="252"/>
      <c r="RBD23" s="252"/>
      <c r="RBE23" s="252"/>
      <c r="RBF23" s="252"/>
      <c r="RBG23" s="252"/>
      <c r="RBH23" s="252"/>
      <c r="RBI23" s="252"/>
      <c r="RBJ23" s="252"/>
      <c r="RBK23" s="252"/>
      <c r="RBL23" s="252"/>
      <c r="RBM23" s="252"/>
      <c r="RBN23" s="252"/>
      <c r="RBO23" s="252"/>
      <c r="RBP23" s="252"/>
      <c r="RBQ23" s="252"/>
      <c r="RBR23" s="252"/>
      <c r="RBS23" s="252"/>
      <c r="RBT23" s="252"/>
      <c r="RBU23" s="252"/>
      <c r="RBV23" s="252"/>
      <c r="RBW23" s="252"/>
      <c r="RBX23" s="252"/>
      <c r="RBY23" s="252"/>
      <c r="RBZ23" s="252"/>
      <c r="RCA23" s="252"/>
      <c r="RCB23" s="252"/>
      <c r="RCC23" s="252"/>
      <c r="RCD23" s="252"/>
      <c r="RCE23" s="252"/>
      <c r="RCF23" s="252"/>
      <c r="RCG23" s="252"/>
      <c r="RCH23" s="252"/>
      <c r="RCI23" s="252"/>
      <c r="RCJ23" s="252"/>
      <c r="RCK23" s="252"/>
      <c r="RCL23" s="252"/>
      <c r="RCM23" s="252"/>
      <c r="RCN23" s="252"/>
      <c r="RCO23" s="252"/>
      <c r="RCP23" s="252"/>
      <c r="RCQ23" s="252"/>
      <c r="RCR23" s="252"/>
      <c r="RCS23" s="252"/>
      <c r="RCT23" s="252"/>
      <c r="RCU23" s="252"/>
      <c r="RCV23" s="252"/>
      <c r="RCW23" s="252"/>
      <c r="RCX23" s="252"/>
      <c r="RCY23" s="252"/>
      <c r="RCZ23" s="252"/>
      <c r="RDA23" s="252"/>
      <c r="RDB23" s="252"/>
      <c r="RDC23" s="252"/>
      <c r="RDD23" s="252"/>
      <c r="RDE23" s="252"/>
      <c r="RDF23" s="252"/>
      <c r="RDG23" s="252"/>
      <c r="RDH23" s="252"/>
      <c r="RDI23" s="252"/>
      <c r="RDJ23" s="252"/>
      <c r="RDK23" s="252"/>
      <c r="RDL23" s="252"/>
      <c r="RDM23" s="252"/>
      <c r="RDN23" s="252"/>
      <c r="RDO23" s="252"/>
      <c r="RDP23" s="252"/>
      <c r="RDQ23" s="252"/>
      <c r="RDR23" s="252"/>
      <c r="RDS23" s="252"/>
      <c r="RDT23" s="252"/>
      <c r="RDU23" s="252"/>
      <c r="RDV23" s="252"/>
      <c r="RDW23" s="252"/>
      <c r="RDX23" s="252"/>
      <c r="RDY23" s="252"/>
      <c r="RDZ23" s="252"/>
      <c r="REA23" s="252"/>
      <c r="REB23" s="252"/>
      <c r="REC23" s="252"/>
      <c r="RED23" s="252"/>
      <c r="REE23" s="252"/>
      <c r="REF23" s="252"/>
      <c r="REG23" s="252"/>
      <c r="REH23" s="252"/>
      <c r="REI23" s="252"/>
      <c r="REJ23" s="252"/>
      <c r="REK23" s="252"/>
      <c r="REL23" s="252"/>
      <c r="REM23" s="252"/>
      <c r="REN23" s="252"/>
      <c r="REO23" s="252"/>
      <c r="REP23" s="252"/>
      <c r="REQ23" s="252"/>
      <c r="RER23" s="252"/>
      <c r="RES23" s="252"/>
      <c r="RET23" s="252"/>
      <c r="REU23" s="252"/>
      <c r="REV23" s="252"/>
      <c r="REW23" s="252"/>
      <c r="REX23" s="252"/>
      <c r="REY23" s="252"/>
      <c r="REZ23" s="252"/>
      <c r="RFA23" s="252"/>
      <c r="RFB23" s="252"/>
      <c r="RFC23" s="252"/>
      <c r="RFD23" s="252"/>
      <c r="RFE23" s="252"/>
      <c r="RFF23" s="252"/>
      <c r="RFG23" s="252"/>
      <c r="RFH23" s="252"/>
      <c r="RFI23" s="252"/>
      <c r="RFJ23" s="252"/>
      <c r="RFK23" s="252"/>
      <c r="RFL23" s="252"/>
      <c r="RFM23" s="252"/>
      <c r="RFN23" s="252"/>
      <c r="RFO23" s="252"/>
      <c r="RFP23" s="252"/>
      <c r="RFQ23" s="252"/>
      <c r="RFR23" s="252"/>
      <c r="RFS23" s="252"/>
      <c r="RFT23" s="252"/>
      <c r="RFU23" s="252"/>
      <c r="RFV23" s="252"/>
      <c r="RFW23" s="252"/>
      <c r="RFX23" s="252"/>
      <c r="RFY23" s="252"/>
      <c r="RFZ23" s="252"/>
      <c r="RGA23" s="252"/>
      <c r="RGB23" s="252"/>
      <c r="RGC23" s="252"/>
      <c r="RGD23" s="252"/>
      <c r="RGE23" s="252"/>
      <c r="RGF23" s="252"/>
      <c r="RGG23" s="252"/>
      <c r="RGH23" s="252"/>
      <c r="RGI23" s="252"/>
      <c r="RGJ23" s="252"/>
      <c r="RGK23" s="252"/>
      <c r="RGL23" s="252"/>
      <c r="RGM23" s="252"/>
      <c r="RGN23" s="252"/>
      <c r="RGO23" s="252"/>
      <c r="RGP23" s="252"/>
      <c r="RGQ23" s="252"/>
      <c r="RGR23" s="252"/>
      <c r="RGS23" s="252"/>
      <c r="RGT23" s="252"/>
      <c r="RGU23" s="252"/>
      <c r="RGV23" s="252"/>
      <c r="RGW23" s="252"/>
      <c r="RGX23" s="252"/>
      <c r="RGY23" s="252"/>
      <c r="RGZ23" s="252"/>
      <c r="RHA23" s="252"/>
      <c r="RHB23" s="252"/>
      <c r="RHC23" s="252"/>
      <c r="RHD23" s="252"/>
      <c r="RHE23" s="252"/>
      <c r="RHF23" s="252"/>
      <c r="RHG23" s="252"/>
      <c r="RHH23" s="252"/>
      <c r="RHI23" s="252"/>
      <c r="RHJ23" s="252"/>
      <c r="RHK23" s="252"/>
      <c r="RHL23" s="252"/>
      <c r="RHM23" s="252"/>
      <c r="RHN23" s="252"/>
      <c r="RHO23" s="252"/>
      <c r="RHP23" s="252"/>
      <c r="RHQ23" s="252"/>
      <c r="RHR23" s="252"/>
      <c r="RHS23" s="252"/>
      <c r="RHT23" s="252"/>
      <c r="RHU23" s="252"/>
      <c r="RHV23" s="252"/>
      <c r="RHW23" s="252"/>
      <c r="RHX23" s="252"/>
      <c r="RHY23" s="252"/>
      <c r="RHZ23" s="252"/>
      <c r="RIA23" s="252"/>
      <c r="RIB23" s="252"/>
      <c r="RIC23" s="252"/>
      <c r="RID23" s="252"/>
      <c r="RIE23" s="252"/>
      <c r="RIF23" s="252"/>
      <c r="RIG23" s="252"/>
      <c r="RIH23" s="252"/>
      <c r="RII23" s="252"/>
      <c r="RIJ23" s="252"/>
      <c r="RIK23" s="252"/>
      <c r="RIL23" s="252"/>
      <c r="RIM23" s="252"/>
      <c r="RIN23" s="252"/>
      <c r="RIO23" s="252"/>
      <c r="RIP23" s="252"/>
      <c r="RIQ23" s="252"/>
      <c r="RIR23" s="252"/>
      <c r="RIS23" s="252"/>
      <c r="RIT23" s="252"/>
      <c r="RIU23" s="252"/>
      <c r="RIV23" s="252"/>
      <c r="RIW23" s="252"/>
      <c r="RIX23" s="252"/>
      <c r="RIY23" s="252"/>
      <c r="RIZ23" s="252"/>
      <c r="RJA23" s="252"/>
      <c r="RJB23" s="252"/>
      <c r="RJC23" s="252"/>
      <c r="RJD23" s="252"/>
      <c r="RJE23" s="252"/>
      <c r="RJF23" s="252"/>
      <c r="RJG23" s="252"/>
      <c r="RJH23" s="252"/>
      <c r="RJI23" s="252"/>
      <c r="RJJ23" s="252"/>
      <c r="RJK23" s="252"/>
      <c r="RJL23" s="252"/>
      <c r="RJM23" s="252"/>
      <c r="RJN23" s="252"/>
      <c r="RJO23" s="252"/>
      <c r="RJP23" s="252"/>
      <c r="RJQ23" s="252"/>
      <c r="RJR23" s="252"/>
      <c r="RJS23" s="252"/>
      <c r="RJT23" s="252"/>
      <c r="RJU23" s="252"/>
      <c r="RJV23" s="252"/>
      <c r="RJW23" s="252"/>
      <c r="RJX23" s="252"/>
      <c r="RJY23" s="252"/>
      <c r="RJZ23" s="252"/>
      <c r="RKA23" s="252"/>
      <c r="RKB23" s="252"/>
      <c r="RKC23" s="252"/>
      <c r="RKD23" s="252"/>
      <c r="RKE23" s="252"/>
      <c r="RKF23" s="252"/>
      <c r="RKG23" s="252"/>
      <c r="RKH23" s="252"/>
      <c r="RKI23" s="252"/>
      <c r="RKJ23" s="252"/>
      <c r="RKK23" s="252"/>
      <c r="RKL23" s="252"/>
      <c r="RKM23" s="252"/>
      <c r="RKN23" s="252"/>
      <c r="RKO23" s="252"/>
      <c r="RKP23" s="252"/>
      <c r="RKQ23" s="252"/>
      <c r="RKR23" s="252"/>
      <c r="RKS23" s="252"/>
      <c r="RKT23" s="252"/>
      <c r="RKU23" s="252"/>
      <c r="RKV23" s="252"/>
      <c r="RKW23" s="252"/>
      <c r="RKX23" s="252"/>
      <c r="RKY23" s="252"/>
      <c r="RKZ23" s="252"/>
      <c r="RLA23" s="252"/>
      <c r="RLB23" s="252"/>
      <c r="RLC23" s="252"/>
      <c r="RLD23" s="252"/>
      <c r="RLE23" s="252"/>
      <c r="RLF23" s="252"/>
      <c r="RLG23" s="252"/>
      <c r="RLH23" s="252"/>
      <c r="RLI23" s="252"/>
      <c r="RLJ23" s="252"/>
      <c r="RLK23" s="252"/>
      <c r="RLL23" s="252"/>
      <c r="RLM23" s="252"/>
      <c r="RLN23" s="252"/>
      <c r="RLO23" s="252"/>
      <c r="RLP23" s="252"/>
      <c r="RLQ23" s="252"/>
      <c r="RLR23" s="252"/>
      <c r="RLS23" s="252"/>
      <c r="RLT23" s="252"/>
      <c r="RLU23" s="252"/>
      <c r="RLV23" s="252"/>
      <c r="RLW23" s="252"/>
      <c r="RLX23" s="252"/>
      <c r="RLY23" s="252"/>
      <c r="RLZ23" s="252"/>
      <c r="RMA23" s="252"/>
      <c r="RMB23" s="252"/>
      <c r="RMC23" s="252"/>
      <c r="RMD23" s="252"/>
      <c r="RME23" s="252"/>
      <c r="RMF23" s="252"/>
      <c r="RMG23" s="252"/>
      <c r="RMH23" s="252"/>
      <c r="RMI23" s="252"/>
      <c r="RMJ23" s="252"/>
      <c r="RMK23" s="252"/>
      <c r="RML23" s="252"/>
      <c r="RMM23" s="252"/>
      <c r="RMN23" s="252"/>
      <c r="RMO23" s="252"/>
      <c r="RMP23" s="252"/>
      <c r="RMQ23" s="252"/>
      <c r="RMR23" s="252"/>
      <c r="RMS23" s="252"/>
      <c r="RMT23" s="252"/>
      <c r="RMU23" s="252"/>
      <c r="RMV23" s="252"/>
      <c r="RMW23" s="252"/>
      <c r="RMX23" s="252"/>
      <c r="RMY23" s="252"/>
      <c r="RMZ23" s="252"/>
      <c r="RNA23" s="252"/>
      <c r="RNB23" s="252"/>
      <c r="RNC23" s="252"/>
      <c r="RND23" s="252"/>
      <c r="RNE23" s="252"/>
      <c r="RNF23" s="252"/>
      <c r="RNG23" s="252"/>
      <c r="RNH23" s="252"/>
      <c r="RNI23" s="252"/>
      <c r="RNJ23" s="252"/>
      <c r="RNK23" s="252"/>
      <c r="RNL23" s="252"/>
      <c r="RNM23" s="252"/>
      <c r="RNN23" s="252"/>
      <c r="RNO23" s="252"/>
      <c r="RNP23" s="252"/>
      <c r="RNQ23" s="252"/>
      <c r="RNR23" s="252"/>
      <c r="RNS23" s="252"/>
      <c r="RNT23" s="252"/>
      <c r="RNU23" s="252"/>
      <c r="RNV23" s="252"/>
      <c r="RNW23" s="252"/>
      <c r="RNX23" s="252"/>
      <c r="RNY23" s="252"/>
      <c r="RNZ23" s="252"/>
      <c r="ROA23" s="252"/>
      <c r="ROB23" s="252"/>
      <c r="ROC23" s="252"/>
      <c r="ROD23" s="252"/>
      <c r="ROE23" s="252"/>
      <c r="ROF23" s="252"/>
      <c r="ROG23" s="252"/>
      <c r="ROH23" s="252"/>
      <c r="ROI23" s="252"/>
      <c r="ROJ23" s="252"/>
      <c r="ROK23" s="252"/>
      <c r="ROL23" s="252"/>
      <c r="ROM23" s="252"/>
      <c r="RON23" s="252"/>
      <c r="ROO23" s="252"/>
      <c r="ROP23" s="252"/>
      <c r="ROQ23" s="252"/>
      <c r="ROR23" s="252"/>
      <c r="ROS23" s="252"/>
      <c r="ROT23" s="252"/>
      <c r="ROU23" s="252"/>
      <c r="ROV23" s="252"/>
      <c r="ROW23" s="252"/>
      <c r="ROX23" s="252"/>
      <c r="ROY23" s="252"/>
      <c r="ROZ23" s="252"/>
      <c r="RPA23" s="252"/>
      <c r="RPB23" s="252"/>
      <c r="RPC23" s="252"/>
      <c r="RPD23" s="252"/>
      <c r="RPE23" s="252"/>
      <c r="RPF23" s="252"/>
      <c r="RPG23" s="252"/>
      <c r="RPH23" s="252"/>
      <c r="RPI23" s="252"/>
      <c r="RPJ23" s="252"/>
      <c r="RPK23" s="252"/>
      <c r="RPL23" s="252"/>
      <c r="RPM23" s="252"/>
      <c r="RPN23" s="252"/>
      <c r="RPO23" s="252"/>
      <c r="RPP23" s="252"/>
      <c r="RPQ23" s="252"/>
      <c r="RPR23" s="252"/>
      <c r="RPS23" s="252"/>
      <c r="RPT23" s="252"/>
      <c r="RPU23" s="252"/>
      <c r="RPV23" s="252"/>
      <c r="RPW23" s="252"/>
      <c r="RPX23" s="252"/>
      <c r="RPY23" s="252"/>
      <c r="RPZ23" s="252"/>
      <c r="RQA23" s="252"/>
      <c r="RQB23" s="252"/>
      <c r="RQC23" s="252"/>
      <c r="RQD23" s="252"/>
      <c r="RQE23" s="252"/>
      <c r="RQF23" s="252"/>
      <c r="RQG23" s="252"/>
      <c r="RQH23" s="252"/>
      <c r="RQI23" s="252"/>
      <c r="RQJ23" s="252"/>
      <c r="RQK23" s="252"/>
      <c r="RQL23" s="252"/>
      <c r="RQM23" s="252"/>
      <c r="RQN23" s="252"/>
      <c r="RQO23" s="252"/>
      <c r="RQP23" s="252"/>
      <c r="RQQ23" s="252"/>
      <c r="RQR23" s="252"/>
      <c r="RQS23" s="252"/>
      <c r="RQT23" s="252"/>
      <c r="RQU23" s="252"/>
      <c r="RQV23" s="252"/>
      <c r="RQW23" s="252"/>
      <c r="RQX23" s="252"/>
      <c r="RQY23" s="252"/>
      <c r="RQZ23" s="252"/>
      <c r="RRA23" s="252"/>
      <c r="RRB23" s="252"/>
      <c r="RRC23" s="252"/>
      <c r="RRD23" s="252"/>
      <c r="RRE23" s="252"/>
      <c r="RRF23" s="252"/>
      <c r="RRG23" s="252"/>
      <c r="RRH23" s="252"/>
      <c r="RRI23" s="252"/>
      <c r="RRJ23" s="252"/>
      <c r="RRK23" s="252"/>
      <c r="RRL23" s="252"/>
      <c r="RRM23" s="252"/>
      <c r="RRN23" s="252"/>
      <c r="RRO23" s="252"/>
      <c r="RRP23" s="252"/>
      <c r="RRQ23" s="252"/>
      <c r="RRR23" s="252"/>
      <c r="RRS23" s="252"/>
      <c r="RRT23" s="252"/>
      <c r="RRU23" s="252"/>
      <c r="RRV23" s="252"/>
      <c r="RRW23" s="252"/>
      <c r="RRX23" s="252"/>
      <c r="RRY23" s="252"/>
      <c r="RRZ23" s="252"/>
      <c r="RSA23" s="252"/>
      <c r="RSB23" s="252"/>
      <c r="RSC23" s="252"/>
      <c r="RSD23" s="252"/>
      <c r="RSE23" s="252"/>
      <c r="RSF23" s="252"/>
      <c r="RSG23" s="252"/>
      <c r="RSH23" s="252"/>
      <c r="RSI23" s="252"/>
      <c r="RSJ23" s="252"/>
      <c r="RSK23" s="252"/>
      <c r="RSL23" s="252"/>
      <c r="RSM23" s="252"/>
      <c r="RSN23" s="252"/>
      <c r="RSO23" s="252"/>
      <c r="RSP23" s="252"/>
      <c r="RSQ23" s="252"/>
      <c r="RSR23" s="252"/>
      <c r="RSS23" s="252"/>
      <c r="RST23" s="252"/>
      <c r="RSU23" s="252"/>
      <c r="RSV23" s="252"/>
      <c r="RSW23" s="252"/>
      <c r="RSX23" s="252"/>
      <c r="RSY23" s="252"/>
      <c r="RSZ23" s="252"/>
      <c r="RTA23" s="252"/>
      <c r="RTB23" s="252"/>
      <c r="RTC23" s="252"/>
      <c r="RTD23" s="252"/>
      <c r="RTE23" s="252"/>
      <c r="RTF23" s="252"/>
      <c r="RTG23" s="252"/>
      <c r="RTH23" s="252"/>
      <c r="RTI23" s="252"/>
      <c r="RTJ23" s="252"/>
      <c r="RTK23" s="252"/>
      <c r="RTL23" s="252"/>
      <c r="RTM23" s="252"/>
      <c r="RTN23" s="252"/>
      <c r="RTO23" s="252"/>
      <c r="RTP23" s="252"/>
      <c r="RTQ23" s="252"/>
      <c r="RTR23" s="252"/>
      <c r="RTS23" s="252"/>
      <c r="RTT23" s="252"/>
      <c r="RTU23" s="252"/>
      <c r="RTV23" s="252"/>
      <c r="RTW23" s="252"/>
      <c r="RTX23" s="252"/>
      <c r="RTY23" s="252"/>
      <c r="RTZ23" s="252"/>
      <c r="RUA23" s="252"/>
      <c r="RUB23" s="252"/>
      <c r="RUC23" s="252"/>
      <c r="RUD23" s="252"/>
      <c r="RUE23" s="252"/>
      <c r="RUF23" s="252"/>
      <c r="RUG23" s="252"/>
      <c r="RUH23" s="252"/>
      <c r="RUI23" s="252"/>
      <c r="RUJ23" s="252"/>
      <c r="RUK23" s="252"/>
      <c r="RUL23" s="252"/>
      <c r="RUM23" s="252"/>
      <c r="RUN23" s="252"/>
      <c r="RUO23" s="252"/>
      <c r="RUP23" s="252"/>
      <c r="RUQ23" s="252"/>
      <c r="RUR23" s="252"/>
      <c r="RUS23" s="252"/>
      <c r="RUT23" s="252"/>
      <c r="RUU23" s="252"/>
      <c r="RUV23" s="252"/>
      <c r="RUW23" s="252"/>
      <c r="RUX23" s="252"/>
      <c r="RUY23" s="252"/>
      <c r="RUZ23" s="252"/>
      <c r="RVA23" s="252"/>
      <c r="RVB23" s="252"/>
      <c r="RVC23" s="252"/>
      <c r="RVD23" s="252"/>
      <c r="RVE23" s="252"/>
      <c r="RVF23" s="252"/>
      <c r="RVG23" s="252"/>
      <c r="RVH23" s="252"/>
      <c r="RVI23" s="252"/>
      <c r="RVJ23" s="252"/>
      <c r="RVK23" s="252"/>
      <c r="RVL23" s="252"/>
      <c r="RVM23" s="252"/>
      <c r="RVN23" s="252"/>
      <c r="RVO23" s="252"/>
      <c r="RVP23" s="252"/>
      <c r="RVQ23" s="252"/>
      <c r="RVR23" s="252"/>
      <c r="RVS23" s="252"/>
      <c r="RVT23" s="252"/>
      <c r="RVU23" s="252"/>
      <c r="RVV23" s="252"/>
      <c r="RVW23" s="252"/>
      <c r="RVX23" s="252"/>
      <c r="RVY23" s="252"/>
      <c r="RVZ23" s="252"/>
      <c r="RWA23" s="252"/>
      <c r="RWB23" s="252"/>
      <c r="RWC23" s="252"/>
      <c r="RWD23" s="252"/>
      <c r="RWE23" s="252"/>
      <c r="RWF23" s="252"/>
      <c r="RWG23" s="252"/>
      <c r="RWH23" s="252"/>
      <c r="RWI23" s="252"/>
      <c r="RWJ23" s="252"/>
      <c r="RWK23" s="252"/>
      <c r="RWL23" s="252"/>
      <c r="RWM23" s="252"/>
      <c r="RWN23" s="252"/>
      <c r="RWO23" s="252"/>
      <c r="RWP23" s="252"/>
      <c r="RWQ23" s="252"/>
      <c r="RWR23" s="252"/>
      <c r="RWS23" s="252"/>
      <c r="RWT23" s="252"/>
      <c r="RWU23" s="252"/>
      <c r="RWV23" s="252"/>
      <c r="RWW23" s="252"/>
      <c r="RWX23" s="252"/>
      <c r="RWY23" s="252"/>
      <c r="RWZ23" s="252"/>
      <c r="RXA23" s="252"/>
      <c r="RXB23" s="252"/>
      <c r="RXC23" s="252"/>
      <c r="RXD23" s="252"/>
      <c r="RXE23" s="252"/>
      <c r="RXF23" s="252"/>
      <c r="RXG23" s="252"/>
      <c r="RXH23" s="252"/>
      <c r="RXI23" s="252"/>
      <c r="RXJ23" s="252"/>
      <c r="RXK23" s="252"/>
      <c r="RXL23" s="252"/>
      <c r="RXM23" s="252"/>
      <c r="RXN23" s="252"/>
      <c r="RXO23" s="252"/>
      <c r="RXP23" s="252"/>
      <c r="RXQ23" s="252"/>
      <c r="RXR23" s="252"/>
      <c r="RXS23" s="252"/>
      <c r="RXT23" s="252"/>
      <c r="RXU23" s="252"/>
      <c r="RXV23" s="252"/>
      <c r="RXW23" s="252"/>
      <c r="RXX23" s="252"/>
      <c r="RXY23" s="252"/>
      <c r="RXZ23" s="252"/>
      <c r="RYA23" s="252"/>
      <c r="RYB23" s="252"/>
      <c r="RYC23" s="252"/>
      <c r="RYD23" s="252"/>
      <c r="RYE23" s="252"/>
      <c r="RYF23" s="252"/>
      <c r="RYG23" s="252"/>
      <c r="RYH23" s="252"/>
      <c r="RYI23" s="252"/>
      <c r="RYJ23" s="252"/>
      <c r="RYK23" s="252"/>
      <c r="RYL23" s="252"/>
      <c r="RYM23" s="252"/>
      <c r="RYN23" s="252"/>
      <c r="RYO23" s="252"/>
      <c r="RYP23" s="252"/>
      <c r="RYQ23" s="252"/>
      <c r="RYR23" s="252"/>
      <c r="RYS23" s="252"/>
      <c r="RYT23" s="252"/>
      <c r="RYU23" s="252"/>
      <c r="RYV23" s="252"/>
      <c r="RYW23" s="252"/>
      <c r="RYX23" s="252"/>
      <c r="RYY23" s="252"/>
      <c r="RYZ23" s="252"/>
      <c r="RZA23" s="252"/>
      <c r="RZB23" s="252"/>
      <c r="RZC23" s="252"/>
      <c r="RZD23" s="252"/>
      <c r="RZE23" s="252"/>
      <c r="RZF23" s="252"/>
      <c r="RZG23" s="252"/>
      <c r="RZH23" s="252"/>
      <c r="RZI23" s="252"/>
      <c r="RZJ23" s="252"/>
      <c r="RZK23" s="252"/>
      <c r="RZL23" s="252"/>
      <c r="RZM23" s="252"/>
      <c r="RZN23" s="252"/>
      <c r="RZO23" s="252"/>
      <c r="RZP23" s="252"/>
      <c r="RZQ23" s="252"/>
      <c r="RZR23" s="252"/>
      <c r="RZS23" s="252"/>
      <c r="RZT23" s="252"/>
      <c r="RZU23" s="252"/>
      <c r="RZV23" s="252"/>
      <c r="RZW23" s="252"/>
      <c r="RZX23" s="252"/>
      <c r="RZY23" s="252"/>
      <c r="RZZ23" s="252"/>
      <c r="SAA23" s="252"/>
      <c r="SAB23" s="252"/>
      <c r="SAC23" s="252"/>
      <c r="SAD23" s="252"/>
      <c r="SAE23" s="252"/>
      <c r="SAF23" s="252"/>
      <c r="SAG23" s="252"/>
      <c r="SAH23" s="252"/>
      <c r="SAI23" s="252"/>
      <c r="SAJ23" s="252"/>
      <c r="SAK23" s="252"/>
      <c r="SAL23" s="252"/>
      <c r="SAM23" s="252"/>
      <c r="SAN23" s="252"/>
      <c r="SAO23" s="252"/>
      <c r="SAP23" s="252"/>
      <c r="SAQ23" s="252"/>
      <c r="SAR23" s="252"/>
      <c r="SAS23" s="252"/>
      <c r="SAT23" s="252"/>
      <c r="SAU23" s="252"/>
      <c r="SAV23" s="252"/>
      <c r="SAW23" s="252"/>
      <c r="SAX23" s="252"/>
      <c r="SAY23" s="252"/>
      <c r="SAZ23" s="252"/>
      <c r="SBA23" s="252"/>
      <c r="SBB23" s="252"/>
      <c r="SBC23" s="252"/>
      <c r="SBD23" s="252"/>
      <c r="SBE23" s="252"/>
      <c r="SBF23" s="252"/>
      <c r="SBG23" s="252"/>
      <c r="SBH23" s="252"/>
      <c r="SBI23" s="252"/>
      <c r="SBJ23" s="252"/>
      <c r="SBK23" s="252"/>
      <c r="SBL23" s="252"/>
      <c r="SBM23" s="252"/>
      <c r="SBN23" s="252"/>
      <c r="SBO23" s="252"/>
      <c r="SBP23" s="252"/>
      <c r="SBQ23" s="252"/>
      <c r="SBR23" s="252"/>
      <c r="SBS23" s="252"/>
      <c r="SBT23" s="252"/>
      <c r="SBU23" s="252"/>
      <c r="SBV23" s="252"/>
      <c r="SBW23" s="252"/>
      <c r="SBX23" s="252"/>
      <c r="SBY23" s="252"/>
      <c r="SBZ23" s="252"/>
      <c r="SCA23" s="252"/>
      <c r="SCB23" s="252"/>
      <c r="SCC23" s="252"/>
      <c r="SCD23" s="252"/>
      <c r="SCE23" s="252"/>
      <c r="SCF23" s="252"/>
      <c r="SCG23" s="252"/>
      <c r="SCH23" s="252"/>
      <c r="SCI23" s="252"/>
      <c r="SCJ23" s="252"/>
      <c r="SCK23" s="252"/>
      <c r="SCL23" s="252"/>
      <c r="SCM23" s="252"/>
      <c r="SCN23" s="252"/>
      <c r="SCO23" s="252"/>
      <c r="SCP23" s="252"/>
      <c r="SCQ23" s="252"/>
      <c r="SCR23" s="252"/>
      <c r="SCS23" s="252"/>
      <c r="SCT23" s="252"/>
      <c r="SCU23" s="252"/>
      <c r="SCV23" s="252"/>
      <c r="SCW23" s="252"/>
      <c r="SCX23" s="252"/>
      <c r="SCY23" s="252"/>
      <c r="SCZ23" s="252"/>
      <c r="SDA23" s="252"/>
      <c r="SDB23" s="252"/>
      <c r="SDC23" s="252"/>
      <c r="SDD23" s="252"/>
      <c r="SDE23" s="252"/>
      <c r="SDF23" s="252"/>
      <c r="SDG23" s="252"/>
      <c r="SDH23" s="252"/>
      <c r="SDI23" s="252"/>
      <c r="SDJ23" s="252"/>
      <c r="SDK23" s="252"/>
      <c r="SDL23" s="252"/>
      <c r="SDM23" s="252"/>
      <c r="SDN23" s="252"/>
      <c r="SDO23" s="252"/>
      <c r="SDP23" s="252"/>
      <c r="SDQ23" s="252"/>
      <c r="SDR23" s="252"/>
      <c r="SDS23" s="252"/>
      <c r="SDT23" s="252"/>
      <c r="SDU23" s="252"/>
      <c r="SDV23" s="252"/>
      <c r="SDW23" s="252"/>
      <c r="SDX23" s="252"/>
      <c r="SDY23" s="252"/>
      <c r="SDZ23" s="252"/>
      <c r="SEA23" s="252"/>
      <c r="SEB23" s="252"/>
      <c r="SEC23" s="252"/>
      <c r="SED23" s="252"/>
      <c r="SEE23" s="252"/>
      <c r="SEF23" s="252"/>
      <c r="SEG23" s="252"/>
      <c r="SEH23" s="252"/>
      <c r="SEI23" s="252"/>
      <c r="SEJ23" s="252"/>
      <c r="SEK23" s="252"/>
      <c r="SEL23" s="252"/>
      <c r="SEM23" s="252"/>
      <c r="SEN23" s="252"/>
      <c r="SEO23" s="252"/>
      <c r="SEP23" s="252"/>
      <c r="SEQ23" s="252"/>
      <c r="SER23" s="252"/>
      <c r="SES23" s="252"/>
      <c r="SET23" s="252"/>
      <c r="SEU23" s="252"/>
      <c r="SEV23" s="252"/>
      <c r="SEW23" s="252"/>
      <c r="SEX23" s="252"/>
      <c r="SEY23" s="252"/>
      <c r="SEZ23" s="252"/>
      <c r="SFA23" s="252"/>
      <c r="SFB23" s="252"/>
      <c r="SFC23" s="252"/>
      <c r="SFD23" s="252"/>
      <c r="SFE23" s="252"/>
      <c r="SFF23" s="252"/>
      <c r="SFG23" s="252"/>
      <c r="SFH23" s="252"/>
      <c r="SFI23" s="252"/>
      <c r="SFJ23" s="252"/>
      <c r="SFK23" s="252"/>
      <c r="SFL23" s="252"/>
      <c r="SFM23" s="252"/>
      <c r="SFN23" s="252"/>
      <c r="SFO23" s="252"/>
      <c r="SFP23" s="252"/>
      <c r="SFQ23" s="252"/>
      <c r="SFR23" s="252"/>
      <c r="SFS23" s="252"/>
      <c r="SFT23" s="252"/>
      <c r="SFU23" s="252"/>
      <c r="SFV23" s="252"/>
      <c r="SFW23" s="252"/>
      <c r="SFX23" s="252"/>
      <c r="SFY23" s="252"/>
      <c r="SFZ23" s="252"/>
      <c r="SGA23" s="252"/>
      <c r="SGB23" s="252"/>
      <c r="SGC23" s="252"/>
      <c r="SGD23" s="252"/>
      <c r="SGE23" s="252"/>
      <c r="SGF23" s="252"/>
      <c r="SGG23" s="252"/>
      <c r="SGH23" s="252"/>
      <c r="SGI23" s="252"/>
      <c r="SGJ23" s="252"/>
      <c r="SGK23" s="252"/>
      <c r="SGL23" s="252"/>
      <c r="SGM23" s="252"/>
      <c r="SGN23" s="252"/>
      <c r="SGO23" s="252"/>
      <c r="SGP23" s="252"/>
      <c r="SGQ23" s="252"/>
      <c r="SGR23" s="252"/>
      <c r="SGS23" s="252"/>
      <c r="SGT23" s="252"/>
      <c r="SGU23" s="252"/>
      <c r="SGV23" s="252"/>
      <c r="SGW23" s="252"/>
      <c r="SGX23" s="252"/>
      <c r="SGY23" s="252"/>
      <c r="SGZ23" s="252"/>
      <c r="SHA23" s="252"/>
      <c r="SHB23" s="252"/>
      <c r="SHC23" s="252"/>
      <c r="SHD23" s="252"/>
      <c r="SHE23" s="252"/>
      <c r="SHF23" s="252"/>
      <c r="SHG23" s="252"/>
      <c r="SHH23" s="252"/>
      <c r="SHI23" s="252"/>
      <c r="SHJ23" s="252"/>
      <c r="SHK23" s="252"/>
      <c r="SHL23" s="252"/>
      <c r="SHM23" s="252"/>
      <c r="SHN23" s="252"/>
      <c r="SHO23" s="252"/>
      <c r="SHP23" s="252"/>
      <c r="SHQ23" s="252"/>
      <c r="SHR23" s="252"/>
      <c r="SHS23" s="252"/>
      <c r="SHT23" s="252"/>
      <c r="SHU23" s="252"/>
      <c r="SHV23" s="252"/>
      <c r="SHW23" s="252"/>
      <c r="SHX23" s="252"/>
      <c r="SHY23" s="252"/>
      <c r="SHZ23" s="252"/>
      <c r="SIA23" s="252"/>
      <c r="SIB23" s="252"/>
      <c r="SIC23" s="252"/>
      <c r="SID23" s="252"/>
      <c r="SIE23" s="252"/>
      <c r="SIF23" s="252"/>
      <c r="SIG23" s="252"/>
      <c r="SIH23" s="252"/>
      <c r="SII23" s="252"/>
      <c r="SIJ23" s="252"/>
      <c r="SIK23" s="252"/>
      <c r="SIL23" s="252"/>
      <c r="SIM23" s="252"/>
      <c r="SIN23" s="252"/>
      <c r="SIO23" s="252"/>
      <c r="SIP23" s="252"/>
      <c r="SIQ23" s="252"/>
      <c r="SIR23" s="252"/>
      <c r="SIS23" s="252"/>
      <c r="SIT23" s="252"/>
      <c r="SIU23" s="252"/>
      <c r="SIV23" s="252"/>
      <c r="SIW23" s="252"/>
      <c r="SIX23" s="252"/>
      <c r="SIY23" s="252"/>
      <c r="SIZ23" s="252"/>
      <c r="SJA23" s="252"/>
      <c r="SJB23" s="252"/>
      <c r="SJC23" s="252"/>
      <c r="SJD23" s="252"/>
      <c r="SJE23" s="252"/>
      <c r="SJF23" s="252"/>
      <c r="SJG23" s="252"/>
      <c r="SJH23" s="252"/>
      <c r="SJI23" s="252"/>
      <c r="SJJ23" s="252"/>
      <c r="SJK23" s="252"/>
      <c r="SJL23" s="252"/>
      <c r="SJM23" s="252"/>
      <c r="SJN23" s="252"/>
      <c r="SJO23" s="252"/>
      <c r="SJP23" s="252"/>
      <c r="SJQ23" s="252"/>
      <c r="SJR23" s="252"/>
      <c r="SJS23" s="252"/>
      <c r="SJT23" s="252"/>
      <c r="SJU23" s="252"/>
      <c r="SJV23" s="252"/>
      <c r="SJW23" s="252"/>
      <c r="SJX23" s="252"/>
      <c r="SJY23" s="252"/>
      <c r="SJZ23" s="252"/>
      <c r="SKA23" s="252"/>
      <c r="SKB23" s="252"/>
      <c r="SKC23" s="252"/>
      <c r="SKD23" s="252"/>
      <c r="SKE23" s="252"/>
      <c r="SKF23" s="252"/>
      <c r="SKG23" s="252"/>
      <c r="SKH23" s="252"/>
      <c r="SKI23" s="252"/>
      <c r="SKJ23" s="252"/>
      <c r="SKK23" s="252"/>
      <c r="SKL23" s="252"/>
      <c r="SKM23" s="252"/>
      <c r="SKN23" s="252"/>
      <c r="SKO23" s="252"/>
      <c r="SKP23" s="252"/>
      <c r="SKQ23" s="252"/>
      <c r="SKR23" s="252"/>
      <c r="SKS23" s="252"/>
      <c r="SKT23" s="252"/>
      <c r="SKU23" s="252"/>
      <c r="SKV23" s="252"/>
      <c r="SKW23" s="252"/>
      <c r="SKX23" s="252"/>
      <c r="SKY23" s="252"/>
      <c r="SKZ23" s="252"/>
      <c r="SLA23" s="252"/>
      <c r="SLB23" s="252"/>
      <c r="SLC23" s="252"/>
      <c r="SLD23" s="252"/>
      <c r="SLE23" s="252"/>
      <c r="SLF23" s="252"/>
      <c r="SLG23" s="252"/>
      <c r="SLH23" s="252"/>
      <c r="SLI23" s="252"/>
      <c r="SLJ23" s="252"/>
      <c r="SLK23" s="252"/>
      <c r="SLL23" s="252"/>
      <c r="SLM23" s="252"/>
      <c r="SLN23" s="252"/>
      <c r="SLO23" s="252"/>
      <c r="SLP23" s="252"/>
      <c r="SLQ23" s="252"/>
      <c r="SLR23" s="252"/>
      <c r="SLS23" s="252"/>
      <c r="SLT23" s="252"/>
      <c r="SLU23" s="252"/>
      <c r="SLV23" s="252"/>
      <c r="SLW23" s="252"/>
      <c r="SLX23" s="252"/>
      <c r="SLY23" s="252"/>
      <c r="SLZ23" s="252"/>
      <c r="SMA23" s="252"/>
      <c r="SMB23" s="252"/>
      <c r="SMC23" s="252"/>
      <c r="SMD23" s="252"/>
      <c r="SME23" s="252"/>
      <c r="SMF23" s="252"/>
      <c r="SMG23" s="252"/>
      <c r="SMH23" s="252"/>
      <c r="SMI23" s="252"/>
      <c r="SMJ23" s="252"/>
      <c r="SMK23" s="252"/>
      <c r="SML23" s="252"/>
      <c r="SMM23" s="252"/>
      <c r="SMN23" s="252"/>
      <c r="SMO23" s="252"/>
      <c r="SMP23" s="252"/>
      <c r="SMQ23" s="252"/>
      <c r="SMR23" s="252"/>
      <c r="SMS23" s="252"/>
      <c r="SMT23" s="252"/>
      <c r="SMU23" s="252"/>
      <c r="SMV23" s="252"/>
      <c r="SMW23" s="252"/>
      <c r="SMX23" s="252"/>
      <c r="SMY23" s="252"/>
      <c r="SMZ23" s="252"/>
      <c r="SNA23" s="252"/>
      <c r="SNB23" s="252"/>
      <c r="SNC23" s="252"/>
      <c r="SND23" s="252"/>
      <c r="SNE23" s="252"/>
      <c r="SNF23" s="252"/>
      <c r="SNG23" s="252"/>
      <c r="SNH23" s="252"/>
      <c r="SNI23" s="252"/>
      <c r="SNJ23" s="252"/>
      <c r="SNK23" s="252"/>
      <c r="SNL23" s="252"/>
      <c r="SNM23" s="252"/>
      <c r="SNN23" s="252"/>
      <c r="SNO23" s="252"/>
      <c r="SNP23" s="252"/>
      <c r="SNQ23" s="252"/>
      <c r="SNR23" s="252"/>
      <c r="SNS23" s="252"/>
      <c r="SNT23" s="252"/>
      <c r="SNU23" s="252"/>
      <c r="SNV23" s="252"/>
      <c r="SNW23" s="252"/>
      <c r="SNX23" s="252"/>
      <c r="SNY23" s="252"/>
      <c r="SNZ23" s="252"/>
      <c r="SOA23" s="252"/>
      <c r="SOB23" s="252"/>
      <c r="SOC23" s="252"/>
      <c r="SOD23" s="252"/>
      <c r="SOE23" s="252"/>
      <c r="SOF23" s="252"/>
      <c r="SOG23" s="252"/>
      <c r="SOH23" s="252"/>
      <c r="SOI23" s="252"/>
      <c r="SOJ23" s="252"/>
      <c r="SOK23" s="252"/>
      <c r="SOL23" s="252"/>
      <c r="SOM23" s="252"/>
      <c r="SON23" s="252"/>
      <c r="SOO23" s="252"/>
      <c r="SOP23" s="252"/>
      <c r="SOQ23" s="252"/>
      <c r="SOR23" s="252"/>
      <c r="SOS23" s="252"/>
      <c r="SOT23" s="252"/>
      <c r="SOU23" s="252"/>
      <c r="SOV23" s="252"/>
      <c r="SOW23" s="252"/>
      <c r="SOX23" s="252"/>
      <c r="SOY23" s="252"/>
      <c r="SOZ23" s="252"/>
      <c r="SPA23" s="252"/>
      <c r="SPB23" s="252"/>
      <c r="SPC23" s="252"/>
      <c r="SPD23" s="252"/>
      <c r="SPE23" s="252"/>
      <c r="SPF23" s="252"/>
      <c r="SPG23" s="252"/>
      <c r="SPH23" s="252"/>
      <c r="SPI23" s="252"/>
      <c r="SPJ23" s="252"/>
      <c r="SPK23" s="252"/>
      <c r="SPL23" s="252"/>
      <c r="SPM23" s="252"/>
      <c r="SPN23" s="252"/>
      <c r="SPO23" s="252"/>
      <c r="SPP23" s="252"/>
      <c r="SPQ23" s="252"/>
      <c r="SPR23" s="252"/>
      <c r="SPS23" s="252"/>
      <c r="SPT23" s="252"/>
      <c r="SPU23" s="252"/>
      <c r="SPV23" s="252"/>
      <c r="SPW23" s="252"/>
      <c r="SPX23" s="252"/>
      <c r="SPY23" s="252"/>
      <c r="SPZ23" s="252"/>
      <c r="SQA23" s="252"/>
      <c r="SQB23" s="252"/>
      <c r="SQC23" s="252"/>
      <c r="SQD23" s="252"/>
      <c r="SQE23" s="252"/>
      <c r="SQF23" s="252"/>
      <c r="SQG23" s="252"/>
      <c r="SQH23" s="252"/>
      <c r="SQI23" s="252"/>
      <c r="SQJ23" s="252"/>
      <c r="SQK23" s="252"/>
      <c r="SQL23" s="252"/>
      <c r="SQM23" s="252"/>
      <c r="SQN23" s="252"/>
      <c r="SQO23" s="252"/>
      <c r="SQP23" s="252"/>
      <c r="SQQ23" s="252"/>
      <c r="SQR23" s="252"/>
      <c r="SQS23" s="252"/>
      <c r="SQT23" s="252"/>
      <c r="SQU23" s="252"/>
      <c r="SQV23" s="252"/>
      <c r="SQW23" s="252"/>
      <c r="SQX23" s="252"/>
      <c r="SQY23" s="252"/>
      <c r="SQZ23" s="252"/>
      <c r="SRA23" s="252"/>
      <c r="SRB23" s="252"/>
      <c r="SRC23" s="252"/>
      <c r="SRD23" s="252"/>
      <c r="SRE23" s="252"/>
      <c r="SRF23" s="252"/>
      <c r="SRG23" s="252"/>
      <c r="SRH23" s="252"/>
      <c r="SRI23" s="252"/>
      <c r="SRJ23" s="252"/>
      <c r="SRK23" s="252"/>
      <c r="SRL23" s="252"/>
      <c r="SRM23" s="252"/>
      <c r="SRN23" s="252"/>
      <c r="SRO23" s="252"/>
      <c r="SRP23" s="252"/>
      <c r="SRQ23" s="252"/>
      <c r="SRR23" s="252"/>
      <c r="SRS23" s="252"/>
      <c r="SRT23" s="252"/>
      <c r="SRU23" s="252"/>
      <c r="SRV23" s="252"/>
      <c r="SRW23" s="252"/>
      <c r="SRX23" s="252"/>
      <c r="SRY23" s="252"/>
      <c r="SRZ23" s="252"/>
      <c r="SSA23" s="252"/>
      <c r="SSB23" s="252"/>
      <c r="SSC23" s="252"/>
      <c r="SSD23" s="252"/>
      <c r="SSE23" s="252"/>
      <c r="SSF23" s="252"/>
      <c r="SSG23" s="252"/>
      <c r="SSH23" s="252"/>
      <c r="SSI23" s="252"/>
      <c r="SSJ23" s="252"/>
      <c r="SSK23" s="252"/>
      <c r="SSL23" s="252"/>
      <c r="SSM23" s="252"/>
      <c r="SSN23" s="252"/>
      <c r="SSO23" s="252"/>
      <c r="SSP23" s="252"/>
      <c r="SSQ23" s="252"/>
      <c r="SSR23" s="252"/>
      <c r="SSS23" s="252"/>
      <c r="SST23" s="252"/>
      <c r="SSU23" s="252"/>
      <c r="SSV23" s="252"/>
      <c r="SSW23" s="252"/>
      <c r="SSX23" s="252"/>
      <c r="SSY23" s="252"/>
      <c r="SSZ23" s="252"/>
      <c r="STA23" s="252"/>
      <c r="STB23" s="252"/>
      <c r="STC23" s="252"/>
      <c r="STD23" s="252"/>
      <c r="STE23" s="252"/>
      <c r="STF23" s="252"/>
      <c r="STG23" s="252"/>
      <c r="STH23" s="252"/>
      <c r="STI23" s="252"/>
      <c r="STJ23" s="252"/>
      <c r="STK23" s="252"/>
      <c r="STL23" s="252"/>
      <c r="STM23" s="252"/>
      <c r="STN23" s="252"/>
      <c r="STO23" s="252"/>
      <c r="STP23" s="252"/>
      <c r="STQ23" s="252"/>
      <c r="STR23" s="252"/>
      <c r="STS23" s="252"/>
      <c r="STT23" s="252"/>
      <c r="STU23" s="252"/>
      <c r="STV23" s="252"/>
      <c r="STW23" s="252"/>
      <c r="STX23" s="252"/>
      <c r="STY23" s="252"/>
      <c r="STZ23" s="252"/>
      <c r="SUA23" s="252"/>
      <c r="SUB23" s="252"/>
      <c r="SUC23" s="252"/>
      <c r="SUD23" s="252"/>
      <c r="SUE23" s="252"/>
      <c r="SUF23" s="252"/>
      <c r="SUG23" s="252"/>
      <c r="SUH23" s="252"/>
      <c r="SUI23" s="252"/>
      <c r="SUJ23" s="252"/>
      <c r="SUK23" s="252"/>
      <c r="SUL23" s="252"/>
      <c r="SUM23" s="252"/>
      <c r="SUN23" s="252"/>
      <c r="SUO23" s="252"/>
      <c r="SUP23" s="252"/>
      <c r="SUQ23" s="252"/>
      <c r="SUR23" s="252"/>
      <c r="SUS23" s="252"/>
      <c r="SUT23" s="252"/>
      <c r="SUU23" s="252"/>
      <c r="SUV23" s="252"/>
      <c r="SUW23" s="252"/>
      <c r="SUX23" s="252"/>
      <c r="SUY23" s="252"/>
      <c r="SUZ23" s="252"/>
      <c r="SVA23" s="252"/>
      <c r="SVB23" s="252"/>
      <c r="SVC23" s="252"/>
      <c r="SVD23" s="252"/>
      <c r="SVE23" s="252"/>
      <c r="SVF23" s="252"/>
      <c r="SVG23" s="252"/>
      <c r="SVH23" s="252"/>
      <c r="SVI23" s="252"/>
      <c r="SVJ23" s="252"/>
      <c r="SVK23" s="252"/>
      <c r="SVL23" s="252"/>
      <c r="SVM23" s="252"/>
      <c r="SVN23" s="252"/>
      <c r="SVO23" s="252"/>
      <c r="SVP23" s="252"/>
      <c r="SVQ23" s="252"/>
      <c r="SVR23" s="252"/>
      <c r="SVS23" s="252"/>
      <c r="SVT23" s="252"/>
      <c r="SVU23" s="252"/>
      <c r="SVV23" s="252"/>
      <c r="SVW23" s="252"/>
      <c r="SVX23" s="252"/>
      <c r="SVY23" s="252"/>
      <c r="SVZ23" s="252"/>
      <c r="SWA23" s="252"/>
      <c r="SWB23" s="252"/>
      <c r="SWC23" s="252"/>
      <c r="SWD23" s="252"/>
      <c r="SWE23" s="252"/>
      <c r="SWF23" s="252"/>
      <c r="SWG23" s="252"/>
      <c r="SWH23" s="252"/>
      <c r="SWI23" s="252"/>
      <c r="SWJ23" s="252"/>
      <c r="SWK23" s="252"/>
      <c r="SWL23" s="252"/>
      <c r="SWM23" s="252"/>
      <c r="SWN23" s="252"/>
      <c r="SWO23" s="252"/>
      <c r="SWP23" s="252"/>
      <c r="SWQ23" s="252"/>
      <c r="SWR23" s="252"/>
      <c r="SWS23" s="252"/>
      <c r="SWT23" s="252"/>
      <c r="SWU23" s="252"/>
      <c r="SWV23" s="252"/>
      <c r="SWW23" s="252"/>
      <c r="SWX23" s="252"/>
      <c r="SWY23" s="252"/>
      <c r="SWZ23" s="252"/>
      <c r="SXA23" s="252"/>
      <c r="SXB23" s="252"/>
      <c r="SXC23" s="252"/>
      <c r="SXD23" s="252"/>
      <c r="SXE23" s="252"/>
      <c r="SXF23" s="252"/>
      <c r="SXG23" s="252"/>
      <c r="SXH23" s="252"/>
      <c r="SXI23" s="252"/>
      <c r="SXJ23" s="252"/>
      <c r="SXK23" s="252"/>
      <c r="SXL23" s="252"/>
      <c r="SXM23" s="252"/>
      <c r="SXN23" s="252"/>
      <c r="SXO23" s="252"/>
      <c r="SXP23" s="252"/>
      <c r="SXQ23" s="252"/>
      <c r="SXR23" s="252"/>
      <c r="SXS23" s="252"/>
      <c r="SXT23" s="252"/>
      <c r="SXU23" s="252"/>
      <c r="SXV23" s="252"/>
      <c r="SXW23" s="252"/>
      <c r="SXX23" s="252"/>
      <c r="SXY23" s="252"/>
      <c r="SXZ23" s="252"/>
      <c r="SYA23" s="252"/>
      <c r="SYB23" s="252"/>
      <c r="SYC23" s="252"/>
      <c r="SYD23" s="252"/>
      <c r="SYE23" s="252"/>
      <c r="SYF23" s="252"/>
      <c r="SYG23" s="252"/>
      <c r="SYH23" s="252"/>
      <c r="SYI23" s="252"/>
      <c r="SYJ23" s="252"/>
      <c r="SYK23" s="252"/>
      <c r="SYL23" s="252"/>
      <c r="SYM23" s="252"/>
      <c r="SYN23" s="252"/>
      <c r="SYO23" s="252"/>
      <c r="SYP23" s="252"/>
      <c r="SYQ23" s="252"/>
      <c r="SYR23" s="252"/>
      <c r="SYS23" s="252"/>
      <c r="SYT23" s="252"/>
      <c r="SYU23" s="252"/>
      <c r="SYV23" s="252"/>
      <c r="SYW23" s="252"/>
      <c r="SYX23" s="252"/>
      <c r="SYY23" s="252"/>
      <c r="SYZ23" s="252"/>
      <c r="SZA23" s="252"/>
      <c r="SZB23" s="252"/>
      <c r="SZC23" s="252"/>
      <c r="SZD23" s="252"/>
      <c r="SZE23" s="252"/>
      <c r="SZF23" s="252"/>
      <c r="SZG23" s="252"/>
      <c r="SZH23" s="252"/>
      <c r="SZI23" s="252"/>
      <c r="SZJ23" s="252"/>
      <c r="SZK23" s="252"/>
      <c r="SZL23" s="252"/>
      <c r="SZM23" s="252"/>
      <c r="SZN23" s="252"/>
      <c r="SZO23" s="252"/>
      <c r="SZP23" s="252"/>
      <c r="SZQ23" s="252"/>
      <c r="SZR23" s="252"/>
      <c r="SZS23" s="252"/>
      <c r="SZT23" s="252"/>
      <c r="SZU23" s="252"/>
      <c r="SZV23" s="252"/>
      <c r="SZW23" s="252"/>
      <c r="SZX23" s="252"/>
      <c r="SZY23" s="252"/>
      <c r="SZZ23" s="252"/>
      <c r="TAA23" s="252"/>
      <c r="TAB23" s="252"/>
      <c r="TAC23" s="252"/>
      <c r="TAD23" s="252"/>
      <c r="TAE23" s="252"/>
      <c r="TAF23" s="252"/>
      <c r="TAG23" s="252"/>
      <c r="TAH23" s="252"/>
      <c r="TAI23" s="252"/>
      <c r="TAJ23" s="252"/>
      <c r="TAK23" s="252"/>
      <c r="TAL23" s="252"/>
      <c r="TAM23" s="252"/>
      <c r="TAN23" s="252"/>
      <c r="TAO23" s="252"/>
      <c r="TAP23" s="252"/>
      <c r="TAQ23" s="252"/>
      <c r="TAR23" s="252"/>
      <c r="TAS23" s="252"/>
      <c r="TAT23" s="252"/>
      <c r="TAU23" s="252"/>
      <c r="TAV23" s="252"/>
      <c r="TAW23" s="252"/>
      <c r="TAX23" s="252"/>
      <c r="TAY23" s="252"/>
      <c r="TAZ23" s="252"/>
      <c r="TBA23" s="252"/>
      <c r="TBB23" s="252"/>
      <c r="TBC23" s="252"/>
      <c r="TBD23" s="252"/>
      <c r="TBE23" s="252"/>
      <c r="TBF23" s="252"/>
      <c r="TBG23" s="252"/>
      <c r="TBH23" s="252"/>
      <c r="TBI23" s="252"/>
      <c r="TBJ23" s="252"/>
      <c r="TBK23" s="252"/>
      <c r="TBL23" s="252"/>
      <c r="TBM23" s="252"/>
      <c r="TBN23" s="252"/>
      <c r="TBO23" s="252"/>
      <c r="TBP23" s="252"/>
      <c r="TBQ23" s="252"/>
      <c r="TBR23" s="252"/>
      <c r="TBS23" s="252"/>
      <c r="TBT23" s="252"/>
      <c r="TBU23" s="252"/>
      <c r="TBV23" s="252"/>
      <c r="TBW23" s="252"/>
      <c r="TBX23" s="252"/>
      <c r="TBY23" s="252"/>
      <c r="TBZ23" s="252"/>
      <c r="TCA23" s="252"/>
      <c r="TCB23" s="252"/>
      <c r="TCC23" s="252"/>
      <c r="TCD23" s="252"/>
      <c r="TCE23" s="252"/>
      <c r="TCF23" s="252"/>
      <c r="TCG23" s="252"/>
      <c r="TCH23" s="252"/>
      <c r="TCI23" s="252"/>
      <c r="TCJ23" s="252"/>
      <c r="TCK23" s="252"/>
      <c r="TCL23" s="252"/>
      <c r="TCM23" s="252"/>
      <c r="TCN23" s="252"/>
      <c r="TCO23" s="252"/>
      <c r="TCP23" s="252"/>
      <c r="TCQ23" s="252"/>
      <c r="TCR23" s="252"/>
      <c r="TCS23" s="252"/>
      <c r="TCT23" s="252"/>
      <c r="TCU23" s="252"/>
      <c r="TCV23" s="252"/>
      <c r="TCW23" s="252"/>
      <c r="TCX23" s="252"/>
      <c r="TCY23" s="252"/>
      <c r="TCZ23" s="252"/>
      <c r="TDA23" s="252"/>
      <c r="TDB23" s="252"/>
      <c r="TDC23" s="252"/>
      <c r="TDD23" s="252"/>
      <c r="TDE23" s="252"/>
      <c r="TDF23" s="252"/>
      <c r="TDG23" s="252"/>
      <c r="TDH23" s="252"/>
      <c r="TDI23" s="252"/>
      <c r="TDJ23" s="252"/>
      <c r="TDK23" s="252"/>
      <c r="TDL23" s="252"/>
      <c r="TDM23" s="252"/>
      <c r="TDN23" s="252"/>
      <c r="TDO23" s="252"/>
      <c r="TDP23" s="252"/>
      <c r="TDQ23" s="252"/>
      <c r="TDR23" s="252"/>
      <c r="TDS23" s="252"/>
      <c r="TDT23" s="252"/>
      <c r="TDU23" s="252"/>
      <c r="TDV23" s="252"/>
      <c r="TDW23" s="252"/>
      <c r="TDX23" s="252"/>
      <c r="TDY23" s="252"/>
      <c r="TDZ23" s="252"/>
      <c r="TEA23" s="252"/>
      <c r="TEB23" s="252"/>
      <c r="TEC23" s="252"/>
      <c r="TED23" s="252"/>
      <c r="TEE23" s="252"/>
      <c r="TEF23" s="252"/>
      <c r="TEG23" s="252"/>
      <c r="TEH23" s="252"/>
      <c r="TEI23" s="252"/>
      <c r="TEJ23" s="252"/>
      <c r="TEK23" s="252"/>
      <c r="TEL23" s="252"/>
      <c r="TEM23" s="252"/>
      <c r="TEN23" s="252"/>
      <c r="TEO23" s="252"/>
      <c r="TEP23" s="252"/>
      <c r="TEQ23" s="252"/>
      <c r="TER23" s="252"/>
      <c r="TES23" s="252"/>
      <c r="TET23" s="252"/>
      <c r="TEU23" s="252"/>
      <c r="TEV23" s="252"/>
      <c r="TEW23" s="252"/>
      <c r="TEX23" s="252"/>
      <c r="TEY23" s="252"/>
      <c r="TEZ23" s="252"/>
      <c r="TFA23" s="252"/>
      <c r="TFB23" s="252"/>
      <c r="TFC23" s="252"/>
      <c r="TFD23" s="252"/>
      <c r="TFE23" s="252"/>
      <c r="TFF23" s="252"/>
      <c r="TFG23" s="252"/>
      <c r="TFH23" s="252"/>
      <c r="TFI23" s="252"/>
      <c r="TFJ23" s="252"/>
      <c r="TFK23" s="252"/>
      <c r="TFL23" s="252"/>
      <c r="TFM23" s="252"/>
      <c r="TFN23" s="252"/>
      <c r="TFO23" s="252"/>
      <c r="TFP23" s="252"/>
      <c r="TFQ23" s="252"/>
      <c r="TFR23" s="252"/>
      <c r="TFS23" s="252"/>
      <c r="TFT23" s="252"/>
      <c r="TFU23" s="252"/>
      <c r="TFV23" s="252"/>
      <c r="TFW23" s="252"/>
      <c r="TFX23" s="252"/>
      <c r="TFY23" s="252"/>
      <c r="TFZ23" s="252"/>
      <c r="TGA23" s="252"/>
      <c r="TGB23" s="252"/>
      <c r="TGC23" s="252"/>
      <c r="TGD23" s="252"/>
      <c r="TGE23" s="252"/>
      <c r="TGF23" s="252"/>
      <c r="TGG23" s="252"/>
      <c r="TGH23" s="252"/>
      <c r="TGI23" s="252"/>
      <c r="TGJ23" s="252"/>
      <c r="TGK23" s="252"/>
      <c r="TGL23" s="252"/>
      <c r="TGM23" s="252"/>
      <c r="TGN23" s="252"/>
      <c r="TGO23" s="252"/>
      <c r="TGP23" s="252"/>
      <c r="TGQ23" s="252"/>
      <c r="TGR23" s="252"/>
      <c r="TGS23" s="252"/>
      <c r="TGT23" s="252"/>
      <c r="TGU23" s="252"/>
      <c r="TGV23" s="252"/>
      <c r="TGW23" s="252"/>
      <c r="TGX23" s="252"/>
      <c r="TGY23" s="252"/>
      <c r="TGZ23" s="252"/>
      <c r="THA23" s="252"/>
      <c r="THB23" s="252"/>
      <c r="THC23" s="252"/>
      <c r="THD23" s="252"/>
      <c r="THE23" s="252"/>
      <c r="THF23" s="252"/>
      <c r="THG23" s="252"/>
      <c r="THH23" s="252"/>
      <c r="THI23" s="252"/>
      <c r="THJ23" s="252"/>
      <c r="THK23" s="252"/>
      <c r="THL23" s="252"/>
      <c r="THM23" s="252"/>
      <c r="THN23" s="252"/>
      <c r="THO23" s="252"/>
      <c r="THP23" s="252"/>
      <c r="THQ23" s="252"/>
      <c r="THR23" s="252"/>
      <c r="THS23" s="252"/>
      <c r="THT23" s="252"/>
      <c r="THU23" s="252"/>
      <c r="THV23" s="252"/>
      <c r="THW23" s="252"/>
      <c r="THX23" s="252"/>
      <c r="THY23" s="252"/>
      <c r="THZ23" s="252"/>
      <c r="TIA23" s="252"/>
      <c r="TIB23" s="252"/>
      <c r="TIC23" s="252"/>
      <c r="TID23" s="252"/>
      <c r="TIE23" s="252"/>
      <c r="TIF23" s="252"/>
      <c r="TIG23" s="252"/>
      <c r="TIH23" s="252"/>
      <c r="TII23" s="252"/>
      <c r="TIJ23" s="252"/>
      <c r="TIK23" s="252"/>
      <c r="TIL23" s="252"/>
      <c r="TIM23" s="252"/>
      <c r="TIN23" s="252"/>
      <c r="TIO23" s="252"/>
      <c r="TIP23" s="252"/>
      <c r="TIQ23" s="252"/>
      <c r="TIR23" s="252"/>
      <c r="TIS23" s="252"/>
      <c r="TIT23" s="252"/>
      <c r="TIU23" s="252"/>
      <c r="TIV23" s="252"/>
      <c r="TIW23" s="252"/>
      <c r="TIX23" s="252"/>
      <c r="TIY23" s="252"/>
      <c r="TIZ23" s="252"/>
      <c r="TJA23" s="252"/>
      <c r="TJB23" s="252"/>
      <c r="TJC23" s="252"/>
      <c r="TJD23" s="252"/>
      <c r="TJE23" s="252"/>
      <c r="TJF23" s="252"/>
      <c r="TJG23" s="252"/>
      <c r="TJH23" s="252"/>
      <c r="TJI23" s="252"/>
      <c r="TJJ23" s="252"/>
      <c r="TJK23" s="252"/>
      <c r="TJL23" s="252"/>
      <c r="TJM23" s="252"/>
      <c r="TJN23" s="252"/>
      <c r="TJO23" s="252"/>
      <c r="TJP23" s="252"/>
      <c r="TJQ23" s="252"/>
      <c r="TJR23" s="252"/>
      <c r="TJS23" s="252"/>
      <c r="TJT23" s="252"/>
      <c r="TJU23" s="252"/>
      <c r="TJV23" s="252"/>
      <c r="TJW23" s="252"/>
      <c r="TJX23" s="252"/>
      <c r="TJY23" s="252"/>
      <c r="TJZ23" s="252"/>
      <c r="TKA23" s="252"/>
      <c r="TKB23" s="252"/>
      <c r="TKC23" s="252"/>
      <c r="TKD23" s="252"/>
      <c r="TKE23" s="252"/>
      <c r="TKF23" s="252"/>
      <c r="TKG23" s="252"/>
      <c r="TKH23" s="252"/>
      <c r="TKI23" s="252"/>
      <c r="TKJ23" s="252"/>
      <c r="TKK23" s="252"/>
      <c r="TKL23" s="252"/>
      <c r="TKM23" s="252"/>
      <c r="TKN23" s="252"/>
      <c r="TKO23" s="252"/>
      <c r="TKP23" s="252"/>
      <c r="TKQ23" s="252"/>
      <c r="TKR23" s="252"/>
      <c r="TKS23" s="252"/>
      <c r="TKT23" s="252"/>
      <c r="TKU23" s="252"/>
      <c r="TKV23" s="252"/>
      <c r="TKW23" s="252"/>
      <c r="TKX23" s="252"/>
      <c r="TKY23" s="252"/>
      <c r="TKZ23" s="252"/>
      <c r="TLA23" s="252"/>
      <c r="TLB23" s="252"/>
      <c r="TLC23" s="252"/>
      <c r="TLD23" s="252"/>
      <c r="TLE23" s="252"/>
      <c r="TLF23" s="252"/>
      <c r="TLG23" s="252"/>
      <c r="TLH23" s="252"/>
      <c r="TLI23" s="252"/>
      <c r="TLJ23" s="252"/>
      <c r="TLK23" s="252"/>
      <c r="TLL23" s="252"/>
      <c r="TLM23" s="252"/>
      <c r="TLN23" s="252"/>
      <c r="TLO23" s="252"/>
      <c r="TLP23" s="252"/>
      <c r="TLQ23" s="252"/>
      <c r="TLR23" s="252"/>
      <c r="TLS23" s="252"/>
      <c r="TLT23" s="252"/>
      <c r="TLU23" s="252"/>
      <c r="TLV23" s="252"/>
      <c r="TLW23" s="252"/>
      <c r="TLX23" s="252"/>
      <c r="TLY23" s="252"/>
      <c r="TLZ23" s="252"/>
      <c r="TMA23" s="252"/>
      <c r="TMB23" s="252"/>
      <c r="TMC23" s="252"/>
      <c r="TMD23" s="252"/>
      <c r="TME23" s="252"/>
      <c r="TMF23" s="252"/>
      <c r="TMG23" s="252"/>
      <c r="TMH23" s="252"/>
      <c r="TMI23" s="252"/>
      <c r="TMJ23" s="252"/>
      <c r="TMK23" s="252"/>
      <c r="TML23" s="252"/>
      <c r="TMM23" s="252"/>
      <c r="TMN23" s="252"/>
      <c r="TMO23" s="252"/>
      <c r="TMP23" s="252"/>
      <c r="TMQ23" s="252"/>
      <c r="TMR23" s="252"/>
      <c r="TMS23" s="252"/>
      <c r="TMT23" s="252"/>
      <c r="TMU23" s="252"/>
      <c r="TMV23" s="252"/>
      <c r="TMW23" s="252"/>
      <c r="TMX23" s="252"/>
      <c r="TMY23" s="252"/>
      <c r="TMZ23" s="252"/>
      <c r="TNA23" s="252"/>
      <c r="TNB23" s="252"/>
      <c r="TNC23" s="252"/>
      <c r="TND23" s="252"/>
      <c r="TNE23" s="252"/>
      <c r="TNF23" s="252"/>
      <c r="TNG23" s="252"/>
      <c r="TNH23" s="252"/>
      <c r="TNI23" s="252"/>
      <c r="TNJ23" s="252"/>
      <c r="TNK23" s="252"/>
      <c r="TNL23" s="252"/>
      <c r="TNM23" s="252"/>
      <c r="TNN23" s="252"/>
      <c r="TNO23" s="252"/>
      <c r="TNP23" s="252"/>
      <c r="TNQ23" s="252"/>
      <c r="TNR23" s="252"/>
      <c r="TNS23" s="252"/>
      <c r="TNT23" s="252"/>
      <c r="TNU23" s="252"/>
      <c r="TNV23" s="252"/>
      <c r="TNW23" s="252"/>
      <c r="TNX23" s="252"/>
      <c r="TNY23" s="252"/>
      <c r="TNZ23" s="252"/>
      <c r="TOA23" s="252"/>
      <c r="TOB23" s="252"/>
      <c r="TOC23" s="252"/>
      <c r="TOD23" s="252"/>
      <c r="TOE23" s="252"/>
      <c r="TOF23" s="252"/>
      <c r="TOG23" s="252"/>
      <c r="TOH23" s="252"/>
      <c r="TOI23" s="252"/>
      <c r="TOJ23" s="252"/>
      <c r="TOK23" s="252"/>
      <c r="TOL23" s="252"/>
      <c r="TOM23" s="252"/>
      <c r="TON23" s="252"/>
      <c r="TOO23" s="252"/>
      <c r="TOP23" s="252"/>
      <c r="TOQ23" s="252"/>
      <c r="TOR23" s="252"/>
      <c r="TOS23" s="252"/>
      <c r="TOT23" s="252"/>
      <c r="TOU23" s="252"/>
      <c r="TOV23" s="252"/>
      <c r="TOW23" s="252"/>
      <c r="TOX23" s="252"/>
      <c r="TOY23" s="252"/>
      <c r="TOZ23" s="252"/>
      <c r="TPA23" s="252"/>
      <c r="TPB23" s="252"/>
      <c r="TPC23" s="252"/>
      <c r="TPD23" s="252"/>
      <c r="TPE23" s="252"/>
      <c r="TPF23" s="252"/>
      <c r="TPG23" s="252"/>
      <c r="TPH23" s="252"/>
      <c r="TPI23" s="252"/>
      <c r="TPJ23" s="252"/>
      <c r="TPK23" s="252"/>
      <c r="TPL23" s="252"/>
      <c r="TPM23" s="252"/>
      <c r="TPN23" s="252"/>
      <c r="TPO23" s="252"/>
      <c r="TPP23" s="252"/>
      <c r="TPQ23" s="252"/>
      <c r="TPR23" s="252"/>
      <c r="TPS23" s="252"/>
      <c r="TPT23" s="252"/>
      <c r="TPU23" s="252"/>
      <c r="TPV23" s="252"/>
      <c r="TPW23" s="252"/>
      <c r="TPX23" s="252"/>
      <c r="TPY23" s="252"/>
      <c r="TPZ23" s="252"/>
      <c r="TQA23" s="252"/>
      <c r="TQB23" s="252"/>
      <c r="TQC23" s="252"/>
      <c r="TQD23" s="252"/>
      <c r="TQE23" s="252"/>
      <c r="TQF23" s="252"/>
      <c r="TQG23" s="252"/>
      <c r="TQH23" s="252"/>
      <c r="TQI23" s="252"/>
      <c r="TQJ23" s="252"/>
      <c r="TQK23" s="252"/>
      <c r="TQL23" s="252"/>
      <c r="TQM23" s="252"/>
      <c r="TQN23" s="252"/>
      <c r="TQO23" s="252"/>
      <c r="TQP23" s="252"/>
      <c r="TQQ23" s="252"/>
      <c r="TQR23" s="252"/>
      <c r="TQS23" s="252"/>
      <c r="TQT23" s="252"/>
      <c r="TQU23" s="252"/>
      <c r="TQV23" s="252"/>
      <c r="TQW23" s="252"/>
      <c r="TQX23" s="252"/>
      <c r="TQY23" s="252"/>
      <c r="TQZ23" s="252"/>
      <c r="TRA23" s="252"/>
      <c r="TRB23" s="252"/>
      <c r="TRC23" s="252"/>
      <c r="TRD23" s="252"/>
      <c r="TRE23" s="252"/>
      <c r="TRF23" s="252"/>
      <c r="TRG23" s="252"/>
      <c r="TRH23" s="252"/>
      <c r="TRI23" s="252"/>
      <c r="TRJ23" s="252"/>
      <c r="TRK23" s="252"/>
      <c r="TRL23" s="252"/>
      <c r="TRM23" s="252"/>
      <c r="TRN23" s="252"/>
      <c r="TRO23" s="252"/>
      <c r="TRP23" s="252"/>
      <c r="TRQ23" s="252"/>
      <c r="TRR23" s="252"/>
      <c r="TRS23" s="252"/>
      <c r="TRT23" s="252"/>
      <c r="TRU23" s="252"/>
      <c r="TRV23" s="252"/>
      <c r="TRW23" s="252"/>
      <c r="TRX23" s="252"/>
      <c r="TRY23" s="252"/>
      <c r="TRZ23" s="252"/>
      <c r="TSA23" s="252"/>
      <c r="TSB23" s="252"/>
      <c r="TSC23" s="252"/>
      <c r="TSD23" s="252"/>
      <c r="TSE23" s="252"/>
      <c r="TSF23" s="252"/>
      <c r="TSG23" s="252"/>
      <c r="TSH23" s="252"/>
      <c r="TSI23" s="252"/>
      <c r="TSJ23" s="252"/>
      <c r="TSK23" s="252"/>
      <c r="TSL23" s="252"/>
      <c r="TSM23" s="252"/>
      <c r="TSN23" s="252"/>
      <c r="TSO23" s="252"/>
      <c r="TSP23" s="252"/>
      <c r="TSQ23" s="252"/>
      <c r="TSR23" s="252"/>
      <c r="TSS23" s="252"/>
      <c r="TST23" s="252"/>
      <c r="TSU23" s="252"/>
      <c r="TSV23" s="252"/>
      <c r="TSW23" s="252"/>
      <c r="TSX23" s="252"/>
      <c r="TSY23" s="252"/>
      <c r="TSZ23" s="252"/>
      <c r="TTA23" s="252"/>
      <c r="TTB23" s="252"/>
      <c r="TTC23" s="252"/>
      <c r="TTD23" s="252"/>
      <c r="TTE23" s="252"/>
      <c r="TTF23" s="252"/>
      <c r="TTG23" s="252"/>
      <c r="TTH23" s="252"/>
      <c r="TTI23" s="252"/>
      <c r="TTJ23" s="252"/>
      <c r="TTK23" s="252"/>
      <c r="TTL23" s="252"/>
      <c r="TTM23" s="252"/>
      <c r="TTN23" s="252"/>
      <c r="TTO23" s="252"/>
      <c r="TTP23" s="252"/>
      <c r="TTQ23" s="252"/>
      <c r="TTR23" s="252"/>
      <c r="TTS23" s="252"/>
      <c r="TTT23" s="252"/>
      <c r="TTU23" s="252"/>
      <c r="TTV23" s="252"/>
      <c r="TTW23" s="252"/>
      <c r="TTX23" s="252"/>
      <c r="TTY23" s="252"/>
      <c r="TTZ23" s="252"/>
      <c r="TUA23" s="252"/>
      <c r="TUB23" s="252"/>
      <c r="TUC23" s="252"/>
      <c r="TUD23" s="252"/>
      <c r="TUE23" s="252"/>
      <c r="TUF23" s="252"/>
      <c r="TUG23" s="252"/>
      <c r="TUH23" s="252"/>
      <c r="TUI23" s="252"/>
      <c r="TUJ23" s="252"/>
      <c r="TUK23" s="252"/>
      <c r="TUL23" s="252"/>
      <c r="TUM23" s="252"/>
      <c r="TUN23" s="252"/>
      <c r="TUO23" s="252"/>
      <c r="TUP23" s="252"/>
      <c r="TUQ23" s="252"/>
      <c r="TUR23" s="252"/>
      <c r="TUS23" s="252"/>
      <c r="TUT23" s="252"/>
      <c r="TUU23" s="252"/>
      <c r="TUV23" s="252"/>
      <c r="TUW23" s="252"/>
      <c r="TUX23" s="252"/>
      <c r="TUY23" s="252"/>
      <c r="TUZ23" s="252"/>
      <c r="TVA23" s="252"/>
      <c r="TVB23" s="252"/>
      <c r="TVC23" s="252"/>
      <c r="TVD23" s="252"/>
      <c r="TVE23" s="252"/>
      <c r="TVF23" s="252"/>
      <c r="TVG23" s="252"/>
      <c r="TVH23" s="252"/>
      <c r="TVI23" s="252"/>
      <c r="TVJ23" s="252"/>
      <c r="TVK23" s="252"/>
      <c r="TVL23" s="252"/>
      <c r="TVM23" s="252"/>
      <c r="TVN23" s="252"/>
      <c r="TVO23" s="252"/>
      <c r="TVP23" s="252"/>
      <c r="TVQ23" s="252"/>
      <c r="TVR23" s="252"/>
      <c r="TVS23" s="252"/>
      <c r="TVT23" s="252"/>
      <c r="TVU23" s="252"/>
      <c r="TVV23" s="252"/>
      <c r="TVW23" s="252"/>
      <c r="TVX23" s="252"/>
      <c r="TVY23" s="252"/>
      <c r="TVZ23" s="252"/>
      <c r="TWA23" s="252"/>
      <c r="TWB23" s="252"/>
      <c r="TWC23" s="252"/>
      <c r="TWD23" s="252"/>
      <c r="TWE23" s="252"/>
      <c r="TWF23" s="252"/>
      <c r="TWG23" s="252"/>
      <c r="TWH23" s="252"/>
      <c r="TWI23" s="252"/>
      <c r="TWJ23" s="252"/>
      <c r="TWK23" s="252"/>
      <c r="TWL23" s="252"/>
      <c r="TWM23" s="252"/>
      <c r="TWN23" s="252"/>
      <c r="TWO23" s="252"/>
      <c r="TWP23" s="252"/>
      <c r="TWQ23" s="252"/>
      <c r="TWR23" s="252"/>
      <c r="TWS23" s="252"/>
      <c r="TWT23" s="252"/>
      <c r="TWU23" s="252"/>
      <c r="TWV23" s="252"/>
      <c r="TWW23" s="252"/>
      <c r="TWX23" s="252"/>
      <c r="TWY23" s="252"/>
      <c r="TWZ23" s="252"/>
      <c r="TXA23" s="252"/>
      <c r="TXB23" s="252"/>
      <c r="TXC23" s="252"/>
      <c r="TXD23" s="252"/>
      <c r="TXE23" s="252"/>
      <c r="TXF23" s="252"/>
      <c r="TXG23" s="252"/>
      <c r="TXH23" s="252"/>
      <c r="TXI23" s="252"/>
      <c r="TXJ23" s="252"/>
      <c r="TXK23" s="252"/>
      <c r="TXL23" s="252"/>
      <c r="TXM23" s="252"/>
      <c r="TXN23" s="252"/>
      <c r="TXO23" s="252"/>
      <c r="TXP23" s="252"/>
      <c r="TXQ23" s="252"/>
      <c r="TXR23" s="252"/>
      <c r="TXS23" s="252"/>
      <c r="TXT23" s="252"/>
      <c r="TXU23" s="252"/>
      <c r="TXV23" s="252"/>
      <c r="TXW23" s="252"/>
      <c r="TXX23" s="252"/>
      <c r="TXY23" s="252"/>
      <c r="TXZ23" s="252"/>
      <c r="TYA23" s="252"/>
      <c r="TYB23" s="252"/>
      <c r="TYC23" s="252"/>
      <c r="TYD23" s="252"/>
      <c r="TYE23" s="252"/>
      <c r="TYF23" s="252"/>
      <c r="TYG23" s="252"/>
      <c r="TYH23" s="252"/>
      <c r="TYI23" s="252"/>
      <c r="TYJ23" s="252"/>
      <c r="TYK23" s="252"/>
      <c r="TYL23" s="252"/>
      <c r="TYM23" s="252"/>
      <c r="TYN23" s="252"/>
      <c r="TYO23" s="252"/>
      <c r="TYP23" s="252"/>
      <c r="TYQ23" s="252"/>
      <c r="TYR23" s="252"/>
      <c r="TYS23" s="252"/>
      <c r="TYT23" s="252"/>
      <c r="TYU23" s="252"/>
      <c r="TYV23" s="252"/>
      <c r="TYW23" s="252"/>
      <c r="TYX23" s="252"/>
      <c r="TYY23" s="252"/>
      <c r="TYZ23" s="252"/>
      <c r="TZA23" s="252"/>
      <c r="TZB23" s="252"/>
      <c r="TZC23" s="252"/>
      <c r="TZD23" s="252"/>
      <c r="TZE23" s="252"/>
      <c r="TZF23" s="252"/>
      <c r="TZG23" s="252"/>
      <c r="TZH23" s="252"/>
      <c r="TZI23" s="252"/>
      <c r="TZJ23" s="252"/>
      <c r="TZK23" s="252"/>
      <c r="TZL23" s="252"/>
      <c r="TZM23" s="252"/>
      <c r="TZN23" s="252"/>
      <c r="TZO23" s="252"/>
      <c r="TZP23" s="252"/>
      <c r="TZQ23" s="252"/>
      <c r="TZR23" s="252"/>
      <c r="TZS23" s="252"/>
      <c r="TZT23" s="252"/>
      <c r="TZU23" s="252"/>
      <c r="TZV23" s="252"/>
      <c r="TZW23" s="252"/>
      <c r="TZX23" s="252"/>
      <c r="TZY23" s="252"/>
      <c r="TZZ23" s="252"/>
      <c r="UAA23" s="252"/>
      <c r="UAB23" s="252"/>
      <c r="UAC23" s="252"/>
      <c r="UAD23" s="252"/>
      <c r="UAE23" s="252"/>
      <c r="UAF23" s="252"/>
      <c r="UAG23" s="252"/>
      <c r="UAH23" s="252"/>
      <c r="UAI23" s="252"/>
      <c r="UAJ23" s="252"/>
      <c r="UAK23" s="252"/>
      <c r="UAL23" s="252"/>
      <c r="UAM23" s="252"/>
      <c r="UAN23" s="252"/>
      <c r="UAO23" s="252"/>
      <c r="UAP23" s="252"/>
      <c r="UAQ23" s="252"/>
      <c r="UAR23" s="252"/>
      <c r="UAS23" s="252"/>
      <c r="UAT23" s="252"/>
      <c r="UAU23" s="252"/>
      <c r="UAV23" s="252"/>
      <c r="UAW23" s="252"/>
      <c r="UAX23" s="252"/>
      <c r="UAY23" s="252"/>
      <c r="UAZ23" s="252"/>
      <c r="UBA23" s="252"/>
      <c r="UBB23" s="252"/>
      <c r="UBC23" s="252"/>
      <c r="UBD23" s="252"/>
      <c r="UBE23" s="252"/>
      <c r="UBF23" s="252"/>
      <c r="UBG23" s="252"/>
      <c r="UBH23" s="252"/>
      <c r="UBI23" s="252"/>
      <c r="UBJ23" s="252"/>
      <c r="UBK23" s="252"/>
      <c r="UBL23" s="252"/>
      <c r="UBM23" s="252"/>
      <c r="UBN23" s="252"/>
      <c r="UBO23" s="252"/>
      <c r="UBP23" s="252"/>
      <c r="UBQ23" s="252"/>
      <c r="UBR23" s="252"/>
      <c r="UBS23" s="252"/>
      <c r="UBT23" s="252"/>
      <c r="UBU23" s="252"/>
      <c r="UBV23" s="252"/>
      <c r="UBW23" s="252"/>
      <c r="UBX23" s="252"/>
      <c r="UBY23" s="252"/>
      <c r="UBZ23" s="252"/>
      <c r="UCA23" s="252"/>
      <c r="UCB23" s="252"/>
      <c r="UCC23" s="252"/>
      <c r="UCD23" s="252"/>
      <c r="UCE23" s="252"/>
      <c r="UCF23" s="252"/>
      <c r="UCG23" s="252"/>
      <c r="UCH23" s="252"/>
      <c r="UCI23" s="252"/>
      <c r="UCJ23" s="252"/>
      <c r="UCK23" s="252"/>
      <c r="UCL23" s="252"/>
      <c r="UCM23" s="252"/>
      <c r="UCN23" s="252"/>
      <c r="UCO23" s="252"/>
      <c r="UCP23" s="252"/>
      <c r="UCQ23" s="252"/>
      <c r="UCR23" s="252"/>
      <c r="UCS23" s="252"/>
      <c r="UCT23" s="252"/>
      <c r="UCU23" s="252"/>
      <c r="UCV23" s="252"/>
      <c r="UCW23" s="252"/>
      <c r="UCX23" s="252"/>
      <c r="UCY23" s="252"/>
      <c r="UCZ23" s="252"/>
      <c r="UDA23" s="252"/>
      <c r="UDB23" s="252"/>
      <c r="UDC23" s="252"/>
      <c r="UDD23" s="252"/>
      <c r="UDE23" s="252"/>
      <c r="UDF23" s="252"/>
      <c r="UDG23" s="252"/>
      <c r="UDH23" s="252"/>
      <c r="UDI23" s="252"/>
      <c r="UDJ23" s="252"/>
      <c r="UDK23" s="252"/>
      <c r="UDL23" s="252"/>
      <c r="UDM23" s="252"/>
      <c r="UDN23" s="252"/>
      <c r="UDO23" s="252"/>
      <c r="UDP23" s="252"/>
      <c r="UDQ23" s="252"/>
      <c r="UDR23" s="252"/>
      <c r="UDS23" s="252"/>
      <c r="UDT23" s="252"/>
      <c r="UDU23" s="252"/>
      <c r="UDV23" s="252"/>
      <c r="UDW23" s="252"/>
      <c r="UDX23" s="252"/>
      <c r="UDY23" s="252"/>
      <c r="UDZ23" s="252"/>
      <c r="UEA23" s="252"/>
      <c r="UEB23" s="252"/>
      <c r="UEC23" s="252"/>
      <c r="UED23" s="252"/>
      <c r="UEE23" s="252"/>
      <c r="UEF23" s="252"/>
      <c r="UEG23" s="252"/>
      <c r="UEH23" s="252"/>
      <c r="UEI23" s="252"/>
      <c r="UEJ23" s="252"/>
      <c r="UEK23" s="252"/>
      <c r="UEL23" s="252"/>
      <c r="UEM23" s="252"/>
      <c r="UEN23" s="252"/>
      <c r="UEO23" s="252"/>
      <c r="UEP23" s="252"/>
      <c r="UEQ23" s="252"/>
      <c r="UER23" s="252"/>
      <c r="UES23" s="252"/>
      <c r="UET23" s="252"/>
      <c r="UEU23" s="252"/>
      <c r="UEV23" s="252"/>
      <c r="UEW23" s="252"/>
      <c r="UEX23" s="252"/>
      <c r="UEY23" s="252"/>
      <c r="UEZ23" s="252"/>
      <c r="UFA23" s="252"/>
      <c r="UFB23" s="252"/>
      <c r="UFC23" s="252"/>
      <c r="UFD23" s="252"/>
      <c r="UFE23" s="252"/>
      <c r="UFF23" s="252"/>
      <c r="UFG23" s="252"/>
      <c r="UFH23" s="252"/>
      <c r="UFI23" s="252"/>
      <c r="UFJ23" s="252"/>
      <c r="UFK23" s="252"/>
      <c r="UFL23" s="252"/>
      <c r="UFM23" s="252"/>
      <c r="UFN23" s="252"/>
      <c r="UFO23" s="252"/>
      <c r="UFP23" s="252"/>
      <c r="UFQ23" s="252"/>
      <c r="UFR23" s="252"/>
      <c r="UFS23" s="252"/>
      <c r="UFT23" s="252"/>
      <c r="UFU23" s="252"/>
      <c r="UFV23" s="252"/>
      <c r="UFW23" s="252"/>
      <c r="UFX23" s="252"/>
      <c r="UFY23" s="252"/>
      <c r="UFZ23" s="252"/>
      <c r="UGA23" s="252"/>
      <c r="UGB23" s="252"/>
      <c r="UGC23" s="252"/>
      <c r="UGD23" s="252"/>
      <c r="UGE23" s="252"/>
      <c r="UGF23" s="252"/>
      <c r="UGG23" s="252"/>
      <c r="UGH23" s="252"/>
      <c r="UGI23" s="252"/>
      <c r="UGJ23" s="252"/>
      <c r="UGK23" s="252"/>
      <c r="UGL23" s="252"/>
      <c r="UGM23" s="252"/>
      <c r="UGN23" s="252"/>
      <c r="UGO23" s="252"/>
      <c r="UGP23" s="252"/>
      <c r="UGQ23" s="252"/>
      <c r="UGR23" s="252"/>
      <c r="UGS23" s="252"/>
      <c r="UGT23" s="252"/>
      <c r="UGU23" s="252"/>
      <c r="UGV23" s="252"/>
      <c r="UGW23" s="252"/>
      <c r="UGX23" s="252"/>
      <c r="UGY23" s="252"/>
      <c r="UGZ23" s="252"/>
      <c r="UHA23" s="252"/>
      <c r="UHB23" s="252"/>
      <c r="UHC23" s="252"/>
      <c r="UHD23" s="252"/>
      <c r="UHE23" s="252"/>
      <c r="UHF23" s="252"/>
      <c r="UHG23" s="252"/>
      <c r="UHH23" s="252"/>
      <c r="UHI23" s="252"/>
      <c r="UHJ23" s="252"/>
      <c r="UHK23" s="252"/>
      <c r="UHL23" s="252"/>
      <c r="UHM23" s="252"/>
      <c r="UHN23" s="252"/>
      <c r="UHO23" s="252"/>
      <c r="UHP23" s="252"/>
      <c r="UHQ23" s="252"/>
      <c r="UHR23" s="252"/>
      <c r="UHS23" s="252"/>
      <c r="UHT23" s="252"/>
      <c r="UHU23" s="252"/>
      <c r="UHV23" s="252"/>
      <c r="UHW23" s="252"/>
      <c r="UHX23" s="252"/>
      <c r="UHY23" s="252"/>
      <c r="UHZ23" s="252"/>
      <c r="UIA23" s="252"/>
      <c r="UIB23" s="252"/>
      <c r="UIC23" s="252"/>
      <c r="UID23" s="252"/>
      <c r="UIE23" s="252"/>
      <c r="UIF23" s="252"/>
      <c r="UIG23" s="252"/>
      <c r="UIH23" s="252"/>
      <c r="UII23" s="252"/>
      <c r="UIJ23" s="252"/>
      <c r="UIK23" s="252"/>
      <c r="UIL23" s="252"/>
      <c r="UIM23" s="252"/>
      <c r="UIN23" s="252"/>
      <c r="UIO23" s="252"/>
      <c r="UIP23" s="252"/>
      <c r="UIQ23" s="252"/>
      <c r="UIR23" s="252"/>
      <c r="UIS23" s="252"/>
      <c r="UIT23" s="252"/>
      <c r="UIU23" s="252"/>
      <c r="UIV23" s="252"/>
      <c r="UIW23" s="252"/>
      <c r="UIX23" s="252"/>
      <c r="UIY23" s="252"/>
      <c r="UIZ23" s="252"/>
      <c r="UJA23" s="252"/>
      <c r="UJB23" s="252"/>
      <c r="UJC23" s="252"/>
      <c r="UJD23" s="252"/>
      <c r="UJE23" s="252"/>
      <c r="UJF23" s="252"/>
      <c r="UJG23" s="252"/>
      <c r="UJH23" s="252"/>
      <c r="UJI23" s="252"/>
      <c r="UJJ23" s="252"/>
      <c r="UJK23" s="252"/>
      <c r="UJL23" s="252"/>
      <c r="UJM23" s="252"/>
      <c r="UJN23" s="252"/>
      <c r="UJO23" s="252"/>
      <c r="UJP23" s="252"/>
      <c r="UJQ23" s="252"/>
      <c r="UJR23" s="252"/>
      <c r="UJS23" s="252"/>
      <c r="UJT23" s="252"/>
      <c r="UJU23" s="252"/>
      <c r="UJV23" s="252"/>
      <c r="UJW23" s="252"/>
      <c r="UJX23" s="252"/>
      <c r="UJY23" s="252"/>
      <c r="UJZ23" s="252"/>
      <c r="UKA23" s="252"/>
      <c r="UKB23" s="252"/>
      <c r="UKC23" s="252"/>
      <c r="UKD23" s="252"/>
      <c r="UKE23" s="252"/>
      <c r="UKF23" s="252"/>
      <c r="UKG23" s="252"/>
      <c r="UKH23" s="252"/>
      <c r="UKI23" s="252"/>
      <c r="UKJ23" s="252"/>
      <c r="UKK23" s="252"/>
      <c r="UKL23" s="252"/>
      <c r="UKM23" s="252"/>
      <c r="UKN23" s="252"/>
      <c r="UKO23" s="252"/>
      <c r="UKP23" s="252"/>
      <c r="UKQ23" s="252"/>
      <c r="UKR23" s="252"/>
      <c r="UKS23" s="252"/>
      <c r="UKT23" s="252"/>
      <c r="UKU23" s="252"/>
      <c r="UKV23" s="252"/>
      <c r="UKW23" s="252"/>
      <c r="UKX23" s="252"/>
      <c r="UKY23" s="252"/>
      <c r="UKZ23" s="252"/>
      <c r="ULA23" s="252"/>
      <c r="ULB23" s="252"/>
      <c r="ULC23" s="252"/>
      <c r="ULD23" s="252"/>
      <c r="ULE23" s="252"/>
      <c r="ULF23" s="252"/>
      <c r="ULG23" s="252"/>
      <c r="ULH23" s="252"/>
      <c r="ULI23" s="252"/>
      <c r="ULJ23" s="252"/>
      <c r="ULK23" s="252"/>
      <c r="ULL23" s="252"/>
      <c r="ULM23" s="252"/>
      <c r="ULN23" s="252"/>
      <c r="ULO23" s="252"/>
      <c r="ULP23" s="252"/>
      <c r="ULQ23" s="252"/>
      <c r="ULR23" s="252"/>
      <c r="ULS23" s="252"/>
      <c r="ULT23" s="252"/>
      <c r="ULU23" s="252"/>
      <c r="ULV23" s="252"/>
      <c r="ULW23" s="252"/>
      <c r="ULX23" s="252"/>
      <c r="ULY23" s="252"/>
      <c r="ULZ23" s="252"/>
      <c r="UMA23" s="252"/>
      <c r="UMB23" s="252"/>
      <c r="UMC23" s="252"/>
      <c r="UMD23" s="252"/>
      <c r="UME23" s="252"/>
      <c r="UMF23" s="252"/>
      <c r="UMG23" s="252"/>
      <c r="UMH23" s="252"/>
      <c r="UMI23" s="252"/>
      <c r="UMJ23" s="252"/>
      <c r="UMK23" s="252"/>
      <c r="UML23" s="252"/>
      <c r="UMM23" s="252"/>
      <c r="UMN23" s="252"/>
      <c r="UMO23" s="252"/>
      <c r="UMP23" s="252"/>
      <c r="UMQ23" s="252"/>
      <c r="UMR23" s="252"/>
      <c r="UMS23" s="252"/>
      <c r="UMT23" s="252"/>
      <c r="UMU23" s="252"/>
      <c r="UMV23" s="252"/>
      <c r="UMW23" s="252"/>
      <c r="UMX23" s="252"/>
      <c r="UMY23" s="252"/>
      <c r="UMZ23" s="252"/>
      <c r="UNA23" s="252"/>
      <c r="UNB23" s="252"/>
      <c r="UNC23" s="252"/>
      <c r="UND23" s="252"/>
      <c r="UNE23" s="252"/>
      <c r="UNF23" s="252"/>
      <c r="UNG23" s="252"/>
      <c r="UNH23" s="252"/>
      <c r="UNI23" s="252"/>
      <c r="UNJ23" s="252"/>
      <c r="UNK23" s="252"/>
      <c r="UNL23" s="252"/>
      <c r="UNM23" s="252"/>
      <c r="UNN23" s="252"/>
      <c r="UNO23" s="252"/>
      <c r="UNP23" s="252"/>
      <c r="UNQ23" s="252"/>
      <c r="UNR23" s="252"/>
      <c r="UNS23" s="252"/>
      <c r="UNT23" s="252"/>
      <c r="UNU23" s="252"/>
      <c r="UNV23" s="252"/>
      <c r="UNW23" s="252"/>
      <c r="UNX23" s="252"/>
      <c r="UNY23" s="252"/>
      <c r="UNZ23" s="252"/>
      <c r="UOA23" s="252"/>
      <c r="UOB23" s="252"/>
      <c r="UOC23" s="252"/>
      <c r="UOD23" s="252"/>
      <c r="UOE23" s="252"/>
      <c r="UOF23" s="252"/>
      <c r="UOG23" s="252"/>
      <c r="UOH23" s="252"/>
      <c r="UOI23" s="252"/>
      <c r="UOJ23" s="252"/>
      <c r="UOK23" s="252"/>
      <c r="UOL23" s="252"/>
      <c r="UOM23" s="252"/>
      <c r="UON23" s="252"/>
      <c r="UOO23" s="252"/>
      <c r="UOP23" s="252"/>
      <c r="UOQ23" s="252"/>
      <c r="UOR23" s="252"/>
      <c r="UOS23" s="252"/>
      <c r="UOT23" s="252"/>
      <c r="UOU23" s="252"/>
      <c r="UOV23" s="252"/>
      <c r="UOW23" s="252"/>
      <c r="UOX23" s="252"/>
      <c r="UOY23" s="252"/>
      <c r="UOZ23" s="252"/>
      <c r="UPA23" s="252"/>
      <c r="UPB23" s="252"/>
      <c r="UPC23" s="252"/>
      <c r="UPD23" s="252"/>
      <c r="UPE23" s="252"/>
      <c r="UPF23" s="252"/>
      <c r="UPG23" s="252"/>
      <c r="UPH23" s="252"/>
      <c r="UPI23" s="252"/>
      <c r="UPJ23" s="252"/>
      <c r="UPK23" s="252"/>
      <c r="UPL23" s="252"/>
      <c r="UPM23" s="252"/>
      <c r="UPN23" s="252"/>
      <c r="UPO23" s="252"/>
      <c r="UPP23" s="252"/>
      <c r="UPQ23" s="252"/>
      <c r="UPR23" s="252"/>
      <c r="UPS23" s="252"/>
      <c r="UPT23" s="252"/>
      <c r="UPU23" s="252"/>
      <c r="UPV23" s="252"/>
      <c r="UPW23" s="252"/>
      <c r="UPX23" s="252"/>
      <c r="UPY23" s="252"/>
      <c r="UPZ23" s="252"/>
      <c r="UQA23" s="252"/>
      <c r="UQB23" s="252"/>
      <c r="UQC23" s="252"/>
      <c r="UQD23" s="252"/>
      <c r="UQE23" s="252"/>
      <c r="UQF23" s="252"/>
      <c r="UQG23" s="252"/>
      <c r="UQH23" s="252"/>
      <c r="UQI23" s="252"/>
      <c r="UQJ23" s="252"/>
      <c r="UQK23" s="252"/>
      <c r="UQL23" s="252"/>
      <c r="UQM23" s="252"/>
      <c r="UQN23" s="252"/>
      <c r="UQO23" s="252"/>
      <c r="UQP23" s="252"/>
      <c r="UQQ23" s="252"/>
      <c r="UQR23" s="252"/>
      <c r="UQS23" s="252"/>
      <c r="UQT23" s="252"/>
      <c r="UQU23" s="252"/>
      <c r="UQV23" s="252"/>
      <c r="UQW23" s="252"/>
      <c r="UQX23" s="252"/>
      <c r="UQY23" s="252"/>
      <c r="UQZ23" s="252"/>
      <c r="URA23" s="252"/>
      <c r="URB23" s="252"/>
      <c r="URC23" s="252"/>
      <c r="URD23" s="252"/>
      <c r="URE23" s="252"/>
      <c r="URF23" s="252"/>
      <c r="URG23" s="252"/>
      <c r="URH23" s="252"/>
      <c r="URI23" s="252"/>
      <c r="URJ23" s="252"/>
      <c r="URK23" s="252"/>
      <c r="URL23" s="252"/>
      <c r="URM23" s="252"/>
      <c r="URN23" s="252"/>
      <c r="URO23" s="252"/>
      <c r="URP23" s="252"/>
      <c r="URQ23" s="252"/>
      <c r="URR23" s="252"/>
      <c r="URS23" s="252"/>
      <c r="URT23" s="252"/>
      <c r="URU23" s="252"/>
      <c r="URV23" s="252"/>
      <c r="URW23" s="252"/>
      <c r="URX23" s="252"/>
      <c r="URY23" s="252"/>
      <c r="URZ23" s="252"/>
      <c r="USA23" s="252"/>
      <c r="USB23" s="252"/>
      <c r="USC23" s="252"/>
      <c r="USD23" s="252"/>
      <c r="USE23" s="252"/>
      <c r="USF23" s="252"/>
      <c r="USG23" s="252"/>
      <c r="USH23" s="252"/>
      <c r="USI23" s="252"/>
      <c r="USJ23" s="252"/>
      <c r="USK23" s="252"/>
      <c r="USL23" s="252"/>
      <c r="USM23" s="252"/>
      <c r="USN23" s="252"/>
      <c r="USO23" s="252"/>
      <c r="USP23" s="252"/>
      <c r="USQ23" s="252"/>
      <c r="USR23" s="252"/>
      <c r="USS23" s="252"/>
      <c r="UST23" s="252"/>
      <c r="USU23" s="252"/>
      <c r="USV23" s="252"/>
      <c r="USW23" s="252"/>
      <c r="USX23" s="252"/>
      <c r="USY23" s="252"/>
      <c r="USZ23" s="252"/>
      <c r="UTA23" s="252"/>
      <c r="UTB23" s="252"/>
      <c r="UTC23" s="252"/>
      <c r="UTD23" s="252"/>
      <c r="UTE23" s="252"/>
      <c r="UTF23" s="252"/>
      <c r="UTG23" s="252"/>
      <c r="UTH23" s="252"/>
      <c r="UTI23" s="252"/>
      <c r="UTJ23" s="252"/>
      <c r="UTK23" s="252"/>
      <c r="UTL23" s="252"/>
      <c r="UTM23" s="252"/>
      <c r="UTN23" s="252"/>
      <c r="UTO23" s="252"/>
      <c r="UTP23" s="252"/>
      <c r="UTQ23" s="252"/>
      <c r="UTR23" s="252"/>
      <c r="UTS23" s="252"/>
      <c r="UTT23" s="252"/>
      <c r="UTU23" s="252"/>
      <c r="UTV23" s="252"/>
      <c r="UTW23" s="252"/>
      <c r="UTX23" s="252"/>
      <c r="UTY23" s="252"/>
      <c r="UTZ23" s="252"/>
      <c r="UUA23" s="252"/>
      <c r="UUB23" s="252"/>
      <c r="UUC23" s="252"/>
      <c r="UUD23" s="252"/>
      <c r="UUE23" s="252"/>
      <c r="UUF23" s="252"/>
      <c r="UUG23" s="252"/>
      <c r="UUH23" s="252"/>
      <c r="UUI23" s="252"/>
      <c r="UUJ23" s="252"/>
      <c r="UUK23" s="252"/>
      <c r="UUL23" s="252"/>
      <c r="UUM23" s="252"/>
      <c r="UUN23" s="252"/>
      <c r="UUO23" s="252"/>
      <c r="UUP23" s="252"/>
      <c r="UUQ23" s="252"/>
      <c r="UUR23" s="252"/>
      <c r="UUS23" s="252"/>
      <c r="UUT23" s="252"/>
      <c r="UUU23" s="252"/>
      <c r="UUV23" s="252"/>
      <c r="UUW23" s="252"/>
      <c r="UUX23" s="252"/>
      <c r="UUY23" s="252"/>
      <c r="UUZ23" s="252"/>
      <c r="UVA23" s="252"/>
      <c r="UVB23" s="252"/>
      <c r="UVC23" s="252"/>
      <c r="UVD23" s="252"/>
      <c r="UVE23" s="252"/>
      <c r="UVF23" s="252"/>
      <c r="UVG23" s="252"/>
      <c r="UVH23" s="252"/>
      <c r="UVI23" s="252"/>
      <c r="UVJ23" s="252"/>
      <c r="UVK23" s="252"/>
      <c r="UVL23" s="252"/>
      <c r="UVM23" s="252"/>
      <c r="UVN23" s="252"/>
      <c r="UVO23" s="252"/>
      <c r="UVP23" s="252"/>
      <c r="UVQ23" s="252"/>
      <c r="UVR23" s="252"/>
      <c r="UVS23" s="252"/>
      <c r="UVT23" s="252"/>
      <c r="UVU23" s="252"/>
      <c r="UVV23" s="252"/>
      <c r="UVW23" s="252"/>
      <c r="UVX23" s="252"/>
      <c r="UVY23" s="252"/>
      <c r="UVZ23" s="252"/>
      <c r="UWA23" s="252"/>
      <c r="UWB23" s="252"/>
      <c r="UWC23" s="252"/>
      <c r="UWD23" s="252"/>
      <c r="UWE23" s="252"/>
      <c r="UWF23" s="252"/>
      <c r="UWG23" s="252"/>
      <c r="UWH23" s="252"/>
      <c r="UWI23" s="252"/>
      <c r="UWJ23" s="252"/>
      <c r="UWK23" s="252"/>
      <c r="UWL23" s="252"/>
      <c r="UWM23" s="252"/>
      <c r="UWN23" s="252"/>
      <c r="UWO23" s="252"/>
      <c r="UWP23" s="252"/>
      <c r="UWQ23" s="252"/>
      <c r="UWR23" s="252"/>
      <c r="UWS23" s="252"/>
      <c r="UWT23" s="252"/>
      <c r="UWU23" s="252"/>
      <c r="UWV23" s="252"/>
      <c r="UWW23" s="252"/>
      <c r="UWX23" s="252"/>
      <c r="UWY23" s="252"/>
      <c r="UWZ23" s="252"/>
      <c r="UXA23" s="252"/>
      <c r="UXB23" s="252"/>
      <c r="UXC23" s="252"/>
      <c r="UXD23" s="252"/>
      <c r="UXE23" s="252"/>
      <c r="UXF23" s="252"/>
      <c r="UXG23" s="252"/>
      <c r="UXH23" s="252"/>
      <c r="UXI23" s="252"/>
      <c r="UXJ23" s="252"/>
      <c r="UXK23" s="252"/>
      <c r="UXL23" s="252"/>
      <c r="UXM23" s="252"/>
      <c r="UXN23" s="252"/>
      <c r="UXO23" s="252"/>
      <c r="UXP23" s="252"/>
      <c r="UXQ23" s="252"/>
      <c r="UXR23" s="252"/>
      <c r="UXS23" s="252"/>
      <c r="UXT23" s="252"/>
      <c r="UXU23" s="252"/>
      <c r="UXV23" s="252"/>
      <c r="UXW23" s="252"/>
      <c r="UXX23" s="252"/>
      <c r="UXY23" s="252"/>
      <c r="UXZ23" s="252"/>
      <c r="UYA23" s="252"/>
      <c r="UYB23" s="252"/>
      <c r="UYC23" s="252"/>
      <c r="UYD23" s="252"/>
      <c r="UYE23" s="252"/>
      <c r="UYF23" s="252"/>
      <c r="UYG23" s="252"/>
      <c r="UYH23" s="252"/>
      <c r="UYI23" s="252"/>
      <c r="UYJ23" s="252"/>
      <c r="UYK23" s="252"/>
      <c r="UYL23" s="252"/>
      <c r="UYM23" s="252"/>
      <c r="UYN23" s="252"/>
      <c r="UYO23" s="252"/>
      <c r="UYP23" s="252"/>
      <c r="UYQ23" s="252"/>
      <c r="UYR23" s="252"/>
      <c r="UYS23" s="252"/>
      <c r="UYT23" s="252"/>
      <c r="UYU23" s="252"/>
      <c r="UYV23" s="252"/>
      <c r="UYW23" s="252"/>
      <c r="UYX23" s="252"/>
      <c r="UYY23" s="252"/>
      <c r="UYZ23" s="252"/>
      <c r="UZA23" s="252"/>
      <c r="UZB23" s="252"/>
      <c r="UZC23" s="252"/>
      <c r="UZD23" s="252"/>
      <c r="UZE23" s="252"/>
      <c r="UZF23" s="252"/>
      <c r="UZG23" s="252"/>
      <c r="UZH23" s="252"/>
      <c r="UZI23" s="252"/>
      <c r="UZJ23" s="252"/>
      <c r="UZK23" s="252"/>
      <c r="UZL23" s="252"/>
      <c r="UZM23" s="252"/>
      <c r="UZN23" s="252"/>
      <c r="UZO23" s="252"/>
      <c r="UZP23" s="252"/>
      <c r="UZQ23" s="252"/>
      <c r="UZR23" s="252"/>
      <c r="UZS23" s="252"/>
      <c r="UZT23" s="252"/>
      <c r="UZU23" s="252"/>
      <c r="UZV23" s="252"/>
      <c r="UZW23" s="252"/>
      <c r="UZX23" s="252"/>
      <c r="UZY23" s="252"/>
      <c r="UZZ23" s="252"/>
      <c r="VAA23" s="252"/>
      <c r="VAB23" s="252"/>
      <c r="VAC23" s="252"/>
      <c r="VAD23" s="252"/>
      <c r="VAE23" s="252"/>
      <c r="VAF23" s="252"/>
      <c r="VAG23" s="252"/>
      <c r="VAH23" s="252"/>
      <c r="VAI23" s="252"/>
      <c r="VAJ23" s="252"/>
      <c r="VAK23" s="252"/>
      <c r="VAL23" s="252"/>
      <c r="VAM23" s="252"/>
      <c r="VAN23" s="252"/>
      <c r="VAO23" s="252"/>
      <c r="VAP23" s="252"/>
      <c r="VAQ23" s="252"/>
      <c r="VAR23" s="252"/>
      <c r="VAS23" s="252"/>
      <c r="VAT23" s="252"/>
      <c r="VAU23" s="252"/>
      <c r="VAV23" s="252"/>
      <c r="VAW23" s="252"/>
      <c r="VAX23" s="252"/>
      <c r="VAY23" s="252"/>
      <c r="VAZ23" s="252"/>
      <c r="VBA23" s="252"/>
      <c r="VBB23" s="252"/>
      <c r="VBC23" s="252"/>
      <c r="VBD23" s="252"/>
      <c r="VBE23" s="252"/>
      <c r="VBF23" s="252"/>
      <c r="VBG23" s="252"/>
      <c r="VBH23" s="252"/>
      <c r="VBI23" s="252"/>
      <c r="VBJ23" s="252"/>
      <c r="VBK23" s="252"/>
      <c r="VBL23" s="252"/>
      <c r="VBM23" s="252"/>
      <c r="VBN23" s="252"/>
      <c r="VBO23" s="252"/>
      <c r="VBP23" s="252"/>
      <c r="VBQ23" s="252"/>
      <c r="VBR23" s="252"/>
      <c r="VBS23" s="252"/>
      <c r="VBT23" s="252"/>
      <c r="VBU23" s="252"/>
      <c r="VBV23" s="252"/>
      <c r="VBW23" s="252"/>
      <c r="VBX23" s="252"/>
      <c r="VBY23" s="252"/>
      <c r="VBZ23" s="252"/>
      <c r="VCA23" s="252"/>
      <c r="VCB23" s="252"/>
      <c r="VCC23" s="252"/>
      <c r="VCD23" s="252"/>
      <c r="VCE23" s="252"/>
      <c r="VCF23" s="252"/>
      <c r="VCG23" s="252"/>
      <c r="VCH23" s="252"/>
      <c r="VCI23" s="252"/>
      <c r="VCJ23" s="252"/>
      <c r="VCK23" s="252"/>
      <c r="VCL23" s="252"/>
      <c r="VCM23" s="252"/>
      <c r="VCN23" s="252"/>
      <c r="VCO23" s="252"/>
      <c r="VCP23" s="252"/>
      <c r="VCQ23" s="252"/>
      <c r="VCR23" s="252"/>
      <c r="VCS23" s="252"/>
      <c r="VCT23" s="252"/>
      <c r="VCU23" s="252"/>
      <c r="VCV23" s="252"/>
      <c r="VCW23" s="252"/>
      <c r="VCX23" s="252"/>
      <c r="VCY23" s="252"/>
      <c r="VCZ23" s="252"/>
      <c r="VDA23" s="252"/>
      <c r="VDB23" s="252"/>
      <c r="VDC23" s="252"/>
      <c r="VDD23" s="252"/>
      <c r="VDE23" s="252"/>
      <c r="VDF23" s="252"/>
      <c r="VDG23" s="252"/>
      <c r="VDH23" s="252"/>
      <c r="VDI23" s="252"/>
      <c r="VDJ23" s="252"/>
      <c r="VDK23" s="252"/>
      <c r="VDL23" s="252"/>
      <c r="VDM23" s="252"/>
      <c r="VDN23" s="252"/>
      <c r="VDO23" s="252"/>
      <c r="VDP23" s="252"/>
      <c r="VDQ23" s="252"/>
      <c r="VDR23" s="252"/>
      <c r="VDS23" s="252"/>
      <c r="VDT23" s="252"/>
      <c r="VDU23" s="252"/>
      <c r="VDV23" s="252"/>
      <c r="VDW23" s="252"/>
      <c r="VDX23" s="252"/>
      <c r="VDY23" s="252"/>
      <c r="VDZ23" s="252"/>
      <c r="VEA23" s="252"/>
      <c r="VEB23" s="252"/>
      <c r="VEC23" s="252"/>
      <c r="VED23" s="252"/>
      <c r="VEE23" s="252"/>
      <c r="VEF23" s="252"/>
      <c r="VEG23" s="252"/>
      <c r="VEH23" s="252"/>
      <c r="VEI23" s="252"/>
      <c r="VEJ23" s="252"/>
      <c r="VEK23" s="252"/>
      <c r="VEL23" s="252"/>
      <c r="VEM23" s="252"/>
      <c r="VEN23" s="252"/>
      <c r="VEO23" s="252"/>
      <c r="VEP23" s="252"/>
      <c r="VEQ23" s="252"/>
      <c r="VER23" s="252"/>
      <c r="VES23" s="252"/>
      <c r="VET23" s="252"/>
      <c r="VEU23" s="252"/>
      <c r="VEV23" s="252"/>
      <c r="VEW23" s="252"/>
      <c r="VEX23" s="252"/>
      <c r="VEY23" s="252"/>
      <c r="VEZ23" s="252"/>
      <c r="VFA23" s="252"/>
      <c r="VFB23" s="252"/>
      <c r="VFC23" s="252"/>
      <c r="VFD23" s="252"/>
      <c r="VFE23" s="252"/>
      <c r="VFF23" s="252"/>
      <c r="VFG23" s="252"/>
      <c r="VFH23" s="252"/>
      <c r="VFI23" s="252"/>
      <c r="VFJ23" s="252"/>
      <c r="VFK23" s="252"/>
      <c r="VFL23" s="252"/>
      <c r="VFM23" s="252"/>
      <c r="VFN23" s="252"/>
      <c r="VFO23" s="252"/>
      <c r="VFP23" s="252"/>
      <c r="VFQ23" s="252"/>
      <c r="VFR23" s="252"/>
      <c r="VFS23" s="252"/>
      <c r="VFT23" s="252"/>
      <c r="VFU23" s="252"/>
      <c r="VFV23" s="252"/>
      <c r="VFW23" s="252"/>
      <c r="VFX23" s="252"/>
      <c r="VFY23" s="252"/>
      <c r="VFZ23" s="252"/>
      <c r="VGA23" s="252"/>
      <c r="VGB23" s="252"/>
      <c r="VGC23" s="252"/>
      <c r="VGD23" s="252"/>
      <c r="VGE23" s="252"/>
      <c r="VGF23" s="252"/>
      <c r="VGG23" s="252"/>
      <c r="VGH23" s="252"/>
      <c r="VGI23" s="252"/>
      <c r="VGJ23" s="252"/>
      <c r="VGK23" s="252"/>
      <c r="VGL23" s="252"/>
      <c r="VGM23" s="252"/>
      <c r="VGN23" s="252"/>
      <c r="VGO23" s="252"/>
      <c r="VGP23" s="252"/>
      <c r="VGQ23" s="252"/>
      <c r="VGR23" s="252"/>
      <c r="VGS23" s="252"/>
      <c r="VGT23" s="252"/>
      <c r="VGU23" s="252"/>
      <c r="VGV23" s="252"/>
      <c r="VGW23" s="252"/>
      <c r="VGX23" s="252"/>
      <c r="VGY23" s="252"/>
      <c r="VGZ23" s="252"/>
      <c r="VHA23" s="252"/>
      <c r="VHB23" s="252"/>
      <c r="VHC23" s="252"/>
      <c r="VHD23" s="252"/>
      <c r="VHE23" s="252"/>
      <c r="VHF23" s="252"/>
      <c r="VHG23" s="252"/>
      <c r="VHH23" s="252"/>
      <c r="VHI23" s="252"/>
      <c r="VHJ23" s="252"/>
      <c r="VHK23" s="252"/>
      <c r="VHL23" s="252"/>
      <c r="VHM23" s="252"/>
      <c r="VHN23" s="252"/>
      <c r="VHO23" s="252"/>
      <c r="VHP23" s="252"/>
      <c r="VHQ23" s="252"/>
      <c r="VHR23" s="252"/>
      <c r="VHS23" s="252"/>
      <c r="VHT23" s="252"/>
      <c r="VHU23" s="252"/>
      <c r="VHV23" s="252"/>
      <c r="VHW23" s="252"/>
      <c r="VHX23" s="252"/>
      <c r="VHY23" s="252"/>
      <c r="VHZ23" s="252"/>
      <c r="VIA23" s="252"/>
      <c r="VIB23" s="252"/>
      <c r="VIC23" s="252"/>
      <c r="VID23" s="252"/>
      <c r="VIE23" s="252"/>
      <c r="VIF23" s="252"/>
      <c r="VIG23" s="252"/>
      <c r="VIH23" s="252"/>
      <c r="VII23" s="252"/>
      <c r="VIJ23" s="252"/>
      <c r="VIK23" s="252"/>
      <c r="VIL23" s="252"/>
      <c r="VIM23" s="252"/>
      <c r="VIN23" s="252"/>
      <c r="VIO23" s="252"/>
      <c r="VIP23" s="252"/>
      <c r="VIQ23" s="252"/>
      <c r="VIR23" s="252"/>
      <c r="VIS23" s="252"/>
      <c r="VIT23" s="252"/>
      <c r="VIU23" s="252"/>
      <c r="VIV23" s="252"/>
      <c r="VIW23" s="252"/>
      <c r="VIX23" s="252"/>
      <c r="VIY23" s="252"/>
      <c r="VIZ23" s="252"/>
      <c r="VJA23" s="252"/>
      <c r="VJB23" s="252"/>
      <c r="VJC23" s="252"/>
      <c r="VJD23" s="252"/>
      <c r="VJE23" s="252"/>
      <c r="VJF23" s="252"/>
      <c r="VJG23" s="252"/>
      <c r="VJH23" s="252"/>
      <c r="VJI23" s="252"/>
      <c r="VJJ23" s="252"/>
      <c r="VJK23" s="252"/>
      <c r="VJL23" s="252"/>
      <c r="VJM23" s="252"/>
      <c r="VJN23" s="252"/>
      <c r="VJO23" s="252"/>
      <c r="VJP23" s="252"/>
      <c r="VJQ23" s="252"/>
      <c r="VJR23" s="252"/>
      <c r="VJS23" s="252"/>
      <c r="VJT23" s="252"/>
      <c r="VJU23" s="252"/>
      <c r="VJV23" s="252"/>
      <c r="VJW23" s="252"/>
      <c r="VJX23" s="252"/>
      <c r="VJY23" s="252"/>
      <c r="VJZ23" s="252"/>
      <c r="VKA23" s="252"/>
      <c r="VKB23" s="252"/>
      <c r="VKC23" s="252"/>
      <c r="VKD23" s="252"/>
      <c r="VKE23" s="252"/>
      <c r="VKF23" s="252"/>
      <c r="VKG23" s="252"/>
      <c r="VKH23" s="252"/>
      <c r="VKI23" s="252"/>
      <c r="VKJ23" s="252"/>
      <c r="VKK23" s="252"/>
      <c r="VKL23" s="252"/>
      <c r="VKM23" s="252"/>
      <c r="VKN23" s="252"/>
      <c r="VKO23" s="252"/>
      <c r="VKP23" s="252"/>
      <c r="VKQ23" s="252"/>
      <c r="VKR23" s="252"/>
      <c r="VKS23" s="252"/>
      <c r="VKT23" s="252"/>
      <c r="VKU23" s="252"/>
      <c r="VKV23" s="252"/>
      <c r="VKW23" s="252"/>
      <c r="VKX23" s="252"/>
      <c r="VKY23" s="252"/>
      <c r="VKZ23" s="252"/>
      <c r="VLA23" s="252"/>
      <c r="VLB23" s="252"/>
      <c r="VLC23" s="252"/>
      <c r="VLD23" s="252"/>
      <c r="VLE23" s="252"/>
      <c r="VLF23" s="252"/>
      <c r="VLG23" s="252"/>
      <c r="VLH23" s="252"/>
      <c r="VLI23" s="252"/>
      <c r="VLJ23" s="252"/>
      <c r="VLK23" s="252"/>
      <c r="VLL23" s="252"/>
      <c r="VLM23" s="252"/>
      <c r="VLN23" s="252"/>
      <c r="VLO23" s="252"/>
      <c r="VLP23" s="252"/>
      <c r="VLQ23" s="252"/>
      <c r="VLR23" s="252"/>
      <c r="VLS23" s="252"/>
      <c r="VLT23" s="252"/>
      <c r="VLU23" s="252"/>
      <c r="VLV23" s="252"/>
      <c r="VLW23" s="252"/>
      <c r="VLX23" s="252"/>
      <c r="VLY23" s="252"/>
      <c r="VLZ23" s="252"/>
      <c r="VMA23" s="252"/>
      <c r="VMB23" s="252"/>
      <c r="VMC23" s="252"/>
      <c r="VMD23" s="252"/>
      <c r="VME23" s="252"/>
      <c r="VMF23" s="252"/>
      <c r="VMG23" s="252"/>
      <c r="VMH23" s="252"/>
      <c r="VMI23" s="252"/>
      <c r="VMJ23" s="252"/>
      <c r="VMK23" s="252"/>
      <c r="VML23" s="252"/>
      <c r="VMM23" s="252"/>
      <c r="VMN23" s="252"/>
      <c r="VMO23" s="252"/>
      <c r="VMP23" s="252"/>
      <c r="VMQ23" s="252"/>
      <c r="VMR23" s="252"/>
      <c r="VMS23" s="252"/>
      <c r="VMT23" s="252"/>
      <c r="VMU23" s="252"/>
      <c r="VMV23" s="252"/>
      <c r="VMW23" s="252"/>
      <c r="VMX23" s="252"/>
      <c r="VMY23" s="252"/>
      <c r="VMZ23" s="252"/>
      <c r="VNA23" s="252"/>
      <c r="VNB23" s="252"/>
      <c r="VNC23" s="252"/>
      <c r="VND23" s="252"/>
      <c r="VNE23" s="252"/>
      <c r="VNF23" s="252"/>
      <c r="VNG23" s="252"/>
      <c r="VNH23" s="252"/>
      <c r="VNI23" s="252"/>
      <c r="VNJ23" s="252"/>
      <c r="VNK23" s="252"/>
      <c r="VNL23" s="252"/>
      <c r="VNM23" s="252"/>
      <c r="VNN23" s="252"/>
      <c r="VNO23" s="252"/>
      <c r="VNP23" s="252"/>
      <c r="VNQ23" s="252"/>
      <c r="VNR23" s="252"/>
      <c r="VNS23" s="252"/>
      <c r="VNT23" s="252"/>
      <c r="VNU23" s="252"/>
      <c r="VNV23" s="252"/>
      <c r="VNW23" s="252"/>
      <c r="VNX23" s="252"/>
      <c r="VNY23" s="252"/>
      <c r="VNZ23" s="252"/>
      <c r="VOA23" s="252"/>
      <c r="VOB23" s="252"/>
      <c r="VOC23" s="252"/>
      <c r="VOD23" s="252"/>
      <c r="VOE23" s="252"/>
      <c r="VOF23" s="252"/>
      <c r="VOG23" s="252"/>
      <c r="VOH23" s="252"/>
      <c r="VOI23" s="252"/>
      <c r="VOJ23" s="252"/>
      <c r="VOK23" s="252"/>
      <c r="VOL23" s="252"/>
      <c r="VOM23" s="252"/>
      <c r="VON23" s="252"/>
      <c r="VOO23" s="252"/>
      <c r="VOP23" s="252"/>
      <c r="VOQ23" s="252"/>
      <c r="VOR23" s="252"/>
      <c r="VOS23" s="252"/>
      <c r="VOT23" s="252"/>
      <c r="VOU23" s="252"/>
      <c r="VOV23" s="252"/>
      <c r="VOW23" s="252"/>
      <c r="VOX23" s="252"/>
      <c r="VOY23" s="252"/>
      <c r="VOZ23" s="252"/>
      <c r="VPA23" s="252"/>
      <c r="VPB23" s="252"/>
      <c r="VPC23" s="252"/>
      <c r="VPD23" s="252"/>
      <c r="VPE23" s="252"/>
      <c r="VPF23" s="252"/>
      <c r="VPG23" s="252"/>
      <c r="VPH23" s="252"/>
      <c r="VPI23" s="252"/>
      <c r="VPJ23" s="252"/>
      <c r="VPK23" s="252"/>
      <c r="VPL23" s="252"/>
      <c r="VPM23" s="252"/>
      <c r="VPN23" s="252"/>
      <c r="VPO23" s="252"/>
      <c r="VPP23" s="252"/>
      <c r="VPQ23" s="252"/>
      <c r="VPR23" s="252"/>
      <c r="VPS23" s="252"/>
      <c r="VPT23" s="252"/>
      <c r="VPU23" s="252"/>
      <c r="VPV23" s="252"/>
      <c r="VPW23" s="252"/>
      <c r="VPX23" s="252"/>
      <c r="VPY23" s="252"/>
      <c r="VPZ23" s="252"/>
      <c r="VQA23" s="252"/>
      <c r="VQB23" s="252"/>
      <c r="VQC23" s="252"/>
      <c r="VQD23" s="252"/>
      <c r="VQE23" s="252"/>
      <c r="VQF23" s="252"/>
      <c r="VQG23" s="252"/>
      <c r="VQH23" s="252"/>
      <c r="VQI23" s="252"/>
      <c r="VQJ23" s="252"/>
      <c r="VQK23" s="252"/>
      <c r="VQL23" s="252"/>
      <c r="VQM23" s="252"/>
      <c r="VQN23" s="252"/>
      <c r="VQO23" s="252"/>
      <c r="VQP23" s="252"/>
      <c r="VQQ23" s="252"/>
      <c r="VQR23" s="252"/>
      <c r="VQS23" s="252"/>
      <c r="VQT23" s="252"/>
      <c r="VQU23" s="252"/>
      <c r="VQV23" s="252"/>
      <c r="VQW23" s="252"/>
      <c r="VQX23" s="252"/>
      <c r="VQY23" s="252"/>
      <c r="VQZ23" s="252"/>
      <c r="VRA23" s="252"/>
      <c r="VRB23" s="252"/>
      <c r="VRC23" s="252"/>
      <c r="VRD23" s="252"/>
      <c r="VRE23" s="252"/>
      <c r="VRF23" s="252"/>
      <c r="VRG23" s="252"/>
      <c r="VRH23" s="252"/>
      <c r="VRI23" s="252"/>
      <c r="VRJ23" s="252"/>
      <c r="VRK23" s="252"/>
      <c r="VRL23" s="252"/>
      <c r="VRM23" s="252"/>
      <c r="VRN23" s="252"/>
      <c r="VRO23" s="252"/>
      <c r="VRP23" s="252"/>
      <c r="VRQ23" s="252"/>
      <c r="VRR23" s="252"/>
      <c r="VRS23" s="252"/>
      <c r="VRT23" s="252"/>
      <c r="VRU23" s="252"/>
      <c r="VRV23" s="252"/>
      <c r="VRW23" s="252"/>
      <c r="VRX23" s="252"/>
      <c r="VRY23" s="252"/>
      <c r="VRZ23" s="252"/>
      <c r="VSA23" s="252"/>
      <c r="VSB23" s="252"/>
      <c r="VSC23" s="252"/>
      <c r="VSD23" s="252"/>
      <c r="VSE23" s="252"/>
      <c r="VSF23" s="252"/>
      <c r="VSG23" s="252"/>
      <c r="VSH23" s="252"/>
      <c r="VSI23" s="252"/>
      <c r="VSJ23" s="252"/>
      <c r="VSK23" s="252"/>
      <c r="VSL23" s="252"/>
      <c r="VSM23" s="252"/>
      <c r="VSN23" s="252"/>
      <c r="VSO23" s="252"/>
      <c r="VSP23" s="252"/>
      <c r="VSQ23" s="252"/>
      <c r="VSR23" s="252"/>
      <c r="VSS23" s="252"/>
      <c r="VST23" s="252"/>
      <c r="VSU23" s="252"/>
      <c r="VSV23" s="252"/>
      <c r="VSW23" s="252"/>
      <c r="VSX23" s="252"/>
      <c r="VSY23" s="252"/>
      <c r="VSZ23" s="252"/>
      <c r="VTA23" s="252"/>
      <c r="VTB23" s="252"/>
      <c r="VTC23" s="252"/>
      <c r="VTD23" s="252"/>
      <c r="VTE23" s="252"/>
      <c r="VTF23" s="252"/>
      <c r="VTG23" s="252"/>
      <c r="VTH23" s="252"/>
      <c r="VTI23" s="252"/>
      <c r="VTJ23" s="252"/>
      <c r="VTK23" s="252"/>
      <c r="VTL23" s="252"/>
      <c r="VTM23" s="252"/>
      <c r="VTN23" s="252"/>
      <c r="VTO23" s="252"/>
      <c r="VTP23" s="252"/>
      <c r="VTQ23" s="252"/>
      <c r="VTR23" s="252"/>
      <c r="VTS23" s="252"/>
      <c r="VTT23" s="252"/>
      <c r="VTU23" s="252"/>
      <c r="VTV23" s="252"/>
      <c r="VTW23" s="252"/>
      <c r="VTX23" s="252"/>
      <c r="VTY23" s="252"/>
      <c r="VTZ23" s="252"/>
      <c r="VUA23" s="252"/>
      <c r="VUB23" s="252"/>
      <c r="VUC23" s="252"/>
      <c r="VUD23" s="252"/>
      <c r="VUE23" s="252"/>
      <c r="VUF23" s="252"/>
      <c r="VUG23" s="252"/>
      <c r="VUH23" s="252"/>
      <c r="VUI23" s="252"/>
      <c r="VUJ23" s="252"/>
      <c r="VUK23" s="252"/>
      <c r="VUL23" s="252"/>
      <c r="VUM23" s="252"/>
      <c r="VUN23" s="252"/>
      <c r="VUO23" s="252"/>
      <c r="VUP23" s="252"/>
      <c r="VUQ23" s="252"/>
      <c r="VUR23" s="252"/>
      <c r="VUS23" s="252"/>
      <c r="VUT23" s="252"/>
      <c r="VUU23" s="252"/>
      <c r="VUV23" s="252"/>
      <c r="VUW23" s="252"/>
      <c r="VUX23" s="252"/>
      <c r="VUY23" s="252"/>
      <c r="VUZ23" s="252"/>
      <c r="VVA23" s="252"/>
      <c r="VVB23" s="252"/>
      <c r="VVC23" s="252"/>
      <c r="VVD23" s="252"/>
      <c r="VVE23" s="252"/>
      <c r="VVF23" s="252"/>
      <c r="VVG23" s="252"/>
      <c r="VVH23" s="252"/>
      <c r="VVI23" s="252"/>
      <c r="VVJ23" s="252"/>
      <c r="VVK23" s="252"/>
      <c r="VVL23" s="252"/>
      <c r="VVM23" s="252"/>
      <c r="VVN23" s="252"/>
      <c r="VVO23" s="252"/>
      <c r="VVP23" s="252"/>
      <c r="VVQ23" s="252"/>
      <c r="VVR23" s="252"/>
      <c r="VVS23" s="252"/>
      <c r="VVT23" s="252"/>
      <c r="VVU23" s="252"/>
      <c r="VVV23" s="252"/>
      <c r="VVW23" s="252"/>
      <c r="VVX23" s="252"/>
      <c r="VVY23" s="252"/>
      <c r="VVZ23" s="252"/>
      <c r="VWA23" s="252"/>
      <c r="VWB23" s="252"/>
      <c r="VWC23" s="252"/>
      <c r="VWD23" s="252"/>
      <c r="VWE23" s="252"/>
      <c r="VWF23" s="252"/>
      <c r="VWG23" s="252"/>
      <c r="VWH23" s="252"/>
      <c r="VWI23" s="252"/>
      <c r="VWJ23" s="252"/>
      <c r="VWK23" s="252"/>
      <c r="VWL23" s="252"/>
      <c r="VWM23" s="252"/>
      <c r="VWN23" s="252"/>
      <c r="VWO23" s="252"/>
      <c r="VWP23" s="252"/>
      <c r="VWQ23" s="252"/>
      <c r="VWR23" s="252"/>
      <c r="VWS23" s="252"/>
      <c r="VWT23" s="252"/>
      <c r="VWU23" s="252"/>
      <c r="VWV23" s="252"/>
      <c r="VWW23" s="252"/>
      <c r="VWX23" s="252"/>
      <c r="VWY23" s="252"/>
      <c r="VWZ23" s="252"/>
      <c r="VXA23" s="252"/>
      <c r="VXB23" s="252"/>
      <c r="VXC23" s="252"/>
      <c r="VXD23" s="252"/>
      <c r="VXE23" s="252"/>
      <c r="VXF23" s="252"/>
      <c r="VXG23" s="252"/>
      <c r="VXH23" s="252"/>
      <c r="VXI23" s="252"/>
      <c r="VXJ23" s="252"/>
      <c r="VXK23" s="252"/>
      <c r="VXL23" s="252"/>
      <c r="VXM23" s="252"/>
      <c r="VXN23" s="252"/>
      <c r="VXO23" s="252"/>
      <c r="VXP23" s="252"/>
      <c r="VXQ23" s="252"/>
      <c r="VXR23" s="252"/>
      <c r="VXS23" s="252"/>
      <c r="VXT23" s="252"/>
      <c r="VXU23" s="252"/>
      <c r="VXV23" s="252"/>
      <c r="VXW23" s="252"/>
      <c r="VXX23" s="252"/>
      <c r="VXY23" s="252"/>
      <c r="VXZ23" s="252"/>
      <c r="VYA23" s="252"/>
      <c r="VYB23" s="252"/>
      <c r="VYC23" s="252"/>
      <c r="VYD23" s="252"/>
      <c r="VYE23" s="252"/>
      <c r="VYF23" s="252"/>
      <c r="VYG23" s="252"/>
      <c r="VYH23" s="252"/>
      <c r="VYI23" s="252"/>
      <c r="VYJ23" s="252"/>
      <c r="VYK23" s="252"/>
      <c r="VYL23" s="252"/>
      <c r="VYM23" s="252"/>
      <c r="VYN23" s="252"/>
      <c r="VYO23" s="252"/>
      <c r="VYP23" s="252"/>
      <c r="VYQ23" s="252"/>
      <c r="VYR23" s="252"/>
      <c r="VYS23" s="252"/>
      <c r="VYT23" s="252"/>
      <c r="VYU23" s="252"/>
      <c r="VYV23" s="252"/>
      <c r="VYW23" s="252"/>
      <c r="VYX23" s="252"/>
      <c r="VYY23" s="252"/>
      <c r="VYZ23" s="252"/>
      <c r="VZA23" s="252"/>
      <c r="VZB23" s="252"/>
      <c r="VZC23" s="252"/>
      <c r="VZD23" s="252"/>
      <c r="VZE23" s="252"/>
      <c r="VZF23" s="252"/>
      <c r="VZG23" s="252"/>
      <c r="VZH23" s="252"/>
      <c r="VZI23" s="252"/>
      <c r="VZJ23" s="252"/>
      <c r="VZK23" s="252"/>
      <c r="VZL23" s="252"/>
      <c r="VZM23" s="252"/>
      <c r="VZN23" s="252"/>
      <c r="VZO23" s="252"/>
      <c r="VZP23" s="252"/>
      <c r="VZQ23" s="252"/>
      <c r="VZR23" s="252"/>
      <c r="VZS23" s="252"/>
      <c r="VZT23" s="252"/>
      <c r="VZU23" s="252"/>
      <c r="VZV23" s="252"/>
      <c r="VZW23" s="252"/>
      <c r="VZX23" s="252"/>
      <c r="VZY23" s="252"/>
      <c r="VZZ23" s="252"/>
      <c r="WAA23" s="252"/>
      <c r="WAB23" s="252"/>
      <c r="WAC23" s="252"/>
      <c r="WAD23" s="252"/>
      <c r="WAE23" s="252"/>
      <c r="WAF23" s="252"/>
      <c r="WAG23" s="252"/>
      <c r="WAH23" s="252"/>
      <c r="WAI23" s="252"/>
      <c r="WAJ23" s="252"/>
      <c r="WAK23" s="252"/>
      <c r="WAL23" s="252"/>
      <c r="WAM23" s="252"/>
      <c r="WAN23" s="252"/>
      <c r="WAO23" s="252"/>
      <c r="WAP23" s="252"/>
      <c r="WAQ23" s="252"/>
      <c r="WAR23" s="252"/>
      <c r="WAS23" s="252"/>
      <c r="WAT23" s="252"/>
      <c r="WAU23" s="252"/>
      <c r="WAV23" s="252"/>
      <c r="WAW23" s="252"/>
      <c r="WAX23" s="252"/>
      <c r="WAY23" s="252"/>
      <c r="WAZ23" s="252"/>
      <c r="WBA23" s="252"/>
      <c r="WBB23" s="252"/>
      <c r="WBC23" s="252"/>
      <c r="WBD23" s="252"/>
      <c r="WBE23" s="252"/>
      <c r="WBF23" s="252"/>
      <c r="WBG23" s="252"/>
      <c r="WBH23" s="252"/>
      <c r="WBI23" s="252"/>
      <c r="WBJ23" s="252"/>
      <c r="WBK23" s="252"/>
      <c r="WBL23" s="252"/>
      <c r="WBM23" s="252"/>
      <c r="WBN23" s="252"/>
      <c r="WBO23" s="252"/>
      <c r="WBP23" s="252"/>
      <c r="WBQ23" s="252"/>
      <c r="WBR23" s="252"/>
      <c r="WBS23" s="252"/>
      <c r="WBT23" s="252"/>
      <c r="WBU23" s="252"/>
      <c r="WBV23" s="252"/>
      <c r="WBW23" s="252"/>
      <c r="WBX23" s="252"/>
      <c r="WBY23" s="252"/>
      <c r="WBZ23" s="252"/>
      <c r="WCA23" s="252"/>
      <c r="WCB23" s="252"/>
      <c r="WCC23" s="252"/>
      <c r="WCD23" s="252"/>
      <c r="WCE23" s="252"/>
      <c r="WCF23" s="252"/>
      <c r="WCG23" s="252"/>
      <c r="WCH23" s="252"/>
      <c r="WCI23" s="252"/>
      <c r="WCJ23" s="252"/>
      <c r="WCK23" s="252"/>
      <c r="WCL23" s="252"/>
      <c r="WCM23" s="252"/>
      <c r="WCN23" s="252"/>
      <c r="WCO23" s="252"/>
      <c r="WCP23" s="252"/>
      <c r="WCQ23" s="252"/>
      <c r="WCR23" s="252"/>
      <c r="WCS23" s="252"/>
      <c r="WCT23" s="252"/>
      <c r="WCU23" s="252"/>
      <c r="WCV23" s="252"/>
      <c r="WCW23" s="252"/>
      <c r="WCX23" s="252"/>
      <c r="WCY23" s="252"/>
      <c r="WCZ23" s="252"/>
      <c r="WDA23" s="252"/>
      <c r="WDB23" s="252"/>
      <c r="WDC23" s="252"/>
      <c r="WDD23" s="252"/>
      <c r="WDE23" s="252"/>
      <c r="WDF23" s="252"/>
      <c r="WDG23" s="252"/>
      <c r="WDH23" s="252"/>
      <c r="WDI23" s="252"/>
      <c r="WDJ23" s="252"/>
      <c r="WDK23" s="252"/>
      <c r="WDL23" s="252"/>
      <c r="WDM23" s="252"/>
      <c r="WDN23" s="252"/>
      <c r="WDO23" s="252"/>
      <c r="WDP23" s="252"/>
      <c r="WDQ23" s="252"/>
      <c r="WDR23" s="252"/>
      <c r="WDS23" s="252"/>
      <c r="WDT23" s="252"/>
      <c r="WDU23" s="252"/>
      <c r="WDV23" s="252"/>
      <c r="WDW23" s="252"/>
      <c r="WDX23" s="252"/>
      <c r="WDY23" s="252"/>
      <c r="WDZ23" s="252"/>
      <c r="WEA23" s="252"/>
      <c r="WEB23" s="252"/>
      <c r="WEC23" s="252"/>
      <c r="WED23" s="252"/>
      <c r="WEE23" s="252"/>
      <c r="WEF23" s="252"/>
      <c r="WEG23" s="252"/>
      <c r="WEH23" s="252"/>
      <c r="WEI23" s="252"/>
      <c r="WEJ23" s="252"/>
      <c r="WEK23" s="252"/>
      <c r="WEL23" s="252"/>
      <c r="WEM23" s="252"/>
      <c r="WEN23" s="252"/>
      <c r="WEO23" s="252"/>
      <c r="WEP23" s="252"/>
      <c r="WEQ23" s="252"/>
      <c r="WER23" s="252"/>
      <c r="WES23" s="252"/>
      <c r="WET23" s="252"/>
      <c r="WEU23" s="252"/>
      <c r="WEV23" s="252"/>
      <c r="WEW23" s="252"/>
      <c r="WEX23" s="252"/>
      <c r="WEY23" s="252"/>
      <c r="WEZ23" s="252"/>
      <c r="WFA23" s="252"/>
      <c r="WFB23" s="252"/>
      <c r="WFC23" s="252"/>
      <c r="WFD23" s="252"/>
      <c r="WFE23" s="252"/>
      <c r="WFF23" s="252"/>
      <c r="WFG23" s="252"/>
      <c r="WFH23" s="252"/>
      <c r="WFI23" s="252"/>
      <c r="WFJ23" s="252"/>
      <c r="WFK23" s="252"/>
      <c r="WFL23" s="252"/>
      <c r="WFM23" s="252"/>
      <c r="WFN23" s="252"/>
      <c r="WFO23" s="252"/>
      <c r="WFP23" s="252"/>
      <c r="WFQ23" s="252"/>
      <c r="WFR23" s="252"/>
      <c r="WFS23" s="252"/>
      <c r="WFT23" s="252"/>
      <c r="WFU23" s="252"/>
      <c r="WFV23" s="252"/>
      <c r="WFW23" s="252"/>
      <c r="WFX23" s="252"/>
      <c r="WFY23" s="252"/>
      <c r="WFZ23" s="252"/>
      <c r="WGA23" s="252"/>
      <c r="WGB23" s="252"/>
      <c r="WGC23" s="252"/>
      <c r="WGD23" s="252"/>
      <c r="WGE23" s="252"/>
      <c r="WGF23" s="252"/>
      <c r="WGG23" s="252"/>
      <c r="WGH23" s="252"/>
      <c r="WGI23" s="252"/>
      <c r="WGJ23" s="252"/>
      <c r="WGK23" s="252"/>
      <c r="WGL23" s="252"/>
      <c r="WGM23" s="252"/>
      <c r="WGN23" s="252"/>
      <c r="WGO23" s="252"/>
      <c r="WGP23" s="252"/>
      <c r="WGQ23" s="252"/>
      <c r="WGR23" s="252"/>
      <c r="WGS23" s="252"/>
      <c r="WGT23" s="252"/>
      <c r="WGU23" s="252"/>
      <c r="WGV23" s="252"/>
      <c r="WGW23" s="252"/>
      <c r="WGX23" s="252"/>
      <c r="WGY23" s="252"/>
      <c r="WGZ23" s="252"/>
      <c r="WHA23" s="252"/>
      <c r="WHB23" s="252"/>
      <c r="WHC23" s="252"/>
      <c r="WHD23" s="252"/>
      <c r="WHE23" s="252"/>
      <c r="WHF23" s="252"/>
      <c r="WHG23" s="252"/>
      <c r="WHH23" s="252"/>
      <c r="WHI23" s="252"/>
      <c r="WHJ23" s="252"/>
      <c r="WHK23" s="252"/>
      <c r="WHL23" s="252"/>
      <c r="WHM23" s="252"/>
      <c r="WHN23" s="252"/>
      <c r="WHO23" s="252"/>
      <c r="WHP23" s="252"/>
      <c r="WHQ23" s="252"/>
      <c r="WHR23" s="252"/>
      <c r="WHS23" s="252"/>
      <c r="WHT23" s="252"/>
      <c r="WHU23" s="252"/>
      <c r="WHV23" s="252"/>
      <c r="WHW23" s="252"/>
      <c r="WHX23" s="252"/>
      <c r="WHY23" s="252"/>
      <c r="WHZ23" s="252"/>
      <c r="WIA23" s="252"/>
      <c r="WIB23" s="252"/>
      <c r="WIC23" s="252"/>
      <c r="WID23" s="252"/>
      <c r="WIE23" s="252"/>
      <c r="WIF23" s="252"/>
      <c r="WIG23" s="252"/>
      <c r="WIH23" s="252"/>
      <c r="WII23" s="252"/>
      <c r="WIJ23" s="252"/>
      <c r="WIK23" s="252"/>
      <c r="WIL23" s="252"/>
      <c r="WIM23" s="252"/>
      <c r="WIN23" s="252"/>
      <c r="WIO23" s="252"/>
      <c r="WIP23" s="252"/>
      <c r="WIQ23" s="252"/>
      <c r="WIR23" s="252"/>
      <c r="WIS23" s="252"/>
      <c r="WIT23" s="252"/>
      <c r="WIU23" s="252"/>
      <c r="WIV23" s="252"/>
      <c r="WIW23" s="252"/>
      <c r="WIX23" s="252"/>
      <c r="WIY23" s="252"/>
      <c r="WIZ23" s="252"/>
      <c r="WJA23" s="252"/>
      <c r="WJB23" s="252"/>
      <c r="WJC23" s="252"/>
      <c r="WJD23" s="252"/>
      <c r="WJE23" s="252"/>
      <c r="WJF23" s="252"/>
      <c r="WJG23" s="252"/>
      <c r="WJH23" s="252"/>
      <c r="WJI23" s="252"/>
      <c r="WJJ23" s="252"/>
      <c r="WJK23" s="252"/>
      <c r="WJL23" s="252"/>
      <c r="WJM23" s="252"/>
      <c r="WJN23" s="252"/>
      <c r="WJO23" s="252"/>
      <c r="WJP23" s="252"/>
      <c r="WJQ23" s="252"/>
      <c r="WJR23" s="252"/>
      <c r="WJS23" s="252"/>
      <c r="WJT23" s="252"/>
      <c r="WJU23" s="252"/>
      <c r="WJV23" s="252"/>
      <c r="WJW23" s="252"/>
      <c r="WJX23" s="252"/>
      <c r="WJY23" s="252"/>
      <c r="WJZ23" s="252"/>
      <c r="WKA23" s="252"/>
      <c r="WKB23" s="252"/>
      <c r="WKC23" s="252"/>
      <c r="WKD23" s="252"/>
      <c r="WKE23" s="252"/>
      <c r="WKF23" s="252"/>
      <c r="WKG23" s="252"/>
      <c r="WKH23" s="252"/>
      <c r="WKI23" s="252"/>
      <c r="WKJ23" s="252"/>
      <c r="WKK23" s="252"/>
      <c r="WKL23" s="252"/>
      <c r="WKM23" s="252"/>
      <c r="WKN23" s="252"/>
      <c r="WKO23" s="252"/>
      <c r="WKP23" s="252"/>
      <c r="WKQ23" s="252"/>
      <c r="WKR23" s="252"/>
      <c r="WKS23" s="252"/>
      <c r="WKT23" s="252"/>
      <c r="WKU23" s="252"/>
      <c r="WKV23" s="252"/>
      <c r="WKW23" s="252"/>
      <c r="WKX23" s="252"/>
      <c r="WKY23" s="252"/>
      <c r="WKZ23" s="252"/>
      <c r="WLA23" s="252"/>
      <c r="WLB23" s="252"/>
      <c r="WLC23" s="252"/>
      <c r="WLD23" s="252"/>
      <c r="WLE23" s="252"/>
      <c r="WLF23" s="252"/>
      <c r="WLG23" s="252"/>
      <c r="WLH23" s="252"/>
      <c r="WLI23" s="252"/>
      <c r="WLJ23" s="252"/>
      <c r="WLK23" s="252"/>
      <c r="WLL23" s="252"/>
      <c r="WLM23" s="252"/>
      <c r="WLN23" s="252"/>
      <c r="WLO23" s="252"/>
      <c r="WLP23" s="252"/>
      <c r="WLQ23" s="252"/>
      <c r="WLR23" s="252"/>
      <c r="WLS23" s="252"/>
      <c r="WLT23" s="252"/>
      <c r="WLU23" s="252"/>
      <c r="WLV23" s="252"/>
      <c r="WLW23" s="252"/>
      <c r="WLX23" s="252"/>
      <c r="WLY23" s="252"/>
      <c r="WLZ23" s="252"/>
      <c r="WMA23" s="252"/>
      <c r="WMB23" s="252"/>
      <c r="WMC23" s="252"/>
      <c r="WMD23" s="252"/>
      <c r="WME23" s="252"/>
      <c r="WMF23" s="252"/>
      <c r="WMG23" s="252"/>
      <c r="WMH23" s="252"/>
      <c r="WMI23" s="252"/>
      <c r="WMJ23" s="252"/>
      <c r="WMK23" s="252"/>
      <c r="WML23" s="252"/>
      <c r="WMM23" s="252"/>
      <c r="WMN23" s="252"/>
      <c r="WMO23" s="252"/>
      <c r="WMP23" s="252"/>
      <c r="WMQ23" s="252"/>
      <c r="WMR23" s="252"/>
      <c r="WMS23" s="252"/>
      <c r="WMT23" s="252"/>
      <c r="WMU23" s="252"/>
      <c r="WMV23" s="252"/>
      <c r="WMW23" s="252"/>
      <c r="WMX23" s="252"/>
      <c r="WMY23" s="252"/>
      <c r="WMZ23" s="252"/>
      <c r="WNA23" s="252"/>
      <c r="WNB23" s="252"/>
      <c r="WNC23" s="252"/>
      <c r="WND23" s="252"/>
      <c r="WNE23" s="252"/>
      <c r="WNF23" s="252"/>
      <c r="WNG23" s="252"/>
      <c r="WNH23" s="252"/>
      <c r="WNI23" s="252"/>
      <c r="WNJ23" s="252"/>
      <c r="WNK23" s="252"/>
      <c r="WNL23" s="252"/>
      <c r="WNM23" s="252"/>
      <c r="WNN23" s="252"/>
      <c r="WNO23" s="252"/>
      <c r="WNP23" s="252"/>
      <c r="WNQ23" s="252"/>
      <c r="WNR23" s="252"/>
      <c r="WNS23" s="252"/>
      <c r="WNT23" s="252"/>
      <c r="WNU23" s="252"/>
      <c r="WNV23" s="252"/>
      <c r="WNW23" s="252"/>
      <c r="WNX23" s="252"/>
      <c r="WNY23" s="252"/>
      <c r="WNZ23" s="252"/>
      <c r="WOA23" s="252"/>
      <c r="WOB23" s="252"/>
      <c r="WOC23" s="252"/>
      <c r="WOD23" s="252"/>
      <c r="WOE23" s="252"/>
      <c r="WOF23" s="252"/>
      <c r="WOG23" s="252"/>
      <c r="WOH23" s="252"/>
      <c r="WOI23" s="252"/>
      <c r="WOJ23" s="252"/>
      <c r="WOK23" s="252"/>
      <c r="WOL23" s="252"/>
      <c r="WOM23" s="252"/>
      <c r="WON23" s="252"/>
      <c r="WOO23" s="252"/>
      <c r="WOP23" s="252"/>
      <c r="WOQ23" s="252"/>
      <c r="WOR23" s="252"/>
      <c r="WOS23" s="252"/>
      <c r="WOT23" s="252"/>
      <c r="WOU23" s="252"/>
      <c r="WOV23" s="252"/>
      <c r="WOW23" s="252"/>
      <c r="WOX23" s="252"/>
      <c r="WOY23" s="252"/>
      <c r="WOZ23" s="252"/>
      <c r="WPA23" s="252"/>
      <c r="WPB23" s="252"/>
      <c r="WPC23" s="252"/>
      <c r="WPD23" s="252"/>
      <c r="WPE23" s="252"/>
      <c r="WPF23" s="252"/>
      <c r="WPG23" s="252"/>
      <c r="WPH23" s="252"/>
      <c r="WPI23" s="252"/>
      <c r="WPJ23" s="252"/>
      <c r="WPK23" s="252"/>
      <c r="WPL23" s="252"/>
      <c r="WPM23" s="252"/>
      <c r="WPN23" s="252"/>
      <c r="WPO23" s="252"/>
      <c r="WPP23" s="252"/>
      <c r="WPQ23" s="252"/>
      <c r="WPR23" s="252"/>
      <c r="WPS23" s="252"/>
      <c r="WPT23" s="252"/>
      <c r="WPU23" s="252"/>
      <c r="WPV23" s="252"/>
      <c r="WPW23" s="252"/>
      <c r="WPX23" s="252"/>
      <c r="WPY23" s="252"/>
      <c r="WPZ23" s="252"/>
      <c r="WQA23" s="252"/>
      <c r="WQB23" s="252"/>
      <c r="WQC23" s="252"/>
      <c r="WQD23" s="252"/>
      <c r="WQE23" s="252"/>
      <c r="WQF23" s="252"/>
      <c r="WQG23" s="252"/>
      <c r="WQH23" s="252"/>
      <c r="WQI23" s="252"/>
      <c r="WQJ23" s="252"/>
      <c r="WQK23" s="252"/>
      <c r="WQL23" s="252"/>
      <c r="WQM23" s="252"/>
      <c r="WQN23" s="252"/>
      <c r="WQO23" s="252"/>
      <c r="WQP23" s="252"/>
      <c r="WQQ23" s="252"/>
      <c r="WQR23" s="252"/>
      <c r="WQS23" s="252"/>
      <c r="WQT23" s="252"/>
      <c r="WQU23" s="252"/>
      <c r="WQV23" s="252"/>
      <c r="WQW23" s="252"/>
      <c r="WQX23" s="252"/>
      <c r="WQY23" s="252"/>
      <c r="WQZ23" s="252"/>
      <c r="WRA23" s="252"/>
      <c r="WRB23" s="252"/>
      <c r="WRC23" s="252"/>
      <c r="WRD23" s="252"/>
      <c r="WRE23" s="252"/>
      <c r="WRF23" s="252"/>
      <c r="WRG23" s="252"/>
      <c r="WRH23" s="252"/>
      <c r="WRI23" s="252"/>
      <c r="WRJ23" s="252"/>
      <c r="WRK23" s="252"/>
      <c r="WRL23" s="252"/>
      <c r="WRM23" s="252"/>
      <c r="WRN23" s="252"/>
      <c r="WRO23" s="252"/>
      <c r="WRP23" s="252"/>
      <c r="WRQ23" s="252"/>
      <c r="WRR23" s="252"/>
      <c r="WRS23" s="252"/>
      <c r="WRT23" s="252"/>
      <c r="WRU23" s="252"/>
      <c r="WRV23" s="252"/>
      <c r="WRW23" s="252"/>
      <c r="WRX23" s="252"/>
      <c r="WRY23" s="252"/>
      <c r="WRZ23" s="252"/>
      <c r="WSA23" s="252"/>
      <c r="WSB23" s="252"/>
      <c r="WSC23" s="252"/>
      <c r="WSD23" s="252"/>
      <c r="WSE23" s="252"/>
      <c r="WSF23" s="252"/>
      <c r="WSG23" s="252"/>
      <c r="WSH23" s="252"/>
      <c r="WSI23" s="252"/>
      <c r="WSJ23" s="252"/>
      <c r="WSK23" s="252"/>
      <c r="WSL23" s="252"/>
      <c r="WSM23" s="252"/>
      <c r="WSN23" s="252"/>
      <c r="WSO23" s="252"/>
      <c r="WSP23" s="252"/>
      <c r="WSQ23" s="252"/>
      <c r="WSR23" s="252"/>
      <c r="WSS23" s="252"/>
      <c r="WST23" s="252"/>
      <c r="WSU23" s="252"/>
      <c r="WSV23" s="252"/>
      <c r="WSW23" s="252"/>
      <c r="WSX23" s="252"/>
      <c r="WSY23" s="252"/>
      <c r="WSZ23" s="252"/>
      <c r="WTA23" s="252"/>
      <c r="WTB23" s="252"/>
      <c r="WTC23" s="252"/>
      <c r="WTD23" s="252"/>
      <c r="WTE23" s="252"/>
      <c r="WTF23" s="252"/>
      <c r="WTG23" s="252"/>
      <c r="WTH23" s="252"/>
      <c r="WTI23" s="252"/>
      <c r="WTJ23" s="252"/>
      <c r="WTK23" s="252"/>
      <c r="WTL23" s="252"/>
      <c r="WTM23" s="252"/>
      <c r="WTN23" s="252"/>
      <c r="WTO23" s="252"/>
      <c r="WTP23" s="252"/>
      <c r="WTQ23" s="252"/>
      <c r="WTR23" s="252"/>
      <c r="WTS23" s="252"/>
      <c r="WTT23" s="252"/>
      <c r="WTU23" s="252"/>
      <c r="WTV23" s="252"/>
      <c r="WTW23" s="252"/>
      <c r="WTX23" s="252"/>
      <c r="WTY23" s="252"/>
      <c r="WTZ23" s="252"/>
      <c r="WUA23" s="252"/>
      <c r="WUB23" s="252"/>
      <c r="WUC23" s="252"/>
      <c r="WUD23" s="252"/>
      <c r="WUE23" s="252"/>
      <c r="WUF23" s="252"/>
      <c r="WUG23" s="252"/>
      <c r="WUH23" s="252"/>
      <c r="WUI23" s="252"/>
      <c r="WUJ23" s="252"/>
      <c r="WUK23" s="252"/>
      <c r="WUL23" s="252"/>
      <c r="WUM23" s="252"/>
      <c r="WUN23" s="252"/>
      <c r="WUO23" s="252"/>
      <c r="WUP23" s="252"/>
      <c r="WUQ23" s="252"/>
      <c r="WUR23" s="252"/>
      <c r="WUS23" s="252"/>
      <c r="WUT23" s="252"/>
      <c r="WUU23" s="252"/>
      <c r="WUV23" s="252"/>
      <c r="WUW23" s="252"/>
      <c r="WUX23" s="252"/>
      <c r="WUY23" s="252"/>
      <c r="WUZ23" s="252"/>
      <c r="WVA23" s="252"/>
      <c r="WVB23" s="252"/>
      <c r="WVC23" s="252"/>
      <c r="WVD23" s="252"/>
      <c r="WVE23" s="252"/>
      <c r="WVF23" s="252"/>
      <c r="WVG23" s="252"/>
      <c r="WVH23" s="252"/>
      <c r="WVI23" s="252"/>
      <c r="WVJ23" s="252"/>
      <c r="WVK23" s="252"/>
      <c r="WVL23" s="252"/>
      <c r="WVM23" s="252"/>
      <c r="WVN23" s="252"/>
      <c r="WVO23" s="252"/>
      <c r="WVP23" s="252"/>
      <c r="WVQ23" s="252"/>
      <c r="WVR23" s="252"/>
      <c r="WVS23" s="252"/>
      <c r="WVT23" s="252"/>
      <c r="WVU23" s="252"/>
      <c r="WVV23" s="252"/>
      <c r="WVW23" s="252"/>
      <c r="WVX23" s="252"/>
      <c r="WVY23" s="252"/>
      <c r="WVZ23" s="252"/>
      <c r="WWA23" s="252"/>
      <c r="WWB23" s="252"/>
      <c r="WWC23" s="252"/>
      <c r="WWD23" s="252"/>
      <c r="WWE23" s="252"/>
      <c r="WWF23" s="252"/>
      <c r="WWG23" s="252"/>
      <c r="WWH23" s="252"/>
      <c r="WWI23" s="252"/>
      <c r="WWJ23" s="252"/>
      <c r="WWK23" s="252"/>
      <c r="WWL23" s="252"/>
      <c r="WWM23" s="252"/>
      <c r="WWN23" s="252"/>
      <c r="WWO23" s="252"/>
      <c r="WWP23" s="252"/>
      <c r="WWQ23" s="252"/>
      <c r="WWR23" s="252"/>
      <c r="WWS23" s="252"/>
      <c r="WWT23" s="252"/>
      <c r="WWU23" s="252"/>
      <c r="WWV23" s="252"/>
      <c r="WWW23" s="252"/>
      <c r="WWX23" s="252"/>
      <c r="WWY23" s="252"/>
      <c r="WWZ23" s="252"/>
      <c r="WXA23" s="252"/>
      <c r="WXB23" s="252"/>
      <c r="WXC23" s="252"/>
      <c r="WXD23" s="252"/>
      <c r="WXE23" s="252"/>
      <c r="WXF23" s="252"/>
      <c r="WXG23" s="252"/>
      <c r="WXH23" s="252"/>
      <c r="WXI23" s="252"/>
      <c r="WXJ23" s="252"/>
      <c r="WXK23" s="252"/>
      <c r="WXL23" s="252"/>
      <c r="WXM23" s="252"/>
      <c r="WXN23" s="252"/>
      <c r="WXO23" s="252"/>
      <c r="WXP23" s="252"/>
      <c r="WXQ23" s="252"/>
      <c r="WXR23" s="252"/>
      <c r="WXS23" s="252"/>
      <c r="WXT23" s="252"/>
      <c r="WXU23" s="252"/>
      <c r="WXV23" s="252"/>
      <c r="WXW23" s="252"/>
      <c r="WXX23" s="252"/>
      <c r="WXY23" s="252"/>
      <c r="WXZ23" s="252"/>
      <c r="WYA23" s="252"/>
      <c r="WYB23" s="252"/>
      <c r="WYC23" s="252"/>
      <c r="WYD23" s="252"/>
      <c r="WYE23" s="252"/>
      <c r="WYF23" s="252"/>
      <c r="WYG23" s="252"/>
      <c r="WYH23" s="252"/>
      <c r="WYI23" s="252"/>
      <c r="WYJ23" s="252"/>
      <c r="WYK23" s="252"/>
      <c r="WYL23" s="252"/>
      <c r="WYM23" s="252"/>
      <c r="WYN23" s="252"/>
      <c r="WYO23" s="252"/>
      <c r="WYP23" s="252"/>
      <c r="WYQ23" s="252"/>
      <c r="WYR23" s="252"/>
      <c r="WYS23" s="252"/>
      <c r="WYT23" s="252"/>
      <c r="WYU23" s="252"/>
      <c r="WYV23" s="252"/>
      <c r="WYW23" s="252"/>
      <c r="WYX23" s="252"/>
      <c r="WYY23" s="252"/>
      <c r="WYZ23" s="252"/>
      <c r="WZA23" s="252"/>
      <c r="WZB23" s="252"/>
      <c r="WZC23" s="252"/>
      <c r="WZD23" s="252"/>
      <c r="WZE23" s="252"/>
      <c r="WZF23" s="252"/>
      <c r="WZG23" s="252"/>
      <c r="WZH23" s="252"/>
      <c r="WZI23" s="252"/>
      <c r="WZJ23" s="252"/>
      <c r="WZK23" s="252"/>
      <c r="WZL23" s="252"/>
      <c r="WZM23" s="252"/>
      <c r="WZN23" s="252"/>
      <c r="WZO23" s="252"/>
      <c r="WZP23" s="252"/>
      <c r="WZQ23" s="252"/>
      <c r="WZR23" s="252"/>
      <c r="WZS23" s="252"/>
      <c r="WZT23" s="252"/>
      <c r="WZU23" s="252"/>
      <c r="WZV23" s="252"/>
      <c r="WZW23" s="252"/>
      <c r="WZX23" s="252"/>
      <c r="WZY23" s="252"/>
      <c r="WZZ23" s="252"/>
      <c r="XAA23" s="252"/>
      <c r="XAB23" s="252"/>
      <c r="XAC23" s="252"/>
      <c r="XAD23" s="252"/>
      <c r="XAE23" s="252"/>
      <c r="XAF23" s="252"/>
      <c r="XAG23" s="252"/>
      <c r="XAH23" s="252"/>
      <c r="XAI23" s="252"/>
      <c r="XAJ23" s="252"/>
      <c r="XAK23" s="252"/>
      <c r="XAL23" s="252"/>
      <c r="XAM23" s="252"/>
      <c r="XAN23" s="252"/>
      <c r="XAO23" s="252"/>
      <c r="XAP23" s="252"/>
      <c r="XAQ23" s="252"/>
      <c r="XAR23" s="252"/>
      <c r="XAS23" s="252"/>
      <c r="XAT23" s="252"/>
      <c r="XAU23" s="252"/>
      <c r="XAV23" s="252"/>
      <c r="XAW23" s="252"/>
      <c r="XAX23" s="252"/>
      <c r="XAY23" s="252"/>
      <c r="XAZ23" s="252"/>
      <c r="XBA23" s="252"/>
      <c r="XBB23" s="252"/>
      <c r="XBC23" s="252"/>
      <c r="XBD23" s="252"/>
      <c r="XBE23" s="252"/>
      <c r="XBF23" s="252"/>
      <c r="XBG23" s="252"/>
      <c r="XBH23" s="252"/>
      <c r="XBI23" s="252"/>
      <c r="XBJ23" s="252"/>
      <c r="XBK23" s="252"/>
      <c r="XBL23" s="252"/>
      <c r="XBM23" s="252"/>
      <c r="XBN23" s="252"/>
      <c r="XBO23" s="252"/>
      <c r="XBP23" s="252"/>
      <c r="XBQ23" s="252"/>
      <c r="XBR23" s="252"/>
      <c r="XBS23" s="252"/>
      <c r="XBT23" s="252"/>
      <c r="XBU23" s="252"/>
      <c r="XBV23" s="252"/>
      <c r="XBW23" s="252"/>
      <c r="XBX23" s="252"/>
      <c r="XBY23" s="252"/>
      <c r="XBZ23" s="252"/>
      <c r="XCA23" s="252"/>
      <c r="XCB23" s="252"/>
      <c r="XCC23" s="252"/>
      <c r="XCD23" s="252"/>
      <c r="XCE23" s="252"/>
      <c r="XCF23" s="252"/>
      <c r="XCG23" s="252"/>
      <c r="XCH23" s="252"/>
      <c r="XCI23" s="252"/>
      <c r="XCJ23" s="252"/>
      <c r="XCK23" s="252"/>
      <c r="XCL23" s="252"/>
      <c r="XCM23" s="252"/>
      <c r="XCN23" s="252"/>
      <c r="XCO23" s="252"/>
      <c r="XCP23" s="252"/>
      <c r="XCQ23" s="252"/>
      <c r="XCR23" s="252"/>
      <c r="XCS23" s="252"/>
      <c r="XCT23" s="252"/>
      <c r="XCU23" s="252"/>
      <c r="XCV23" s="252"/>
      <c r="XCW23" s="252"/>
      <c r="XCX23" s="252"/>
      <c r="XCY23" s="252"/>
      <c r="XCZ23" s="252"/>
      <c r="XDA23" s="252"/>
      <c r="XDB23" s="252"/>
      <c r="XDC23" s="252"/>
      <c r="XDD23" s="252"/>
      <c r="XDE23" s="252"/>
      <c r="XDF23" s="252"/>
      <c r="XDG23" s="252"/>
      <c r="XDH23" s="252"/>
      <c r="XDI23" s="252"/>
      <c r="XDJ23" s="252"/>
      <c r="XDK23" s="252"/>
      <c r="XDL23" s="252"/>
      <c r="XDM23" s="252"/>
      <c r="XDN23" s="252"/>
      <c r="XDO23" s="252"/>
      <c r="XDP23" s="252"/>
      <c r="XDQ23" s="252"/>
      <c r="XDR23" s="252"/>
      <c r="XDS23" s="252"/>
      <c r="XDT23" s="252"/>
      <c r="XDU23" s="252"/>
      <c r="XDV23" s="252"/>
      <c r="XDW23" s="252"/>
      <c r="XDX23" s="252"/>
      <c r="XDY23" s="252"/>
      <c r="XDZ23" s="252"/>
      <c r="XEA23" s="252"/>
      <c r="XEB23" s="252"/>
      <c r="XEC23" s="252"/>
      <c r="XED23" s="252"/>
      <c r="XEE23" s="252"/>
      <c r="XEF23" s="252"/>
      <c r="XEG23" s="252"/>
      <c r="XEH23" s="252"/>
      <c r="XEI23" s="252"/>
      <c r="XEJ23" s="252"/>
      <c r="XEK23" s="252"/>
      <c r="XEL23" s="252"/>
      <c r="XEM23" s="252"/>
      <c r="XEN23" s="252"/>
      <c r="XEO23" s="252"/>
      <c r="XEP23" s="252"/>
      <c r="XEQ23" s="252"/>
      <c r="XER23" s="252"/>
      <c r="XES23" s="252"/>
      <c r="XET23" s="252"/>
      <c r="XEU23" s="252"/>
      <c r="XEV23" s="252"/>
      <c r="XEW23" s="252"/>
      <c r="XEX23" s="252"/>
      <c r="XEY23" s="252"/>
      <c r="XEZ23" s="252"/>
      <c r="XFA23" s="252"/>
      <c r="XFB23" s="252"/>
      <c r="XFC23" s="252"/>
      <c r="XFD23" s="252"/>
    </row>
    <row r="24" spans="1:16384" customFormat="1" ht="14.5" customHeight="1" x14ac:dyDescent="0.35">
      <c r="A24" s="1"/>
      <c r="B24" s="1"/>
      <c r="C24" s="1"/>
      <c r="D24" s="1"/>
      <c r="E24" s="1"/>
      <c r="F24" s="1"/>
      <c r="G24" s="1"/>
      <c r="H24" s="1"/>
      <c r="I24" s="1"/>
      <c r="J24" s="1"/>
      <c r="K24" s="1"/>
      <c r="L24" s="1"/>
      <c r="M24" s="1"/>
      <c r="N24" s="1"/>
      <c r="O24" s="1"/>
      <c r="P24" s="1"/>
      <c r="Q24" s="1"/>
      <c r="R24" s="1"/>
      <c r="S24" s="1"/>
      <c r="T24" s="1"/>
    </row>
    <row r="25" spans="1:16384" customFormat="1" ht="14.5" customHeight="1" x14ac:dyDescent="0.35">
      <c r="A25" s="250" t="s">
        <v>152</v>
      </c>
      <c r="B25" s="215"/>
      <c r="C25" s="215"/>
      <c r="D25" s="215"/>
      <c r="E25" s="215"/>
      <c r="F25" s="215"/>
      <c r="G25" s="215"/>
      <c r="H25" s="215"/>
      <c r="I25" s="215"/>
      <c r="J25" s="215"/>
      <c r="K25" s="215"/>
      <c r="L25" s="215"/>
      <c r="M25" s="215"/>
      <c r="N25" s="215"/>
      <c r="O25" s="215"/>
      <c r="P25" s="215"/>
      <c r="Q25" s="215"/>
      <c r="R25" s="215"/>
      <c r="S25" s="215"/>
      <c r="T25" s="215"/>
    </row>
    <row r="26" spans="1:16384" customFormat="1" ht="14.5" customHeight="1" x14ac:dyDescent="0.35">
      <c r="A26" s="1"/>
      <c r="B26" s="1"/>
      <c r="C26" s="1"/>
      <c r="D26" s="1"/>
      <c r="E26" s="1"/>
      <c r="F26" s="1"/>
      <c r="G26" s="1"/>
      <c r="H26" s="1"/>
      <c r="I26" s="1"/>
      <c r="J26" s="1"/>
      <c r="K26" s="1"/>
      <c r="L26" s="1"/>
      <c r="M26" s="1"/>
      <c r="N26" s="1"/>
      <c r="O26" s="1"/>
      <c r="P26" s="1"/>
      <c r="Q26" s="1"/>
      <c r="R26" s="1"/>
      <c r="S26" s="1"/>
      <c r="T26" s="1"/>
    </row>
    <row r="27" spans="1:16384" customFormat="1" ht="14.5" customHeight="1" x14ac:dyDescent="0.35">
      <c r="A27" s="215" t="s">
        <v>198</v>
      </c>
      <c r="B27" s="215"/>
      <c r="C27" s="215"/>
      <c r="D27" s="215"/>
      <c r="E27" s="215"/>
      <c r="F27" s="215"/>
      <c r="G27" s="215"/>
      <c r="H27" s="215"/>
      <c r="I27" s="215"/>
      <c r="J27" s="215"/>
      <c r="K27" s="215"/>
      <c r="L27" s="215"/>
      <c r="M27" s="215"/>
      <c r="N27" s="215"/>
      <c r="O27" s="215"/>
      <c r="P27" s="215"/>
      <c r="Q27" s="215"/>
      <c r="R27" s="215"/>
      <c r="S27" s="215"/>
      <c r="T27" s="215"/>
    </row>
    <row r="28" spans="1:16384" customFormat="1" ht="14.5" customHeight="1" x14ac:dyDescent="0.35">
      <c r="A28" s="215" t="s">
        <v>199</v>
      </c>
      <c r="B28" s="215"/>
      <c r="C28" s="215"/>
      <c r="D28" s="215"/>
      <c r="E28" s="215"/>
      <c r="F28" s="215"/>
      <c r="G28" s="215"/>
      <c r="H28" s="215"/>
      <c r="I28" s="215"/>
      <c r="J28" s="215"/>
      <c r="K28" s="215"/>
      <c r="L28" s="215"/>
      <c r="M28" s="215"/>
      <c r="N28" s="215"/>
      <c r="O28" s="215"/>
      <c r="P28" s="215"/>
      <c r="Q28" s="215"/>
      <c r="R28" s="215"/>
      <c r="S28" s="215"/>
      <c r="T28" s="215"/>
    </row>
    <row r="29" spans="1:16384" customFormat="1" ht="14.5" customHeight="1" x14ac:dyDescent="0.35">
      <c r="A29" s="215" t="s">
        <v>212</v>
      </c>
      <c r="B29" s="215"/>
      <c r="C29" s="215"/>
      <c r="D29" s="215"/>
      <c r="E29" s="215"/>
      <c r="F29" s="215"/>
      <c r="G29" s="215"/>
      <c r="H29" s="215"/>
      <c r="I29" s="215"/>
      <c r="J29" s="215"/>
      <c r="K29" s="215"/>
      <c r="L29" s="215"/>
      <c r="M29" s="215"/>
      <c r="N29" s="215"/>
      <c r="O29" s="215"/>
      <c r="P29" s="215"/>
      <c r="Q29" s="215"/>
      <c r="R29" s="215"/>
      <c r="S29" s="215"/>
      <c r="T29" s="215"/>
    </row>
    <row r="30" spans="1:16384" customFormat="1" ht="14.5" customHeight="1" x14ac:dyDescent="0.35">
      <c r="A30" s="251"/>
      <c r="B30" s="251"/>
      <c r="C30" s="251"/>
      <c r="D30" s="251"/>
      <c r="E30" s="251"/>
      <c r="F30" s="251"/>
      <c r="G30" s="251"/>
      <c r="H30" s="251"/>
      <c r="I30" s="251"/>
      <c r="J30" s="251"/>
      <c r="K30" s="251"/>
      <c r="L30" s="251"/>
      <c r="M30" s="251"/>
      <c r="N30" s="251"/>
      <c r="O30" s="251"/>
      <c r="P30" s="251"/>
      <c r="Q30" s="251"/>
      <c r="R30" s="251"/>
      <c r="S30" s="251"/>
      <c r="T30" s="251"/>
    </row>
    <row r="31" spans="1:16384" customFormat="1" ht="14.5" customHeight="1" x14ac:dyDescent="0.35">
      <c r="A31" s="215" t="s">
        <v>167</v>
      </c>
      <c r="B31" s="215"/>
      <c r="C31" s="215"/>
      <c r="D31" s="215"/>
      <c r="E31" s="215"/>
      <c r="F31" s="215"/>
      <c r="G31" s="215"/>
      <c r="H31" s="215"/>
      <c r="I31" s="215"/>
      <c r="J31" s="215"/>
      <c r="K31" s="215"/>
      <c r="L31" s="215"/>
      <c r="M31" s="215"/>
      <c r="N31" s="215"/>
      <c r="O31" s="215"/>
      <c r="P31" s="215"/>
      <c r="Q31" s="215"/>
      <c r="R31" s="215"/>
      <c r="S31" s="215"/>
      <c r="T31" s="215"/>
    </row>
    <row r="32" spans="1:16384" customFormat="1" ht="14.5" customHeight="1" x14ac:dyDescent="0.35">
      <c r="A32" s="251"/>
      <c r="B32" s="251"/>
      <c r="C32" s="251"/>
      <c r="D32" s="251"/>
      <c r="E32" s="251"/>
      <c r="F32" s="251"/>
      <c r="G32" s="251"/>
      <c r="H32" s="251"/>
      <c r="I32" s="251"/>
      <c r="J32" s="251"/>
      <c r="K32" s="251"/>
      <c r="L32" s="251"/>
      <c r="M32" s="251"/>
      <c r="N32" s="251"/>
      <c r="O32" s="251"/>
      <c r="P32" s="251"/>
      <c r="Q32" s="251"/>
      <c r="R32" s="251"/>
      <c r="S32" s="251"/>
      <c r="T32" s="251"/>
    </row>
    <row r="33" spans="1:20" ht="14.5" customHeight="1" x14ac:dyDescent="0.35">
      <c r="A33" s="215" t="s">
        <v>168</v>
      </c>
      <c r="B33" s="215"/>
      <c r="C33" s="215"/>
      <c r="D33" s="215"/>
      <c r="E33" s="215"/>
      <c r="F33" s="215"/>
      <c r="G33" s="215"/>
      <c r="H33" s="215"/>
      <c r="I33" s="215"/>
      <c r="J33" s="215"/>
      <c r="K33" s="215"/>
      <c r="L33" s="215"/>
      <c r="M33" s="215"/>
      <c r="N33" s="215"/>
      <c r="O33" s="215"/>
      <c r="P33" s="215"/>
      <c r="Q33" s="215"/>
      <c r="R33" s="215"/>
      <c r="S33" s="215"/>
      <c r="T33" s="215"/>
    </row>
    <row r="34" spans="1:20" ht="14.5" customHeight="1" x14ac:dyDescent="0.35">
      <c r="A34" s="251"/>
      <c r="B34" s="251"/>
      <c r="C34" s="251"/>
      <c r="D34" s="251"/>
      <c r="E34" s="251"/>
      <c r="F34" s="251"/>
      <c r="G34" s="251"/>
      <c r="H34" s="251"/>
      <c r="I34" s="251"/>
      <c r="J34" s="251"/>
      <c r="K34" s="251"/>
      <c r="L34" s="251"/>
      <c r="M34" s="251"/>
      <c r="N34" s="251"/>
      <c r="O34" s="251"/>
      <c r="P34" s="251"/>
      <c r="Q34" s="251"/>
      <c r="R34" s="251"/>
      <c r="S34" s="251"/>
      <c r="T34" s="251"/>
    </row>
    <row r="35" spans="1:20" ht="14.5" customHeight="1" x14ac:dyDescent="0.35">
      <c r="A35" s="250" t="s">
        <v>156</v>
      </c>
      <c r="B35" s="250"/>
      <c r="C35" s="250"/>
      <c r="D35" s="250"/>
      <c r="E35" s="250"/>
      <c r="F35" s="250"/>
      <c r="G35" s="250"/>
      <c r="H35" s="250"/>
      <c r="I35" s="250"/>
      <c r="J35" s="250"/>
      <c r="K35" s="250"/>
      <c r="L35" s="250"/>
      <c r="M35" s="250"/>
      <c r="N35" s="250"/>
      <c r="O35" s="250"/>
      <c r="P35" s="250"/>
      <c r="Q35" s="250"/>
      <c r="R35" s="250"/>
      <c r="S35" s="250"/>
      <c r="T35" s="250"/>
    </row>
    <row r="36" spans="1:20" ht="14.5" customHeight="1" x14ac:dyDescent="0.35">
      <c r="A36" s="251"/>
      <c r="B36" s="251"/>
      <c r="C36" s="251"/>
      <c r="D36" s="251"/>
      <c r="E36" s="251"/>
      <c r="F36" s="251"/>
      <c r="G36" s="251"/>
      <c r="H36" s="251"/>
      <c r="I36" s="251"/>
      <c r="J36" s="251"/>
      <c r="K36" s="251"/>
      <c r="L36" s="251"/>
      <c r="M36" s="251"/>
      <c r="N36" s="251"/>
      <c r="O36" s="251"/>
      <c r="P36" s="251"/>
      <c r="Q36" s="251"/>
      <c r="R36" s="251"/>
      <c r="S36" s="251"/>
      <c r="T36" s="251"/>
    </row>
    <row r="37" spans="1:20" ht="14.5" customHeight="1" x14ac:dyDescent="0.35">
      <c r="A37" s="215" t="s">
        <v>169</v>
      </c>
      <c r="B37" s="215"/>
      <c r="C37" s="215"/>
      <c r="D37" s="215"/>
      <c r="E37" s="215"/>
      <c r="F37" s="215"/>
      <c r="G37" s="215"/>
      <c r="H37" s="215"/>
      <c r="I37" s="215"/>
      <c r="J37" s="215"/>
      <c r="K37" s="215"/>
      <c r="L37" s="215"/>
      <c r="M37" s="215"/>
      <c r="N37" s="215"/>
      <c r="O37" s="215"/>
      <c r="P37" s="215"/>
      <c r="Q37" s="215"/>
      <c r="R37" s="215"/>
      <c r="S37" s="215"/>
      <c r="T37" s="215"/>
    </row>
    <row r="38" spans="1:20" ht="14.5" customHeight="1" x14ac:dyDescent="0.35">
      <c r="A38" s="251"/>
      <c r="B38" s="251"/>
      <c r="C38" s="251"/>
      <c r="D38" s="251"/>
      <c r="E38" s="251"/>
      <c r="F38" s="251"/>
      <c r="G38" s="251"/>
      <c r="H38" s="251"/>
      <c r="I38" s="251"/>
      <c r="J38" s="251"/>
      <c r="K38" s="251"/>
      <c r="L38" s="251"/>
      <c r="M38" s="251"/>
      <c r="N38" s="251"/>
      <c r="O38" s="251"/>
      <c r="P38" s="251"/>
      <c r="Q38" s="251"/>
      <c r="R38" s="251"/>
      <c r="S38" s="251"/>
      <c r="T38" s="251"/>
    </row>
    <row r="39" spans="1:20" ht="14.5" customHeight="1" x14ac:dyDescent="0.35">
      <c r="A39" s="215" t="s">
        <v>170</v>
      </c>
      <c r="B39" s="215"/>
      <c r="C39" s="215"/>
      <c r="D39" s="215"/>
      <c r="E39" s="215"/>
      <c r="F39" s="215"/>
      <c r="G39" s="215"/>
      <c r="H39" s="215"/>
      <c r="I39" s="215"/>
      <c r="J39" s="215"/>
      <c r="K39" s="215"/>
      <c r="L39" s="215"/>
      <c r="M39" s="215"/>
      <c r="N39" s="215"/>
      <c r="O39" s="215"/>
      <c r="P39" s="215"/>
      <c r="Q39" s="215"/>
      <c r="R39" s="215"/>
      <c r="S39" s="215"/>
      <c r="T39" s="215"/>
    </row>
    <row r="40" spans="1:20" ht="14.5" customHeight="1" x14ac:dyDescent="0.35">
      <c r="A40" s="1"/>
      <c r="B40" s="1"/>
      <c r="C40" s="1"/>
      <c r="D40" s="1"/>
      <c r="E40" s="1"/>
      <c r="F40" s="1"/>
      <c r="G40" s="1"/>
      <c r="H40" s="1"/>
      <c r="I40" s="1"/>
      <c r="J40" s="1"/>
      <c r="K40" s="1"/>
      <c r="L40" s="1"/>
      <c r="M40" s="1"/>
      <c r="N40" s="1"/>
      <c r="O40" s="1"/>
      <c r="P40" s="1"/>
      <c r="Q40" s="1"/>
      <c r="R40" s="1"/>
      <c r="S40" s="1"/>
      <c r="T40" s="1"/>
    </row>
    <row r="41" spans="1:20" ht="18.5" x14ac:dyDescent="0.35">
      <c r="A41" s="212" t="s">
        <v>171</v>
      </c>
      <c r="B41" s="212"/>
      <c r="C41" s="212"/>
      <c r="D41" s="212"/>
      <c r="E41" s="212"/>
      <c r="F41" s="212"/>
      <c r="G41" s="212"/>
      <c r="H41" s="212"/>
      <c r="I41" s="212"/>
      <c r="J41" s="212"/>
      <c r="K41" s="212"/>
      <c r="L41" s="212"/>
      <c r="M41" s="212"/>
      <c r="N41" s="212"/>
      <c r="O41" s="212"/>
      <c r="P41" s="212"/>
      <c r="Q41" s="212"/>
      <c r="R41" s="212"/>
      <c r="S41" s="212"/>
      <c r="T41" s="212"/>
    </row>
    <row r="42" spans="1:20" x14ac:dyDescent="0.35">
      <c r="A42" s="215" t="s">
        <v>128</v>
      </c>
      <c r="B42" s="215"/>
      <c r="C42" s="215"/>
      <c r="D42" s="215"/>
      <c r="E42" s="215"/>
      <c r="F42" s="215"/>
      <c r="G42" s="215"/>
      <c r="H42" s="215"/>
      <c r="I42" s="215"/>
      <c r="J42" s="215"/>
      <c r="K42" s="215"/>
      <c r="L42" s="215"/>
      <c r="M42" s="215"/>
      <c r="N42" s="215"/>
      <c r="O42" s="215"/>
      <c r="P42" s="215"/>
      <c r="Q42" s="215"/>
      <c r="R42" s="215"/>
      <c r="S42" s="215"/>
      <c r="T42" s="215"/>
    </row>
    <row r="43" spans="1:20" x14ac:dyDescent="0.35">
      <c r="A43" s="1"/>
      <c r="B43" s="1"/>
      <c r="C43" s="1"/>
      <c r="D43" s="1"/>
      <c r="E43" s="1"/>
      <c r="F43" s="1"/>
      <c r="G43" s="1"/>
      <c r="H43" s="1"/>
      <c r="I43" s="1"/>
      <c r="J43" s="1"/>
      <c r="K43" s="1"/>
      <c r="L43" s="1"/>
      <c r="M43" s="1"/>
      <c r="N43" s="1"/>
      <c r="O43" s="1"/>
      <c r="P43" s="1"/>
      <c r="Q43" s="1"/>
      <c r="R43" s="1"/>
      <c r="S43" s="1"/>
      <c r="T43" s="1"/>
    </row>
    <row r="44" spans="1:20" x14ac:dyDescent="0.35">
      <c r="A44" s="210" t="s">
        <v>172</v>
      </c>
      <c r="B44" s="210"/>
      <c r="C44" s="210"/>
      <c r="D44" s="210"/>
      <c r="E44" s="210"/>
      <c r="F44" s="210"/>
      <c r="G44" s="210"/>
      <c r="H44" s="210"/>
      <c r="I44" s="210"/>
      <c r="J44" s="210"/>
      <c r="K44" s="210"/>
      <c r="L44" s="210"/>
      <c r="M44" s="210"/>
      <c r="N44" s="210"/>
      <c r="O44" s="210"/>
      <c r="P44" s="210"/>
      <c r="Q44" s="210"/>
      <c r="R44" s="210"/>
      <c r="S44" s="210"/>
      <c r="T44" s="210"/>
    </row>
    <row r="45" spans="1:20" ht="14.5" customHeight="1" x14ac:dyDescent="0.35">
      <c r="A45" s="210"/>
      <c r="B45" s="210"/>
      <c r="C45" s="210"/>
      <c r="D45" s="210"/>
      <c r="E45" s="210"/>
      <c r="F45" s="210"/>
      <c r="G45" s="210"/>
      <c r="H45" s="210"/>
      <c r="I45" s="210"/>
      <c r="J45" s="210"/>
      <c r="K45" s="210"/>
      <c r="L45" s="210"/>
      <c r="M45" s="210"/>
      <c r="N45" s="210"/>
      <c r="O45" s="210"/>
      <c r="P45" s="210"/>
      <c r="Q45" s="210"/>
      <c r="R45" s="210"/>
      <c r="S45" s="210"/>
      <c r="T45" s="210"/>
    </row>
    <row r="46" spans="1:20" ht="14.5" customHeight="1" x14ac:dyDescent="0.35">
      <c r="A46" s="1"/>
      <c r="B46" s="1"/>
      <c r="C46" s="1"/>
      <c r="D46" s="1"/>
      <c r="E46" s="1"/>
      <c r="F46" s="1"/>
      <c r="G46" s="1"/>
      <c r="H46" s="1"/>
      <c r="I46" s="1"/>
      <c r="J46" s="1"/>
      <c r="K46" s="1"/>
      <c r="L46" s="1"/>
      <c r="M46" s="1"/>
      <c r="N46" s="1"/>
      <c r="O46" s="1"/>
      <c r="P46" s="1"/>
      <c r="Q46" s="1"/>
      <c r="R46" s="1"/>
      <c r="S46" s="1"/>
      <c r="T46" s="1"/>
    </row>
    <row r="47" spans="1:20" ht="14.5" customHeight="1" x14ac:dyDescent="0.35">
      <c r="A47" s="250" t="s">
        <v>164</v>
      </c>
      <c r="B47" s="250"/>
      <c r="C47" s="250"/>
      <c r="D47" s="250"/>
      <c r="E47" s="250"/>
      <c r="F47" s="250"/>
      <c r="G47" s="250"/>
      <c r="H47" s="250"/>
      <c r="I47" s="250"/>
      <c r="J47" s="250"/>
      <c r="K47" s="250"/>
      <c r="L47" s="250"/>
      <c r="M47" s="250"/>
      <c r="N47" s="250"/>
      <c r="O47" s="250"/>
      <c r="P47" s="250"/>
      <c r="Q47" s="250"/>
      <c r="R47" s="250"/>
      <c r="S47" s="250"/>
      <c r="T47" s="250"/>
    </row>
    <row r="48" spans="1:20" ht="14.5" customHeight="1" x14ac:dyDescent="0.35">
      <c r="A48" s="1"/>
      <c r="B48" s="1"/>
      <c r="C48" s="1"/>
      <c r="D48" s="1"/>
      <c r="E48" s="1"/>
      <c r="F48" s="1"/>
      <c r="G48" s="1"/>
      <c r="H48" s="1"/>
      <c r="I48" s="1"/>
      <c r="J48" s="1"/>
      <c r="K48" s="1"/>
      <c r="L48" s="1"/>
      <c r="M48" s="1"/>
      <c r="N48" s="1"/>
      <c r="O48" s="1"/>
      <c r="P48" s="1"/>
      <c r="Q48" s="1"/>
      <c r="R48" s="1"/>
      <c r="S48" s="1"/>
      <c r="T48" s="1"/>
    </row>
    <row r="49" spans="1:16384" customFormat="1" ht="14.5" customHeight="1" x14ac:dyDescent="0.35">
      <c r="A49" s="215" t="s">
        <v>225</v>
      </c>
      <c r="B49" s="215"/>
      <c r="C49" s="215"/>
      <c r="D49" s="215"/>
      <c r="E49" s="215"/>
      <c r="F49" s="215"/>
      <c r="G49" s="215"/>
      <c r="H49" s="215"/>
      <c r="I49" s="215"/>
      <c r="J49" s="215"/>
      <c r="K49" s="215"/>
      <c r="L49" s="215"/>
      <c r="M49" s="215"/>
      <c r="N49" s="215"/>
      <c r="O49" s="215"/>
      <c r="P49" s="215"/>
      <c r="Q49" s="215"/>
      <c r="R49" s="215"/>
      <c r="S49" s="215"/>
      <c r="T49" s="215"/>
    </row>
    <row r="50" spans="1:16384" customFormat="1" ht="14.5" customHeight="1" x14ac:dyDescent="0.35">
      <c r="A50" s="1"/>
      <c r="B50" s="1"/>
      <c r="C50" s="1"/>
      <c r="D50" s="1"/>
      <c r="E50" s="1"/>
      <c r="F50" s="1"/>
      <c r="G50" s="1"/>
      <c r="H50" s="1"/>
      <c r="I50" s="1"/>
      <c r="J50" s="1"/>
      <c r="K50" s="1"/>
      <c r="L50" s="1"/>
      <c r="M50" s="1"/>
      <c r="N50" s="1"/>
      <c r="O50" s="1"/>
      <c r="P50" s="1"/>
      <c r="Q50" s="1"/>
      <c r="R50" s="1"/>
      <c r="S50" s="1"/>
      <c r="T50" s="1"/>
    </row>
    <row r="51" spans="1:16384" customFormat="1" ht="14.5" customHeight="1" x14ac:dyDescent="0.35">
      <c r="A51" s="250" t="s">
        <v>149</v>
      </c>
      <c r="B51" s="215"/>
      <c r="C51" s="215"/>
      <c r="D51" s="215"/>
      <c r="E51" s="215"/>
      <c r="F51" s="215"/>
      <c r="G51" s="215"/>
      <c r="H51" s="215"/>
      <c r="I51" s="215"/>
      <c r="J51" s="215"/>
      <c r="K51" s="215"/>
      <c r="L51" s="215"/>
      <c r="M51" s="215"/>
      <c r="N51" s="215"/>
      <c r="O51" s="215"/>
      <c r="P51" s="215"/>
      <c r="Q51" s="215"/>
      <c r="R51" s="215"/>
      <c r="S51" s="215"/>
      <c r="T51" s="215"/>
    </row>
    <row r="52" spans="1:16384" customFormat="1" ht="14.5" customHeight="1" x14ac:dyDescent="0.35">
      <c r="A52" s="1"/>
      <c r="B52" s="1"/>
      <c r="C52" s="1"/>
      <c r="D52" s="1"/>
      <c r="E52" s="1"/>
      <c r="F52" s="1"/>
      <c r="G52" s="1"/>
      <c r="H52" s="1"/>
      <c r="I52" s="1"/>
      <c r="J52" s="1"/>
      <c r="K52" s="1"/>
      <c r="L52" s="1"/>
      <c r="M52" s="1"/>
      <c r="N52" s="1"/>
      <c r="O52" s="1"/>
      <c r="P52" s="1"/>
      <c r="Q52" s="1"/>
      <c r="R52" s="1"/>
      <c r="S52" s="1"/>
      <c r="T52" s="1"/>
    </row>
    <row r="53" spans="1:16384" customFormat="1" ht="14.5" customHeight="1" x14ac:dyDescent="0.35">
      <c r="A53" s="215" t="s">
        <v>198</v>
      </c>
      <c r="B53" s="215"/>
      <c r="C53" s="215"/>
      <c r="D53" s="215"/>
      <c r="E53" s="215"/>
      <c r="F53" s="215"/>
      <c r="G53" s="215"/>
      <c r="H53" s="215"/>
      <c r="I53" s="215"/>
      <c r="J53" s="215"/>
      <c r="K53" s="215"/>
      <c r="L53" s="215"/>
      <c r="M53" s="215"/>
      <c r="N53" s="215"/>
      <c r="O53" s="215"/>
      <c r="P53" s="215"/>
      <c r="Q53" s="215"/>
      <c r="R53" s="215"/>
      <c r="S53" s="215"/>
      <c r="T53" s="215"/>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c r="BC53" s="252"/>
      <c r="BD53" s="252"/>
      <c r="BE53" s="252"/>
      <c r="BF53" s="252"/>
      <c r="BG53" s="252"/>
      <c r="BH53" s="252"/>
      <c r="BI53" s="252"/>
      <c r="BJ53" s="252"/>
      <c r="BK53" s="252"/>
      <c r="BL53" s="252"/>
      <c r="BM53" s="252"/>
      <c r="BN53" s="252"/>
      <c r="BO53" s="252"/>
      <c r="BP53" s="252"/>
      <c r="BQ53" s="252"/>
      <c r="BR53" s="252"/>
      <c r="BS53" s="252"/>
      <c r="BT53" s="252"/>
      <c r="BU53" s="252"/>
      <c r="BV53" s="252"/>
      <c r="BW53" s="252"/>
      <c r="BX53" s="252"/>
      <c r="BY53" s="252"/>
      <c r="BZ53" s="252"/>
      <c r="CA53" s="252"/>
      <c r="CB53" s="252"/>
      <c r="CC53" s="252"/>
      <c r="CD53" s="252"/>
      <c r="CE53" s="252"/>
      <c r="CF53" s="252"/>
      <c r="CG53" s="252"/>
      <c r="CH53" s="252"/>
      <c r="CI53" s="252"/>
      <c r="CJ53" s="252"/>
      <c r="CK53" s="252"/>
      <c r="CL53" s="252"/>
      <c r="CM53" s="252"/>
      <c r="CN53" s="252"/>
      <c r="CO53" s="252"/>
      <c r="CP53" s="252"/>
      <c r="CQ53" s="252"/>
      <c r="CR53" s="252"/>
      <c r="CS53" s="252"/>
      <c r="CT53" s="252"/>
      <c r="CU53" s="252"/>
      <c r="CV53" s="252"/>
      <c r="CW53" s="252"/>
      <c r="CX53" s="252"/>
      <c r="CY53" s="252"/>
      <c r="CZ53" s="252"/>
      <c r="DA53" s="252"/>
      <c r="DB53" s="252"/>
      <c r="DC53" s="252"/>
      <c r="DD53" s="252"/>
      <c r="DE53" s="252"/>
      <c r="DF53" s="252"/>
      <c r="DG53" s="252"/>
      <c r="DH53" s="252"/>
      <c r="DI53" s="252"/>
      <c r="DJ53" s="252"/>
      <c r="DK53" s="252"/>
      <c r="DL53" s="252"/>
      <c r="DM53" s="252"/>
      <c r="DN53" s="252"/>
      <c r="DO53" s="252"/>
      <c r="DP53" s="252"/>
      <c r="DQ53" s="252"/>
      <c r="DR53" s="252"/>
      <c r="DS53" s="252"/>
      <c r="DT53" s="252"/>
      <c r="DU53" s="252"/>
      <c r="DV53" s="252"/>
      <c r="DW53" s="252"/>
      <c r="DX53" s="252"/>
      <c r="DY53" s="252"/>
      <c r="DZ53" s="252"/>
      <c r="EA53" s="252"/>
      <c r="EB53" s="252"/>
      <c r="EC53" s="252"/>
      <c r="ED53" s="252"/>
      <c r="EE53" s="252"/>
      <c r="EF53" s="252"/>
      <c r="EG53" s="252"/>
      <c r="EH53" s="252"/>
      <c r="EI53" s="252"/>
      <c r="EJ53" s="252"/>
      <c r="EK53" s="252"/>
      <c r="EL53" s="252"/>
      <c r="EM53" s="252"/>
      <c r="EN53" s="252"/>
      <c r="EO53" s="252"/>
      <c r="EP53" s="252"/>
      <c r="EQ53" s="252"/>
      <c r="ER53" s="252"/>
      <c r="ES53" s="252"/>
      <c r="ET53" s="252"/>
      <c r="EU53" s="252"/>
      <c r="EV53" s="252"/>
      <c r="EW53" s="252"/>
      <c r="EX53" s="252"/>
      <c r="EY53" s="252"/>
      <c r="EZ53" s="252"/>
      <c r="FA53" s="252"/>
      <c r="FB53" s="252"/>
      <c r="FC53" s="252"/>
      <c r="FD53" s="252"/>
      <c r="FE53" s="252"/>
      <c r="FF53" s="252"/>
      <c r="FG53" s="252"/>
      <c r="FH53" s="252"/>
      <c r="FI53" s="252"/>
      <c r="FJ53" s="252"/>
      <c r="FK53" s="252"/>
      <c r="FL53" s="252"/>
      <c r="FM53" s="252"/>
      <c r="FN53" s="252"/>
      <c r="FO53" s="252"/>
      <c r="FP53" s="252"/>
      <c r="FQ53" s="252"/>
      <c r="FR53" s="252"/>
      <c r="FS53" s="252"/>
      <c r="FT53" s="252"/>
      <c r="FU53" s="252"/>
      <c r="FV53" s="252"/>
      <c r="FW53" s="252"/>
      <c r="FX53" s="252"/>
      <c r="FY53" s="252"/>
      <c r="FZ53" s="252"/>
      <c r="GA53" s="252"/>
      <c r="GB53" s="252"/>
      <c r="GC53" s="252"/>
      <c r="GD53" s="252"/>
      <c r="GE53" s="252"/>
      <c r="GF53" s="252"/>
      <c r="GG53" s="252"/>
      <c r="GH53" s="252"/>
      <c r="GI53" s="252"/>
      <c r="GJ53" s="252"/>
      <c r="GK53" s="252"/>
      <c r="GL53" s="252"/>
      <c r="GM53" s="252"/>
      <c r="GN53" s="252"/>
      <c r="GO53" s="252"/>
      <c r="GP53" s="252"/>
      <c r="GQ53" s="252"/>
      <c r="GR53" s="252"/>
      <c r="GS53" s="252"/>
      <c r="GT53" s="252"/>
      <c r="GU53" s="252"/>
      <c r="GV53" s="252"/>
      <c r="GW53" s="252"/>
      <c r="GX53" s="252"/>
      <c r="GY53" s="252"/>
      <c r="GZ53" s="252"/>
      <c r="HA53" s="252"/>
      <c r="HB53" s="252"/>
      <c r="HC53" s="252"/>
      <c r="HD53" s="252"/>
      <c r="HE53" s="252"/>
      <c r="HF53" s="252"/>
      <c r="HG53" s="252"/>
      <c r="HH53" s="252"/>
      <c r="HI53" s="252"/>
      <c r="HJ53" s="252"/>
      <c r="HK53" s="252"/>
      <c r="HL53" s="252"/>
      <c r="HM53" s="252"/>
      <c r="HN53" s="252"/>
      <c r="HO53" s="252"/>
      <c r="HP53" s="252"/>
      <c r="HQ53" s="252"/>
      <c r="HR53" s="252"/>
      <c r="HS53" s="252"/>
      <c r="HT53" s="252"/>
      <c r="HU53" s="252"/>
      <c r="HV53" s="252"/>
      <c r="HW53" s="252"/>
      <c r="HX53" s="252"/>
      <c r="HY53" s="252"/>
      <c r="HZ53" s="252"/>
      <c r="IA53" s="252"/>
      <c r="IB53" s="252"/>
      <c r="IC53" s="252"/>
      <c r="ID53" s="252"/>
      <c r="IE53" s="252"/>
      <c r="IF53" s="252"/>
      <c r="IG53" s="252"/>
      <c r="IH53" s="252"/>
      <c r="II53" s="252"/>
      <c r="IJ53" s="252"/>
      <c r="IK53" s="252"/>
      <c r="IL53" s="252"/>
      <c r="IM53" s="252"/>
      <c r="IN53" s="252"/>
      <c r="IO53" s="252"/>
      <c r="IP53" s="252"/>
      <c r="IQ53" s="252"/>
      <c r="IR53" s="252"/>
      <c r="IS53" s="252"/>
      <c r="IT53" s="252"/>
      <c r="IU53" s="252"/>
      <c r="IV53" s="252"/>
      <c r="IW53" s="252"/>
      <c r="IX53" s="252"/>
      <c r="IY53" s="252"/>
      <c r="IZ53" s="252"/>
      <c r="JA53" s="252"/>
      <c r="JB53" s="252"/>
      <c r="JC53" s="252"/>
      <c r="JD53" s="252"/>
      <c r="JE53" s="252"/>
      <c r="JF53" s="252"/>
      <c r="JG53" s="252"/>
      <c r="JH53" s="252"/>
      <c r="JI53" s="252"/>
      <c r="JJ53" s="252"/>
      <c r="JK53" s="252"/>
      <c r="JL53" s="252"/>
      <c r="JM53" s="252"/>
      <c r="JN53" s="252"/>
      <c r="JO53" s="252"/>
      <c r="JP53" s="252"/>
      <c r="JQ53" s="252"/>
      <c r="JR53" s="252"/>
      <c r="JS53" s="252"/>
      <c r="JT53" s="252"/>
      <c r="JU53" s="252"/>
      <c r="JV53" s="252"/>
      <c r="JW53" s="252"/>
      <c r="JX53" s="252"/>
      <c r="JY53" s="252"/>
      <c r="JZ53" s="252"/>
      <c r="KA53" s="252"/>
      <c r="KB53" s="252"/>
      <c r="KC53" s="252"/>
      <c r="KD53" s="252"/>
      <c r="KE53" s="252"/>
      <c r="KF53" s="252"/>
      <c r="KG53" s="252"/>
      <c r="KH53" s="252"/>
      <c r="KI53" s="252"/>
      <c r="KJ53" s="252"/>
      <c r="KK53" s="252"/>
      <c r="KL53" s="252"/>
      <c r="KM53" s="252"/>
      <c r="KN53" s="252"/>
      <c r="KO53" s="252"/>
      <c r="KP53" s="252"/>
      <c r="KQ53" s="252"/>
      <c r="KR53" s="252"/>
      <c r="KS53" s="252"/>
      <c r="KT53" s="252"/>
      <c r="KU53" s="252"/>
      <c r="KV53" s="252"/>
      <c r="KW53" s="252"/>
      <c r="KX53" s="252"/>
      <c r="KY53" s="252"/>
      <c r="KZ53" s="252"/>
      <c r="LA53" s="252"/>
      <c r="LB53" s="252"/>
      <c r="LC53" s="252"/>
      <c r="LD53" s="252"/>
      <c r="LE53" s="252"/>
      <c r="LF53" s="252"/>
      <c r="LG53" s="252"/>
      <c r="LH53" s="252"/>
      <c r="LI53" s="252"/>
      <c r="LJ53" s="252"/>
      <c r="LK53" s="252"/>
      <c r="LL53" s="252"/>
      <c r="LM53" s="252"/>
      <c r="LN53" s="252"/>
      <c r="LO53" s="252"/>
      <c r="LP53" s="252"/>
      <c r="LQ53" s="252"/>
      <c r="LR53" s="252"/>
      <c r="LS53" s="252"/>
      <c r="LT53" s="252"/>
      <c r="LU53" s="252"/>
      <c r="LV53" s="252"/>
      <c r="LW53" s="252"/>
      <c r="LX53" s="252"/>
      <c r="LY53" s="252"/>
      <c r="LZ53" s="252"/>
      <c r="MA53" s="252"/>
      <c r="MB53" s="252"/>
      <c r="MC53" s="252"/>
      <c r="MD53" s="252"/>
      <c r="ME53" s="252"/>
      <c r="MF53" s="252"/>
      <c r="MG53" s="252"/>
      <c r="MH53" s="252"/>
      <c r="MI53" s="252"/>
      <c r="MJ53" s="252"/>
      <c r="MK53" s="252"/>
      <c r="ML53" s="252"/>
      <c r="MM53" s="252"/>
      <c r="MN53" s="252"/>
      <c r="MO53" s="252"/>
      <c r="MP53" s="252"/>
      <c r="MQ53" s="252"/>
      <c r="MR53" s="252"/>
      <c r="MS53" s="252"/>
      <c r="MT53" s="252"/>
      <c r="MU53" s="252"/>
      <c r="MV53" s="252"/>
      <c r="MW53" s="252"/>
      <c r="MX53" s="252"/>
      <c r="MY53" s="252"/>
      <c r="MZ53" s="252"/>
      <c r="NA53" s="252"/>
      <c r="NB53" s="252"/>
      <c r="NC53" s="252"/>
      <c r="ND53" s="252"/>
      <c r="NE53" s="252"/>
      <c r="NF53" s="252"/>
      <c r="NG53" s="252"/>
      <c r="NH53" s="252"/>
      <c r="NI53" s="252"/>
      <c r="NJ53" s="252"/>
      <c r="NK53" s="252"/>
      <c r="NL53" s="252"/>
      <c r="NM53" s="252"/>
      <c r="NN53" s="252"/>
      <c r="NO53" s="252"/>
      <c r="NP53" s="252"/>
      <c r="NQ53" s="252"/>
      <c r="NR53" s="252"/>
      <c r="NS53" s="252"/>
      <c r="NT53" s="252"/>
      <c r="NU53" s="252"/>
      <c r="NV53" s="252"/>
      <c r="NW53" s="252"/>
      <c r="NX53" s="252"/>
      <c r="NY53" s="252"/>
      <c r="NZ53" s="252"/>
      <c r="OA53" s="252"/>
      <c r="OB53" s="252"/>
      <c r="OC53" s="252"/>
      <c r="OD53" s="252"/>
      <c r="OE53" s="252"/>
      <c r="OF53" s="252"/>
      <c r="OG53" s="252"/>
      <c r="OH53" s="252"/>
      <c r="OI53" s="252"/>
      <c r="OJ53" s="252"/>
      <c r="OK53" s="252"/>
      <c r="OL53" s="252"/>
      <c r="OM53" s="252"/>
      <c r="ON53" s="252"/>
      <c r="OO53" s="252"/>
      <c r="OP53" s="252"/>
      <c r="OQ53" s="252"/>
      <c r="OR53" s="252"/>
      <c r="OS53" s="252"/>
      <c r="OT53" s="252"/>
      <c r="OU53" s="252"/>
      <c r="OV53" s="252"/>
      <c r="OW53" s="252"/>
      <c r="OX53" s="252"/>
      <c r="OY53" s="252"/>
      <c r="OZ53" s="252"/>
      <c r="PA53" s="252"/>
      <c r="PB53" s="252"/>
      <c r="PC53" s="252"/>
      <c r="PD53" s="252"/>
      <c r="PE53" s="252"/>
      <c r="PF53" s="252"/>
      <c r="PG53" s="252"/>
      <c r="PH53" s="252"/>
      <c r="PI53" s="252"/>
      <c r="PJ53" s="252"/>
      <c r="PK53" s="252"/>
      <c r="PL53" s="252"/>
      <c r="PM53" s="252"/>
      <c r="PN53" s="252"/>
      <c r="PO53" s="252"/>
      <c r="PP53" s="252"/>
      <c r="PQ53" s="252"/>
      <c r="PR53" s="252"/>
      <c r="PS53" s="252"/>
      <c r="PT53" s="252"/>
      <c r="PU53" s="252"/>
      <c r="PV53" s="252"/>
      <c r="PW53" s="252"/>
      <c r="PX53" s="252"/>
      <c r="PY53" s="252"/>
      <c r="PZ53" s="252"/>
      <c r="QA53" s="252"/>
      <c r="QB53" s="252"/>
      <c r="QC53" s="252"/>
      <c r="QD53" s="252"/>
      <c r="QE53" s="252"/>
      <c r="QF53" s="252"/>
      <c r="QG53" s="252"/>
      <c r="QH53" s="252"/>
      <c r="QI53" s="252"/>
      <c r="QJ53" s="252"/>
      <c r="QK53" s="252"/>
      <c r="QL53" s="252"/>
      <c r="QM53" s="252"/>
      <c r="QN53" s="252"/>
      <c r="QO53" s="252"/>
      <c r="QP53" s="252"/>
      <c r="QQ53" s="252"/>
      <c r="QR53" s="252"/>
      <c r="QS53" s="252"/>
      <c r="QT53" s="252"/>
      <c r="QU53" s="252"/>
      <c r="QV53" s="252"/>
      <c r="QW53" s="252"/>
      <c r="QX53" s="252"/>
      <c r="QY53" s="252"/>
      <c r="QZ53" s="252"/>
      <c r="RA53" s="252"/>
      <c r="RB53" s="252"/>
      <c r="RC53" s="252"/>
      <c r="RD53" s="252"/>
      <c r="RE53" s="252"/>
      <c r="RF53" s="252"/>
      <c r="RG53" s="252"/>
      <c r="RH53" s="252"/>
      <c r="RI53" s="252"/>
      <c r="RJ53" s="252"/>
      <c r="RK53" s="252"/>
      <c r="RL53" s="252"/>
      <c r="RM53" s="252"/>
      <c r="RN53" s="252"/>
      <c r="RO53" s="252"/>
      <c r="RP53" s="252"/>
      <c r="RQ53" s="252"/>
      <c r="RR53" s="252"/>
      <c r="RS53" s="252"/>
      <c r="RT53" s="252"/>
      <c r="RU53" s="252"/>
      <c r="RV53" s="252"/>
      <c r="RW53" s="252"/>
      <c r="RX53" s="252"/>
      <c r="RY53" s="252"/>
      <c r="RZ53" s="252"/>
      <c r="SA53" s="252"/>
      <c r="SB53" s="252"/>
      <c r="SC53" s="252"/>
      <c r="SD53" s="252"/>
      <c r="SE53" s="252"/>
      <c r="SF53" s="252"/>
      <c r="SG53" s="252"/>
      <c r="SH53" s="252"/>
      <c r="SI53" s="252"/>
      <c r="SJ53" s="252"/>
      <c r="SK53" s="252"/>
      <c r="SL53" s="252"/>
      <c r="SM53" s="252"/>
      <c r="SN53" s="252"/>
      <c r="SO53" s="252"/>
      <c r="SP53" s="252"/>
      <c r="SQ53" s="252"/>
      <c r="SR53" s="252"/>
      <c r="SS53" s="252"/>
      <c r="ST53" s="252"/>
      <c r="SU53" s="252"/>
      <c r="SV53" s="252"/>
      <c r="SW53" s="252"/>
      <c r="SX53" s="252"/>
      <c r="SY53" s="252"/>
      <c r="SZ53" s="252"/>
      <c r="TA53" s="252"/>
      <c r="TB53" s="252"/>
      <c r="TC53" s="252"/>
      <c r="TD53" s="252"/>
      <c r="TE53" s="252"/>
      <c r="TF53" s="252"/>
      <c r="TG53" s="252"/>
      <c r="TH53" s="252"/>
      <c r="TI53" s="252"/>
      <c r="TJ53" s="252"/>
      <c r="TK53" s="252"/>
      <c r="TL53" s="252"/>
      <c r="TM53" s="252"/>
      <c r="TN53" s="252"/>
      <c r="TO53" s="252"/>
      <c r="TP53" s="252"/>
      <c r="TQ53" s="252"/>
      <c r="TR53" s="252"/>
      <c r="TS53" s="252"/>
      <c r="TT53" s="252"/>
      <c r="TU53" s="252"/>
      <c r="TV53" s="252"/>
      <c r="TW53" s="252"/>
      <c r="TX53" s="252"/>
      <c r="TY53" s="252"/>
      <c r="TZ53" s="252"/>
      <c r="UA53" s="252"/>
      <c r="UB53" s="252"/>
      <c r="UC53" s="252"/>
      <c r="UD53" s="252"/>
      <c r="UE53" s="252"/>
      <c r="UF53" s="252"/>
      <c r="UG53" s="252"/>
      <c r="UH53" s="252"/>
      <c r="UI53" s="252"/>
      <c r="UJ53" s="252"/>
      <c r="UK53" s="252"/>
      <c r="UL53" s="252"/>
      <c r="UM53" s="252"/>
      <c r="UN53" s="252"/>
      <c r="UO53" s="252"/>
      <c r="UP53" s="252"/>
      <c r="UQ53" s="252"/>
      <c r="UR53" s="252"/>
      <c r="US53" s="252"/>
      <c r="UT53" s="252"/>
      <c r="UU53" s="252"/>
      <c r="UV53" s="252"/>
      <c r="UW53" s="252"/>
      <c r="UX53" s="252"/>
      <c r="UY53" s="252"/>
      <c r="UZ53" s="252"/>
      <c r="VA53" s="252"/>
      <c r="VB53" s="252"/>
      <c r="VC53" s="252"/>
      <c r="VD53" s="252"/>
      <c r="VE53" s="252"/>
      <c r="VF53" s="252"/>
      <c r="VG53" s="252"/>
      <c r="VH53" s="252"/>
      <c r="VI53" s="252"/>
      <c r="VJ53" s="252"/>
      <c r="VK53" s="252"/>
      <c r="VL53" s="252"/>
      <c r="VM53" s="252"/>
      <c r="VN53" s="252"/>
      <c r="VO53" s="252"/>
      <c r="VP53" s="252"/>
      <c r="VQ53" s="252"/>
      <c r="VR53" s="252"/>
      <c r="VS53" s="252"/>
      <c r="VT53" s="252"/>
      <c r="VU53" s="252"/>
      <c r="VV53" s="252"/>
      <c r="VW53" s="252"/>
      <c r="VX53" s="252"/>
      <c r="VY53" s="252"/>
      <c r="VZ53" s="252"/>
      <c r="WA53" s="252"/>
      <c r="WB53" s="252"/>
      <c r="WC53" s="252"/>
      <c r="WD53" s="252"/>
      <c r="WE53" s="252"/>
      <c r="WF53" s="252"/>
      <c r="WG53" s="252"/>
      <c r="WH53" s="252"/>
      <c r="WI53" s="252"/>
      <c r="WJ53" s="252"/>
      <c r="WK53" s="252"/>
      <c r="WL53" s="252"/>
      <c r="WM53" s="252"/>
      <c r="WN53" s="252"/>
      <c r="WO53" s="252"/>
      <c r="WP53" s="252"/>
      <c r="WQ53" s="252"/>
      <c r="WR53" s="252"/>
      <c r="WS53" s="252"/>
      <c r="WT53" s="252"/>
      <c r="WU53" s="252"/>
      <c r="WV53" s="252"/>
      <c r="WW53" s="252"/>
      <c r="WX53" s="252"/>
      <c r="WY53" s="252"/>
      <c r="WZ53" s="252"/>
      <c r="XA53" s="252"/>
      <c r="XB53" s="252"/>
      <c r="XC53" s="252"/>
      <c r="XD53" s="252"/>
      <c r="XE53" s="252"/>
      <c r="XF53" s="252"/>
      <c r="XG53" s="252"/>
      <c r="XH53" s="252"/>
      <c r="XI53" s="252"/>
      <c r="XJ53" s="252"/>
      <c r="XK53" s="252"/>
      <c r="XL53" s="252"/>
      <c r="XM53" s="252"/>
      <c r="XN53" s="252"/>
      <c r="XO53" s="252"/>
      <c r="XP53" s="252"/>
      <c r="XQ53" s="252"/>
      <c r="XR53" s="252"/>
      <c r="XS53" s="252"/>
      <c r="XT53" s="252"/>
      <c r="XU53" s="252"/>
      <c r="XV53" s="252"/>
      <c r="XW53" s="252"/>
      <c r="XX53" s="252"/>
      <c r="XY53" s="252"/>
      <c r="XZ53" s="252"/>
      <c r="YA53" s="252"/>
      <c r="YB53" s="252"/>
      <c r="YC53" s="252"/>
      <c r="YD53" s="252"/>
      <c r="YE53" s="252"/>
      <c r="YF53" s="252"/>
      <c r="YG53" s="252"/>
      <c r="YH53" s="252"/>
      <c r="YI53" s="252"/>
      <c r="YJ53" s="252"/>
      <c r="YK53" s="252"/>
      <c r="YL53" s="252"/>
      <c r="YM53" s="252"/>
      <c r="YN53" s="252"/>
      <c r="YO53" s="252"/>
      <c r="YP53" s="252"/>
      <c r="YQ53" s="252"/>
      <c r="YR53" s="252"/>
      <c r="YS53" s="252"/>
      <c r="YT53" s="252"/>
      <c r="YU53" s="252"/>
      <c r="YV53" s="252"/>
      <c r="YW53" s="252"/>
      <c r="YX53" s="252"/>
      <c r="YY53" s="252"/>
      <c r="YZ53" s="252"/>
      <c r="ZA53" s="252"/>
      <c r="ZB53" s="252"/>
      <c r="ZC53" s="252"/>
      <c r="ZD53" s="252"/>
      <c r="ZE53" s="252"/>
      <c r="ZF53" s="252"/>
      <c r="ZG53" s="252"/>
      <c r="ZH53" s="252"/>
      <c r="ZI53" s="252"/>
      <c r="ZJ53" s="252"/>
      <c r="ZK53" s="252"/>
      <c r="ZL53" s="252"/>
      <c r="ZM53" s="252"/>
      <c r="ZN53" s="252"/>
      <c r="ZO53" s="252"/>
      <c r="ZP53" s="252"/>
      <c r="ZQ53" s="252"/>
      <c r="ZR53" s="252"/>
      <c r="ZS53" s="252"/>
      <c r="ZT53" s="252"/>
      <c r="ZU53" s="252"/>
      <c r="ZV53" s="252"/>
      <c r="ZW53" s="252"/>
      <c r="ZX53" s="252"/>
      <c r="ZY53" s="252"/>
      <c r="ZZ53" s="252"/>
      <c r="AAA53" s="252"/>
      <c r="AAB53" s="252"/>
      <c r="AAC53" s="252"/>
      <c r="AAD53" s="252"/>
      <c r="AAE53" s="252"/>
      <c r="AAF53" s="252"/>
      <c r="AAG53" s="252"/>
      <c r="AAH53" s="252"/>
      <c r="AAI53" s="252"/>
      <c r="AAJ53" s="252"/>
      <c r="AAK53" s="252"/>
      <c r="AAL53" s="252"/>
      <c r="AAM53" s="252"/>
      <c r="AAN53" s="252"/>
      <c r="AAO53" s="252"/>
      <c r="AAP53" s="252"/>
      <c r="AAQ53" s="252"/>
      <c r="AAR53" s="252"/>
      <c r="AAS53" s="252"/>
      <c r="AAT53" s="252"/>
      <c r="AAU53" s="252"/>
      <c r="AAV53" s="252"/>
      <c r="AAW53" s="252"/>
      <c r="AAX53" s="252"/>
      <c r="AAY53" s="252"/>
      <c r="AAZ53" s="252"/>
      <c r="ABA53" s="252"/>
      <c r="ABB53" s="252"/>
      <c r="ABC53" s="252"/>
      <c r="ABD53" s="252"/>
      <c r="ABE53" s="252"/>
      <c r="ABF53" s="252"/>
      <c r="ABG53" s="252"/>
      <c r="ABH53" s="252"/>
      <c r="ABI53" s="252"/>
      <c r="ABJ53" s="252"/>
      <c r="ABK53" s="252"/>
      <c r="ABL53" s="252"/>
      <c r="ABM53" s="252"/>
      <c r="ABN53" s="252"/>
      <c r="ABO53" s="252"/>
      <c r="ABP53" s="252"/>
      <c r="ABQ53" s="252"/>
      <c r="ABR53" s="252"/>
      <c r="ABS53" s="252"/>
      <c r="ABT53" s="252"/>
      <c r="ABU53" s="252"/>
      <c r="ABV53" s="252"/>
      <c r="ABW53" s="252"/>
      <c r="ABX53" s="252"/>
      <c r="ABY53" s="252"/>
      <c r="ABZ53" s="252"/>
      <c r="ACA53" s="252"/>
      <c r="ACB53" s="252"/>
      <c r="ACC53" s="252"/>
      <c r="ACD53" s="252"/>
      <c r="ACE53" s="252"/>
      <c r="ACF53" s="252"/>
      <c r="ACG53" s="252"/>
      <c r="ACH53" s="252"/>
      <c r="ACI53" s="252"/>
      <c r="ACJ53" s="252"/>
      <c r="ACK53" s="252"/>
      <c r="ACL53" s="252"/>
      <c r="ACM53" s="252"/>
      <c r="ACN53" s="252"/>
      <c r="ACO53" s="252"/>
      <c r="ACP53" s="252"/>
      <c r="ACQ53" s="252"/>
      <c r="ACR53" s="252"/>
      <c r="ACS53" s="252"/>
      <c r="ACT53" s="252"/>
      <c r="ACU53" s="252"/>
      <c r="ACV53" s="252"/>
      <c r="ACW53" s="252"/>
      <c r="ACX53" s="252"/>
      <c r="ACY53" s="252"/>
      <c r="ACZ53" s="252"/>
      <c r="ADA53" s="252"/>
      <c r="ADB53" s="252"/>
      <c r="ADC53" s="252"/>
      <c r="ADD53" s="252"/>
      <c r="ADE53" s="252"/>
      <c r="ADF53" s="252"/>
      <c r="ADG53" s="252"/>
      <c r="ADH53" s="252"/>
      <c r="ADI53" s="252"/>
      <c r="ADJ53" s="252"/>
      <c r="ADK53" s="252"/>
      <c r="ADL53" s="252"/>
      <c r="ADM53" s="252"/>
      <c r="ADN53" s="252"/>
      <c r="ADO53" s="252"/>
      <c r="ADP53" s="252"/>
      <c r="ADQ53" s="252"/>
      <c r="ADR53" s="252"/>
      <c r="ADS53" s="252"/>
      <c r="ADT53" s="252"/>
      <c r="ADU53" s="252"/>
      <c r="ADV53" s="252"/>
      <c r="ADW53" s="252"/>
      <c r="ADX53" s="252"/>
      <c r="ADY53" s="252"/>
      <c r="ADZ53" s="252"/>
      <c r="AEA53" s="252"/>
      <c r="AEB53" s="252"/>
      <c r="AEC53" s="252"/>
      <c r="AED53" s="252"/>
      <c r="AEE53" s="252"/>
      <c r="AEF53" s="252"/>
      <c r="AEG53" s="252"/>
      <c r="AEH53" s="252"/>
      <c r="AEI53" s="252"/>
      <c r="AEJ53" s="252"/>
      <c r="AEK53" s="252"/>
      <c r="AEL53" s="252"/>
      <c r="AEM53" s="252"/>
      <c r="AEN53" s="252"/>
      <c r="AEO53" s="252"/>
      <c r="AEP53" s="252"/>
      <c r="AEQ53" s="252"/>
      <c r="AER53" s="252"/>
      <c r="AES53" s="252"/>
      <c r="AET53" s="252"/>
      <c r="AEU53" s="252"/>
      <c r="AEV53" s="252"/>
      <c r="AEW53" s="252"/>
      <c r="AEX53" s="252"/>
      <c r="AEY53" s="252"/>
      <c r="AEZ53" s="252"/>
      <c r="AFA53" s="252"/>
      <c r="AFB53" s="252"/>
      <c r="AFC53" s="252"/>
      <c r="AFD53" s="252"/>
      <c r="AFE53" s="252"/>
      <c r="AFF53" s="252"/>
      <c r="AFG53" s="252"/>
      <c r="AFH53" s="252"/>
      <c r="AFI53" s="252"/>
      <c r="AFJ53" s="252"/>
      <c r="AFK53" s="252"/>
      <c r="AFL53" s="252"/>
      <c r="AFM53" s="252"/>
      <c r="AFN53" s="252"/>
      <c r="AFO53" s="252"/>
      <c r="AFP53" s="252"/>
      <c r="AFQ53" s="252"/>
      <c r="AFR53" s="252"/>
      <c r="AFS53" s="252"/>
      <c r="AFT53" s="252"/>
      <c r="AFU53" s="252"/>
      <c r="AFV53" s="252"/>
      <c r="AFW53" s="252"/>
      <c r="AFX53" s="252"/>
      <c r="AFY53" s="252"/>
      <c r="AFZ53" s="252"/>
      <c r="AGA53" s="252"/>
      <c r="AGB53" s="252"/>
      <c r="AGC53" s="252"/>
      <c r="AGD53" s="252"/>
      <c r="AGE53" s="252"/>
      <c r="AGF53" s="252"/>
      <c r="AGG53" s="252"/>
      <c r="AGH53" s="252"/>
      <c r="AGI53" s="252"/>
      <c r="AGJ53" s="252"/>
      <c r="AGK53" s="252"/>
      <c r="AGL53" s="252"/>
      <c r="AGM53" s="252"/>
      <c r="AGN53" s="252"/>
      <c r="AGO53" s="252"/>
      <c r="AGP53" s="252"/>
      <c r="AGQ53" s="252"/>
      <c r="AGR53" s="252"/>
      <c r="AGS53" s="252"/>
      <c r="AGT53" s="252"/>
      <c r="AGU53" s="252"/>
      <c r="AGV53" s="252"/>
      <c r="AGW53" s="252"/>
      <c r="AGX53" s="252"/>
      <c r="AGY53" s="252"/>
      <c r="AGZ53" s="252"/>
      <c r="AHA53" s="252"/>
      <c r="AHB53" s="252"/>
      <c r="AHC53" s="252"/>
      <c r="AHD53" s="252"/>
      <c r="AHE53" s="252"/>
      <c r="AHF53" s="252"/>
      <c r="AHG53" s="252"/>
      <c r="AHH53" s="252"/>
      <c r="AHI53" s="252"/>
      <c r="AHJ53" s="252"/>
      <c r="AHK53" s="252"/>
      <c r="AHL53" s="252"/>
      <c r="AHM53" s="252"/>
      <c r="AHN53" s="252"/>
      <c r="AHO53" s="252"/>
      <c r="AHP53" s="252"/>
      <c r="AHQ53" s="252"/>
      <c r="AHR53" s="252"/>
      <c r="AHS53" s="252"/>
      <c r="AHT53" s="252"/>
      <c r="AHU53" s="252"/>
      <c r="AHV53" s="252"/>
      <c r="AHW53" s="252"/>
      <c r="AHX53" s="252"/>
      <c r="AHY53" s="252"/>
      <c r="AHZ53" s="252"/>
      <c r="AIA53" s="252"/>
      <c r="AIB53" s="252"/>
      <c r="AIC53" s="252"/>
      <c r="AID53" s="252"/>
      <c r="AIE53" s="252"/>
      <c r="AIF53" s="252"/>
      <c r="AIG53" s="252"/>
      <c r="AIH53" s="252"/>
      <c r="AII53" s="252"/>
      <c r="AIJ53" s="252"/>
      <c r="AIK53" s="252"/>
      <c r="AIL53" s="252"/>
      <c r="AIM53" s="252"/>
      <c r="AIN53" s="252"/>
      <c r="AIO53" s="252"/>
      <c r="AIP53" s="252"/>
      <c r="AIQ53" s="252"/>
      <c r="AIR53" s="252"/>
      <c r="AIS53" s="252"/>
      <c r="AIT53" s="252"/>
      <c r="AIU53" s="252"/>
      <c r="AIV53" s="252"/>
      <c r="AIW53" s="252"/>
      <c r="AIX53" s="252"/>
      <c r="AIY53" s="252"/>
      <c r="AIZ53" s="252"/>
      <c r="AJA53" s="252"/>
      <c r="AJB53" s="252"/>
      <c r="AJC53" s="252"/>
      <c r="AJD53" s="252"/>
      <c r="AJE53" s="252"/>
      <c r="AJF53" s="252"/>
      <c r="AJG53" s="252"/>
      <c r="AJH53" s="252"/>
      <c r="AJI53" s="252"/>
      <c r="AJJ53" s="252"/>
      <c r="AJK53" s="252"/>
      <c r="AJL53" s="252"/>
      <c r="AJM53" s="252"/>
      <c r="AJN53" s="252"/>
      <c r="AJO53" s="252"/>
      <c r="AJP53" s="252"/>
      <c r="AJQ53" s="252"/>
      <c r="AJR53" s="252"/>
      <c r="AJS53" s="252"/>
      <c r="AJT53" s="252"/>
      <c r="AJU53" s="252"/>
      <c r="AJV53" s="252"/>
      <c r="AJW53" s="252"/>
      <c r="AJX53" s="252"/>
      <c r="AJY53" s="252"/>
      <c r="AJZ53" s="252"/>
      <c r="AKA53" s="252"/>
      <c r="AKB53" s="252"/>
      <c r="AKC53" s="252"/>
      <c r="AKD53" s="252"/>
      <c r="AKE53" s="252"/>
      <c r="AKF53" s="252"/>
      <c r="AKG53" s="252"/>
      <c r="AKH53" s="252"/>
      <c r="AKI53" s="252"/>
      <c r="AKJ53" s="252"/>
      <c r="AKK53" s="252"/>
      <c r="AKL53" s="252"/>
      <c r="AKM53" s="252"/>
      <c r="AKN53" s="252"/>
      <c r="AKO53" s="252"/>
      <c r="AKP53" s="252"/>
      <c r="AKQ53" s="252"/>
      <c r="AKR53" s="252"/>
      <c r="AKS53" s="252"/>
      <c r="AKT53" s="252"/>
      <c r="AKU53" s="252"/>
      <c r="AKV53" s="252"/>
      <c r="AKW53" s="252"/>
      <c r="AKX53" s="252"/>
      <c r="AKY53" s="252"/>
      <c r="AKZ53" s="252"/>
      <c r="ALA53" s="252"/>
      <c r="ALB53" s="252"/>
      <c r="ALC53" s="252"/>
      <c r="ALD53" s="252"/>
      <c r="ALE53" s="252"/>
      <c r="ALF53" s="252"/>
      <c r="ALG53" s="252"/>
      <c r="ALH53" s="252"/>
      <c r="ALI53" s="252"/>
      <c r="ALJ53" s="252"/>
      <c r="ALK53" s="252"/>
      <c r="ALL53" s="252"/>
      <c r="ALM53" s="252"/>
      <c r="ALN53" s="252"/>
      <c r="ALO53" s="252"/>
      <c r="ALP53" s="252"/>
      <c r="ALQ53" s="252"/>
      <c r="ALR53" s="252"/>
      <c r="ALS53" s="252"/>
      <c r="ALT53" s="252"/>
      <c r="ALU53" s="252"/>
      <c r="ALV53" s="252"/>
      <c r="ALW53" s="252"/>
      <c r="ALX53" s="252"/>
      <c r="ALY53" s="252"/>
      <c r="ALZ53" s="252"/>
      <c r="AMA53" s="252"/>
      <c r="AMB53" s="252"/>
      <c r="AMC53" s="252"/>
      <c r="AMD53" s="252"/>
      <c r="AME53" s="252"/>
      <c r="AMF53" s="252"/>
      <c r="AMG53" s="252"/>
      <c r="AMH53" s="252"/>
      <c r="AMI53" s="252"/>
      <c r="AMJ53" s="252"/>
      <c r="AMK53" s="252"/>
      <c r="AML53" s="252"/>
      <c r="AMM53" s="252"/>
      <c r="AMN53" s="252"/>
      <c r="AMO53" s="252"/>
      <c r="AMP53" s="252"/>
      <c r="AMQ53" s="252"/>
      <c r="AMR53" s="252"/>
      <c r="AMS53" s="252"/>
      <c r="AMT53" s="252"/>
      <c r="AMU53" s="252"/>
      <c r="AMV53" s="252"/>
      <c r="AMW53" s="252"/>
      <c r="AMX53" s="252"/>
      <c r="AMY53" s="252"/>
      <c r="AMZ53" s="252"/>
      <c r="ANA53" s="252"/>
      <c r="ANB53" s="252"/>
      <c r="ANC53" s="252"/>
      <c r="AND53" s="252"/>
      <c r="ANE53" s="252"/>
      <c r="ANF53" s="252"/>
      <c r="ANG53" s="252"/>
      <c r="ANH53" s="252"/>
      <c r="ANI53" s="252"/>
      <c r="ANJ53" s="252"/>
      <c r="ANK53" s="252"/>
      <c r="ANL53" s="252"/>
      <c r="ANM53" s="252"/>
      <c r="ANN53" s="252"/>
      <c r="ANO53" s="252"/>
      <c r="ANP53" s="252"/>
      <c r="ANQ53" s="252"/>
      <c r="ANR53" s="252"/>
      <c r="ANS53" s="252"/>
      <c r="ANT53" s="252"/>
      <c r="ANU53" s="252"/>
      <c r="ANV53" s="252"/>
      <c r="ANW53" s="252"/>
      <c r="ANX53" s="252"/>
      <c r="ANY53" s="252"/>
      <c r="ANZ53" s="252"/>
      <c r="AOA53" s="252"/>
      <c r="AOB53" s="252"/>
      <c r="AOC53" s="252"/>
      <c r="AOD53" s="252"/>
      <c r="AOE53" s="252"/>
      <c r="AOF53" s="252"/>
      <c r="AOG53" s="252"/>
      <c r="AOH53" s="252"/>
      <c r="AOI53" s="252"/>
      <c r="AOJ53" s="252"/>
      <c r="AOK53" s="252"/>
      <c r="AOL53" s="252"/>
      <c r="AOM53" s="252"/>
      <c r="AON53" s="252"/>
      <c r="AOO53" s="252"/>
      <c r="AOP53" s="252"/>
      <c r="AOQ53" s="252"/>
      <c r="AOR53" s="252"/>
      <c r="AOS53" s="252"/>
      <c r="AOT53" s="252"/>
      <c r="AOU53" s="252"/>
      <c r="AOV53" s="252"/>
      <c r="AOW53" s="252"/>
      <c r="AOX53" s="252"/>
      <c r="AOY53" s="252"/>
      <c r="AOZ53" s="252"/>
      <c r="APA53" s="252"/>
      <c r="APB53" s="252"/>
      <c r="APC53" s="252"/>
      <c r="APD53" s="252"/>
      <c r="APE53" s="252"/>
      <c r="APF53" s="252"/>
      <c r="APG53" s="252"/>
      <c r="APH53" s="252"/>
      <c r="API53" s="252"/>
      <c r="APJ53" s="252"/>
      <c r="APK53" s="252"/>
      <c r="APL53" s="252"/>
      <c r="APM53" s="252"/>
      <c r="APN53" s="252"/>
      <c r="APO53" s="252"/>
      <c r="APP53" s="252"/>
      <c r="APQ53" s="252"/>
      <c r="APR53" s="252"/>
      <c r="APS53" s="252"/>
      <c r="APT53" s="252"/>
      <c r="APU53" s="252"/>
      <c r="APV53" s="252"/>
      <c r="APW53" s="252"/>
      <c r="APX53" s="252"/>
      <c r="APY53" s="252"/>
      <c r="APZ53" s="252"/>
      <c r="AQA53" s="252"/>
      <c r="AQB53" s="252"/>
      <c r="AQC53" s="252"/>
      <c r="AQD53" s="252"/>
      <c r="AQE53" s="252"/>
      <c r="AQF53" s="252"/>
      <c r="AQG53" s="252"/>
      <c r="AQH53" s="252"/>
      <c r="AQI53" s="252"/>
      <c r="AQJ53" s="252"/>
      <c r="AQK53" s="252"/>
      <c r="AQL53" s="252"/>
      <c r="AQM53" s="252"/>
      <c r="AQN53" s="252"/>
      <c r="AQO53" s="252"/>
      <c r="AQP53" s="252"/>
      <c r="AQQ53" s="252"/>
      <c r="AQR53" s="252"/>
      <c r="AQS53" s="252"/>
      <c r="AQT53" s="252"/>
      <c r="AQU53" s="252"/>
      <c r="AQV53" s="252"/>
      <c r="AQW53" s="252"/>
      <c r="AQX53" s="252"/>
      <c r="AQY53" s="252"/>
      <c r="AQZ53" s="252"/>
      <c r="ARA53" s="252"/>
      <c r="ARB53" s="252"/>
      <c r="ARC53" s="252"/>
      <c r="ARD53" s="252"/>
      <c r="ARE53" s="252"/>
      <c r="ARF53" s="252"/>
      <c r="ARG53" s="252"/>
      <c r="ARH53" s="252"/>
      <c r="ARI53" s="252"/>
      <c r="ARJ53" s="252"/>
      <c r="ARK53" s="252"/>
      <c r="ARL53" s="252"/>
      <c r="ARM53" s="252"/>
      <c r="ARN53" s="252"/>
      <c r="ARO53" s="252"/>
      <c r="ARP53" s="252"/>
      <c r="ARQ53" s="252"/>
      <c r="ARR53" s="252"/>
      <c r="ARS53" s="252"/>
      <c r="ART53" s="252"/>
      <c r="ARU53" s="252"/>
      <c r="ARV53" s="252"/>
      <c r="ARW53" s="252"/>
      <c r="ARX53" s="252"/>
      <c r="ARY53" s="252"/>
      <c r="ARZ53" s="252"/>
      <c r="ASA53" s="252"/>
      <c r="ASB53" s="252"/>
      <c r="ASC53" s="252"/>
      <c r="ASD53" s="252"/>
      <c r="ASE53" s="252"/>
      <c r="ASF53" s="252"/>
      <c r="ASG53" s="252"/>
      <c r="ASH53" s="252"/>
      <c r="ASI53" s="252"/>
      <c r="ASJ53" s="252"/>
      <c r="ASK53" s="252"/>
      <c r="ASL53" s="252"/>
      <c r="ASM53" s="252"/>
      <c r="ASN53" s="252"/>
      <c r="ASO53" s="252"/>
      <c r="ASP53" s="252"/>
      <c r="ASQ53" s="252"/>
      <c r="ASR53" s="252"/>
      <c r="ASS53" s="252"/>
      <c r="AST53" s="252"/>
      <c r="ASU53" s="252"/>
      <c r="ASV53" s="252"/>
      <c r="ASW53" s="252"/>
      <c r="ASX53" s="252"/>
      <c r="ASY53" s="252"/>
      <c r="ASZ53" s="252"/>
      <c r="ATA53" s="252"/>
      <c r="ATB53" s="252"/>
      <c r="ATC53" s="252"/>
      <c r="ATD53" s="252"/>
      <c r="ATE53" s="252"/>
      <c r="ATF53" s="252"/>
      <c r="ATG53" s="252"/>
      <c r="ATH53" s="252"/>
      <c r="ATI53" s="252"/>
      <c r="ATJ53" s="252"/>
      <c r="ATK53" s="252"/>
      <c r="ATL53" s="252"/>
      <c r="ATM53" s="252"/>
      <c r="ATN53" s="252"/>
      <c r="ATO53" s="252"/>
      <c r="ATP53" s="252"/>
      <c r="ATQ53" s="252"/>
      <c r="ATR53" s="252"/>
      <c r="ATS53" s="252"/>
      <c r="ATT53" s="252"/>
      <c r="ATU53" s="252"/>
      <c r="ATV53" s="252"/>
      <c r="ATW53" s="252"/>
      <c r="ATX53" s="252"/>
      <c r="ATY53" s="252"/>
      <c r="ATZ53" s="252"/>
      <c r="AUA53" s="252"/>
      <c r="AUB53" s="252"/>
      <c r="AUC53" s="252"/>
      <c r="AUD53" s="252"/>
      <c r="AUE53" s="252"/>
      <c r="AUF53" s="252"/>
      <c r="AUG53" s="252"/>
      <c r="AUH53" s="252"/>
      <c r="AUI53" s="252"/>
      <c r="AUJ53" s="252"/>
      <c r="AUK53" s="252"/>
      <c r="AUL53" s="252"/>
      <c r="AUM53" s="252"/>
      <c r="AUN53" s="252"/>
      <c r="AUO53" s="252"/>
      <c r="AUP53" s="252"/>
      <c r="AUQ53" s="252"/>
      <c r="AUR53" s="252"/>
      <c r="AUS53" s="252"/>
      <c r="AUT53" s="252"/>
      <c r="AUU53" s="252"/>
      <c r="AUV53" s="252"/>
      <c r="AUW53" s="252"/>
      <c r="AUX53" s="252"/>
      <c r="AUY53" s="252"/>
      <c r="AUZ53" s="252"/>
      <c r="AVA53" s="252"/>
      <c r="AVB53" s="252"/>
      <c r="AVC53" s="252"/>
      <c r="AVD53" s="252"/>
      <c r="AVE53" s="252"/>
      <c r="AVF53" s="252"/>
      <c r="AVG53" s="252"/>
      <c r="AVH53" s="252"/>
      <c r="AVI53" s="252"/>
      <c r="AVJ53" s="252"/>
      <c r="AVK53" s="252"/>
      <c r="AVL53" s="252"/>
      <c r="AVM53" s="252"/>
      <c r="AVN53" s="252"/>
      <c r="AVO53" s="252"/>
      <c r="AVP53" s="252"/>
      <c r="AVQ53" s="252"/>
      <c r="AVR53" s="252"/>
      <c r="AVS53" s="252"/>
      <c r="AVT53" s="252"/>
      <c r="AVU53" s="252"/>
      <c r="AVV53" s="252"/>
      <c r="AVW53" s="252"/>
      <c r="AVX53" s="252"/>
      <c r="AVY53" s="252"/>
      <c r="AVZ53" s="252"/>
      <c r="AWA53" s="252"/>
      <c r="AWB53" s="252"/>
      <c r="AWC53" s="252"/>
      <c r="AWD53" s="252"/>
      <c r="AWE53" s="252"/>
      <c r="AWF53" s="252"/>
      <c r="AWG53" s="252"/>
      <c r="AWH53" s="252"/>
      <c r="AWI53" s="252"/>
      <c r="AWJ53" s="252"/>
      <c r="AWK53" s="252"/>
      <c r="AWL53" s="252"/>
      <c r="AWM53" s="252"/>
      <c r="AWN53" s="252"/>
      <c r="AWO53" s="252"/>
      <c r="AWP53" s="252"/>
      <c r="AWQ53" s="252"/>
      <c r="AWR53" s="252"/>
      <c r="AWS53" s="252"/>
      <c r="AWT53" s="252"/>
      <c r="AWU53" s="252"/>
      <c r="AWV53" s="252"/>
      <c r="AWW53" s="252"/>
      <c r="AWX53" s="252"/>
      <c r="AWY53" s="252"/>
      <c r="AWZ53" s="252"/>
      <c r="AXA53" s="252"/>
      <c r="AXB53" s="252"/>
      <c r="AXC53" s="252"/>
      <c r="AXD53" s="252"/>
      <c r="AXE53" s="252"/>
      <c r="AXF53" s="252"/>
      <c r="AXG53" s="252"/>
      <c r="AXH53" s="252"/>
      <c r="AXI53" s="252"/>
      <c r="AXJ53" s="252"/>
      <c r="AXK53" s="252"/>
      <c r="AXL53" s="252"/>
      <c r="AXM53" s="252"/>
      <c r="AXN53" s="252"/>
      <c r="AXO53" s="252"/>
      <c r="AXP53" s="252"/>
      <c r="AXQ53" s="252"/>
      <c r="AXR53" s="252"/>
      <c r="AXS53" s="252"/>
      <c r="AXT53" s="252"/>
      <c r="AXU53" s="252"/>
      <c r="AXV53" s="252"/>
      <c r="AXW53" s="252"/>
      <c r="AXX53" s="252"/>
      <c r="AXY53" s="252"/>
      <c r="AXZ53" s="252"/>
      <c r="AYA53" s="252"/>
      <c r="AYB53" s="252"/>
      <c r="AYC53" s="252"/>
      <c r="AYD53" s="252"/>
      <c r="AYE53" s="252"/>
      <c r="AYF53" s="252"/>
      <c r="AYG53" s="252"/>
      <c r="AYH53" s="252"/>
      <c r="AYI53" s="252"/>
      <c r="AYJ53" s="252"/>
      <c r="AYK53" s="252"/>
      <c r="AYL53" s="252"/>
      <c r="AYM53" s="252"/>
      <c r="AYN53" s="252"/>
      <c r="AYO53" s="252"/>
      <c r="AYP53" s="252"/>
      <c r="AYQ53" s="252"/>
      <c r="AYR53" s="252"/>
      <c r="AYS53" s="252"/>
      <c r="AYT53" s="252"/>
      <c r="AYU53" s="252"/>
      <c r="AYV53" s="252"/>
      <c r="AYW53" s="252"/>
      <c r="AYX53" s="252"/>
      <c r="AYY53" s="252"/>
      <c r="AYZ53" s="252"/>
      <c r="AZA53" s="252"/>
      <c r="AZB53" s="252"/>
      <c r="AZC53" s="252"/>
      <c r="AZD53" s="252"/>
      <c r="AZE53" s="252"/>
      <c r="AZF53" s="252"/>
      <c r="AZG53" s="252"/>
      <c r="AZH53" s="252"/>
      <c r="AZI53" s="252"/>
      <c r="AZJ53" s="252"/>
      <c r="AZK53" s="252"/>
      <c r="AZL53" s="252"/>
      <c r="AZM53" s="252"/>
      <c r="AZN53" s="252"/>
      <c r="AZO53" s="252"/>
      <c r="AZP53" s="252"/>
      <c r="AZQ53" s="252"/>
      <c r="AZR53" s="252"/>
      <c r="AZS53" s="252"/>
      <c r="AZT53" s="252"/>
      <c r="AZU53" s="252"/>
      <c r="AZV53" s="252"/>
      <c r="AZW53" s="252"/>
      <c r="AZX53" s="252"/>
      <c r="AZY53" s="252"/>
      <c r="AZZ53" s="252"/>
      <c r="BAA53" s="252"/>
      <c r="BAB53" s="252"/>
      <c r="BAC53" s="252"/>
      <c r="BAD53" s="252"/>
      <c r="BAE53" s="252"/>
      <c r="BAF53" s="252"/>
      <c r="BAG53" s="252"/>
      <c r="BAH53" s="252"/>
      <c r="BAI53" s="252"/>
      <c r="BAJ53" s="252"/>
      <c r="BAK53" s="252"/>
      <c r="BAL53" s="252"/>
      <c r="BAM53" s="252"/>
      <c r="BAN53" s="252"/>
      <c r="BAO53" s="252"/>
      <c r="BAP53" s="252"/>
      <c r="BAQ53" s="252"/>
      <c r="BAR53" s="252"/>
      <c r="BAS53" s="252"/>
      <c r="BAT53" s="252"/>
      <c r="BAU53" s="252"/>
      <c r="BAV53" s="252"/>
      <c r="BAW53" s="252"/>
      <c r="BAX53" s="252"/>
      <c r="BAY53" s="252"/>
      <c r="BAZ53" s="252"/>
      <c r="BBA53" s="252"/>
      <c r="BBB53" s="252"/>
      <c r="BBC53" s="252"/>
      <c r="BBD53" s="252"/>
      <c r="BBE53" s="252"/>
      <c r="BBF53" s="252"/>
      <c r="BBG53" s="252"/>
      <c r="BBH53" s="252"/>
      <c r="BBI53" s="252"/>
      <c r="BBJ53" s="252"/>
      <c r="BBK53" s="252"/>
      <c r="BBL53" s="252"/>
      <c r="BBM53" s="252"/>
      <c r="BBN53" s="252"/>
      <c r="BBO53" s="252"/>
      <c r="BBP53" s="252"/>
      <c r="BBQ53" s="252"/>
      <c r="BBR53" s="252"/>
      <c r="BBS53" s="252"/>
      <c r="BBT53" s="252"/>
      <c r="BBU53" s="252"/>
      <c r="BBV53" s="252"/>
      <c r="BBW53" s="252"/>
      <c r="BBX53" s="252"/>
      <c r="BBY53" s="252"/>
      <c r="BBZ53" s="252"/>
      <c r="BCA53" s="252"/>
      <c r="BCB53" s="252"/>
      <c r="BCC53" s="252"/>
      <c r="BCD53" s="252"/>
      <c r="BCE53" s="252"/>
      <c r="BCF53" s="252"/>
      <c r="BCG53" s="252"/>
      <c r="BCH53" s="252"/>
      <c r="BCI53" s="252"/>
      <c r="BCJ53" s="252"/>
      <c r="BCK53" s="252"/>
      <c r="BCL53" s="252"/>
      <c r="BCM53" s="252"/>
      <c r="BCN53" s="252"/>
      <c r="BCO53" s="252"/>
      <c r="BCP53" s="252"/>
      <c r="BCQ53" s="252"/>
      <c r="BCR53" s="252"/>
      <c r="BCS53" s="252"/>
      <c r="BCT53" s="252"/>
      <c r="BCU53" s="252"/>
      <c r="BCV53" s="252"/>
      <c r="BCW53" s="252"/>
      <c r="BCX53" s="252"/>
      <c r="BCY53" s="252"/>
      <c r="BCZ53" s="252"/>
      <c r="BDA53" s="252"/>
      <c r="BDB53" s="252"/>
      <c r="BDC53" s="252"/>
      <c r="BDD53" s="252"/>
      <c r="BDE53" s="252"/>
      <c r="BDF53" s="252"/>
      <c r="BDG53" s="252"/>
      <c r="BDH53" s="252"/>
      <c r="BDI53" s="252"/>
      <c r="BDJ53" s="252"/>
      <c r="BDK53" s="252"/>
      <c r="BDL53" s="252"/>
      <c r="BDM53" s="252"/>
      <c r="BDN53" s="252"/>
      <c r="BDO53" s="252"/>
      <c r="BDP53" s="252"/>
      <c r="BDQ53" s="252"/>
      <c r="BDR53" s="252"/>
      <c r="BDS53" s="252"/>
      <c r="BDT53" s="252"/>
      <c r="BDU53" s="252"/>
      <c r="BDV53" s="252"/>
      <c r="BDW53" s="252"/>
      <c r="BDX53" s="252"/>
      <c r="BDY53" s="252"/>
      <c r="BDZ53" s="252"/>
      <c r="BEA53" s="252"/>
      <c r="BEB53" s="252"/>
      <c r="BEC53" s="252"/>
      <c r="BED53" s="252"/>
      <c r="BEE53" s="252"/>
      <c r="BEF53" s="252"/>
      <c r="BEG53" s="252"/>
      <c r="BEH53" s="252"/>
      <c r="BEI53" s="252"/>
      <c r="BEJ53" s="252"/>
      <c r="BEK53" s="252"/>
      <c r="BEL53" s="252"/>
      <c r="BEM53" s="252"/>
      <c r="BEN53" s="252"/>
      <c r="BEO53" s="252"/>
      <c r="BEP53" s="252"/>
      <c r="BEQ53" s="252"/>
      <c r="BER53" s="252"/>
      <c r="BES53" s="252"/>
      <c r="BET53" s="252"/>
      <c r="BEU53" s="252"/>
      <c r="BEV53" s="252"/>
      <c r="BEW53" s="252"/>
      <c r="BEX53" s="252"/>
      <c r="BEY53" s="252"/>
      <c r="BEZ53" s="252"/>
      <c r="BFA53" s="252"/>
      <c r="BFB53" s="252"/>
      <c r="BFC53" s="252"/>
      <c r="BFD53" s="252"/>
      <c r="BFE53" s="252"/>
      <c r="BFF53" s="252"/>
      <c r="BFG53" s="252"/>
      <c r="BFH53" s="252"/>
      <c r="BFI53" s="252"/>
      <c r="BFJ53" s="252"/>
      <c r="BFK53" s="252"/>
      <c r="BFL53" s="252"/>
      <c r="BFM53" s="252"/>
      <c r="BFN53" s="252"/>
      <c r="BFO53" s="252"/>
      <c r="BFP53" s="252"/>
      <c r="BFQ53" s="252"/>
      <c r="BFR53" s="252"/>
      <c r="BFS53" s="252"/>
      <c r="BFT53" s="252"/>
      <c r="BFU53" s="252"/>
      <c r="BFV53" s="252"/>
      <c r="BFW53" s="252"/>
      <c r="BFX53" s="252"/>
      <c r="BFY53" s="252"/>
      <c r="BFZ53" s="252"/>
      <c r="BGA53" s="252"/>
      <c r="BGB53" s="252"/>
      <c r="BGC53" s="252"/>
      <c r="BGD53" s="252"/>
      <c r="BGE53" s="252"/>
      <c r="BGF53" s="252"/>
      <c r="BGG53" s="252"/>
      <c r="BGH53" s="252"/>
      <c r="BGI53" s="252"/>
      <c r="BGJ53" s="252"/>
      <c r="BGK53" s="252"/>
      <c r="BGL53" s="252"/>
      <c r="BGM53" s="252"/>
      <c r="BGN53" s="252"/>
      <c r="BGO53" s="252"/>
      <c r="BGP53" s="252"/>
      <c r="BGQ53" s="252"/>
      <c r="BGR53" s="252"/>
      <c r="BGS53" s="252"/>
      <c r="BGT53" s="252"/>
      <c r="BGU53" s="252"/>
      <c r="BGV53" s="252"/>
      <c r="BGW53" s="252"/>
      <c r="BGX53" s="252"/>
      <c r="BGY53" s="252"/>
      <c r="BGZ53" s="252"/>
      <c r="BHA53" s="252"/>
      <c r="BHB53" s="252"/>
      <c r="BHC53" s="252"/>
      <c r="BHD53" s="252"/>
      <c r="BHE53" s="252"/>
      <c r="BHF53" s="252"/>
      <c r="BHG53" s="252"/>
      <c r="BHH53" s="252"/>
      <c r="BHI53" s="252"/>
      <c r="BHJ53" s="252"/>
      <c r="BHK53" s="252"/>
      <c r="BHL53" s="252"/>
      <c r="BHM53" s="252"/>
      <c r="BHN53" s="252"/>
      <c r="BHO53" s="252"/>
      <c r="BHP53" s="252"/>
      <c r="BHQ53" s="252"/>
      <c r="BHR53" s="252"/>
      <c r="BHS53" s="252"/>
      <c r="BHT53" s="252"/>
      <c r="BHU53" s="252"/>
      <c r="BHV53" s="252"/>
      <c r="BHW53" s="252"/>
      <c r="BHX53" s="252"/>
      <c r="BHY53" s="252"/>
      <c r="BHZ53" s="252"/>
      <c r="BIA53" s="252"/>
      <c r="BIB53" s="252"/>
      <c r="BIC53" s="252"/>
      <c r="BID53" s="252"/>
      <c r="BIE53" s="252"/>
      <c r="BIF53" s="252"/>
      <c r="BIG53" s="252"/>
      <c r="BIH53" s="252"/>
      <c r="BII53" s="252"/>
      <c r="BIJ53" s="252"/>
      <c r="BIK53" s="252"/>
      <c r="BIL53" s="252"/>
      <c r="BIM53" s="252"/>
      <c r="BIN53" s="252"/>
      <c r="BIO53" s="252"/>
      <c r="BIP53" s="252"/>
      <c r="BIQ53" s="252"/>
      <c r="BIR53" s="252"/>
      <c r="BIS53" s="252"/>
      <c r="BIT53" s="252"/>
      <c r="BIU53" s="252"/>
      <c r="BIV53" s="252"/>
      <c r="BIW53" s="252"/>
      <c r="BIX53" s="252"/>
      <c r="BIY53" s="252"/>
      <c r="BIZ53" s="252"/>
      <c r="BJA53" s="252"/>
      <c r="BJB53" s="252"/>
      <c r="BJC53" s="252"/>
      <c r="BJD53" s="252"/>
      <c r="BJE53" s="252"/>
      <c r="BJF53" s="252"/>
      <c r="BJG53" s="252"/>
      <c r="BJH53" s="252"/>
      <c r="BJI53" s="252"/>
      <c r="BJJ53" s="252"/>
      <c r="BJK53" s="252"/>
      <c r="BJL53" s="252"/>
      <c r="BJM53" s="252"/>
      <c r="BJN53" s="252"/>
      <c r="BJO53" s="252"/>
      <c r="BJP53" s="252"/>
      <c r="BJQ53" s="252"/>
      <c r="BJR53" s="252"/>
      <c r="BJS53" s="252"/>
      <c r="BJT53" s="252"/>
      <c r="BJU53" s="252"/>
      <c r="BJV53" s="252"/>
      <c r="BJW53" s="252"/>
      <c r="BJX53" s="252"/>
      <c r="BJY53" s="252"/>
      <c r="BJZ53" s="252"/>
      <c r="BKA53" s="252"/>
      <c r="BKB53" s="252"/>
      <c r="BKC53" s="252"/>
      <c r="BKD53" s="252"/>
      <c r="BKE53" s="252"/>
      <c r="BKF53" s="252"/>
      <c r="BKG53" s="252"/>
      <c r="BKH53" s="252"/>
      <c r="BKI53" s="252"/>
      <c r="BKJ53" s="252"/>
      <c r="BKK53" s="252"/>
      <c r="BKL53" s="252"/>
      <c r="BKM53" s="252"/>
      <c r="BKN53" s="252"/>
      <c r="BKO53" s="252"/>
      <c r="BKP53" s="252"/>
      <c r="BKQ53" s="252"/>
      <c r="BKR53" s="252"/>
      <c r="BKS53" s="252"/>
      <c r="BKT53" s="252"/>
      <c r="BKU53" s="252"/>
      <c r="BKV53" s="252"/>
      <c r="BKW53" s="252"/>
      <c r="BKX53" s="252"/>
      <c r="BKY53" s="252"/>
      <c r="BKZ53" s="252"/>
      <c r="BLA53" s="252"/>
      <c r="BLB53" s="252"/>
      <c r="BLC53" s="252"/>
      <c r="BLD53" s="252"/>
      <c r="BLE53" s="252"/>
      <c r="BLF53" s="252"/>
      <c r="BLG53" s="252"/>
      <c r="BLH53" s="252"/>
      <c r="BLI53" s="252"/>
      <c r="BLJ53" s="252"/>
      <c r="BLK53" s="252"/>
      <c r="BLL53" s="252"/>
      <c r="BLM53" s="252"/>
      <c r="BLN53" s="252"/>
      <c r="BLO53" s="252"/>
      <c r="BLP53" s="252"/>
      <c r="BLQ53" s="252"/>
      <c r="BLR53" s="252"/>
      <c r="BLS53" s="252"/>
      <c r="BLT53" s="252"/>
      <c r="BLU53" s="252"/>
      <c r="BLV53" s="252"/>
      <c r="BLW53" s="252"/>
      <c r="BLX53" s="252"/>
      <c r="BLY53" s="252"/>
      <c r="BLZ53" s="252"/>
      <c r="BMA53" s="252"/>
      <c r="BMB53" s="252"/>
      <c r="BMC53" s="252"/>
      <c r="BMD53" s="252"/>
      <c r="BME53" s="252"/>
      <c r="BMF53" s="252"/>
      <c r="BMG53" s="252"/>
      <c r="BMH53" s="252"/>
      <c r="BMI53" s="252"/>
      <c r="BMJ53" s="252"/>
      <c r="BMK53" s="252"/>
      <c r="BML53" s="252"/>
      <c r="BMM53" s="252"/>
      <c r="BMN53" s="252"/>
      <c r="BMO53" s="252"/>
      <c r="BMP53" s="252"/>
      <c r="BMQ53" s="252"/>
      <c r="BMR53" s="252"/>
      <c r="BMS53" s="252"/>
      <c r="BMT53" s="252"/>
      <c r="BMU53" s="252"/>
      <c r="BMV53" s="252"/>
      <c r="BMW53" s="252"/>
      <c r="BMX53" s="252"/>
      <c r="BMY53" s="252"/>
      <c r="BMZ53" s="252"/>
      <c r="BNA53" s="252"/>
      <c r="BNB53" s="252"/>
      <c r="BNC53" s="252"/>
      <c r="BND53" s="252"/>
      <c r="BNE53" s="252"/>
      <c r="BNF53" s="252"/>
      <c r="BNG53" s="252"/>
      <c r="BNH53" s="252"/>
      <c r="BNI53" s="252"/>
      <c r="BNJ53" s="252"/>
      <c r="BNK53" s="252"/>
      <c r="BNL53" s="252"/>
      <c r="BNM53" s="252"/>
      <c r="BNN53" s="252"/>
      <c r="BNO53" s="252"/>
      <c r="BNP53" s="252"/>
      <c r="BNQ53" s="252"/>
      <c r="BNR53" s="252"/>
      <c r="BNS53" s="252"/>
      <c r="BNT53" s="252"/>
      <c r="BNU53" s="252"/>
      <c r="BNV53" s="252"/>
      <c r="BNW53" s="252"/>
      <c r="BNX53" s="252"/>
      <c r="BNY53" s="252"/>
      <c r="BNZ53" s="252"/>
      <c r="BOA53" s="252"/>
      <c r="BOB53" s="252"/>
      <c r="BOC53" s="252"/>
      <c r="BOD53" s="252"/>
      <c r="BOE53" s="252"/>
      <c r="BOF53" s="252"/>
      <c r="BOG53" s="252"/>
      <c r="BOH53" s="252"/>
      <c r="BOI53" s="252"/>
      <c r="BOJ53" s="252"/>
      <c r="BOK53" s="252"/>
      <c r="BOL53" s="252"/>
      <c r="BOM53" s="252"/>
      <c r="BON53" s="252"/>
      <c r="BOO53" s="252"/>
      <c r="BOP53" s="252"/>
      <c r="BOQ53" s="252"/>
      <c r="BOR53" s="252"/>
      <c r="BOS53" s="252"/>
      <c r="BOT53" s="252"/>
      <c r="BOU53" s="252"/>
      <c r="BOV53" s="252"/>
      <c r="BOW53" s="252"/>
      <c r="BOX53" s="252"/>
      <c r="BOY53" s="252"/>
      <c r="BOZ53" s="252"/>
      <c r="BPA53" s="252"/>
      <c r="BPB53" s="252"/>
      <c r="BPC53" s="252"/>
      <c r="BPD53" s="252"/>
      <c r="BPE53" s="252"/>
      <c r="BPF53" s="252"/>
      <c r="BPG53" s="252"/>
      <c r="BPH53" s="252"/>
      <c r="BPI53" s="252"/>
      <c r="BPJ53" s="252"/>
      <c r="BPK53" s="252"/>
      <c r="BPL53" s="252"/>
      <c r="BPM53" s="252"/>
      <c r="BPN53" s="252"/>
      <c r="BPO53" s="252"/>
      <c r="BPP53" s="252"/>
      <c r="BPQ53" s="252"/>
      <c r="BPR53" s="252"/>
      <c r="BPS53" s="252"/>
      <c r="BPT53" s="252"/>
      <c r="BPU53" s="252"/>
      <c r="BPV53" s="252"/>
      <c r="BPW53" s="252"/>
      <c r="BPX53" s="252"/>
      <c r="BPY53" s="252"/>
      <c r="BPZ53" s="252"/>
      <c r="BQA53" s="252"/>
      <c r="BQB53" s="252"/>
      <c r="BQC53" s="252"/>
      <c r="BQD53" s="252"/>
      <c r="BQE53" s="252"/>
      <c r="BQF53" s="252"/>
      <c r="BQG53" s="252"/>
      <c r="BQH53" s="252"/>
      <c r="BQI53" s="252"/>
      <c r="BQJ53" s="252"/>
      <c r="BQK53" s="252"/>
      <c r="BQL53" s="252"/>
      <c r="BQM53" s="252"/>
      <c r="BQN53" s="252"/>
      <c r="BQO53" s="252"/>
      <c r="BQP53" s="252"/>
      <c r="BQQ53" s="252"/>
      <c r="BQR53" s="252"/>
      <c r="BQS53" s="252"/>
      <c r="BQT53" s="252"/>
      <c r="BQU53" s="252"/>
      <c r="BQV53" s="252"/>
      <c r="BQW53" s="252"/>
      <c r="BQX53" s="252"/>
      <c r="BQY53" s="252"/>
      <c r="BQZ53" s="252"/>
      <c r="BRA53" s="252"/>
      <c r="BRB53" s="252"/>
      <c r="BRC53" s="252"/>
      <c r="BRD53" s="252"/>
      <c r="BRE53" s="252"/>
      <c r="BRF53" s="252"/>
      <c r="BRG53" s="252"/>
      <c r="BRH53" s="252"/>
      <c r="BRI53" s="252"/>
      <c r="BRJ53" s="252"/>
      <c r="BRK53" s="252"/>
      <c r="BRL53" s="252"/>
      <c r="BRM53" s="252"/>
      <c r="BRN53" s="252"/>
      <c r="BRO53" s="252"/>
      <c r="BRP53" s="252"/>
      <c r="BRQ53" s="252"/>
      <c r="BRR53" s="252"/>
      <c r="BRS53" s="252"/>
      <c r="BRT53" s="252"/>
      <c r="BRU53" s="252"/>
      <c r="BRV53" s="252"/>
      <c r="BRW53" s="252"/>
      <c r="BRX53" s="252"/>
      <c r="BRY53" s="252"/>
      <c r="BRZ53" s="252"/>
      <c r="BSA53" s="252"/>
      <c r="BSB53" s="252"/>
      <c r="BSC53" s="252"/>
      <c r="BSD53" s="252"/>
      <c r="BSE53" s="252"/>
      <c r="BSF53" s="252"/>
      <c r="BSG53" s="252"/>
      <c r="BSH53" s="252"/>
      <c r="BSI53" s="252"/>
      <c r="BSJ53" s="252"/>
      <c r="BSK53" s="252"/>
      <c r="BSL53" s="252"/>
      <c r="BSM53" s="252"/>
      <c r="BSN53" s="252"/>
      <c r="BSO53" s="252"/>
      <c r="BSP53" s="252"/>
      <c r="BSQ53" s="252"/>
      <c r="BSR53" s="252"/>
      <c r="BSS53" s="252"/>
      <c r="BST53" s="252"/>
      <c r="BSU53" s="252"/>
      <c r="BSV53" s="252"/>
      <c r="BSW53" s="252"/>
      <c r="BSX53" s="252"/>
      <c r="BSY53" s="252"/>
      <c r="BSZ53" s="252"/>
      <c r="BTA53" s="252"/>
      <c r="BTB53" s="252"/>
      <c r="BTC53" s="252"/>
      <c r="BTD53" s="252"/>
      <c r="BTE53" s="252"/>
      <c r="BTF53" s="252"/>
      <c r="BTG53" s="252"/>
      <c r="BTH53" s="252"/>
      <c r="BTI53" s="252"/>
      <c r="BTJ53" s="252"/>
      <c r="BTK53" s="252"/>
      <c r="BTL53" s="252"/>
      <c r="BTM53" s="252"/>
      <c r="BTN53" s="252"/>
      <c r="BTO53" s="252"/>
      <c r="BTP53" s="252"/>
      <c r="BTQ53" s="252"/>
      <c r="BTR53" s="252"/>
      <c r="BTS53" s="252"/>
      <c r="BTT53" s="252"/>
      <c r="BTU53" s="252"/>
      <c r="BTV53" s="252"/>
      <c r="BTW53" s="252"/>
      <c r="BTX53" s="252"/>
      <c r="BTY53" s="252"/>
      <c r="BTZ53" s="252"/>
      <c r="BUA53" s="252"/>
      <c r="BUB53" s="252"/>
      <c r="BUC53" s="252"/>
      <c r="BUD53" s="252"/>
      <c r="BUE53" s="252"/>
      <c r="BUF53" s="252"/>
      <c r="BUG53" s="252"/>
      <c r="BUH53" s="252"/>
      <c r="BUI53" s="252"/>
      <c r="BUJ53" s="252"/>
      <c r="BUK53" s="252"/>
      <c r="BUL53" s="252"/>
      <c r="BUM53" s="252"/>
      <c r="BUN53" s="252"/>
      <c r="BUO53" s="252"/>
      <c r="BUP53" s="252"/>
      <c r="BUQ53" s="252"/>
      <c r="BUR53" s="252"/>
      <c r="BUS53" s="252"/>
      <c r="BUT53" s="252"/>
      <c r="BUU53" s="252"/>
      <c r="BUV53" s="252"/>
      <c r="BUW53" s="252"/>
      <c r="BUX53" s="252"/>
      <c r="BUY53" s="252"/>
      <c r="BUZ53" s="252"/>
      <c r="BVA53" s="252"/>
      <c r="BVB53" s="252"/>
      <c r="BVC53" s="252"/>
      <c r="BVD53" s="252"/>
      <c r="BVE53" s="252"/>
      <c r="BVF53" s="252"/>
      <c r="BVG53" s="252"/>
      <c r="BVH53" s="252"/>
      <c r="BVI53" s="252"/>
      <c r="BVJ53" s="252"/>
      <c r="BVK53" s="252"/>
      <c r="BVL53" s="252"/>
      <c r="BVM53" s="252"/>
      <c r="BVN53" s="252"/>
      <c r="BVO53" s="252"/>
      <c r="BVP53" s="252"/>
      <c r="BVQ53" s="252"/>
      <c r="BVR53" s="252"/>
      <c r="BVS53" s="252"/>
      <c r="BVT53" s="252"/>
      <c r="BVU53" s="252"/>
      <c r="BVV53" s="252"/>
      <c r="BVW53" s="252"/>
      <c r="BVX53" s="252"/>
      <c r="BVY53" s="252"/>
      <c r="BVZ53" s="252"/>
      <c r="BWA53" s="252"/>
      <c r="BWB53" s="252"/>
      <c r="BWC53" s="252"/>
      <c r="BWD53" s="252"/>
      <c r="BWE53" s="252"/>
      <c r="BWF53" s="252"/>
      <c r="BWG53" s="252"/>
      <c r="BWH53" s="252"/>
      <c r="BWI53" s="252"/>
      <c r="BWJ53" s="252"/>
      <c r="BWK53" s="252"/>
      <c r="BWL53" s="252"/>
      <c r="BWM53" s="252"/>
      <c r="BWN53" s="252"/>
      <c r="BWO53" s="252"/>
      <c r="BWP53" s="252"/>
      <c r="BWQ53" s="252"/>
      <c r="BWR53" s="252"/>
      <c r="BWS53" s="252"/>
      <c r="BWT53" s="252"/>
      <c r="BWU53" s="252"/>
      <c r="BWV53" s="252"/>
      <c r="BWW53" s="252"/>
      <c r="BWX53" s="252"/>
      <c r="BWY53" s="252"/>
      <c r="BWZ53" s="252"/>
      <c r="BXA53" s="252"/>
      <c r="BXB53" s="252"/>
      <c r="BXC53" s="252"/>
      <c r="BXD53" s="252"/>
      <c r="BXE53" s="252"/>
      <c r="BXF53" s="252"/>
      <c r="BXG53" s="252"/>
      <c r="BXH53" s="252"/>
      <c r="BXI53" s="252"/>
      <c r="BXJ53" s="252"/>
      <c r="BXK53" s="252"/>
      <c r="BXL53" s="252"/>
      <c r="BXM53" s="252"/>
      <c r="BXN53" s="252"/>
      <c r="BXO53" s="252"/>
      <c r="BXP53" s="252"/>
      <c r="BXQ53" s="252"/>
      <c r="BXR53" s="252"/>
      <c r="BXS53" s="252"/>
      <c r="BXT53" s="252"/>
      <c r="BXU53" s="252"/>
      <c r="BXV53" s="252"/>
      <c r="BXW53" s="252"/>
      <c r="BXX53" s="252"/>
      <c r="BXY53" s="252"/>
      <c r="BXZ53" s="252"/>
      <c r="BYA53" s="252"/>
      <c r="BYB53" s="252"/>
      <c r="BYC53" s="252"/>
      <c r="BYD53" s="252"/>
      <c r="BYE53" s="252"/>
      <c r="BYF53" s="252"/>
      <c r="BYG53" s="252"/>
      <c r="BYH53" s="252"/>
      <c r="BYI53" s="252"/>
      <c r="BYJ53" s="252"/>
      <c r="BYK53" s="252"/>
      <c r="BYL53" s="252"/>
      <c r="BYM53" s="252"/>
      <c r="BYN53" s="252"/>
      <c r="BYO53" s="252"/>
      <c r="BYP53" s="252"/>
      <c r="BYQ53" s="252"/>
      <c r="BYR53" s="252"/>
      <c r="BYS53" s="252"/>
      <c r="BYT53" s="252"/>
      <c r="BYU53" s="252"/>
      <c r="BYV53" s="252"/>
      <c r="BYW53" s="252"/>
      <c r="BYX53" s="252"/>
      <c r="BYY53" s="252"/>
      <c r="BYZ53" s="252"/>
      <c r="BZA53" s="252"/>
      <c r="BZB53" s="252"/>
      <c r="BZC53" s="252"/>
      <c r="BZD53" s="252"/>
      <c r="BZE53" s="252"/>
      <c r="BZF53" s="252"/>
      <c r="BZG53" s="252"/>
      <c r="BZH53" s="252"/>
      <c r="BZI53" s="252"/>
      <c r="BZJ53" s="252"/>
      <c r="BZK53" s="252"/>
      <c r="BZL53" s="252"/>
      <c r="BZM53" s="252"/>
      <c r="BZN53" s="252"/>
      <c r="BZO53" s="252"/>
      <c r="BZP53" s="252"/>
      <c r="BZQ53" s="252"/>
      <c r="BZR53" s="252"/>
      <c r="BZS53" s="252"/>
      <c r="BZT53" s="252"/>
      <c r="BZU53" s="252"/>
      <c r="BZV53" s="252"/>
      <c r="BZW53" s="252"/>
      <c r="BZX53" s="252"/>
      <c r="BZY53" s="252"/>
      <c r="BZZ53" s="252"/>
      <c r="CAA53" s="252"/>
      <c r="CAB53" s="252"/>
      <c r="CAC53" s="252"/>
      <c r="CAD53" s="252"/>
      <c r="CAE53" s="252"/>
      <c r="CAF53" s="252"/>
      <c r="CAG53" s="252"/>
      <c r="CAH53" s="252"/>
      <c r="CAI53" s="252"/>
      <c r="CAJ53" s="252"/>
      <c r="CAK53" s="252"/>
      <c r="CAL53" s="252"/>
      <c r="CAM53" s="252"/>
      <c r="CAN53" s="252"/>
      <c r="CAO53" s="252"/>
      <c r="CAP53" s="252"/>
      <c r="CAQ53" s="252"/>
      <c r="CAR53" s="252"/>
      <c r="CAS53" s="252"/>
      <c r="CAT53" s="252"/>
      <c r="CAU53" s="252"/>
      <c r="CAV53" s="252"/>
      <c r="CAW53" s="252"/>
      <c r="CAX53" s="252"/>
      <c r="CAY53" s="252"/>
      <c r="CAZ53" s="252"/>
      <c r="CBA53" s="252"/>
      <c r="CBB53" s="252"/>
      <c r="CBC53" s="252"/>
      <c r="CBD53" s="252"/>
      <c r="CBE53" s="252"/>
      <c r="CBF53" s="252"/>
      <c r="CBG53" s="252"/>
      <c r="CBH53" s="252"/>
      <c r="CBI53" s="252"/>
      <c r="CBJ53" s="252"/>
      <c r="CBK53" s="252"/>
      <c r="CBL53" s="252"/>
      <c r="CBM53" s="252"/>
      <c r="CBN53" s="252"/>
      <c r="CBO53" s="252"/>
      <c r="CBP53" s="252"/>
      <c r="CBQ53" s="252"/>
      <c r="CBR53" s="252"/>
      <c r="CBS53" s="252"/>
      <c r="CBT53" s="252"/>
      <c r="CBU53" s="252"/>
      <c r="CBV53" s="252"/>
      <c r="CBW53" s="252"/>
      <c r="CBX53" s="252"/>
      <c r="CBY53" s="252"/>
      <c r="CBZ53" s="252"/>
      <c r="CCA53" s="252"/>
      <c r="CCB53" s="252"/>
      <c r="CCC53" s="252"/>
      <c r="CCD53" s="252"/>
      <c r="CCE53" s="252"/>
      <c r="CCF53" s="252"/>
      <c r="CCG53" s="252"/>
      <c r="CCH53" s="252"/>
      <c r="CCI53" s="252"/>
      <c r="CCJ53" s="252"/>
      <c r="CCK53" s="252"/>
      <c r="CCL53" s="252"/>
      <c r="CCM53" s="252"/>
      <c r="CCN53" s="252"/>
      <c r="CCO53" s="252"/>
      <c r="CCP53" s="252"/>
      <c r="CCQ53" s="252"/>
      <c r="CCR53" s="252"/>
      <c r="CCS53" s="252"/>
      <c r="CCT53" s="252"/>
      <c r="CCU53" s="252"/>
      <c r="CCV53" s="252"/>
      <c r="CCW53" s="252"/>
      <c r="CCX53" s="252"/>
      <c r="CCY53" s="252"/>
      <c r="CCZ53" s="252"/>
      <c r="CDA53" s="252"/>
      <c r="CDB53" s="252"/>
      <c r="CDC53" s="252"/>
      <c r="CDD53" s="252"/>
      <c r="CDE53" s="252"/>
      <c r="CDF53" s="252"/>
      <c r="CDG53" s="252"/>
      <c r="CDH53" s="252"/>
      <c r="CDI53" s="252"/>
      <c r="CDJ53" s="252"/>
      <c r="CDK53" s="252"/>
      <c r="CDL53" s="252"/>
      <c r="CDM53" s="252"/>
      <c r="CDN53" s="252"/>
      <c r="CDO53" s="252"/>
      <c r="CDP53" s="252"/>
      <c r="CDQ53" s="252"/>
      <c r="CDR53" s="252"/>
      <c r="CDS53" s="252"/>
      <c r="CDT53" s="252"/>
      <c r="CDU53" s="252"/>
      <c r="CDV53" s="252"/>
      <c r="CDW53" s="252"/>
      <c r="CDX53" s="252"/>
      <c r="CDY53" s="252"/>
      <c r="CDZ53" s="252"/>
      <c r="CEA53" s="252"/>
      <c r="CEB53" s="252"/>
      <c r="CEC53" s="252"/>
      <c r="CED53" s="252"/>
      <c r="CEE53" s="252"/>
      <c r="CEF53" s="252"/>
      <c r="CEG53" s="252"/>
      <c r="CEH53" s="252"/>
      <c r="CEI53" s="252"/>
      <c r="CEJ53" s="252"/>
      <c r="CEK53" s="252"/>
      <c r="CEL53" s="252"/>
      <c r="CEM53" s="252"/>
      <c r="CEN53" s="252"/>
      <c r="CEO53" s="252"/>
      <c r="CEP53" s="252"/>
      <c r="CEQ53" s="252"/>
      <c r="CER53" s="252"/>
      <c r="CES53" s="252"/>
      <c r="CET53" s="252"/>
      <c r="CEU53" s="252"/>
      <c r="CEV53" s="252"/>
      <c r="CEW53" s="252"/>
      <c r="CEX53" s="252"/>
      <c r="CEY53" s="252"/>
      <c r="CEZ53" s="252"/>
      <c r="CFA53" s="252"/>
      <c r="CFB53" s="252"/>
      <c r="CFC53" s="252"/>
      <c r="CFD53" s="252"/>
      <c r="CFE53" s="252"/>
      <c r="CFF53" s="252"/>
      <c r="CFG53" s="252"/>
      <c r="CFH53" s="252"/>
      <c r="CFI53" s="252"/>
      <c r="CFJ53" s="252"/>
      <c r="CFK53" s="252"/>
      <c r="CFL53" s="252"/>
      <c r="CFM53" s="252"/>
      <c r="CFN53" s="252"/>
      <c r="CFO53" s="252"/>
      <c r="CFP53" s="252"/>
      <c r="CFQ53" s="252"/>
      <c r="CFR53" s="252"/>
      <c r="CFS53" s="252"/>
      <c r="CFT53" s="252"/>
      <c r="CFU53" s="252"/>
      <c r="CFV53" s="252"/>
      <c r="CFW53" s="252"/>
      <c r="CFX53" s="252"/>
      <c r="CFY53" s="252"/>
      <c r="CFZ53" s="252"/>
      <c r="CGA53" s="252"/>
      <c r="CGB53" s="252"/>
      <c r="CGC53" s="252"/>
      <c r="CGD53" s="252"/>
      <c r="CGE53" s="252"/>
      <c r="CGF53" s="252"/>
      <c r="CGG53" s="252"/>
      <c r="CGH53" s="252"/>
      <c r="CGI53" s="252"/>
      <c r="CGJ53" s="252"/>
      <c r="CGK53" s="252"/>
      <c r="CGL53" s="252"/>
      <c r="CGM53" s="252"/>
      <c r="CGN53" s="252"/>
      <c r="CGO53" s="252"/>
      <c r="CGP53" s="252"/>
      <c r="CGQ53" s="252"/>
      <c r="CGR53" s="252"/>
      <c r="CGS53" s="252"/>
      <c r="CGT53" s="252"/>
      <c r="CGU53" s="252"/>
      <c r="CGV53" s="252"/>
      <c r="CGW53" s="252"/>
      <c r="CGX53" s="252"/>
      <c r="CGY53" s="252"/>
      <c r="CGZ53" s="252"/>
      <c r="CHA53" s="252"/>
      <c r="CHB53" s="252"/>
      <c r="CHC53" s="252"/>
      <c r="CHD53" s="252"/>
      <c r="CHE53" s="252"/>
      <c r="CHF53" s="252"/>
      <c r="CHG53" s="252"/>
      <c r="CHH53" s="252"/>
      <c r="CHI53" s="252"/>
      <c r="CHJ53" s="252"/>
      <c r="CHK53" s="252"/>
      <c r="CHL53" s="252"/>
      <c r="CHM53" s="252"/>
      <c r="CHN53" s="252"/>
      <c r="CHO53" s="252"/>
      <c r="CHP53" s="252"/>
      <c r="CHQ53" s="252"/>
      <c r="CHR53" s="252"/>
      <c r="CHS53" s="252"/>
      <c r="CHT53" s="252"/>
      <c r="CHU53" s="252"/>
      <c r="CHV53" s="252"/>
      <c r="CHW53" s="252"/>
      <c r="CHX53" s="252"/>
      <c r="CHY53" s="252"/>
      <c r="CHZ53" s="252"/>
      <c r="CIA53" s="252"/>
      <c r="CIB53" s="252"/>
      <c r="CIC53" s="252"/>
      <c r="CID53" s="252"/>
      <c r="CIE53" s="252"/>
      <c r="CIF53" s="252"/>
      <c r="CIG53" s="252"/>
      <c r="CIH53" s="252"/>
      <c r="CII53" s="252"/>
      <c r="CIJ53" s="252"/>
      <c r="CIK53" s="252"/>
      <c r="CIL53" s="252"/>
      <c r="CIM53" s="252"/>
      <c r="CIN53" s="252"/>
      <c r="CIO53" s="252"/>
      <c r="CIP53" s="252"/>
      <c r="CIQ53" s="252"/>
      <c r="CIR53" s="252"/>
      <c r="CIS53" s="252"/>
      <c r="CIT53" s="252"/>
      <c r="CIU53" s="252"/>
      <c r="CIV53" s="252"/>
      <c r="CIW53" s="252"/>
      <c r="CIX53" s="252"/>
      <c r="CIY53" s="252"/>
      <c r="CIZ53" s="252"/>
      <c r="CJA53" s="252"/>
      <c r="CJB53" s="252"/>
      <c r="CJC53" s="252"/>
      <c r="CJD53" s="252"/>
      <c r="CJE53" s="252"/>
      <c r="CJF53" s="252"/>
      <c r="CJG53" s="252"/>
      <c r="CJH53" s="252"/>
      <c r="CJI53" s="252"/>
      <c r="CJJ53" s="252"/>
      <c r="CJK53" s="252"/>
      <c r="CJL53" s="252"/>
      <c r="CJM53" s="252"/>
      <c r="CJN53" s="252"/>
      <c r="CJO53" s="252"/>
      <c r="CJP53" s="252"/>
      <c r="CJQ53" s="252"/>
      <c r="CJR53" s="252"/>
      <c r="CJS53" s="252"/>
      <c r="CJT53" s="252"/>
      <c r="CJU53" s="252"/>
      <c r="CJV53" s="252"/>
      <c r="CJW53" s="252"/>
      <c r="CJX53" s="252"/>
      <c r="CJY53" s="252"/>
      <c r="CJZ53" s="252"/>
      <c r="CKA53" s="252"/>
      <c r="CKB53" s="252"/>
      <c r="CKC53" s="252"/>
      <c r="CKD53" s="252"/>
      <c r="CKE53" s="252"/>
      <c r="CKF53" s="252"/>
      <c r="CKG53" s="252"/>
      <c r="CKH53" s="252"/>
      <c r="CKI53" s="252"/>
      <c r="CKJ53" s="252"/>
      <c r="CKK53" s="252"/>
      <c r="CKL53" s="252"/>
      <c r="CKM53" s="252"/>
      <c r="CKN53" s="252"/>
      <c r="CKO53" s="252"/>
      <c r="CKP53" s="252"/>
      <c r="CKQ53" s="252"/>
      <c r="CKR53" s="252"/>
      <c r="CKS53" s="252"/>
      <c r="CKT53" s="252"/>
      <c r="CKU53" s="252"/>
      <c r="CKV53" s="252"/>
      <c r="CKW53" s="252"/>
      <c r="CKX53" s="252"/>
      <c r="CKY53" s="252"/>
      <c r="CKZ53" s="252"/>
      <c r="CLA53" s="252"/>
      <c r="CLB53" s="252"/>
      <c r="CLC53" s="252"/>
      <c r="CLD53" s="252"/>
      <c r="CLE53" s="252"/>
      <c r="CLF53" s="252"/>
      <c r="CLG53" s="252"/>
      <c r="CLH53" s="252"/>
      <c r="CLI53" s="252"/>
      <c r="CLJ53" s="252"/>
      <c r="CLK53" s="252"/>
      <c r="CLL53" s="252"/>
      <c r="CLM53" s="252"/>
      <c r="CLN53" s="252"/>
      <c r="CLO53" s="252"/>
      <c r="CLP53" s="252"/>
      <c r="CLQ53" s="252"/>
      <c r="CLR53" s="252"/>
      <c r="CLS53" s="252"/>
      <c r="CLT53" s="252"/>
      <c r="CLU53" s="252"/>
      <c r="CLV53" s="252"/>
      <c r="CLW53" s="252"/>
      <c r="CLX53" s="252"/>
      <c r="CLY53" s="252"/>
      <c r="CLZ53" s="252"/>
      <c r="CMA53" s="252"/>
      <c r="CMB53" s="252"/>
      <c r="CMC53" s="252"/>
      <c r="CMD53" s="252"/>
      <c r="CME53" s="252"/>
      <c r="CMF53" s="252"/>
      <c r="CMG53" s="252"/>
      <c r="CMH53" s="252"/>
      <c r="CMI53" s="252"/>
      <c r="CMJ53" s="252"/>
      <c r="CMK53" s="252"/>
      <c r="CML53" s="252"/>
      <c r="CMM53" s="252"/>
      <c r="CMN53" s="252"/>
      <c r="CMO53" s="252"/>
      <c r="CMP53" s="252"/>
      <c r="CMQ53" s="252"/>
      <c r="CMR53" s="252"/>
      <c r="CMS53" s="252"/>
      <c r="CMT53" s="252"/>
      <c r="CMU53" s="252"/>
      <c r="CMV53" s="252"/>
      <c r="CMW53" s="252"/>
      <c r="CMX53" s="252"/>
      <c r="CMY53" s="252"/>
      <c r="CMZ53" s="252"/>
      <c r="CNA53" s="252"/>
      <c r="CNB53" s="252"/>
      <c r="CNC53" s="252"/>
      <c r="CND53" s="252"/>
      <c r="CNE53" s="252"/>
      <c r="CNF53" s="252"/>
      <c r="CNG53" s="252"/>
      <c r="CNH53" s="252"/>
      <c r="CNI53" s="252"/>
      <c r="CNJ53" s="252"/>
      <c r="CNK53" s="252"/>
      <c r="CNL53" s="252"/>
      <c r="CNM53" s="252"/>
      <c r="CNN53" s="252"/>
      <c r="CNO53" s="252"/>
      <c r="CNP53" s="252"/>
      <c r="CNQ53" s="252"/>
      <c r="CNR53" s="252"/>
      <c r="CNS53" s="252"/>
      <c r="CNT53" s="252"/>
      <c r="CNU53" s="252"/>
      <c r="CNV53" s="252"/>
      <c r="CNW53" s="252"/>
      <c r="CNX53" s="252"/>
      <c r="CNY53" s="252"/>
      <c r="CNZ53" s="252"/>
      <c r="COA53" s="252"/>
      <c r="COB53" s="252"/>
      <c r="COC53" s="252"/>
      <c r="COD53" s="252"/>
      <c r="COE53" s="252"/>
      <c r="COF53" s="252"/>
      <c r="COG53" s="252"/>
      <c r="COH53" s="252"/>
      <c r="COI53" s="252"/>
      <c r="COJ53" s="252"/>
      <c r="COK53" s="252"/>
      <c r="COL53" s="252"/>
      <c r="COM53" s="252"/>
      <c r="CON53" s="252"/>
      <c r="COO53" s="252"/>
      <c r="COP53" s="252"/>
      <c r="COQ53" s="252"/>
      <c r="COR53" s="252"/>
      <c r="COS53" s="252"/>
      <c r="COT53" s="252"/>
      <c r="COU53" s="252"/>
      <c r="COV53" s="252"/>
      <c r="COW53" s="252"/>
      <c r="COX53" s="252"/>
      <c r="COY53" s="252"/>
      <c r="COZ53" s="252"/>
      <c r="CPA53" s="252"/>
      <c r="CPB53" s="252"/>
      <c r="CPC53" s="252"/>
      <c r="CPD53" s="252"/>
      <c r="CPE53" s="252"/>
      <c r="CPF53" s="252"/>
      <c r="CPG53" s="252"/>
      <c r="CPH53" s="252"/>
      <c r="CPI53" s="252"/>
      <c r="CPJ53" s="252"/>
      <c r="CPK53" s="252"/>
      <c r="CPL53" s="252"/>
      <c r="CPM53" s="252"/>
      <c r="CPN53" s="252"/>
      <c r="CPO53" s="252"/>
      <c r="CPP53" s="252"/>
      <c r="CPQ53" s="252"/>
      <c r="CPR53" s="252"/>
      <c r="CPS53" s="252"/>
      <c r="CPT53" s="252"/>
      <c r="CPU53" s="252"/>
      <c r="CPV53" s="252"/>
      <c r="CPW53" s="252"/>
      <c r="CPX53" s="252"/>
      <c r="CPY53" s="252"/>
      <c r="CPZ53" s="252"/>
      <c r="CQA53" s="252"/>
      <c r="CQB53" s="252"/>
      <c r="CQC53" s="252"/>
      <c r="CQD53" s="252"/>
      <c r="CQE53" s="252"/>
      <c r="CQF53" s="252"/>
      <c r="CQG53" s="252"/>
      <c r="CQH53" s="252"/>
      <c r="CQI53" s="252"/>
      <c r="CQJ53" s="252"/>
      <c r="CQK53" s="252"/>
      <c r="CQL53" s="252"/>
      <c r="CQM53" s="252"/>
      <c r="CQN53" s="252"/>
      <c r="CQO53" s="252"/>
      <c r="CQP53" s="252"/>
      <c r="CQQ53" s="252"/>
      <c r="CQR53" s="252"/>
      <c r="CQS53" s="252"/>
      <c r="CQT53" s="252"/>
      <c r="CQU53" s="252"/>
      <c r="CQV53" s="252"/>
      <c r="CQW53" s="252"/>
      <c r="CQX53" s="252"/>
      <c r="CQY53" s="252"/>
      <c r="CQZ53" s="252"/>
      <c r="CRA53" s="252"/>
      <c r="CRB53" s="252"/>
      <c r="CRC53" s="252"/>
      <c r="CRD53" s="252"/>
      <c r="CRE53" s="252"/>
      <c r="CRF53" s="252"/>
      <c r="CRG53" s="252"/>
      <c r="CRH53" s="252"/>
      <c r="CRI53" s="252"/>
      <c r="CRJ53" s="252"/>
      <c r="CRK53" s="252"/>
      <c r="CRL53" s="252"/>
      <c r="CRM53" s="252"/>
      <c r="CRN53" s="252"/>
      <c r="CRO53" s="252"/>
      <c r="CRP53" s="252"/>
      <c r="CRQ53" s="252"/>
      <c r="CRR53" s="252"/>
      <c r="CRS53" s="252"/>
      <c r="CRT53" s="252"/>
      <c r="CRU53" s="252"/>
      <c r="CRV53" s="252"/>
      <c r="CRW53" s="252"/>
      <c r="CRX53" s="252"/>
      <c r="CRY53" s="252"/>
      <c r="CRZ53" s="252"/>
      <c r="CSA53" s="252"/>
      <c r="CSB53" s="252"/>
      <c r="CSC53" s="252"/>
      <c r="CSD53" s="252"/>
      <c r="CSE53" s="252"/>
      <c r="CSF53" s="252"/>
      <c r="CSG53" s="252"/>
      <c r="CSH53" s="252"/>
      <c r="CSI53" s="252"/>
      <c r="CSJ53" s="252"/>
      <c r="CSK53" s="252"/>
      <c r="CSL53" s="252"/>
      <c r="CSM53" s="252"/>
      <c r="CSN53" s="252"/>
      <c r="CSO53" s="252"/>
      <c r="CSP53" s="252"/>
      <c r="CSQ53" s="252"/>
      <c r="CSR53" s="252"/>
      <c r="CSS53" s="252"/>
      <c r="CST53" s="252"/>
      <c r="CSU53" s="252"/>
      <c r="CSV53" s="252"/>
      <c r="CSW53" s="252"/>
      <c r="CSX53" s="252"/>
      <c r="CSY53" s="252"/>
      <c r="CSZ53" s="252"/>
      <c r="CTA53" s="252"/>
      <c r="CTB53" s="252"/>
      <c r="CTC53" s="252"/>
      <c r="CTD53" s="252"/>
      <c r="CTE53" s="252"/>
      <c r="CTF53" s="252"/>
      <c r="CTG53" s="252"/>
      <c r="CTH53" s="252"/>
      <c r="CTI53" s="252"/>
      <c r="CTJ53" s="252"/>
      <c r="CTK53" s="252"/>
      <c r="CTL53" s="252"/>
      <c r="CTM53" s="252"/>
      <c r="CTN53" s="252"/>
      <c r="CTO53" s="252"/>
      <c r="CTP53" s="252"/>
      <c r="CTQ53" s="252"/>
      <c r="CTR53" s="252"/>
      <c r="CTS53" s="252"/>
      <c r="CTT53" s="252"/>
      <c r="CTU53" s="252"/>
      <c r="CTV53" s="252"/>
      <c r="CTW53" s="252"/>
      <c r="CTX53" s="252"/>
      <c r="CTY53" s="252"/>
      <c r="CTZ53" s="252"/>
      <c r="CUA53" s="252"/>
      <c r="CUB53" s="252"/>
      <c r="CUC53" s="252"/>
      <c r="CUD53" s="252"/>
      <c r="CUE53" s="252"/>
      <c r="CUF53" s="252"/>
      <c r="CUG53" s="252"/>
      <c r="CUH53" s="252"/>
      <c r="CUI53" s="252"/>
      <c r="CUJ53" s="252"/>
      <c r="CUK53" s="252"/>
      <c r="CUL53" s="252"/>
      <c r="CUM53" s="252"/>
      <c r="CUN53" s="252"/>
      <c r="CUO53" s="252"/>
      <c r="CUP53" s="252"/>
      <c r="CUQ53" s="252"/>
      <c r="CUR53" s="252"/>
      <c r="CUS53" s="252"/>
      <c r="CUT53" s="252"/>
      <c r="CUU53" s="252"/>
      <c r="CUV53" s="252"/>
      <c r="CUW53" s="252"/>
      <c r="CUX53" s="252"/>
      <c r="CUY53" s="252"/>
      <c r="CUZ53" s="252"/>
      <c r="CVA53" s="252"/>
      <c r="CVB53" s="252"/>
      <c r="CVC53" s="252"/>
      <c r="CVD53" s="252"/>
      <c r="CVE53" s="252"/>
      <c r="CVF53" s="252"/>
      <c r="CVG53" s="252"/>
      <c r="CVH53" s="252"/>
      <c r="CVI53" s="252"/>
      <c r="CVJ53" s="252"/>
      <c r="CVK53" s="252"/>
      <c r="CVL53" s="252"/>
      <c r="CVM53" s="252"/>
      <c r="CVN53" s="252"/>
      <c r="CVO53" s="252"/>
      <c r="CVP53" s="252"/>
      <c r="CVQ53" s="252"/>
      <c r="CVR53" s="252"/>
      <c r="CVS53" s="252"/>
      <c r="CVT53" s="252"/>
      <c r="CVU53" s="252"/>
      <c r="CVV53" s="252"/>
      <c r="CVW53" s="252"/>
      <c r="CVX53" s="252"/>
      <c r="CVY53" s="252"/>
      <c r="CVZ53" s="252"/>
      <c r="CWA53" s="252"/>
      <c r="CWB53" s="252"/>
      <c r="CWC53" s="252"/>
      <c r="CWD53" s="252"/>
      <c r="CWE53" s="252"/>
      <c r="CWF53" s="252"/>
      <c r="CWG53" s="252"/>
      <c r="CWH53" s="252"/>
      <c r="CWI53" s="252"/>
      <c r="CWJ53" s="252"/>
      <c r="CWK53" s="252"/>
      <c r="CWL53" s="252"/>
      <c r="CWM53" s="252"/>
      <c r="CWN53" s="252"/>
      <c r="CWO53" s="252"/>
      <c r="CWP53" s="252"/>
      <c r="CWQ53" s="252"/>
      <c r="CWR53" s="252"/>
      <c r="CWS53" s="252"/>
      <c r="CWT53" s="252"/>
      <c r="CWU53" s="252"/>
      <c r="CWV53" s="252"/>
      <c r="CWW53" s="252"/>
      <c r="CWX53" s="252"/>
      <c r="CWY53" s="252"/>
      <c r="CWZ53" s="252"/>
      <c r="CXA53" s="252"/>
      <c r="CXB53" s="252"/>
      <c r="CXC53" s="252"/>
      <c r="CXD53" s="252"/>
      <c r="CXE53" s="252"/>
      <c r="CXF53" s="252"/>
      <c r="CXG53" s="252"/>
      <c r="CXH53" s="252"/>
      <c r="CXI53" s="252"/>
      <c r="CXJ53" s="252"/>
      <c r="CXK53" s="252"/>
      <c r="CXL53" s="252"/>
      <c r="CXM53" s="252"/>
      <c r="CXN53" s="252"/>
      <c r="CXO53" s="252"/>
      <c r="CXP53" s="252"/>
      <c r="CXQ53" s="252"/>
      <c r="CXR53" s="252"/>
      <c r="CXS53" s="252"/>
      <c r="CXT53" s="252"/>
      <c r="CXU53" s="252"/>
      <c r="CXV53" s="252"/>
      <c r="CXW53" s="252"/>
      <c r="CXX53" s="252"/>
      <c r="CXY53" s="252"/>
      <c r="CXZ53" s="252"/>
      <c r="CYA53" s="252"/>
      <c r="CYB53" s="252"/>
      <c r="CYC53" s="252"/>
      <c r="CYD53" s="252"/>
      <c r="CYE53" s="252"/>
      <c r="CYF53" s="252"/>
      <c r="CYG53" s="252"/>
      <c r="CYH53" s="252"/>
      <c r="CYI53" s="252"/>
      <c r="CYJ53" s="252"/>
      <c r="CYK53" s="252"/>
      <c r="CYL53" s="252"/>
      <c r="CYM53" s="252"/>
      <c r="CYN53" s="252"/>
      <c r="CYO53" s="252"/>
      <c r="CYP53" s="252"/>
      <c r="CYQ53" s="252"/>
      <c r="CYR53" s="252"/>
      <c r="CYS53" s="252"/>
      <c r="CYT53" s="252"/>
      <c r="CYU53" s="252"/>
      <c r="CYV53" s="252"/>
      <c r="CYW53" s="252"/>
      <c r="CYX53" s="252"/>
      <c r="CYY53" s="252"/>
      <c r="CYZ53" s="252"/>
      <c r="CZA53" s="252"/>
      <c r="CZB53" s="252"/>
      <c r="CZC53" s="252"/>
      <c r="CZD53" s="252"/>
      <c r="CZE53" s="252"/>
      <c r="CZF53" s="252"/>
      <c r="CZG53" s="252"/>
      <c r="CZH53" s="252"/>
      <c r="CZI53" s="252"/>
      <c r="CZJ53" s="252"/>
      <c r="CZK53" s="252"/>
      <c r="CZL53" s="252"/>
      <c r="CZM53" s="252"/>
      <c r="CZN53" s="252"/>
      <c r="CZO53" s="252"/>
      <c r="CZP53" s="252"/>
      <c r="CZQ53" s="252"/>
      <c r="CZR53" s="252"/>
      <c r="CZS53" s="252"/>
      <c r="CZT53" s="252"/>
      <c r="CZU53" s="252"/>
      <c r="CZV53" s="252"/>
      <c r="CZW53" s="252"/>
      <c r="CZX53" s="252"/>
      <c r="CZY53" s="252"/>
      <c r="CZZ53" s="252"/>
      <c r="DAA53" s="252"/>
      <c r="DAB53" s="252"/>
      <c r="DAC53" s="252"/>
      <c r="DAD53" s="252"/>
      <c r="DAE53" s="252"/>
      <c r="DAF53" s="252"/>
      <c r="DAG53" s="252"/>
      <c r="DAH53" s="252"/>
      <c r="DAI53" s="252"/>
      <c r="DAJ53" s="252"/>
      <c r="DAK53" s="252"/>
      <c r="DAL53" s="252"/>
      <c r="DAM53" s="252"/>
      <c r="DAN53" s="252"/>
      <c r="DAO53" s="252"/>
      <c r="DAP53" s="252"/>
      <c r="DAQ53" s="252"/>
      <c r="DAR53" s="252"/>
      <c r="DAS53" s="252"/>
      <c r="DAT53" s="252"/>
      <c r="DAU53" s="252"/>
      <c r="DAV53" s="252"/>
      <c r="DAW53" s="252"/>
      <c r="DAX53" s="252"/>
      <c r="DAY53" s="252"/>
      <c r="DAZ53" s="252"/>
      <c r="DBA53" s="252"/>
      <c r="DBB53" s="252"/>
      <c r="DBC53" s="252"/>
      <c r="DBD53" s="252"/>
      <c r="DBE53" s="252"/>
      <c r="DBF53" s="252"/>
      <c r="DBG53" s="252"/>
      <c r="DBH53" s="252"/>
      <c r="DBI53" s="252"/>
      <c r="DBJ53" s="252"/>
      <c r="DBK53" s="252"/>
      <c r="DBL53" s="252"/>
      <c r="DBM53" s="252"/>
      <c r="DBN53" s="252"/>
      <c r="DBO53" s="252"/>
      <c r="DBP53" s="252"/>
      <c r="DBQ53" s="252"/>
      <c r="DBR53" s="252"/>
      <c r="DBS53" s="252"/>
      <c r="DBT53" s="252"/>
      <c r="DBU53" s="252"/>
      <c r="DBV53" s="252"/>
      <c r="DBW53" s="252"/>
      <c r="DBX53" s="252"/>
      <c r="DBY53" s="252"/>
      <c r="DBZ53" s="252"/>
      <c r="DCA53" s="252"/>
      <c r="DCB53" s="252"/>
      <c r="DCC53" s="252"/>
      <c r="DCD53" s="252"/>
      <c r="DCE53" s="252"/>
      <c r="DCF53" s="252"/>
      <c r="DCG53" s="252"/>
      <c r="DCH53" s="252"/>
      <c r="DCI53" s="252"/>
      <c r="DCJ53" s="252"/>
      <c r="DCK53" s="252"/>
      <c r="DCL53" s="252"/>
      <c r="DCM53" s="252"/>
      <c r="DCN53" s="252"/>
      <c r="DCO53" s="252"/>
      <c r="DCP53" s="252"/>
      <c r="DCQ53" s="252"/>
      <c r="DCR53" s="252"/>
      <c r="DCS53" s="252"/>
      <c r="DCT53" s="252"/>
      <c r="DCU53" s="252"/>
      <c r="DCV53" s="252"/>
      <c r="DCW53" s="252"/>
      <c r="DCX53" s="252"/>
      <c r="DCY53" s="252"/>
      <c r="DCZ53" s="252"/>
      <c r="DDA53" s="252"/>
      <c r="DDB53" s="252"/>
      <c r="DDC53" s="252"/>
      <c r="DDD53" s="252"/>
      <c r="DDE53" s="252"/>
      <c r="DDF53" s="252"/>
      <c r="DDG53" s="252"/>
      <c r="DDH53" s="252"/>
      <c r="DDI53" s="252"/>
      <c r="DDJ53" s="252"/>
      <c r="DDK53" s="252"/>
      <c r="DDL53" s="252"/>
      <c r="DDM53" s="252"/>
      <c r="DDN53" s="252"/>
      <c r="DDO53" s="252"/>
      <c r="DDP53" s="252"/>
      <c r="DDQ53" s="252"/>
      <c r="DDR53" s="252"/>
      <c r="DDS53" s="252"/>
      <c r="DDT53" s="252"/>
      <c r="DDU53" s="252"/>
      <c r="DDV53" s="252"/>
      <c r="DDW53" s="252"/>
      <c r="DDX53" s="252"/>
      <c r="DDY53" s="252"/>
      <c r="DDZ53" s="252"/>
      <c r="DEA53" s="252"/>
      <c r="DEB53" s="252"/>
      <c r="DEC53" s="252"/>
      <c r="DED53" s="252"/>
      <c r="DEE53" s="252"/>
      <c r="DEF53" s="252"/>
      <c r="DEG53" s="252"/>
      <c r="DEH53" s="252"/>
      <c r="DEI53" s="252"/>
      <c r="DEJ53" s="252"/>
      <c r="DEK53" s="252"/>
      <c r="DEL53" s="252"/>
      <c r="DEM53" s="252"/>
      <c r="DEN53" s="252"/>
      <c r="DEO53" s="252"/>
      <c r="DEP53" s="252"/>
      <c r="DEQ53" s="252"/>
      <c r="DER53" s="252"/>
      <c r="DES53" s="252"/>
      <c r="DET53" s="252"/>
      <c r="DEU53" s="252"/>
      <c r="DEV53" s="252"/>
      <c r="DEW53" s="252"/>
      <c r="DEX53" s="252"/>
      <c r="DEY53" s="252"/>
      <c r="DEZ53" s="252"/>
      <c r="DFA53" s="252"/>
      <c r="DFB53" s="252"/>
      <c r="DFC53" s="252"/>
      <c r="DFD53" s="252"/>
      <c r="DFE53" s="252"/>
      <c r="DFF53" s="252"/>
      <c r="DFG53" s="252"/>
      <c r="DFH53" s="252"/>
      <c r="DFI53" s="252"/>
      <c r="DFJ53" s="252"/>
      <c r="DFK53" s="252"/>
      <c r="DFL53" s="252"/>
      <c r="DFM53" s="252"/>
      <c r="DFN53" s="252"/>
      <c r="DFO53" s="252"/>
      <c r="DFP53" s="252"/>
      <c r="DFQ53" s="252"/>
      <c r="DFR53" s="252"/>
      <c r="DFS53" s="252"/>
      <c r="DFT53" s="252"/>
      <c r="DFU53" s="252"/>
      <c r="DFV53" s="252"/>
      <c r="DFW53" s="252"/>
      <c r="DFX53" s="252"/>
      <c r="DFY53" s="252"/>
      <c r="DFZ53" s="252"/>
      <c r="DGA53" s="252"/>
      <c r="DGB53" s="252"/>
      <c r="DGC53" s="252"/>
      <c r="DGD53" s="252"/>
      <c r="DGE53" s="252"/>
      <c r="DGF53" s="252"/>
      <c r="DGG53" s="252"/>
      <c r="DGH53" s="252"/>
      <c r="DGI53" s="252"/>
      <c r="DGJ53" s="252"/>
      <c r="DGK53" s="252"/>
      <c r="DGL53" s="252"/>
      <c r="DGM53" s="252"/>
      <c r="DGN53" s="252"/>
      <c r="DGO53" s="252"/>
      <c r="DGP53" s="252"/>
      <c r="DGQ53" s="252"/>
      <c r="DGR53" s="252"/>
      <c r="DGS53" s="252"/>
      <c r="DGT53" s="252"/>
      <c r="DGU53" s="252"/>
      <c r="DGV53" s="252"/>
      <c r="DGW53" s="252"/>
      <c r="DGX53" s="252"/>
      <c r="DGY53" s="252"/>
      <c r="DGZ53" s="252"/>
      <c r="DHA53" s="252"/>
      <c r="DHB53" s="252"/>
      <c r="DHC53" s="252"/>
      <c r="DHD53" s="252"/>
      <c r="DHE53" s="252"/>
      <c r="DHF53" s="252"/>
      <c r="DHG53" s="252"/>
      <c r="DHH53" s="252"/>
      <c r="DHI53" s="252"/>
      <c r="DHJ53" s="252"/>
      <c r="DHK53" s="252"/>
      <c r="DHL53" s="252"/>
      <c r="DHM53" s="252"/>
      <c r="DHN53" s="252"/>
      <c r="DHO53" s="252"/>
      <c r="DHP53" s="252"/>
      <c r="DHQ53" s="252"/>
      <c r="DHR53" s="252"/>
      <c r="DHS53" s="252"/>
      <c r="DHT53" s="252"/>
      <c r="DHU53" s="252"/>
      <c r="DHV53" s="252"/>
      <c r="DHW53" s="252"/>
      <c r="DHX53" s="252"/>
      <c r="DHY53" s="252"/>
      <c r="DHZ53" s="252"/>
      <c r="DIA53" s="252"/>
      <c r="DIB53" s="252"/>
      <c r="DIC53" s="252"/>
      <c r="DID53" s="252"/>
      <c r="DIE53" s="252"/>
      <c r="DIF53" s="252"/>
      <c r="DIG53" s="252"/>
      <c r="DIH53" s="252"/>
      <c r="DII53" s="252"/>
      <c r="DIJ53" s="252"/>
      <c r="DIK53" s="252"/>
      <c r="DIL53" s="252"/>
      <c r="DIM53" s="252"/>
      <c r="DIN53" s="252"/>
      <c r="DIO53" s="252"/>
      <c r="DIP53" s="252"/>
      <c r="DIQ53" s="252"/>
      <c r="DIR53" s="252"/>
      <c r="DIS53" s="252"/>
      <c r="DIT53" s="252"/>
      <c r="DIU53" s="252"/>
      <c r="DIV53" s="252"/>
      <c r="DIW53" s="252"/>
      <c r="DIX53" s="252"/>
      <c r="DIY53" s="252"/>
      <c r="DIZ53" s="252"/>
      <c r="DJA53" s="252"/>
      <c r="DJB53" s="252"/>
      <c r="DJC53" s="252"/>
      <c r="DJD53" s="252"/>
      <c r="DJE53" s="252"/>
      <c r="DJF53" s="252"/>
      <c r="DJG53" s="252"/>
      <c r="DJH53" s="252"/>
      <c r="DJI53" s="252"/>
      <c r="DJJ53" s="252"/>
      <c r="DJK53" s="252"/>
      <c r="DJL53" s="252"/>
      <c r="DJM53" s="252"/>
      <c r="DJN53" s="252"/>
      <c r="DJO53" s="252"/>
      <c r="DJP53" s="252"/>
      <c r="DJQ53" s="252"/>
      <c r="DJR53" s="252"/>
      <c r="DJS53" s="252"/>
      <c r="DJT53" s="252"/>
      <c r="DJU53" s="252"/>
      <c r="DJV53" s="252"/>
      <c r="DJW53" s="252"/>
      <c r="DJX53" s="252"/>
      <c r="DJY53" s="252"/>
      <c r="DJZ53" s="252"/>
      <c r="DKA53" s="252"/>
      <c r="DKB53" s="252"/>
      <c r="DKC53" s="252"/>
      <c r="DKD53" s="252"/>
      <c r="DKE53" s="252"/>
      <c r="DKF53" s="252"/>
      <c r="DKG53" s="252"/>
      <c r="DKH53" s="252"/>
      <c r="DKI53" s="252"/>
      <c r="DKJ53" s="252"/>
      <c r="DKK53" s="252"/>
      <c r="DKL53" s="252"/>
      <c r="DKM53" s="252"/>
      <c r="DKN53" s="252"/>
      <c r="DKO53" s="252"/>
      <c r="DKP53" s="252"/>
      <c r="DKQ53" s="252"/>
      <c r="DKR53" s="252"/>
      <c r="DKS53" s="252"/>
      <c r="DKT53" s="252"/>
      <c r="DKU53" s="252"/>
      <c r="DKV53" s="252"/>
      <c r="DKW53" s="252"/>
      <c r="DKX53" s="252"/>
      <c r="DKY53" s="252"/>
      <c r="DKZ53" s="252"/>
      <c r="DLA53" s="252"/>
      <c r="DLB53" s="252"/>
      <c r="DLC53" s="252"/>
      <c r="DLD53" s="252"/>
      <c r="DLE53" s="252"/>
      <c r="DLF53" s="252"/>
      <c r="DLG53" s="252"/>
      <c r="DLH53" s="252"/>
      <c r="DLI53" s="252"/>
      <c r="DLJ53" s="252"/>
      <c r="DLK53" s="252"/>
      <c r="DLL53" s="252"/>
      <c r="DLM53" s="252"/>
      <c r="DLN53" s="252"/>
      <c r="DLO53" s="252"/>
      <c r="DLP53" s="252"/>
      <c r="DLQ53" s="252"/>
      <c r="DLR53" s="252"/>
      <c r="DLS53" s="252"/>
      <c r="DLT53" s="252"/>
      <c r="DLU53" s="252"/>
      <c r="DLV53" s="252"/>
      <c r="DLW53" s="252"/>
      <c r="DLX53" s="252"/>
      <c r="DLY53" s="252"/>
      <c r="DLZ53" s="252"/>
      <c r="DMA53" s="252"/>
      <c r="DMB53" s="252"/>
      <c r="DMC53" s="252"/>
      <c r="DMD53" s="252"/>
      <c r="DME53" s="252"/>
      <c r="DMF53" s="252"/>
      <c r="DMG53" s="252"/>
      <c r="DMH53" s="252"/>
      <c r="DMI53" s="252"/>
      <c r="DMJ53" s="252"/>
      <c r="DMK53" s="252"/>
      <c r="DML53" s="252"/>
      <c r="DMM53" s="252"/>
      <c r="DMN53" s="252"/>
      <c r="DMO53" s="252"/>
      <c r="DMP53" s="252"/>
      <c r="DMQ53" s="252"/>
      <c r="DMR53" s="252"/>
      <c r="DMS53" s="252"/>
      <c r="DMT53" s="252"/>
      <c r="DMU53" s="252"/>
      <c r="DMV53" s="252"/>
      <c r="DMW53" s="252"/>
      <c r="DMX53" s="252"/>
      <c r="DMY53" s="252"/>
      <c r="DMZ53" s="252"/>
      <c r="DNA53" s="252"/>
      <c r="DNB53" s="252"/>
      <c r="DNC53" s="252"/>
      <c r="DND53" s="252"/>
      <c r="DNE53" s="252"/>
      <c r="DNF53" s="252"/>
      <c r="DNG53" s="252"/>
      <c r="DNH53" s="252"/>
      <c r="DNI53" s="252"/>
      <c r="DNJ53" s="252"/>
      <c r="DNK53" s="252"/>
      <c r="DNL53" s="252"/>
      <c r="DNM53" s="252"/>
      <c r="DNN53" s="252"/>
      <c r="DNO53" s="252"/>
      <c r="DNP53" s="252"/>
      <c r="DNQ53" s="252"/>
      <c r="DNR53" s="252"/>
      <c r="DNS53" s="252"/>
      <c r="DNT53" s="252"/>
      <c r="DNU53" s="252"/>
      <c r="DNV53" s="252"/>
      <c r="DNW53" s="252"/>
      <c r="DNX53" s="252"/>
      <c r="DNY53" s="252"/>
      <c r="DNZ53" s="252"/>
      <c r="DOA53" s="252"/>
      <c r="DOB53" s="252"/>
      <c r="DOC53" s="252"/>
      <c r="DOD53" s="252"/>
      <c r="DOE53" s="252"/>
      <c r="DOF53" s="252"/>
      <c r="DOG53" s="252"/>
      <c r="DOH53" s="252"/>
      <c r="DOI53" s="252"/>
      <c r="DOJ53" s="252"/>
      <c r="DOK53" s="252"/>
      <c r="DOL53" s="252"/>
      <c r="DOM53" s="252"/>
      <c r="DON53" s="252"/>
      <c r="DOO53" s="252"/>
      <c r="DOP53" s="252"/>
      <c r="DOQ53" s="252"/>
      <c r="DOR53" s="252"/>
      <c r="DOS53" s="252"/>
      <c r="DOT53" s="252"/>
      <c r="DOU53" s="252"/>
      <c r="DOV53" s="252"/>
      <c r="DOW53" s="252"/>
      <c r="DOX53" s="252"/>
      <c r="DOY53" s="252"/>
      <c r="DOZ53" s="252"/>
      <c r="DPA53" s="252"/>
      <c r="DPB53" s="252"/>
      <c r="DPC53" s="252"/>
      <c r="DPD53" s="252"/>
      <c r="DPE53" s="252"/>
      <c r="DPF53" s="252"/>
      <c r="DPG53" s="252"/>
      <c r="DPH53" s="252"/>
      <c r="DPI53" s="252"/>
      <c r="DPJ53" s="252"/>
      <c r="DPK53" s="252"/>
      <c r="DPL53" s="252"/>
      <c r="DPM53" s="252"/>
      <c r="DPN53" s="252"/>
      <c r="DPO53" s="252"/>
      <c r="DPP53" s="252"/>
      <c r="DPQ53" s="252"/>
      <c r="DPR53" s="252"/>
      <c r="DPS53" s="252"/>
      <c r="DPT53" s="252"/>
      <c r="DPU53" s="252"/>
      <c r="DPV53" s="252"/>
      <c r="DPW53" s="252"/>
      <c r="DPX53" s="252"/>
      <c r="DPY53" s="252"/>
      <c r="DPZ53" s="252"/>
      <c r="DQA53" s="252"/>
      <c r="DQB53" s="252"/>
      <c r="DQC53" s="252"/>
      <c r="DQD53" s="252"/>
      <c r="DQE53" s="252"/>
      <c r="DQF53" s="252"/>
      <c r="DQG53" s="252"/>
      <c r="DQH53" s="252"/>
      <c r="DQI53" s="252"/>
      <c r="DQJ53" s="252"/>
      <c r="DQK53" s="252"/>
      <c r="DQL53" s="252"/>
      <c r="DQM53" s="252"/>
      <c r="DQN53" s="252"/>
      <c r="DQO53" s="252"/>
      <c r="DQP53" s="252"/>
      <c r="DQQ53" s="252"/>
      <c r="DQR53" s="252"/>
      <c r="DQS53" s="252"/>
      <c r="DQT53" s="252"/>
      <c r="DQU53" s="252"/>
      <c r="DQV53" s="252"/>
      <c r="DQW53" s="252"/>
      <c r="DQX53" s="252"/>
      <c r="DQY53" s="252"/>
      <c r="DQZ53" s="252"/>
      <c r="DRA53" s="252"/>
      <c r="DRB53" s="252"/>
      <c r="DRC53" s="252"/>
      <c r="DRD53" s="252"/>
      <c r="DRE53" s="252"/>
      <c r="DRF53" s="252"/>
      <c r="DRG53" s="252"/>
      <c r="DRH53" s="252"/>
      <c r="DRI53" s="252"/>
      <c r="DRJ53" s="252"/>
      <c r="DRK53" s="252"/>
      <c r="DRL53" s="252"/>
      <c r="DRM53" s="252"/>
      <c r="DRN53" s="252"/>
      <c r="DRO53" s="252"/>
      <c r="DRP53" s="252"/>
      <c r="DRQ53" s="252"/>
      <c r="DRR53" s="252"/>
      <c r="DRS53" s="252"/>
      <c r="DRT53" s="252"/>
      <c r="DRU53" s="252"/>
      <c r="DRV53" s="252"/>
      <c r="DRW53" s="252"/>
      <c r="DRX53" s="252"/>
      <c r="DRY53" s="252"/>
      <c r="DRZ53" s="252"/>
      <c r="DSA53" s="252"/>
      <c r="DSB53" s="252"/>
      <c r="DSC53" s="252"/>
      <c r="DSD53" s="252"/>
      <c r="DSE53" s="252"/>
      <c r="DSF53" s="252"/>
      <c r="DSG53" s="252"/>
      <c r="DSH53" s="252"/>
      <c r="DSI53" s="252"/>
      <c r="DSJ53" s="252"/>
      <c r="DSK53" s="252"/>
      <c r="DSL53" s="252"/>
      <c r="DSM53" s="252"/>
      <c r="DSN53" s="252"/>
      <c r="DSO53" s="252"/>
      <c r="DSP53" s="252"/>
      <c r="DSQ53" s="252"/>
      <c r="DSR53" s="252"/>
      <c r="DSS53" s="252"/>
      <c r="DST53" s="252"/>
      <c r="DSU53" s="252"/>
      <c r="DSV53" s="252"/>
      <c r="DSW53" s="252"/>
      <c r="DSX53" s="252"/>
      <c r="DSY53" s="252"/>
      <c r="DSZ53" s="252"/>
      <c r="DTA53" s="252"/>
      <c r="DTB53" s="252"/>
      <c r="DTC53" s="252"/>
      <c r="DTD53" s="252"/>
      <c r="DTE53" s="252"/>
      <c r="DTF53" s="252"/>
      <c r="DTG53" s="252"/>
      <c r="DTH53" s="252"/>
      <c r="DTI53" s="252"/>
      <c r="DTJ53" s="252"/>
      <c r="DTK53" s="252"/>
      <c r="DTL53" s="252"/>
      <c r="DTM53" s="252"/>
      <c r="DTN53" s="252"/>
      <c r="DTO53" s="252"/>
      <c r="DTP53" s="252"/>
      <c r="DTQ53" s="252"/>
      <c r="DTR53" s="252"/>
      <c r="DTS53" s="252"/>
      <c r="DTT53" s="252"/>
      <c r="DTU53" s="252"/>
      <c r="DTV53" s="252"/>
      <c r="DTW53" s="252"/>
      <c r="DTX53" s="252"/>
      <c r="DTY53" s="252"/>
      <c r="DTZ53" s="252"/>
      <c r="DUA53" s="252"/>
      <c r="DUB53" s="252"/>
      <c r="DUC53" s="252"/>
      <c r="DUD53" s="252"/>
      <c r="DUE53" s="252"/>
      <c r="DUF53" s="252"/>
      <c r="DUG53" s="252"/>
      <c r="DUH53" s="252"/>
      <c r="DUI53" s="252"/>
      <c r="DUJ53" s="252"/>
      <c r="DUK53" s="252"/>
      <c r="DUL53" s="252"/>
      <c r="DUM53" s="252"/>
      <c r="DUN53" s="252"/>
      <c r="DUO53" s="252"/>
      <c r="DUP53" s="252"/>
      <c r="DUQ53" s="252"/>
      <c r="DUR53" s="252"/>
      <c r="DUS53" s="252"/>
      <c r="DUT53" s="252"/>
      <c r="DUU53" s="252"/>
      <c r="DUV53" s="252"/>
      <c r="DUW53" s="252"/>
      <c r="DUX53" s="252"/>
      <c r="DUY53" s="252"/>
      <c r="DUZ53" s="252"/>
      <c r="DVA53" s="252"/>
      <c r="DVB53" s="252"/>
      <c r="DVC53" s="252"/>
      <c r="DVD53" s="252"/>
      <c r="DVE53" s="252"/>
      <c r="DVF53" s="252"/>
      <c r="DVG53" s="252"/>
      <c r="DVH53" s="252"/>
      <c r="DVI53" s="252"/>
      <c r="DVJ53" s="252"/>
      <c r="DVK53" s="252"/>
      <c r="DVL53" s="252"/>
      <c r="DVM53" s="252"/>
      <c r="DVN53" s="252"/>
      <c r="DVO53" s="252"/>
      <c r="DVP53" s="252"/>
      <c r="DVQ53" s="252"/>
      <c r="DVR53" s="252"/>
      <c r="DVS53" s="252"/>
      <c r="DVT53" s="252"/>
      <c r="DVU53" s="252"/>
      <c r="DVV53" s="252"/>
      <c r="DVW53" s="252"/>
      <c r="DVX53" s="252"/>
      <c r="DVY53" s="252"/>
      <c r="DVZ53" s="252"/>
      <c r="DWA53" s="252"/>
      <c r="DWB53" s="252"/>
      <c r="DWC53" s="252"/>
      <c r="DWD53" s="252"/>
      <c r="DWE53" s="252"/>
      <c r="DWF53" s="252"/>
      <c r="DWG53" s="252"/>
      <c r="DWH53" s="252"/>
      <c r="DWI53" s="252"/>
      <c r="DWJ53" s="252"/>
      <c r="DWK53" s="252"/>
      <c r="DWL53" s="252"/>
      <c r="DWM53" s="252"/>
      <c r="DWN53" s="252"/>
      <c r="DWO53" s="252"/>
      <c r="DWP53" s="252"/>
      <c r="DWQ53" s="252"/>
      <c r="DWR53" s="252"/>
      <c r="DWS53" s="252"/>
      <c r="DWT53" s="252"/>
      <c r="DWU53" s="252"/>
      <c r="DWV53" s="252"/>
      <c r="DWW53" s="252"/>
      <c r="DWX53" s="252"/>
      <c r="DWY53" s="252"/>
      <c r="DWZ53" s="252"/>
      <c r="DXA53" s="252"/>
      <c r="DXB53" s="252"/>
      <c r="DXC53" s="252"/>
      <c r="DXD53" s="252"/>
      <c r="DXE53" s="252"/>
      <c r="DXF53" s="252"/>
      <c r="DXG53" s="252"/>
      <c r="DXH53" s="252"/>
      <c r="DXI53" s="252"/>
      <c r="DXJ53" s="252"/>
      <c r="DXK53" s="252"/>
      <c r="DXL53" s="252"/>
      <c r="DXM53" s="252"/>
      <c r="DXN53" s="252"/>
      <c r="DXO53" s="252"/>
      <c r="DXP53" s="252"/>
      <c r="DXQ53" s="252"/>
      <c r="DXR53" s="252"/>
      <c r="DXS53" s="252"/>
      <c r="DXT53" s="252"/>
      <c r="DXU53" s="252"/>
      <c r="DXV53" s="252"/>
      <c r="DXW53" s="252"/>
      <c r="DXX53" s="252"/>
      <c r="DXY53" s="252"/>
      <c r="DXZ53" s="252"/>
      <c r="DYA53" s="252"/>
      <c r="DYB53" s="252"/>
      <c r="DYC53" s="252"/>
      <c r="DYD53" s="252"/>
      <c r="DYE53" s="252"/>
      <c r="DYF53" s="252"/>
      <c r="DYG53" s="252"/>
      <c r="DYH53" s="252"/>
      <c r="DYI53" s="252"/>
      <c r="DYJ53" s="252"/>
      <c r="DYK53" s="252"/>
      <c r="DYL53" s="252"/>
      <c r="DYM53" s="252"/>
      <c r="DYN53" s="252"/>
      <c r="DYO53" s="252"/>
      <c r="DYP53" s="252"/>
      <c r="DYQ53" s="252"/>
      <c r="DYR53" s="252"/>
      <c r="DYS53" s="252"/>
      <c r="DYT53" s="252"/>
      <c r="DYU53" s="252"/>
      <c r="DYV53" s="252"/>
      <c r="DYW53" s="252"/>
      <c r="DYX53" s="252"/>
      <c r="DYY53" s="252"/>
      <c r="DYZ53" s="252"/>
      <c r="DZA53" s="252"/>
      <c r="DZB53" s="252"/>
      <c r="DZC53" s="252"/>
      <c r="DZD53" s="252"/>
      <c r="DZE53" s="252"/>
      <c r="DZF53" s="252"/>
      <c r="DZG53" s="252"/>
      <c r="DZH53" s="252"/>
      <c r="DZI53" s="252"/>
      <c r="DZJ53" s="252"/>
      <c r="DZK53" s="252"/>
      <c r="DZL53" s="252"/>
      <c r="DZM53" s="252"/>
      <c r="DZN53" s="252"/>
      <c r="DZO53" s="252"/>
      <c r="DZP53" s="252"/>
      <c r="DZQ53" s="252"/>
      <c r="DZR53" s="252"/>
      <c r="DZS53" s="252"/>
      <c r="DZT53" s="252"/>
      <c r="DZU53" s="252"/>
      <c r="DZV53" s="252"/>
      <c r="DZW53" s="252"/>
      <c r="DZX53" s="252"/>
      <c r="DZY53" s="252"/>
      <c r="DZZ53" s="252"/>
      <c r="EAA53" s="252"/>
      <c r="EAB53" s="252"/>
      <c r="EAC53" s="252"/>
      <c r="EAD53" s="252"/>
      <c r="EAE53" s="252"/>
      <c r="EAF53" s="252"/>
      <c r="EAG53" s="252"/>
      <c r="EAH53" s="252"/>
      <c r="EAI53" s="252"/>
      <c r="EAJ53" s="252"/>
      <c r="EAK53" s="252"/>
      <c r="EAL53" s="252"/>
      <c r="EAM53" s="252"/>
      <c r="EAN53" s="252"/>
      <c r="EAO53" s="252"/>
      <c r="EAP53" s="252"/>
      <c r="EAQ53" s="252"/>
      <c r="EAR53" s="252"/>
      <c r="EAS53" s="252"/>
      <c r="EAT53" s="252"/>
      <c r="EAU53" s="252"/>
      <c r="EAV53" s="252"/>
      <c r="EAW53" s="252"/>
      <c r="EAX53" s="252"/>
      <c r="EAY53" s="252"/>
      <c r="EAZ53" s="252"/>
      <c r="EBA53" s="252"/>
      <c r="EBB53" s="252"/>
      <c r="EBC53" s="252"/>
      <c r="EBD53" s="252"/>
      <c r="EBE53" s="252"/>
      <c r="EBF53" s="252"/>
      <c r="EBG53" s="252"/>
      <c r="EBH53" s="252"/>
      <c r="EBI53" s="252"/>
      <c r="EBJ53" s="252"/>
      <c r="EBK53" s="252"/>
      <c r="EBL53" s="252"/>
      <c r="EBM53" s="252"/>
      <c r="EBN53" s="252"/>
      <c r="EBO53" s="252"/>
      <c r="EBP53" s="252"/>
      <c r="EBQ53" s="252"/>
      <c r="EBR53" s="252"/>
      <c r="EBS53" s="252"/>
      <c r="EBT53" s="252"/>
      <c r="EBU53" s="252"/>
      <c r="EBV53" s="252"/>
      <c r="EBW53" s="252"/>
      <c r="EBX53" s="252"/>
      <c r="EBY53" s="252"/>
      <c r="EBZ53" s="252"/>
      <c r="ECA53" s="252"/>
      <c r="ECB53" s="252"/>
      <c r="ECC53" s="252"/>
      <c r="ECD53" s="252"/>
      <c r="ECE53" s="252"/>
      <c r="ECF53" s="252"/>
      <c r="ECG53" s="252"/>
      <c r="ECH53" s="252"/>
      <c r="ECI53" s="252"/>
      <c r="ECJ53" s="252"/>
      <c r="ECK53" s="252"/>
      <c r="ECL53" s="252"/>
      <c r="ECM53" s="252"/>
      <c r="ECN53" s="252"/>
      <c r="ECO53" s="252"/>
      <c r="ECP53" s="252"/>
      <c r="ECQ53" s="252"/>
      <c r="ECR53" s="252"/>
      <c r="ECS53" s="252"/>
      <c r="ECT53" s="252"/>
      <c r="ECU53" s="252"/>
      <c r="ECV53" s="252"/>
      <c r="ECW53" s="252"/>
      <c r="ECX53" s="252"/>
      <c r="ECY53" s="252"/>
      <c r="ECZ53" s="252"/>
      <c r="EDA53" s="252"/>
      <c r="EDB53" s="252"/>
      <c r="EDC53" s="252"/>
      <c r="EDD53" s="252"/>
      <c r="EDE53" s="252"/>
      <c r="EDF53" s="252"/>
      <c r="EDG53" s="252"/>
      <c r="EDH53" s="252"/>
      <c r="EDI53" s="252"/>
      <c r="EDJ53" s="252"/>
      <c r="EDK53" s="252"/>
      <c r="EDL53" s="252"/>
      <c r="EDM53" s="252"/>
      <c r="EDN53" s="252"/>
      <c r="EDO53" s="252"/>
      <c r="EDP53" s="252"/>
      <c r="EDQ53" s="252"/>
      <c r="EDR53" s="252"/>
      <c r="EDS53" s="252"/>
      <c r="EDT53" s="252"/>
      <c r="EDU53" s="252"/>
      <c r="EDV53" s="252"/>
      <c r="EDW53" s="252"/>
      <c r="EDX53" s="252"/>
      <c r="EDY53" s="252"/>
      <c r="EDZ53" s="252"/>
      <c r="EEA53" s="252"/>
      <c r="EEB53" s="252"/>
      <c r="EEC53" s="252"/>
      <c r="EED53" s="252"/>
      <c r="EEE53" s="252"/>
      <c r="EEF53" s="252"/>
      <c r="EEG53" s="252"/>
      <c r="EEH53" s="252"/>
      <c r="EEI53" s="252"/>
      <c r="EEJ53" s="252"/>
      <c r="EEK53" s="252"/>
      <c r="EEL53" s="252"/>
      <c r="EEM53" s="252"/>
      <c r="EEN53" s="252"/>
      <c r="EEO53" s="252"/>
      <c r="EEP53" s="252"/>
      <c r="EEQ53" s="252"/>
      <c r="EER53" s="252"/>
      <c r="EES53" s="252"/>
      <c r="EET53" s="252"/>
      <c r="EEU53" s="252"/>
      <c r="EEV53" s="252"/>
      <c r="EEW53" s="252"/>
      <c r="EEX53" s="252"/>
      <c r="EEY53" s="252"/>
      <c r="EEZ53" s="252"/>
      <c r="EFA53" s="252"/>
      <c r="EFB53" s="252"/>
      <c r="EFC53" s="252"/>
      <c r="EFD53" s="252"/>
      <c r="EFE53" s="252"/>
      <c r="EFF53" s="252"/>
      <c r="EFG53" s="252"/>
      <c r="EFH53" s="252"/>
      <c r="EFI53" s="252"/>
      <c r="EFJ53" s="252"/>
      <c r="EFK53" s="252"/>
      <c r="EFL53" s="252"/>
      <c r="EFM53" s="252"/>
      <c r="EFN53" s="252"/>
      <c r="EFO53" s="252"/>
      <c r="EFP53" s="252"/>
      <c r="EFQ53" s="252"/>
      <c r="EFR53" s="252"/>
      <c r="EFS53" s="252"/>
      <c r="EFT53" s="252"/>
      <c r="EFU53" s="252"/>
      <c r="EFV53" s="252"/>
      <c r="EFW53" s="252"/>
      <c r="EFX53" s="252"/>
      <c r="EFY53" s="252"/>
      <c r="EFZ53" s="252"/>
      <c r="EGA53" s="252"/>
      <c r="EGB53" s="252"/>
      <c r="EGC53" s="252"/>
      <c r="EGD53" s="252"/>
      <c r="EGE53" s="252"/>
      <c r="EGF53" s="252"/>
      <c r="EGG53" s="252"/>
      <c r="EGH53" s="252"/>
      <c r="EGI53" s="252"/>
      <c r="EGJ53" s="252"/>
      <c r="EGK53" s="252"/>
      <c r="EGL53" s="252"/>
      <c r="EGM53" s="252"/>
      <c r="EGN53" s="252"/>
      <c r="EGO53" s="252"/>
      <c r="EGP53" s="252"/>
      <c r="EGQ53" s="252"/>
      <c r="EGR53" s="252"/>
      <c r="EGS53" s="252"/>
      <c r="EGT53" s="252"/>
      <c r="EGU53" s="252"/>
      <c r="EGV53" s="252"/>
      <c r="EGW53" s="252"/>
      <c r="EGX53" s="252"/>
      <c r="EGY53" s="252"/>
      <c r="EGZ53" s="252"/>
      <c r="EHA53" s="252"/>
      <c r="EHB53" s="252"/>
      <c r="EHC53" s="252"/>
      <c r="EHD53" s="252"/>
      <c r="EHE53" s="252"/>
      <c r="EHF53" s="252"/>
      <c r="EHG53" s="252"/>
      <c r="EHH53" s="252"/>
      <c r="EHI53" s="252"/>
      <c r="EHJ53" s="252"/>
      <c r="EHK53" s="252"/>
      <c r="EHL53" s="252"/>
      <c r="EHM53" s="252"/>
      <c r="EHN53" s="252"/>
      <c r="EHO53" s="252"/>
      <c r="EHP53" s="252"/>
      <c r="EHQ53" s="252"/>
      <c r="EHR53" s="252"/>
      <c r="EHS53" s="252"/>
      <c r="EHT53" s="252"/>
      <c r="EHU53" s="252"/>
      <c r="EHV53" s="252"/>
      <c r="EHW53" s="252"/>
      <c r="EHX53" s="252"/>
      <c r="EHY53" s="252"/>
      <c r="EHZ53" s="252"/>
      <c r="EIA53" s="252"/>
      <c r="EIB53" s="252"/>
      <c r="EIC53" s="252"/>
      <c r="EID53" s="252"/>
      <c r="EIE53" s="252"/>
      <c r="EIF53" s="252"/>
      <c r="EIG53" s="252"/>
      <c r="EIH53" s="252"/>
      <c r="EII53" s="252"/>
      <c r="EIJ53" s="252"/>
      <c r="EIK53" s="252"/>
      <c r="EIL53" s="252"/>
      <c r="EIM53" s="252"/>
      <c r="EIN53" s="252"/>
      <c r="EIO53" s="252"/>
      <c r="EIP53" s="252"/>
      <c r="EIQ53" s="252"/>
      <c r="EIR53" s="252"/>
      <c r="EIS53" s="252"/>
      <c r="EIT53" s="252"/>
      <c r="EIU53" s="252"/>
      <c r="EIV53" s="252"/>
      <c r="EIW53" s="252"/>
      <c r="EIX53" s="252"/>
      <c r="EIY53" s="252"/>
      <c r="EIZ53" s="252"/>
      <c r="EJA53" s="252"/>
      <c r="EJB53" s="252"/>
      <c r="EJC53" s="252"/>
      <c r="EJD53" s="252"/>
      <c r="EJE53" s="252"/>
      <c r="EJF53" s="252"/>
      <c r="EJG53" s="252"/>
      <c r="EJH53" s="252"/>
      <c r="EJI53" s="252"/>
      <c r="EJJ53" s="252"/>
      <c r="EJK53" s="252"/>
      <c r="EJL53" s="252"/>
      <c r="EJM53" s="252"/>
      <c r="EJN53" s="252"/>
      <c r="EJO53" s="252"/>
      <c r="EJP53" s="252"/>
      <c r="EJQ53" s="252"/>
      <c r="EJR53" s="252"/>
      <c r="EJS53" s="252"/>
      <c r="EJT53" s="252"/>
      <c r="EJU53" s="252"/>
      <c r="EJV53" s="252"/>
      <c r="EJW53" s="252"/>
      <c r="EJX53" s="252"/>
      <c r="EJY53" s="252"/>
      <c r="EJZ53" s="252"/>
      <c r="EKA53" s="252"/>
      <c r="EKB53" s="252"/>
      <c r="EKC53" s="252"/>
      <c r="EKD53" s="252"/>
      <c r="EKE53" s="252"/>
      <c r="EKF53" s="252"/>
      <c r="EKG53" s="252"/>
      <c r="EKH53" s="252"/>
      <c r="EKI53" s="252"/>
      <c r="EKJ53" s="252"/>
      <c r="EKK53" s="252"/>
      <c r="EKL53" s="252"/>
      <c r="EKM53" s="252"/>
      <c r="EKN53" s="252"/>
      <c r="EKO53" s="252"/>
      <c r="EKP53" s="252"/>
      <c r="EKQ53" s="252"/>
      <c r="EKR53" s="252"/>
      <c r="EKS53" s="252"/>
      <c r="EKT53" s="252"/>
      <c r="EKU53" s="252"/>
      <c r="EKV53" s="252"/>
      <c r="EKW53" s="252"/>
      <c r="EKX53" s="252"/>
      <c r="EKY53" s="252"/>
      <c r="EKZ53" s="252"/>
      <c r="ELA53" s="252"/>
      <c r="ELB53" s="252"/>
      <c r="ELC53" s="252"/>
      <c r="ELD53" s="252"/>
      <c r="ELE53" s="252"/>
      <c r="ELF53" s="252"/>
      <c r="ELG53" s="252"/>
      <c r="ELH53" s="252"/>
      <c r="ELI53" s="252"/>
      <c r="ELJ53" s="252"/>
      <c r="ELK53" s="252"/>
      <c r="ELL53" s="252"/>
      <c r="ELM53" s="252"/>
      <c r="ELN53" s="252"/>
      <c r="ELO53" s="252"/>
      <c r="ELP53" s="252"/>
      <c r="ELQ53" s="252"/>
      <c r="ELR53" s="252"/>
      <c r="ELS53" s="252"/>
      <c r="ELT53" s="252"/>
      <c r="ELU53" s="252"/>
      <c r="ELV53" s="252"/>
      <c r="ELW53" s="252"/>
      <c r="ELX53" s="252"/>
      <c r="ELY53" s="252"/>
      <c r="ELZ53" s="252"/>
      <c r="EMA53" s="252"/>
      <c r="EMB53" s="252"/>
      <c r="EMC53" s="252"/>
      <c r="EMD53" s="252"/>
      <c r="EME53" s="252"/>
      <c r="EMF53" s="252"/>
      <c r="EMG53" s="252"/>
      <c r="EMH53" s="252"/>
      <c r="EMI53" s="252"/>
      <c r="EMJ53" s="252"/>
      <c r="EMK53" s="252"/>
      <c r="EML53" s="252"/>
      <c r="EMM53" s="252"/>
      <c r="EMN53" s="252"/>
      <c r="EMO53" s="252"/>
      <c r="EMP53" s="252"/>
      <c r="EMQ53" s="252"/>
      <c r="EMR53" s="252"/>
      <c r="EMS53" s="252"/>
      <c r="EMT53" s="252"/>
      <c r="EMU53" s="252"/>
      <c r="EMV53" s="252"/>
      <c r="EMW53" s="252"/>
      <c r="EMX53" s="252"/>
      <c r="EMY53" s="252"/>
      <c r="EMZ53" s="252"/>
      <c r="ENA53" s="252"/>
      <c r="ENB53" s="252"/>
      <c r="ENC53" s="252"/>
      <c r="END53" s="252"/>
      <c r="ENE53" s="252"/>
      <c r="ENF53" s="252"/>
      <c r="ENG53" s="252"/>
      <c r="ENH53" s="252"/>
      <c r="ENI53" s="252"/>
      <c r="ENJ53" s="252"/>
      <c r="ENK53" s="252"/>
      <c r="ENL53" s="252"/>
      <c r="ENM53" s="252"/>
      <c r="ENN53" s="252"/>
      <c r="ENO53" s="252"/>
      <c r="ENP53" s="252"/>
      <c r="ENQ53" s="252"/>
      <c r="ENR53" s="252"/>
      <c r="ENS53" s="252"/>
      <c r="ENT53" s="252"/>
      <c r="ENU53" s="252"/>
      <c r="ENV53" s="252"/>
      <c r="ENW53" s="252"/>
      <c r="ENX53" s="252"/>
      <c r="ENY53" s="252"/>
      <c r="ENZ53" s="252"/>
      <c r="EOA53" s="252"/>
      <c r="EOB53" s="252"/>
      <c r="EOC53" s="252"/>
      <c r="EOD53" s="252"/>
      <c r="EOE53" s="252"/>
      <c r="EOF53" s="252"/>
      <c r="EOG53" s="252"/>
      <c r="EOH53" s="252"/>
      <c r="EOI53" s="252"/>
      <c r="EOJ53" s="252"/>
      <c r="EOK53" s="252"/>
      <c r="EOL53" s="252"/>
      <c r="EOM53" s="252"/>
      <c r="EON53" s="252"/>
      <c r="EOO53" s="252"/>
      <c r="EOP53" s="252"/>
      <c r="EOQ53" s="252"/>
      <c r="EOR53" s="252"/>
      <c r="EOS53" s="252"/>
      <c r="EOT53" s="252"/>
      <c r="EOU53" s="252"/>
      <c r="EOV53" s="252"/>
      <c r="EOW53" s="252"/>
      <c r="EOX53" s="252"/>
      <c r="EOY53" s="252"/>
      <c r="EOZ53" s="252"/>
      <c r="EPA53" s="252"/>
      <c r="EPB53" s="252"/>
      <c r="EPC53" s="252"/>
      <c r="EPD53" s="252"/>
      <c r="EPE53" s="252"/>
      <c r="EPF53" s="252"/>
      <c r="EPG53" s="252"/>
      <c r="EPH53" s="252"/>
      <c r="EPI53" s="252"/>
      <c r="EPJ53" s="252"/>
      <c r="EPK53" s="252"/>
      <c r="EPL53" s="252"/>
      <c r="EPM53" s="252"/>
      <c r="EPN53" s="252"/>
      <c r="EPO53" s="252"/>
      <c r="EPP53" s="252"/>
      <c r="EPQ53" s="252"/>
      <c r="EPR53" s="252"/>
      <c r="EPS53" s="252"/>
      <c r="EPT53" s="252"/>
      <c r="EPU53" s="252"/>
      <c r="EPV53" s="252"/>
      <c r="EPW53" s="252"/>
      <c r="EPX53" s="252"/>
      <c r="EPY53" s="252"/>
      <c r="EPZ53" s="252"/>
      <c r="EQA53" s="252"/>
      <c r="EQB53" s="252"/>
      <c r="EQC53" s="252"/>
      <c r="EQD53" s="252"/>
      <c r="EQE53" s="252"/>
      <c r="EQF53" s="252"/>
      <c r="EQG53" s="252"/>
      <c r="EQH53" s="252"/>
      <c r="EQI53" s="252"/>
      <c r="EQJ53" s="252"/>
      <c r="EQK53" s="252"/>
      <c r="EQL53" s="252"/>
      <c r="EQM53" s="252"/>
      <c r="EQN53" s="252"/>
      <c r="EQO53" s="252"/>
      <c r="EQP53" s="252"/>
      <c r="EQQ53" s="252"/>
      <c r="EQR53" s="252"/>
      <c r="EQS53" s="252"/>
      <c r="EQT53" s="252"/>
      <c r="EQU53" s="252"/>
      <c r="EQV53" s="252"/>
      <c r="EQW53" s="252"/>
      <c r="EQX53" s="252"/>
      <c r="EQY53" s="252"/>
      <c r="EQZ53" s="252"/>
      <c r="ERA53" s="252"/>
      <c r="ERB53" s="252"/>
      <c r="ERC53" s="252"/>
      <c r="ERD53" s="252"/>
      <c r="ERE53" s="252"/>
      <c r="ERF53" s="252"/>
      <c r="ERG53" s="252"/>
      <c r="ERH53" s="252"/>
      <c r="ERI53" s="252"/>
      <c r="ERJ53" s="252"/>
      <c r="ERK53" s="252"/>
      <c r="ERL53" s="252"/>
      <c r="ERM53" s="252"/>
      <c r="ERN53" s="252"/>
      <c r="ERO53" s="252"/>
      <c r="ERP53" s="252"/>
      <c r="ERQ53" s="252"/>
      <c r="ERR53" s="252"/>
      <c r="ERS53" s="252"/>
      <c r="ERT53" s="252"/>
      <c r="ERU53" s="252"/>
      <c r="ERV53" s="252"/>
      <c r="ERW53" s="252"/>
      <c r="ERX53" s="252"/>
      <c r="ERY53" s="252"/>
      <c r="ERZ53" s="252"/>
      <c r="ESA53" s="252"/>
      <c r="ESB53" s="252"/>
      <c r="ESC53" s="252"/>
      <c r="ESD53" s="252"/>
      <c r="ESE53" s="252"/>
      <c r="ESF53" s="252"/>
      <c r="ESG53" s="252"/>
      <c r="ESH53" s="252"/>
      <c r="ESI53" s="252"/>
      <c r="ESJ53" s="252"/>
      <c r="ESK53" s="252"/>
      <c r="ESL53" s="252"/>
      <c r="ESM53" s="252"/>
      <c r="ESN53" s="252"/>
      <c r="ESO53" s="252"/>
      <c r="ESP53" s="252"/>
      <c r="ESQ53" s="252"/>
      <c r="ESR53" s="252"/>
      <c r="ESS53" s="252"/>
      <c r="EST53" s="252"/>
      <c r="ESU53" s="252"/>
      <c r="ESV53" s="252"/>
      <c r="ESW53" s="252"/>
      <c r="ESX53" s="252"/>
      <c r="ESY53" s="252"/>
      <c r="ESZ53" s="252"/>
      <c r="ETA53" s="252"/>
      <c r="ETB53" s="252"/>
      <c r="ETC53" s="252"/>
      <c r="ETD53" s="252"/>
      <c r="ETE53" s="252"/>
      <c r="ETF53" s="252"/>
      <c r="ETG53" s="252"/>
      <c r="ETH53" s="252"/>
      <c r="ETI53" s="252"/>
      <c r="ETJ53" s="252"/>
      <c r="ETK53" s="252"/>
      <c r="ETL53" s="252"/>
      <c r="ETM53" s="252"/>
      <c r="ETN53" s="252"/>
      <c r="ETO53" s="252"/>
      <c r="ETP53" s="252"/>
      <c r="ETQ53" s="252"/>
      <c r="ETR53" s="252"/>
      <c r="ETS53" s="252"/>
      <c r="ETT53" s="252"/>
      <c r="ETU53" s="252"/>
      <c r="ETV53" s="252"/>
      <c r="ETW53" s="252"/>
      <c r="ETX53" s="252"/>
      <c r="ETY53" s="252"/>
      <c r="ETZ53" s="252"/>
      <c r="EUA53" s="252"/>
      <c r="EUB53" s="252"/>
      <c r="EUC53" s="252"/>
      <c r="EUD53" s="252"/>
      <c r="EUE53" s="252"/>
      <c r="EUF53" s="252"/>
      <c r="EUG53" s="252"/>
      <c r="EUH53" s="252"/>
      <c r="EUI53" s="252"/>
      <c r="EUJ53" s="252"/>
      <c r="EUK53" s="252"/>
      <c r="EUL53" s="252"/>
      <c r="EUM53" s="252"/>
      <c r="EUN53" s="252"/>
      <c r="EUO53" s="252"/>
      <c r="EUP53" s="252"/>
      <c r="EUQ53" s="252"/>
      <c r="EUR53" s="252"/>
      <c r="EUS53" s="252"/>
      <c r="EUT53" s="252"/>
      <c r="EUU53" s="252"/>
      <c r="EUV53" s="252"/>
      <c r="EUW53" s="252"/>
      <c r="EUX53" s="252"/>
      <c r="EUY53" s="252"/>
      <c r="EUZ53" s="252"/>
      <c r="EVA53" s="252"/>
      <c r="EVB53" s="252"/>
      <c r="EVC53" s="252"/>
      <c r="EVD53" s="252"/>
      <c r="EVE53" s="252"/>
      <c r="EVF53" s="252"/>
      <c r="EVG53" s="252"/>
      <c r="EVH53" s="252"/>
      <c r="EVI53" s="252"/>
      <c r="EVJ53" s="252"/>
      <c r="EVK53" s="252"/>
      <c r="EVL53" s="252"/>
      <c r="EVM53" s="252"/>
      <c r="EVN53" s="252"/>
      <c r="EVO53" s="252"/>
      <c r="EVP53" s="252"/>
      <c r="EVQ53" s="252"/>
      <c r="EVR53" s="252"/>
      <c r="EVS53" s="252"/>
      <c r="EVT53" s="252"/>
      <c r="EVU53" s="252"/>
      <c r="EVV53" s="252"/>
      <c r="EVW53" s="252"/>
      <c r="EVX53" s="252"/>
      <c r="EVY53" s="252"/>
      <c r="EVZ53" s="252"/>
      <c r="EWA53" s="252"/>
      <c r="EWB53" s="252"/>
      <c r="EWC53" s="252"/>
      <c r="EWD53" s="252"/>
      <c r="EWE53" s="252"/>
      <c r="EWF53" s="252"/>
      <c r="EWG53" s="252"/>
      <c r="EWH53" s="252"/>
      <c r="EWI53" s="252"/>
      <c r="EWJ53" s="252"/>
      <c r="EWK53" s="252"/>
      <c r="EWL53" s="252"/>
      <c r="EWM53" s="252"/>
      <c r="EWN53" s="252"/>
      <c r="EWO53" s="252"/>
      <c r="EWP53" s="252"/>
      <c r="EWQ53" s="252"/>
      <c r="EWR53" s="252"/>
      <c r="EWS53" s="252"/>
      <c r="EWT53" s="252"/>
      <c r="EWU53" s="252"/>
      <c r="EWV53" s="252"/>
      <c r="EWW53" s="252"/>
      <c r="EWX53" s="252"/>
      <c r="EWY53" s="252"/>
      <c r="EWZ53" s="252"/>
      <c r="EXA53" s="252"/>
      <c r="EXB53" s="252"/>
      <c r="EXC53" s="252"/>
      <c r="EXD53" s="252"/>
      <c r="EXE53" s="252"/>
      <c r="EXF53" s="252"/>
      <c r="EXG53" s="252"/>
      <c r="EXH53" s="252"/>
      <c r="EXI53" s="252"/>
      <c r="EXJ53" s="252"/>
      <c r="EXK53" s="252"/>
      <c r="EXL53" s="252"/>
      <c r="EXM53" s="252"/>
      <c r="EXN53" s="252"/>
      <c r="EXO53" s="252"/>
      <c r="EXP53" s="252"/>
      <c r="EXQ53" s="252"/>
      <c r="EXR53" s="252"/>
      <c r="EXS53" s="252"/>
      <c r="EXT53" s="252"/>
      <c r="EXU53" s="252"/>
      <c r="EXV53" s="252"/>
      <c r="EXW53" s="252"/>
      <c r="EXX53" s="252"/>
      <c r="EXY53" s="252"/>
      <c r="EXZ53" s="252"/>
      <c r="EYA53" s="252"/>
      <c r="EYB53" s="252"/>
      <c r="EYC53" s="252"/>
      <c r="EYD53" s="252"/>
      <c r="EYE53" s="252"/>
      <c r="EYF53" s="252"/>
      <c r="EYG53" s="252"/>
      <c r="EYH53" s="252"/>
      <c r="EYI53" s="252"/>
      <c r="EYJ53" s="252"/>
      <c r="EYK53" s="252"/>
      <c r="EYL53" s="252"/>
      <c r="EYM53" s="252"/>
      <c r="EYN53" s="252"/>
      <c r="EYO53" s="252"/>
      <c r="EYP53" s="252"/>
      <c r="EYQ53" s="252"/>
      <c r="EYR53" s="252"/>
      <c r="EYS53" s="252"/>
      <c r="EYT53" s="252"/>
      <c r="EYU53" s="252"/>
      <c r="EYV53" s="252"/>
      <c r="EYW53" s="252"/>
      <c r="EYX53" s="252"/>
      <c r="EYY53" s="252"/>
      <c r="EYZ53" s="252"/>
      <c r="EZA53" s="252"/>
      <c r="EZB53" s="252"/>
      <c r="EZC53" s="252"/>
      <c r="EZD53" s="252"/>
      <c r="EZE53" s="252"/>
      <c r="EZF53" s="252"/>
      <c r="EZG53" s="252"/>
      <c r="EZH53" s="252"/>
      <c r="EZI53" s="252"/>
      <c r="EZJ53" s="252"/>
      <c r="EZK53" s="252"/>
      <c r="EZL53" s="252"/>
      <c r="EZM53" s="252"/>
      <c r="EZN53" s="252"/>
      <c r="EZO53" s="252"/>
      <c r="EZP53" s="252"/>
      <c r="EZQ53" s="252"/>
      <c r="EZR53" s="252"/>
      <c r="EZS53" s="252"/>
      <c r="EZT53" s="252"/>
      <c r="EZU53" s="252"/>
      <c r="EZV53" s="252"/>
      <c r="EZW53" s="252"/>
      <c r="EZX53" s="252"/>
      <c r="EZY53" s="252"/>
      <c r="EZZ53" s="252"/>
      <c r="FAA53" s="252"/>
      <c r="FAB53" s="252"/>
      <c r="FAC53" s="252"/>
      <c r="FAD53" s="252"/>
      <c r="FAE53" s="252"/>
      <c r="FAF53" s="252"/>
      <c r="FAG53" s="252"/>
      <c r="FAH53" s="252"/>
      <c r="FAI53" s="252"/>
      <c r="FAJ53" s="252"/>
      <c r="FAK53" s="252"/>
      <c r="FAL53" s="252"/>
      <c r="FAM53" s="252"/>
      <c r="FAN53" s="252"/>
      <c r="FAO53" s="252"/>
      <c r="FAP53" s="252"/>
      <c r="FAQ53" s="252"/>
      <c r="FAR53" s="252"/>
      <c r="FAS53" s="252"/>
      <c r="FAT53" s="252"/>
      <c r="FAU53" s="252"/>
      <c r="FAV53" s="252"/>
      <c r="FAW53" s="252"/>
      <c r="FAX53" s="252"/>
      <c r="FAY53" s="252"/>
      <c r="FAZ53" s="252"/>
      <c r="FBA53" s="252"/>
      <c r="FBB53" s="252"/>
      <c r="FBC53" s="252"/>
      <c r="FBD53" s="252"/>
      <c r="FBE53" s="252"/>
      <c r="FBF53" s="252"/>
      <c r="FBG53" s="252"/>
      <c r="FBH53" s="252"/>
      <c r="FBI53" s="252"/>
      <c r="FBJ53" s="252"/>
      <c r="FBK53" s="252"/>
      <c r="FBL53" s="252"/>
      <c r="FBM53" s="252"/>
      <c r="FBN53" s="252"/>
      <c r="FBO53" s="252"/>
      <c r="FBP53" s="252"/>
      <c r="FBQ53" s="252"/>
      <c r="FBR53" s="252"/>
      <c r="FBS53" s="252"/>
      <c r="FBT53" s="252"/>
      <c r="FBU53" s="252"/>
      <c r="FBV53" s="252"/>
      <c r="FBW53" s="252"/>
      <c r="FBX53" s="252"/>
      <c r="FBY53" s="252"/>
      <c r="FBZ53" s="252"/>
      <c r="FCA53" s="252"/>
      <c r="FCB53" s="252"/>
      <c r="FCC53" s="252"/>
      <c r="FCD53" s="252"/>
      <c r="FCE53" s="252"/>
      <c r="FCF53" s="252"/>
      <c r="FCG53" s="252"/>
      <c r="FCH53" s="252"/>
      <c r="FCI53" s="252"/>
      <c r="FCJ53" s="252"/>
      <c r="FCK53" s="252"/>
      <c r="FCL53" s="252"/>
      <c r="FCM53" s="252"/>
      <c r="FCN53" s="252"/>
      <c r="FCO53" s="252"/>
      <c r="FCP53" s="252"/>
      <c r="FCQ53" s="252"/>
      <c r="FCR53" s="252"/>
      <c r="FCS53" s="252"/>
      <c r="FCT53" s="252"/>
      <c r="FCU53" s="252"/>
      <c r="FCV53" s="252"/>
      <c r="FCW53" s="252"/>
      <c r="FCX53" s="252"/>
      <c r="FCY53" s="252"/>
      <c r="FCZ53" s="252"/>
      <c r="FDA53" s="252"/>
      <c r="FDB53" s="252"/>
      <c r="FDC53" s="252"/>
      <c r="FDD53" s="252"/>
      <c r="FDE53" s="252"/>
      <c r="FDF53" s="252"/>
      <c r="FDG53" s="252"/>
      <c r="FDH53" s="252"/>
      <c r="FDI53" s="252"/>
      <c r="FDJ53" s="252"/>
      <c r="FDK53" s="252"/>
      <c r="FDL53" s="252"/>
      <c r="FDM53" s="252"/>
      <c r="FDN53" s="252"/>
      <c r="FDO53" s="252"/>
      <c r="FDP53" s="252"/>
      <c r="FDQ53" s="252"/>
      <c r="FDR53" s="252"/>
      <c r="FDS53" s="252"/>
      <c r="FDT53" s="252"/>
      <c r="FDU53" s="252"/>
      <c r="FDV53" s="252"/>
      <c r="FDW53" s="252"/>
      <c r="FDX53" s="252"/>
      <c r="FDY53" s="252"/>
      <c r="FDZ53" s="252"/>
      <c r="FEA53" s="252"/>
      <c r="FEB53" s="252"/>
      <c r="FEC53" s="252"/>
      <c r="FED53" s="252"/>
      <c r="FEE53" s="252"/>
      <c r="FEF53" s="252"/>
      <c r="FEG53" s="252"/>
      <c r="FEH53" s="252"/>
      <c r="FEI53" s="252"/>
      <c r="FEJ53" s="252"/>
      <c r="FEK53" s="252"/>
      <c r="FEL53" s="252"/>
      <c r="FEM53" s="252"/>
      <c r="FEN53" s="252"/>
      <c r="FEO53" s="252"/>
      <c r="FEP53" s="252"/>
      <c r="FEQ53" s="252"/>
      <c r="FER53" s="252"/>
      <c r="FES53" s="252"/>
      <c r="FET53" s="252"/>
      <c r="FEU53" s="252"/>
      <c r="FEV53" s="252"/>
      <c r="FEW53" s="252"/>
      <c r="FEX53" s="252"/>
      <c r="FEY53" s="252"/>
      <c r="FEZ53" s="252"/>
      <c r="FFA53" s="252"/>
      <c r="FFB53" s="252"/>
      <c r="FFC53" s="252"/>
      <c r="FFD53" s="252"/>
      <c r="FFE53" s="252"/>
      <c r="FFF53" s="252"/>
      <c r="FFG53" s="252"/>
      <c r="FFH53" s="252"/>
      <c r="FFI53" s="252"/>
      <c r="FFJ53" s="252"/>
      <c r="FFK53" s="252"/>
      <c r="FFL53" s="252"/>
      <c r="FFM53" s="252"/>
      <c r="FFN53" s="252"/>
      <c r="FFO53" s="252"/>
      <c r="FFP53" s="252"/>
      <c r="FFQ53" s="252"/>
      <c r="FFR53" s="252"/>
      <c r="FFS53" s="252"/>
      <c r="FFT53" s="252"/>
      <c r="FFU53" s="252"/>
      <c r="FFV53" s="252"/>
      <c r="FFW53" s="252"/>
      <c r="FFX53" s="252"/>
      <c r="FFY53" s="252"/>
      <c r="FFZ53" s="252"/>
      <c r="FGA53" s="252"/>
      <c r="FGB53" s="252"/>
      <c r="FGC53" s="252"/>
      <c r="FGD53" s="252"/>
      <c r="FGE53" s="252"/>
      <c r="FGF53" s="252"/>
      <c r="FGG53" s="252"/>
      <c r="FGH53" s="252"/>
      <c r="FGI53" s="252"/>
      <c r="FGJ53" s="252"/>
      <c r="FGK53" s="252"/>
      <c r="FGL53" s="252"/>
      <c r="FGM53" s="252"/>
      <c r="FGN53" s="252"/>
      <c r="FGO53" s="252"/>
      <c r="FGP53" s="252"/>
      <c r="FGQ53" s="252"/>
      <c r="FGR53" s="252"/>
      <c r="FGS53" s="252"/>
      <c r="FGT53" s="252"/>
      <c r="FGU53" s="252"/>
      <c r="FGV53" s="252"/>
      <c r="FGW53" s="252"/>
      <c r="FGX53" s="252"/>
      <c r="FGY53" s="252"/>
      <c r="FGZ53" s="252"/>
      <c r="FHA53" s="252"/>
      <c r="FHB53" s="252"/>
      <c r="FHC53" s="252"/>
      <c r="FHD53" s="252"/>
      <c r="FHE53" s="252"/>
      <c r="FHF53" s="252"/>
      <c r="FHG53" s="252"/>
      <c r="FHH53" s="252"/>
      <c r="FHI53" s="252"/>
      <c r="FHJ53" s="252"/>
      <c r="FHK53" s="252"/>
      <c r="FHL53" s="252"/>
      <c r="FHM53" s="252"/>
      <c r="FHN53" s="252"/>
      <c r="FHO53" s="252"/>
      <c r="FHP53" s="252"/>
      <c r="FHQ53" s="252"/>
      <c r="FHR53" s="252"/>
      <c r="FHS53" s="252"/>
      <c r="FHT53" s="252"/>
      <c r="FHU53" s="252"/>
      <c r="FHV53" s="252"/>
      <c r="FHW53" s="252"/>
      <c r="FHX53" s="252"/>
      <c r="FHY53" s="252"/>
      <c r="FHZ53" s="252"/>
      <c r="FIA53" s="252"/>
      <c r="FIB53" s="252"/>
      <c r="FIC53" s="252"/>
      <c r="FID53" s="252"/>
      <c r="FIE53" s="252"/>
      <c r="FIF53" s="252"/>
      <c r="FIG53" s="252"/>
      <c r="FIH53" s="252"/>
      <c r="FII53" s="252"/>
      <c r="FIJ53" s="252"/>
      <c r="FIK53" s="252"/>
      <c r="FIL53" s="252"/>
      <c r="FIM53" s="252"/>
      <c r="FIN53" s="252"/>
      <c r="FIO53" s="252"/>
      <c r="FIP53" s="252"/>
      <c r="FIQ53" s="252"/>
      <c r="FIR53" s="252"/>
      <c r="FIS53" s="252"/>
      <c r="FIT53" s="252"/>
      <c r="FIU53" s="252"/>
      <c r="FIV53" s="252"/>
      <c r="FIW53" s="252"/>
      <c r="FIX53" s="252"/>
      <c r="FIY53" s="252"/>
      <c r="FIZ53" s="252"/>
      <c r="FJA53" s="252"/>
      <c r="FJB53" s="252"/>
      <c r="FJC53" s="252"/>
      <c r="FJD53" s="252"/>
      <c r="FJE53" s="252"/>
      <c r="FJF53" s="252"/>
      <c r="FJG53" s="252"/>
      <c r="FJH53" s="252"/>
      <c r="FJI53" s="252"/>
      <c r="FJJ53" s="252"/>
      <c r="FJK53" s="252"/>
      <c r="FJL53" s="252"/>
      <c r="FJM53" s="252"/>
      <c r="FJN53" s="252"/>
      <c r="FJO53" s="252"/>
      <c r="FJP53" s="252"/>
      <c r="FJQ53" s="252"/>
      <c r="FJR53" s="252"/>
      <c r="FJS53" s="252"/>
      <c r="FJT53" s="252"/>
      <c r="FJU53" s="252"/>
      <c r="FJV53" s="252"/>
      <c r="FJW53" s="252"/>
      <c r="FJX53" s="252"/>
      <c r="FJY53" s="252"/>
      <c r="FJZ53" s="252"/>
      <c r="FKA53" s="252"/>
      <c r="FKB53" s="252"/>
      <c r="FKC53" s="252"/>
      <c r="FKD53" s="252"/>
      <c r="FKE53" s="252"/>
      <c r="FKF53" s="252"/>
      <c r="FKG53" s="252"/>
      <c r="FKH53" s="252"/>
      <c r="FKI53" s="252"/>
      <c r="FKJ53" s="252"/>
      <c r="FKK53" s="252"/>
      <c r="FKL53" s="252"/>
      <c r="FKM53" s="252"/>
      <c r="FKN53" s="252"/>
      <c r="FKO53" s="252"/>
      <c r="FKP53" s="252"/>
      <c r="FKQ53" s="252"/>
      <c r="FKR53" s="252"/>
      <c r="FKS53" s="252"/>
      <c r="FKT53" s="252"/>
      <c r="FKU53" s="252"/>
      <c r="FKV53" s="252"/>
      <c r="FKW53" s="252"/>
      <c r="FKX53" s="252"/>
      <c r="FKY53" s="252"/>
      <c r="FKZ53" s="252"/>
      <c r="FLA53" s="252"/>
      <c r="FLB53" s="252"/>
      <c r="FLC53" s="252"/>
      <c r="FLD53" s="252"/>
      <c r="FLE53" s="252"/>
      <c r="FLF53" s="252"/>
      <c r="FLG53" s="252"/>
      <c r="FLH53" s="252"/>
      <c r="FLI53" s="252"/>
      <c r="FLJ53" s="252"/>
      <c r="FLK53" s="252"/>
      <c r="FLL53" s="252"/>
      <c r="FLM53" s="252"/>
      <c r="FLN53" s="252"/>
      <c r="FLO53" s="252"/>
      <c r="FLP53" s="252"/>
      <c r="FLQ53" s="252"/>
      <c r="FLR53" s="252"/>
      <c r="FLS53" s="252"/>
      <c r="FLT53" s="252"/>
      <c r="FLU53" s="252"/>
      <c r="FLV53" s="252"/>
      <c r="FLW53" s="252"/>
      <c r="FLX53" s="252"/>
      <c r="FLY53" s="252"/>
      <c r="FLZ53" s="252"/>
      <c r="FMA53" s="252"/>
      <c r="FMB53" s="252"/>
      <c r="FMC53" s="252"/>
      <c r="FMD53" s="252"/>
      <c r="FME53" s="252"/>
      <c r="FMF53" s="252"/>
      <c r="FMG53" s="252"/>
      <c r="FMH53" s="252"/>
      <c r="FMI53" s="252"/>
      <c r="FMJ53" s="252"/>
      <c r="FMK53" s="252"/>
      <c r="FML53" s="252"/>
      <c r="FMM53" s="252"/>
      <c r="FMN53" s="252"/>
      <c r="FMO53" s="252"/>
      <c r="FMP53" s="252"/>
      <c r="FMQ53" s="252"/>
      <c r="FMR53" s="252"/>
      <c r="FMS53" s="252"/>
      <c r="FMT53" s="252"/>
      <c r="FMU53" s="252"/>
      <c r="FMV53" s="252"/>
      <c r="FMW53" s="252"/>
      <c r="FMX53" s="252"/>
      <c r="FMY53" s="252"/>
      <c r="FMZ53" s="252"/>
      <c r="FNA53" s="252"/>
      <c r="FNB53" s="252"/>
      <c r="FNC53" s="252"/>
      <c r="FND53" s="252"/>
      <c r="FNE53" s="252"/>
      <c r="FNF53" s="252"/>
      <c r="FNG53" s="252"/>
      <c r="FNH53" s="252"/>
      <c r="FNI53" s="252"/>
      <c r="FNJ53" s="252"/>
      <c r="FNK53" s="252"/>
      <c r="FNL53" s="252"/>
      <c r="FNM53" s="252"/>
      <c r="FNN53" s="252"/>
      <c r="FNO53" s="252"/>
      <c r="FNP53" s="252"/>
      <c r="FNQ53" s="252"/>
      <c r="FNR53" s="252"/>
      <c r="FNS53" s="252"/>
      <c r="FNT53" s="252"/>
      <c r="FNU53" s="252"/>
      <c r="FNV53" s="252"/>
      <c r="FNW53" s="252"/>
      <c r="FNX53" s="252"/>
      <c r="FNY53" s="252"/>
      <c r="FNZ53" s="252"/>
      <c r="FOA53" s="252"/>
      <c r="FOB53" s="252"/>
      <c r="FOC53" s="252"/>
      <c r="FOD53" s="252"/>
      <c r="FOE53" s="252"/>
      <c r="FOF53" s="252"/>
      <c r="FOG53" s="252"/>
      <c r="FOH53" s="252"/>
      <c r="FOI53" s="252"/>
      <c r="FOJ53" s="252"/>
      <c r="FOK53" s="252"/>
      <c r="FOL53" s="252"/>
      <c r="FOM53" s="252"/>
      <c r="FON53" s="252"/>
      <c r="FOO53" s="252"/>
      <c r="FOP53" s="252"/>
      <c r="FOQ53" s="252"/>
      <c r="FOR53" s="252"/>
      <c r="FOS53" s="252"/>
      <c r="FOT53" s="252"/>
      <c r="FOU53" s="252"/>
      <c r="FOV53" s="252"/>
      <c r="FOW53" s="252"/>
      <c r="FOX53" s="252"/>
      <c r="FOY53" s="252"/>
      <c r="FOZ53" s="252"/>
      <c r="FPA53" s="252"/>
      <c r="FPB53" s="252"/>
      <c r="FPC53" s="252"/>
      <c r="FPD53" s="252"/>
      <c r="FPE53" s="252"/>
      <c r="FPF53" s="252"/>
      <c r="FPG53" s="252"/>
      <c r="FPH53" s="252"/>
      <c r="FPI53" s="252"/>
      <c r="FPJ53" s="252"/>
      <c r="FPK53" s="252"/>
      <c r="FPL53" s="252"/>
      <c r="FPM53" s="252"/>
      <c r="FPN53" s="252"/>
      <c r="FPO53" s="252"/>
      <c r="FPP53" s="252"/>
      <c r="FPQ53" s="252"/>
      <c r="FPR53" s="252"/>
      <c r="FPS53" s="252"/>
      <c r="FPT53" s="252"/>
      <c r="FPU53" s="252"/>
      <c r="FPV53" s="252"/>
      <c r="FPW53" s="252"/>
      <c r="FPX53" s="252"/>
      <c r="FPY53" s="252"/>
      <c r="FPZ53" s="252"/>
      <c r="FQA53" s="252"/>
      <c r="FQB53" s="252"/>
      <c r="FQC53" s="252"/>
      <c r="FQD53" s="252"/>
      <c r="FQE53" s="252"/>
      <c r="FQF53" s="252"/>
      <c r="FQG53" s="252"/>
      <c r="FQH53" s="252"/>
      <c r="FQI53" s="252"/>
      <c r="FQJ53" s="252"/>
      <c r="FQK53" s="252"/>
      <c r="FQL53" s="252"/>
      <c r="FQM53" s="252"/>
      <c r="FQN53" s="252"/>
      <c r="FQO53" s="252"/>
      <c r="FQP53" s="252"/>
      <c r="FQQ53" s="252"/>
      <c r="FQR53" s="252"/>
      <c r="FQS53" s="252"/>
      <c r="FQT53" s="252"/>
      <c r="FQU53" s="252"/>
      <c r="FQV53" s="252"/>
      <c r="FQW53" s="252"/>
      <c r="FQX53" s="252"/>
      <c r="FQY53" s="252"/>
      <c r="FQZ53" s="252"/>
      <c r="FRA53" s="252"/>
      <c r="FRB53" s="252"/>
      <c r="FRC53" s="252"/>
      <c r="FRD53" s="252"/>
      <c r="FRE53" s="252"/>
      <c r="FRF53" s="252"/>
      <c r="FRG53" s="252"/>
      <c r="FRH53" s="252"/>
      <c r="FRI53" s="252"/>
      <c r="FRJ53" s="252"/>
      <c r="FRK53" s="252"/>
      <c r="FRL53" s="252"/>
      <c r="FRM53" s="252"/>
      <c r="FRN53" s="252"/>
      <c r="FRO53" s="252"/>
      <c r="FRP53" s="252"/>
      <c r="FRQ53" s="252"/>
      <c r="FRR53" s="252"/>
      <c r="FRS53" s="252"/>
      <c r="FRT53" s="252"/>
      <c r="FRU53" s="252"/>
      <c r="FRV53" s="252"/>
      <c r="FRW53" s="252"/>
      <c r="FRX53" s="252"/>
      <c r="FRY53" s="252"/>
      <c r="FRZ53" s="252"/>
      <c r="FSA53" s="252"/>
      <c r="FSB53" s="252"/>
      <c r="FSC53" s="252"/>
      <c r="FSD53" s="252"/>
      <c r="FSE53" s="252"/>
      <c r="FSF53" s="252"/>
      <c r="FSG53" s="252"/>
      <c r="FSH53" s="252"/>
      <c r="FSI53" s="252"/>
      <c r="FSJ53" s="252"/>
      <c r="FSK53" s="252"/>
      <c r="FSL53" s="252"/>
      <c r="FSM53" s="252"/>
      <c r="FSN53" s="252"/>
      <c r="FSO53" s="252"/>
      <c r="FSP53" s="252"/>
      <c r="FSQ53" s="252"/>
      <c r="FSR53" s="252"/>
      <c r="FSS53" s="252"/>
      <c r="FST53" s="252"/>
      <c r="FSU53" s="252"/>
      <c r="FSV53" s="252"/>
      <c r="FSW53" s="252"/>
      <c r="FSX53" s="252"/>
      <c r="FSY53" s="252"/>
      <c r="FSZ53" s="252"/>
      <c r="FTA53" s="252"/>
      <c r="FTB53" s="252"/>
      <c r="FTC53" s="252"/>
      <c r="FTD53" s="252"/>
      <c r="FTE53" s="252"/>
      <c r="FTF53" s="252"/>
      <c r="FTG53" s="252"/>
      <c r="FTH53" s="252"/>
      <c r="FTI53" s="252"/>
      <c r="FTJ53" s="252"/>
      <c r="FTK53" s="252"/>
      <c r="FTL53" s="252"/>
      <c r="FTM53" s="252"/>
      <c r="FTN53" s="252"/>
      <c r="FTO53" s="252"/>
      <c r="FTP53" s="252"/>
      <c r="FTQ53" s="252"/>
      <c r="FTR53" s="252"/>
      <c r="FTS53" s="252"/>
      <c r="FTT53" s="252"/>
      <c r="FTU53" s="252"/>
      <c r="FTV53" s="252"/>
      <c r="FTW53" s="252"/>
      <c r="FTX53" s="252"/>
      <c r="FTY53" s="252"/>
      <c r="FTZ53" s="252"/>
      <c r="FUA53" s="252"/>
      <c r="FUB53" s="252"/>
      <c r="FUC53" s="252"/>
      <c r="FUD53" s="252"/>
      <c r="FUE53" s="252"/>
      <c r="FUF53" s="252"/>
      <c r="FUG53" s="252"/>
      <c r="FUH53" s="252"/>
      <c r="FUI53" s="252"/>
      <c r="FUJ53" s="252"/>
      <c r="FUK53" s="252"/>
      <c r="FUL53" s="252"/>
      <c r="FUM53" s="252"/>
      <c r="FUN53" s="252"/>
      <c r="FUO53" s="252"/>
      <c r="FUP53" s="252"/>
      <c r="FUQ53" s="252"/>
      <c r="FUR53" s="252"/>
      <c r="FUS53" s="252"/>
      <c r="FUT53" s="252"/>
      <c r="FUU53" s="252"/>
      <c r="FUV53" s="252"/>
      <c r="FUW53" s="252"/>
      <c r="FUX53" s="252"/>
      <c r="FUY53" s="252"/>
      <c r="FUZ53" s="252"/>
      <c r="FVA53" s="252"/>
      <c r="FVB53" s="252"/>
      <c r="FVC53" s="252"/>
      <c r="FVD53" s="252"/>
      <c r="FVE53" s="252"/>
      <c r="FVF53" s="252"/>
      <c r="FVG53" s="252"/>
      <c r="FVH53" s="252"/>
      <c r="FVI53" s="252"/>
      <c r="FVJ53" s="252"/>
      <c r="FVK53" s="252"/>
      <c r="FVL53" s="252"/>
      <c r="FVM53" s="252"/>
      <c r="FVN53" s="252"/>
      <c r="FVO53" s="252"/>
      <c r="FVP53" s="252"/>
      <c r="FVQ53" s="252"/>
      <c r="FVR53" s="252"/>
      <c r="FVS53" s="252"/>
      <c r="FVT53" s="252"/>
      <c r="FVU53" s="252"/>
      <c r="FVV53" s="252"/>
      <c r="FVW53" s="252"/>
      <c r="FVX53" s="252"/>
      <c r="FVY53" s="252"/>
      <c r="FVZ53" s="252"/>
      <c r="FWA53" s="252"/>
      <c r="FWB53" s="252"/>
      <c r="FWC53" s="252"/>
      <c r="FWD53" s="252"/>
      <c r="FWE53" s="252"/>
      <c r="FWF53" s="252"/>
      <c r="FWG53" s="252"/>
      <c r="FWH53" s="252"/>
      <c r="FWI53" s="252"/>
      <c r="FWJ53" s="252"/>
      <c r="FWK53" s="252"/>
      <c r="FWL53" s="252"/>
      <c r="FWM53" s="252"/>
      <c r="FWN53" s="252"/>
      <c r="FWO53" s="252"/>
      <c r="FWP53" s="252"/>
      <c r="FWQ53" s="252"/>
      <c r="FWR53" s="252"/>
      <c r="FWS53" s="252"/>
      <c r="FWT53" s="252"/>
      <c r="FWU53" s="252"/>
      <c r="FWV53" s="252"/>
      <c r="FWW53" s="252"/>
      <c r="FWX53" s="252"/>
      <c r="FWY53" s="252"/>
      <c r="FWZ53" s="252"/>
      <c r="FXA53" s="252"/>
      <c r="FXB53" s="252"/>
      <c r="FXC53" s="252"/>
      <c r="FXD53" s="252"/>
      <c r="FXE53" s="252"/>
      <c r="FXF53" s="252"/>
      <c r="FXG53" s="252"/>
      <c r="FXH53" s="252"/>
      <c r="FXI53" s="252"/>
      <c r="FXJ53" s="252"/>
      <c r="FXK53" s="252"/>
      <c r="FXL53" s="252"/>
      <c r="FXM53" s="252"/>
      <c r="FXN53" s="252"/>
      <c r="FXO53" s="252"/>
      <c r="FXP53" s="252"/>
      <c r="FXQ53" s="252"/>
      <c r="FXR53" s="252"/>
      <c r="FXS53" s="252"/>
      <c r="FXT53" s="252"/>
      <c r="FXU53" s="252"/>
      <c r="FXV53" s="252"/>
      <c r="FXW53" s="252"/>
      <c r="FXX53" s="252"/>
      <c r="FXY53" s="252"/>
      <c r="FXZ53" s="252"/>
      <c r="FYA53" s="252"/>
      <c r="FYB53" s="252"/>
      <c r="FYC53" s="252"/>
      <c r="FYD53" s="252"/>
      <c r="FYE53" s="252"/>
      <c r="FYF53" s="252"/>
      <c r="FYG53" s="252"/>
      <c r="FYH53" s="252"/>
      <c r="FYI53" s="252"/>
      <c r="FYJ53" s="252"/>
      <c r="FYK53" s="252"/>
      <c r="FYL53" s="252"/>
      <c r="FYM53" s="252"/>
      <c r="FYN53" s="252"/>
      <c r="FYO53" s="252"/>
      <c r="FYP53" s="252"/>
      <c r="FYQ53" s="252"/>
      <c r="FYR53" s="252"/>
      <c r="FYS53" s="252"/>
      <c r="FYT53" s="252"/>
      <c r="FYU53" s="252"/>
      <c r="FYV53" s="252"/>
      <c r="FYW53" s="252"/>
      <c r="FYX53" s="252"/>
      <c r="FYY53" s="252"/>
      <c r="FYZ53" s="252"/>
      <c r="FZA53" s="252"/>
      <c r="FZB53" s="252"/>
      <c r="FZC53" s="252"/>
      <c r="FZD53" s="252"/>
      <c r="FZE53" s="252"/>
      <c r="FZF53" s="252"/>
      <c r="FZG53" s="252"/>
      <c r="FZH53" s="252"/>
      <c r="FZI53" s="252"/>
      <c r="FZJ53" s="252"/>
      <c r="FZK53" s="252"/>
      <c r="FZL53" s="252"/>
      <c r="FZM53" s="252"/>
      <c r="FZN53" s="252"/>
      <c r="FZO53" s="252"/>
      <c r="FZP53" s="252"/>
      <c r="FZQ53" s="252"/>
      <c r="FZR53" s="252"/>
      <c r="FZS53" s="252"/>
      <c r="FZT53" s="252"/>
      <c r="FZU53" s="252"/>
      <c r="FZV53" s="252"/>
      <c r="FZW53" s="252"/>
      <c r="FZX53" s="252"/>
      <c r="FZY53" s="252"/>
      <c r="FZZ53" s="252"/>
      <c r="GAA53" s="252"/>
      <c r="GAB53" s="252"/>
      <c r="GAC53" s="252"/>
      <c r="GAD53" s="252"/>
      <c r="GAE53" s="252"/>
      <c r="GAF53" s="252"/>
      <c r="GAG53" s="252"/>
      <c r="GAH53" s="252"/>
      <c r="GAI53" s="252"/>
      <c r="GAJ53" s="252"/>
      <c r="GAK53" s="252"/>
      <c r="GAL53" s="252"/>
      <c r="GAM53" s="252"/>
      <c r="GAN53" s="252"/>
      <c r="GAO53" s="252"/>
      <c r="GAP53" s="252"/>
      <c r="GAQ53" s="252"/>
      <c r="GAR53" s="252"/>
      <c r="GAS53" s="252"/>
      <c r="GAT53" s="252"/>
      <c r="GAU53" s="252"/>
      <c r="GAV53" s="252"/>
      <c r="GAW53" s="252"/>
      <c r="GAX53" s="252"/>
      <c r="GAY53" s="252"/>
      <c r="GAZ53" s="252"/>
      <c r="GBA53" s="252"/>
      <c r="GBB53" s="252"/>
      <c r="GBC53" s="252"/>
      <c r="GBD53" s="252"/>
      <c r="GBE53" s="252"/>
      <c r="GBF53" s="252"/>
      <c r="GBG53" s="252"/>
      <c r="GBH53" s="252"/>
      <c r="GBI53" s="252"/>
      <c r="GBJ53" s="252"/>
      <c r="GBK53" s="252"/>
      <c r="GBL53" s="252"/>
      <c r="GBM53" s="252"/>
      <c r="GBN53" s="252"/>
      <c r="GBO53" s="252"/>
      <c r="GBP53" s="252"/>
      <c r="GBQ53" s="252"/>
      <c r="GBR53" s="252"/>
      <c r="GBS53" s="252"/>
      <c r="GBT53" s="252"/>
      <c r="GBU53" s="252"/>
      <c r="GBV53" s="252"/>
      <c r="GBW53" s="252"/>
      <c r="GBX53" s="252"/>
      <c r="GBY53" s="252"/>
      <c r="GBZ53" s="252"/>
      <c r="GCA53" s="252"/>
      <c r="GCB53" s="252"/>
      <c r="GCC53" s="252"/>
      <c r="GCD53" s="252"/>
      <c r="GCE53" s="252"/>
      <c r="GCF53" s="252"/>
      <c r="GCG53" s="252"/>
      <c r="GCH53" s="252"/>
      <c r="GCI53" s="252"/>
      <c r="GCJ53" s="252"/>
      <c r="GCK53" s="252"/>
      <c r="GCL53" s="252"/>
      <c r="GCM53" s="252"/>
      <c r="GCN53" s="252"/>
      <c r="GCO53" s="252"/>
      <c r="GCP53" s="252"/>
      <c r="GCQ53" s="252"/>
      <c r="GCR53" s="252"/>
      <c r="GCS53" s="252"/>
      <c r="GCT53" s="252"/>
      <c r="GCU53" s="252"/>
      <c r="GCV53" s="252"/>
      <c r="GCW53" s="252"/>
      <c r="GCX53" s="252"/>
      <c r="GCY53" s="252"/>
      <c r="GCZ53" s="252"/>
      <c r="GDA53" s="252"/>
      <c r="GDB53" s="252"/>
      <c r="GDC53" s="252"/>
      <c r="GDD53" s="252"/>
      <c r="GDE53" s="252"/>
      <c r="GDF53" s="252"/>
      <c r="GDG53" s="252"/>
      <c r="GDH53" s="252"/>
      <c r="GDI53" s="252"/>
      <c r="GDJ53" s="252"/>
      <c r="GDK53" s="252"/>
      <c r="GDL53" s="252"/>
      <c r="GDM53" s="252"/>
      <c r="GDN53" s="252"/>
      <c r="GDO53" s="252"/>
      <c r="GDP53" s="252"/>
      <c r="GDQ53" s="252"/>
      <c r="GDR53" s="252"/>
      <c r="GDS53" s="252"/>
      <c r="GDT53" s="252"/>
      <c r="GDU53" s="252"/>
      <c r="GDV53" s="252"/>
      <c r="GDW53" s="252"/>
      <c r="GDX53" s="252"/>
      <c r="GDY53" s="252"/>
      <c r="GDZ53" s="252"/>
      <c r="GEA53" s="252"/>
      <c r="GEB53" s="252"/>
      <c r="GEC53" s="252"/>
      <c r="GED53" s="252"/>
      <c r="GEE53" s="252"/>
      <c r="GEF53" s="252"/>
      <c r="GEG53" s="252"/>
      <c r="GEH53" s="252"/>
      <c r="GEI53" s="252"/>
      <c r="GEJ53" s="252"/>
      <c r="GEK53" s="252"/>
      <c r="GEL53" s="252"/>
      <c r="GEM53" s="252"/>
      <c r="GEN53" s="252"/>
      <c r="GEO53" s="252"/>
      <c r="GEP53" s="252"/>
      <c r="GEQ53" s="252"/>
      <c r="GER53" s="252"/>
      <c r="GES53" s="252"/>
      <c r="GET53" s="252"/>
      <c r="GEU53" s="252"/>
      <c r="GEV53" s="252"/>
      <c r="GEW53" s="252"/>
      <c r="GEX53" s="252"/>
      <c r="GEY53" s="252"/>
      <c r="GEZ53" s="252"/>
      <c r="GFA53" s="252"/>
      <c r="GFB53" s="252"/>
      <c r="GFC53" s="252"/>
      <c r="GFD53" s="252"/>
      <c r="GFE53" s="252"/>
      <c r="GFF53" s="252"/>
      <c r="GFG53" s="252"/>
      <c r="GFH53" s="252"/>
      <c r="GFI53" s="252"/>
      <c r="GFJ53" s="252"/>
      <c r="GFK53" s="252"/>
      <c r="GFL53" s="252"/>
      <c r="GFM53" s="252"/>
      <c r="GFN53" s="252"/>
      <c r="GFO53" s="252"/>
      <c r="GFP53" s="252"/>
      <c r="GFQ53" s="252"/>
      <c r="GFR53" s="252"/>
      <c r="GFS53" s="252"/>
      <c r="GFT53" s="252"/>
      <c r="GFU53" s="252"/>
      <c r="GFV53" s="252"/>
      <c r="GFW53" s="252"/>
      <c r="GFX53" s="252"/>
      <c r="GFY53" s="252"/>
      <c r="GFZ53" s="252"/>
      <c r="GGA53" s="252"/>
      <c r="GGB53" s="252"/>
      <c r="GGC53" s="252"/>
      <c r="GGD53" s="252"/>
      <c r="GGE53" s="252"/>
      <c r="GGF53" s="252"/>
      <c r="GGG53" s="252"/>
      <c r="GGH53" s="252"/>
      <c r="GGI53" s="252"/>
      <c r="GGJ53" s="252"/>
      <c r="GGK53" s="252"/>
      <c r="GGL53" s="252"/>
      <c r="GGM53" s="252"/>
      <c r="GGN53" s="252"/>
      <c r="GGO53" s="252"/>
      <c r="GGP53" s="252"/>
      <c r="GGQ53" s="252"/>
      <c r="GGR53" s="252"/>
      <c r="GGS53" s="252"/>
      <c r="GGT53" s="252"/>
      <c r="GGU53" s="252"/>
      <c r="GGV53" s="252"/>
      <c r="GGW53" s="252"/>
      <c r="GGX53" s="252"/>
      <c r="GGY53" s="252"/>
      <c r="GGZ53" s="252"/>
      <c r="GHA53" s="252"/>
      <c r="GHB53" s="252"/>
      <c r="GHC53" s="252"/>
      <c r="GHD53" s="252"/>
      <c r="GHE53" s="252"/>
      <c r="GHF53" s="252"/>
      <c r="GHG53" s="252"/>
      <c r="GHH53" s="252"/>
      <c r="GHI53" s="252"/>
      <c r="GHJ53" s="252"/>
      <c r="GHK53" s="252"/>
      <c r="GHL53" s="252"/>
      <c r="GHM53" s="252"/>
      <c r="GHN53" s="252"/>
      <c r="GHO53" s="252"/>
      <c r="GHP53" s="252"/>
      <c r="GHQ53" s="252"/>
      <c r="GHR53" s="252"/>
      <c r="GHS53" s="252"/>
      <c r="GHT53" s="252"/>
      <c r="GHU53" s="252"/>
      <c r="GHV53" s="252"/>
      <c r="GHW53" s="252"/>
      <c r="GHX53" s="252"/>
      <c r="GHY53" s="252"/>
      <c r="GHZ53" s="252"/>
      <c r="GIA53" s="252"/>
      <c r="GIB53" s="252"/>
      <c r="GIC53" s="252"/>
      <c r="GID53" s="252"/>
      <c r="GIE53" s="252"/>
      <c r="GIF53" s="252"/>
      <c r="GIG53" s="252"/>
      <c r="GIH53" s="252"/>
      <c r="GII53" s="252"/>
      <c r="GIJ53" s="252"/>
      <c r="GIK53" s="252"/>
      <c r="GIL53" s="252"/>
      <c r="GIM53" s="252"/>
      <c r="GIN53" s="252"/>
      <c r="GIO53" s="252"/>
      <c r="GIP53" s="252"/>
      <c r="GIQ53" s="252"/>
      <c r="GIR53" s="252"/>
      <c r="GIS53" s="252"/>
      <c r="GIT53" s="252"/>
      <c r="GIU53" s="252"/>
      <c r="GIV53" s="252"/>
      <c r="GIW53" s="252"/>
      <c r="GIX53" s="252"/>
      <c r="GIY53" s="252"/>
      <c r="GIZ53" s="252"/>
      <c r="GJA53" s="252"/>
      <c r="GJB53" s="252"/>
      <c r="GJC53" s="252"/>
      <c r="GJD53" s="252"/>
      <c r="GJE53" s="252"/>
      <c r="GJF53" s="252"/>
      <c r="GJG53" s="252"/>
      <c r="GJH53" s="252"/>
      <c r="GJI53" s="252"/>
      <c r="GJJ53" s="252"/>
      <c r="GJK53" s="252"/>
      <c r="GJL53" s="252"/>
      <c r="GJM53" s="252"/>
      <c r="GJN53" s="252"/>
      <c r="GJO53" s="252"/>
      <c r="GJP53" s="252"/>
      <c r="GJQ53" s="252"/>
      <c r="GJR53" s="252"/>
      <c r="GJS53" s="252"/>
      <c r="GJT53" s="252"/>
      <c r="GJU53" s="252"/>
      <c r="GJV53" s="252"/>
      <c r="GJW53" s="252"/>
      <c r="GJX53" s="252"/>
      <c r="GJY53" s="252"/>
      <c r="GJZ53" s="252"/>
      <c r="GKA53" s="252"/>
      <c r="GKB53" s="252"/>
      <c r="GKC53" s="252"/>
      <c r="GKD53" s="252"/>
      <c r="GKE53" s="252"/>
      <c r="GKF53" s="252"/>
      <c r="GKG53" s="252"/>
      <c r="GKH53" s="252"/>
      <c r="GKI53" s="252"/>
      <c r="GKJ53" s="252"/>
      <c r="GKK53" s="252"/>
      <c r="GKL53" s="252"/>
      <c r="GKM53" s="252"/>
      <c r="GKN53" s="252"/>
      <c r="GKO53" s="252"/>
      <c r="GKP53" s="252"/>
      <c r="GKQ53" s="252"/>
      <c r="GKR53" s="252"/>
      <c r="GKS53" s="252"/>
      <c r="GKT53" s="252"/>
      <c r="GKU53" s="252"/>
      <c r="GKV53" s="252"/>
      <c r="GKW53" s="252"/>
      <c r="GKX53" s="252"/>
      <c r="GKY53" s="252"/>
      <c r="GKZ53" s="252"/>
      <c r="GLA53" s="252"/>
      <c r="GLB53" s="252"/>
      <c r="GLC53" s="252"/>
      <c r="GLD53" s="252"/>
      <c r="GLE53" s="252"/>
      <c r="GLF53" s="252"/>
      <c r="GLG53" s="252"/>
      <c r="GLH53" s="252"/>
      <c r="GLI53" s="252"/>
      <c r="GLJ53" s="252"/>
      <c r="GLK53" s="252"/>
      <c r="GLL53" s="252"/>
      <c r="GLM53" s="252"/>
      <c r="GLN53" s="252"/>
      <c r="GLO53" s="252"/>
      <c r="GLP53" s="252"/>
      <c r="GLQ53" s="252"/>
      <c r="GLR53" s="252"/>
      <c r="GLS53" s="252"/>
      <c r="GLT53" s="252"/>
      <c r="GLU53" s="252"/>
      <c r="GLV53" s="252"/>
      <c r="GLW53" s="252"/>
      <c r="GLX53" s="252"/>
      <c r="GLY53" s="252"/>
      <c r="GLZ53" s="252"/>
      <c r="GMA53" s="252"/>
      <c r="GMB53" s="252"/>
      <c r="GMC53" s="252"/>
      <c r="GMD53" s="252"/>
      <c r="GME53" s="252"/>
      <c r="GMF53" s="252"/>
      <c r="GMG53" s="252"/>
      <c r="GMH53" s="252"/>
      <c r="GMI53" s="252"/>
      <c r="GMJ53" s="252"/>
      <c r="GMK53" s="252"/>
      <c r="GML53" s="252"/>
      <c r="GMM53" s="252"/>
      <c r="GMN53" s="252"/>
      <c r="GMO53" s="252"/>
      <c r="GMP53" s="252"/>
      <c r="GMQ53" s="252"/>
      <c r="GMR53" s="252"/>
      <c r="GMS53" s="252"/>
      <c r="GMT53" s="252"/>
      <c r="GMU53" s="252"/>
      <c r="GMV53" s="252"/>
      <c r="GMW53" s="252"/>
      <c r="GMX53" s="252"/>
      <c r="GMY53" s="252"/>
      <c r="GMZ53" s="252"/>
      <c r="GNA53" s="252"/>
      <c r="GNB53" s="252"/>
      <c r="GNC53" s="252"/>
      <c r="GND53" s="252"/>
      <c r="GNE53" s="252"/>
      <c r="GNF53" s="252"/>
      <c r="GNG53" s="252"/>
      <c r="GNH53" s="252"/>
      <c r="GNI53" s="252"/>
      <c r="GNJ53" s="252"/>
      <c r="GNK53" s="252"/>
      <c r="GNL53" s="252"/>
      <c r="GNM53" s="252"/>
      <c r="GNN53" s="252"/>
      <c r="GNO53" s="252"/>
      <c r="GNP53" s="252"/>
      <c r="GNQ53" s="252"/>
      <c r="GNR53" s="252"/>
      <c r="GNS53" s="252"/>
      <c r="GNT53" s="252"/>
      <c r="GNU53" s="252"/>
      <c r="GNV53" s="252"/>
      <c r="GNW53" s="252"/>
      <c r="GNX53" s="252"/>
      <c r="GNY53" s="252"/>
      <c r="GNZ53" s="252"/>
      <c r="GOA53" s="252"/>
      <c r="GOB53" s="252"/>
      <c r="GOC53" s="252"/>
      <c r="GOD53" s="252"/>
      <c r="GOE53" s="252"/>
      <c r="GOF53" s="252"/>
      <c r="GOG53" s="252"/>
      <c r="GOH53" s="252"/>
      <c r="GOI53" s="252"/>
      <c r="GOJ53" s="252"/>
      <c r="GOK53" s="252"/>
      <c r="GOL53" s="252"/>
      <c r="GOM53" s="252"/>
      <c r="GON53" s="252"/>
      <c r="GOO53" s="252"/>
      <c r="GOP53" s="252"/>
      <c r="GOQ53" s="252"/>
      <c r="GOR53" s="252"/>
      <c r="GOS53" s="252"/>
      <c r="GOT53" s="252"/>
      <c r="GOU53" s="252"/>
      <c r="GOV53" s="252"/>
      <c r="GOW53" s="252"/>
      <c r="GOX53" s="252"/>
      <c r="GOY53" s="252"/>
      <c r="GOZ53" s="252"/>
      <c r="GPA53" s="252"/>
      <c r="GPB53" s="252"/>
      <c r="GPC53" s="252"/>
      <c r="GPD53" s="252"/>
      <c r="GPE53" s="252"/>
      <c r="GPF53" s="252"/>
      <c r="GPG53" s="252"/>
      <c r="GPH53" s="252"/>
      <c r="GPI53" s="252"/>
      <c r="GPJ53" s="252"/>
      <c r="GPK53" s="252"/>
      <c r="GPL53" s="252"/>
      <c r="GPM53" s="252"/>
      <c r="GPN53" s="252"/>
      <c r="GPO53" s="252"/>
      <c r="GPP53" s="252"/>
      <c r="GPQ53" s="252"/>
      <c r="GPR53" s="252"/>
      <c r="GPS53" s="252"/>
      <c r="GPT53" s="252"/>
      <c r="GPU53" s="252"/>
      <c r="GPV53" s="252"/>
      <c r="GPW53" s="252"/>
      <c r="GPX53" s="252"/>
      <c r="GPY53" s="252"/>
      <c r="GPZ53" s="252"/>
      <c r="GQA53" s="252"/>
      <c r="GQB53" s="252"/>
      <c r="GQC53" s="252"/>
      <c r="GQD53" s="252"/>
      <c r="GQE53" s="252"/>
      <c r="GQF53" s="252"/>
      <c r="GQG53" s="252"/>
      <c r="GQH53" s="252"/>
      <c r="GQI53" s="252"/>
      <c r="GQJ53" s="252"/>
      <c r="GQK53" s="252"/>
      <c r="GQL53" s="252"/>
      <c r="GQM53" s="252"/>
      <c r="GQN53" s="252"/>
      <c r="GQO53" s="252"/>
      <c r="GQP53" s="252"/>
      <c r="GQQ53" s="252"/>
      <c r="GQR53" s="252"/>
      <c r="GQS53" s="252"/>
      <c r="GQT53" s="252"/>
      <c r="GQU53" s="252"/>
      <c r="GQV53" s="252"/>
      <c r="GQW53" s="252"/>
      <c r="GQX53" s="252"/>
      <c r="GQY53" s="252"/>
      <c r="GQZ53" s="252"/>
      <c r="GRA53" s="252"/>
      <c r="GRB53" s="252"/>
      <c r="GRC53" s="252"/>
      <c r="GRD53" s="252"/>
      <c r="GRE53" s="252"/>
      <c r="GRF53" s="252"/>
      <c r="GRG53" s="252"/>
      <c r="GRH53" s="252"/>
      <c r="GRI53" s="252"/>
      <c r="GRJ53" s="252"/>
      <c r="GRK53" s="252"/>
      <c r="GRL53" s="252"/>
      <c r="GRM53" s="252"/>
      <c r="GRN53" s="252"/>
      <c r="GRO53" s="252"/>
      <c r="GRP53" s="252"/>
      <c r="GRQ53" s="252"/>
      <c r="GRR53" s="252"/>
      <c r="GRS53" s="252"/>
      <c r="GRT53" s="252"/>
      <c r="GRU53" s="252"/>
      <c r="GRV53" s="252"/>
      <c r="GRW53" s="252"/>
      <c r="GRX53" s="252"/>
      <c r="GRY53" s="252"/>
      <c r="GRZ53" s="252"/>
      <c r="GSA53" s="252"/>
      <c r="GSB53" s="252"/>
      <c r="GSC53" s="252"/>
      <c r="GSD53" s="252"/>
      <c r="GSE53" s="252"/>
      <c r="GSF53" s="252"/>
      <c r="GSG53" s="252"/>
      <c r="GSH53" s="252"/>
      <c r="GSI53" s="252"/>
      <c r="GSJ53" s="252"/>
      <c r="GSK53" s="252"/>
      <c r="GSL53" s="252"/>
      <c r="GSM53" s="252"/>
      <c r="GSN53" s="252"/>
      <c r="GSO53" s="252"/>
      <c r="GSP53" s="252"/>
      <c r="GSQ53" s="252"/>
      <c r="GSR53" s="252"/>
      <c r="GSS53" s="252"/>
      <c r="GST53" s="252"/>
      <c r="GSU53" s="252"/>
      <c r="GSV53" s="252"/>
      <c r="GSW53" s="252"/>
      <c r="GSX53" s="252"/>
      <c r="GSY53" s="252"/>
      <c r="GSZ53" s="252"/>
      <c r="GTA53" s="252"/>
      <c r="GTB53" s="252"/>
      <c r="GTC53" s="252"/>
      <c r="GTD53" s="252"/>
      <c r="GTE53" s="252"/>
      <c r="GTF53" s="252"/>
      <c r="GTG53" s="252"/>
      <c r="GTH53" s="252"/>
      <c r="GTI53" s="252"/>
      <c r="GTJ53" s="252"/>
      <c r="GTK53" s="252"/>
      <c r="GTL53" s="252"/>
      <c r="GTM53" s="252"/>
      <c r="GTN53" s="252"/>
      <c r="GTO53" s="252"/>
      <c r="GTP53" s="252"/>
      <c r="GTQ53" s="252"/>
      <c r="GTR53" s="252"/>
      <c r="GTS53" s="252"/>
      <c r="GTT53" s="252"/>
      <c r="GTU53" s="252"/>
      <c r="GTV53" s="252"/>
      <c r="GTW53" s="252"/>
      <c r="GTX53" s="252"/>
      <c r="GTY53" s="252"/>
      <c r="GTZ53" s="252"/>
      <c r="GUA53" s="252"/>
      <c r="GUB53" s="252"/>
      <c r="GUC53" s="252"/>
      <c r="GUD53" s="252"/>
      <c r="GUE53" s="252"/>
      <c r="GUF53" s="252"/>
      <c r="GUG53" s="252"/>
      <c r="GUH53" s="252"/>
      <c r="GUI53" s="252"/>
      <c r="GUJ53" s="252"/>
      <c r="GUK53" s="252"/>
      <c r="GUL53" s="252"/>
      <c r="GUM53" s="252"/>
      <c r="GUN53" s="252"/>
      <c r="GUO53" s="252"/>
      <c r="GUP53" s="252"/>
      <c r="GUQ53" s="252"/>
      <c r="GUR53" s="252"/>
      <c r="GUS53" s="252"/>
      <c r="GUT53" s="252"/>
      <c r="GUU53" s="252"/>
      <c r="GUV53" s="252"/>
      <c r="GUW53" s="252"/>
      <c r="GUX53" s="252"/>
      <c r="GUY53" s="252"/>
      <c r="GUZ53" s="252"/>
      <c r="GVA53" s="252"/>
      <c r="GVB53" s="252"/>
      <c r="GVC53" s="252"/>
      <c r="GVD53" s="252"/>
      <c r="GVE53" s="252"/>
      <c r="GVF53" s="252"/>
      <c r="GVG53" s="252"/>
      <c r="GVH53" s="252"/>
      <c r="GVI53" s="252"/>
      <c r="GVJ53" s="252"/>
      <c r="GVK53" s="252"/>
      <c r="GVL53" s="252"/>
      <c r="GVM53" s="252"/>
      <c r="GVN53" s="252"/>
      <c r="GVO53" s="252"/>
      <c r="GVP53" s="252"/>
      <c r="GVQ53" s="252"/>
      <c r="GVR53" s="252"/>
      <c r="GVS53" s="252"/>
      <c r="GVT53" s="252"/>
      <c r="GVU53" s="252"/>
      <c r="GVV53" s="252"/>
      <c r="GVW53" s="252"/>
      <c r="GVX53" s="252"/>
      <c r="GVY53" s="252"/>
      <c r="GVZ53" s="252"/>
      <c r="GWA53" s="252"/>
      <c r="GWB53" s="252"/>
      <c r="GWC53" s="252"/>
      <c r="GWD53" s="252"/>
      <c r="GWE53" s="252"/>
      <c r="GWF53" s="252"/>
      <c r="GWG53" s="252"/>
      <c r="GWH53" s="252"/>
      <c r="GWI53" s="252"/>
      <c r="GWJ53" s="252"/>
      <c r="GWK53" s="252"/>
      <c r="GWL53" s="252"/>
      <c r="GWM53" s="252"/>
      <c r="GWN53" s="252"/>
      <c r="GWO53" s="252"/>
      <c r="GWP53" s="252"/>
      <c r="GWQ53" s="252"/>
      <c r="GWR53" s="252"/>
      <c r="GWS53" s="252"/>
      <c r="GWT53" s="252"/>
      <c r="GWU53" s="252"/>
      <c r="GWV53" s="252"/>
      <c r="GWW53" s="252"/>
      <c r="GWX53" s="252"/>
      <c r="GWY53" s="252"/>
      <c r="GWZ53" s="252"/>
      <c r="GXA53" s="252"/>
      <c r="GXB53" s="252"/>
      <c r="GXC53" s="252"/>
      <c r="GXD53" s="252"/>
      <c r="GXE53" s="252"/>
      <c r="GXF53" s="252"/>
      <c r="GXG53" s="252"/>
      <c r="GXH53" s="252"/>
      <c r="GXI53" s="252"/>
      <c r="GXJ53" s="252"/>
      <c r="GXK53" s="252"/>
      <c r="GXL53" s="252"/>
      <c r="GXM53" s="252"/>
      <c r="GXN53" s="252"/>
      <c r="GXO53" s="252"/>
      <c r="GXP53" s="252"/>
      <c r="GXQ53" s="252"/>
      <c r="GXR53" s="252"/>
      <c r="GXS53" s="252"/>
      <c r="GXT53" s="252"/>
      <c r="GXU53" s="252"/>
      <c r="GXV53" s="252"/>
      <c r="GXW53" s="252"/>
      <c r="GXX53" s="252"/>
      <c r="GXY53" s="252"/>
      <c r="GXZ53" s="252"/>
      <c r="GYA53" s="252"/>
      <c r="GYB53" s="252"/>
      <c r="GYC53" s="252"/>
      <c r="GYD53" s="252"/>
      <c r="GYE53" s="252"/>
      <c r="GYF53" s="252"/>
      <c r="GYG53" s="252"/>
      <c r="GYH53" s="252"/>
      <c r="GYI53" s="252"/>
      <c r="GYJ53" s="252"/>
      <c r="GYK53" s="252"/>
      <c r="GYL53" s="252"/>
      <c r="GYM53" s="252"/>
      <c r="GYN53" s="252"/>
      <c r="GYO53" s="252"/>
      <c r="GYP53" s="252"/>
      <c r="GYQ53" s="252"/>
      <c r="GYR53" s="252"/>
      <c r="GYS53" s="252"/>
      <c r="GYT53" s="252"/>
      <c r="GYU53" s="252"/>
      <c r="GYV53" s="252"/>
      <c r="GYW53" s="252"/>
      <c r="GYX53" s="252"/>
      <c r="GYY53" s="252"/>
      <c r="GYZ53" s="252"/>
      <c r="GZA53" s="252"/>
      <c r="GZB53" s="252"/>
      <c r="GZC53" s="252"/>
      <c r="GZD53" s="252"/>
      <c r="GZE53" s="252"/>
      <c r="GZF53" s="252"/>
      <c r="GZG53" s="252"/>
      <c r="GZH53" s="252"/>
      <c r="GZI53" s="252"/>
      <c r="GZJ53" s="252"/>
      <c r="GZK53" s="252"/>
      <c r="GZL53" s="252"/>
      <c r="GZM53" s="252"/>
      <c r="GZN53" s="252"/>
      <c r="GZO53" s="252"/>
      <c r="GZP53" s="252"/>
      <c r="GZQ53" s="252"/>
      <c r="GZR53" s="252"/>
      <c r="GZS53" s="252"/>
      <c r="GZT53" s="252"/>
      <c r="GZU53" s="252"/>
      <c r="GZV53" s="252"/>
      <c r="GZW53" s="252"/>
      <c r="GZX53" s="252"/>
      <c r="GZY53" s="252"/>
      <c r="GZZ53" s="252"/>
      <c r="HAA53" s="252"/>
      <c r="HAB53" s="252"/>
      <c r="HAC53" s="252"/>
      <c r="HAD53" s="252"/>
      <c r="HAE53" s="252"/>
      <c r="HAF53" s="252"/>
      <c r="HAG53" s="252"/>
      <c r="HAH53" s="252"/>
      <c r="HAI53" s="252"/>
      <c r="HAJ53" s="252"/>
      <c r="HAK53" s="252"/>
      <c r="HAL53" s="252"/>
      <c r="HAM53" s="252"/>
      <c r="HAN53" s="252"/>
      <c r="HAO53" s="252"/>
      <c r="HAP53" s="252"/>
      <c r="HAQ53" s="252"/>
      <c r="HAR53" s="252"/>
      <c r="HAS53" s="252"/>
      <c r="HAT53" s="252"/>
      <c r="HAU53" s="252"/>
      <c r="HAV53" s="252"/>
      <c r="HAW53" s="252"/>
      <c r="HAX53" s="252"/>
      <c r="HAY53" s="252"/>
      <c r="HAZ53" s="252"/>
      <c r="HBA53" s="252"/>
      <c r="HBB53" s="252"/>
      <c r="HBC53" s="252"/>
      <c r="HBD53" s="252"/>
      <c r="HBE53" s="252"/>
      <c r="HBF53" s="252"/>
      <c r="HBG53" s="252"/>
      <c r="HBH53" s="252"/>
      <c r="HBI53" s="252"/>
      <c r="HBJ53" s="252"/>
      <c r="HBK53" s="252"/>
      <c r="HBL53" s="252"/>
      <c r="HBM53" s="252"/>
      <c r="HBN53" s="252"/>
      <c r="HBO53" s="252"/>
      <c r="HBP53" s="252"/>
      <c r="HBQ53" s="252"/>
      <c r="HBR53" s="252"/>
      <c r="HBS53" s="252"/>
      <c r="HBT53" s="252"/>
      <c r="HBU53" s="252"/>
      <c r="HBV53" s="252"/>
      <c r="HBW53" s="252"/>
      <c r="HBX53" s="252"/>
      <c r="HBY53" s="252"/>
      <c r="HBZ53" s="252"/>
      <c r="HCA53" s="252"/>
      <c r="HCB53" s="252"/>
      <c r="HCC53" s="252"/>
      <c r="HCD53" s="252"/>
      <c r="HCE53" s="252"/>
      <c r="HCF53" s="252"/>
      <c r="HCG53" s="252"/>
      <c r="HCH53" s="252"/>
      <c r="HCI53" s="252"/>
      <c r="HCJ53" s="252"/>
      <c r="HCK53" s="252"/>
      <c r="HCL53" s="252"/>
      <c r="HCM53" s="252"/>
      <c r="HCN53" s="252"/>
      <c r="HCO53" s="252"/>
      <c r="HCP53" s="252"/>
      <c r="HCQ53" s="252"/>
      <c r="HCR53" s="252"/>
      <c r="HCS53" s="252"/>
      <c r="HCT53" s="252"/>
      <c r="HCU53" s="252"/>
      <c r="HCV53" s="252"/>
      <c r="HCW53" s="252"/>
      <c r="HCX53" s="252"/>
      <c r="HCY53" s="252"/>
      <c r="HCZ53" s="252"/>
      <c r="HDA53" s="252"/>
      <c r="HDB53" s="252"/>
      <c r="HDC53" s="252"/>
      <c r="HDD53" s="252"/>
      <c r="HDE53" s="252"/>
      <c r="HDF53" s="252"/>
      <c r="HDG53" s="252"/>
      <c r="HDH53" s="252"/>
      <c r="HDI53" s="252"/>
      <c r="HDJ53" s="252"/>
      <c r="HDK53" s="252"/>
      <c r="HDL53" s="252"/>
      <c r="HDM53" s="252"/>
      <c r="HDN53" s="252"/>
      <c r="HDO53" s="252"/>
      <c r="HDP53" s="252"/>
      <c r="HDQ53" s="252"/>
      <c r="HDR53" s="252"/>
      <c r="HDS53" s="252"/>
      <c r="HDT53" s="252"/>
      <c r="HDU53" s="252"/>
      <c r="HDV53" s="252"/>
      <c r="HDW53" s="252"/>
      <c r="HDX53" s="252"/>
      <c r="HDY53" s="252"/>
      <c r="HDZ53" s="252"/>
      <c r="HEA53" s="252"/>
      <c r="HEB53" s="252"/>
      <c r="HEC53" s="252"/>
      <c r="HED53" s="252"/>
      <c r="HEE53" s="252"/>
      <c r="HEF53" s="252"/>
      <c r="HEG53" s="252"/>
      <c r="HEH53" s="252"/>
      <c r="HEI53" s="252"/>
      <c r="HEJ53" s="252"/>
      <c r="HEK53" s="252"/>
      <c r="HEL53" s="252"/>
      <c r="HEM53" s="252"/>
      <c r="HEN53" s="252"/>
      <c r="HEO53" s="252"/>
      <c r="HEP53" s="252"/>
      <c r="HEQ53" s="252"/>
      <c r="HER53" s="252"/>
      <c r="HES53" s="252"/>
      <c r="HET53" s="252"/>
      <c r="HEU53" s="252"/>
      <c r="HEV53" s="252"/>
      <c r="HEW53" s="252"/>
      <c r="HEX53" s="252"/>
      <c r="HEY53" s="252"/>
      <c r="HEZ53" s="252"/>
      <c r="HFA53" s="252"/>
      <c r="HFB53" s="252"/>
      <c r="HFC53" s="252"/>
      <c r="HFD53" s="252"/>
      <c r="HFE53" s="252"/>
      <c r="HFF53" s="252"/>
      <c r="HFG53" s="252"/>
      <c r="HFH53" s="252"/>
      <c r="HFI53" s="252"/>
      <c r="HFJ53" s="252"/>
      <c r="HFK53" s="252"/>
      <c r="HFL53" s="252"/>
      <c r="HFM53" s="252"/>
      <c r="HFN53" s="252"/>
      <c r="HFO53" s="252"/>
      <c r="HFP53" s="252"/>
      <c r="HFQ53" s="252"/>
      <c r="HFR53" s="252"/>
      <c r="HFS53" s="252"/>
      <c r="HFT53" s="252"/>
      <c r="HFU53" s="252"/>
      <c r="HFV53" s="252"/>
      <c r="HFW53" s="252"/>
      <c r="HFX53" s="252"/>
      <c r="HFY53" s="252"/>
      <c r="HFZ53" s="252"/>
      <c r="HGA53" s="252"/>
      <c r="HGB53" s="252"/>
      <c r="HGC53" s="252"/>
      <c r="HGD53" s="252"/>
      <c r="HGE53" s="252"/>
      <c r="HGF53" s="252"/>
      <c r="HGG53" s="252"/>
      <c r="HGH53" s="252"/>
      <c r="HGI53" s="252"/>
      <c r="HGJ53" s="252"/>
      <c r="HGK53" s="252"/>
      <c r="HGL53" s="252"/>
      <c r="HGM53" s="252"/>
      <c r="HGN53" s="252"/>
      <c r="HGO53" s="252"/>
      <c r="HGP53" s="252"/>
      <c r="HGQ53" s="252"/>
      <c r="HGR53" s="252"/>
      <c r="HGS53" s="252"/>
      <c r="HGT53" s="252"/>
      <c r="HGU53" s="252"/>
      <c r="HGV53" s="252"/>
      <c r="HGW53" s="252"/>
      <c r="HGX53" s="252"/>
      <c r="HGY53" s="252"/>
      <c r="HGZ53" s="252"/>
      <c r="HHA53" s="252"/>
      <c r="HHB53" s="252"/>
      <c r="HHC53" s="252"/>
      <c r="HHD53" s="252"/>
      <c r="HHE53" s="252"/>
      <c r="HHF53" s="252"/>
      <c r="HHG53" s="252"/>
      <c r="HHH53" s="252"/>
      <c r="HHI53" s="252"/>
      <c r="HHJ53" s="252"/>
      <c r="HHK53" s="252"/>
      <c r="HHL53" s="252"/>
      <c r="HHM53" s="252"/>
      <c r="HHN53" s="252"/>
      <c r="HHO53" s="252"/>
      <c r="HHP53" s="252"/>
      <c r="HHQ53" s="252"/>
      <c r="HHR53" s="252"/>
      <c r="HHS53" s="252"/>
      <c r="HHT53" s="252"/>
      <c r="HHU53" s="252"/>
      <c r="HHV53" s="252"/>
      <c r="HHW53" s="252"/>
      <c r="HHX53" s="252"/>
      <c r="HHY53" s="252"/>
      <c r="HHZ53" s="252"/>
      <c r="HIA53" s="252"/>
      <c r="HIB53" s="252"/>
      <c r="HIC53" s="252"/>
      <c r="HID53" s="252"/>
      <c r="HIE53" s="252"/>
      <c r="HIF53" s="252"/>
      <c r="HIG53" s="252"/>
      <c r="HIH53" s="252"/>
      <c r="HII53" s="252"/>
      <c r="HIJ53" s="252"/>
      <c r="HIK53" s="252"/>
      <c r="HIL53" s="252"/>
      <c r="HIM53" s="252"/>
      <c r="HIN53" s="252"/>
      <c r="HIO53" s="252"/>
      <c r="HIP53" s="252"/>
      <c r="HIQ53" s="252"/>
      <c r="HIR53" s="252"/>
      <c r="HIS53" s="252"/>
      <c r="HIT53" s="252"/>
      <c r="HIU53" s="252"/>
      <c r="HIV53" s="252"/>
      <c r="HIW53" s="252"/>
      <c r="HIX53" s="252"/>
      <c r="HIY53" s="252"/>
      <c r="HIZ53" s="252"/>
      <c r="HJA53" s="252"/>
      <c r="HJB53" s="252"/>
      <c r="HJC53" s="252"/>
      <c r="HJD53" s="252"/>
      <c r="HJE53" s="252"/>
      <c r="HJF53" s="252"/>
      <c r="HJG53" s="252"/>
      <c r="HJH53" s="252"/>
      <c r="HJI53" s="252"/>
      <c r="HJJ53" s="252"/>
      <c r="HJK53" s="252"/>
      <c r="HJL53" s="252"/>
      <c r="HJM53" s="252"/>
      <c r="HJN53" s="252"/>
      <c r="HJO53" s="252"/>
      <c r="HJP53" s="252"/>
      <c r="HJQ53" s="252"/>
      <c r="HJR53" s="252"/>
      <c r="HJS53" s="252"/>
      <c r="HJT53" s="252"/>
      <c r="HJU53" s="252"/>
      <c r="HJV53" s="252"/>
      <c r="HJW53" s="252"/>
      <c r="HJX53" s="252"/>
      <c r="HJY53" s="252"/>
      <c r="HJZ53" s="252"/>
      <c r="HKA53" s="252"/>
      <c r="HKB53" s="252"/>
      <c r="HKC53" s="252"/>
      <c r="HKD53" s="252"/>
      <c r="HKE53" s="252"/>
      <c r="HKF53" s="252"/>
      <c r="HKG53" s="252"/>
      <c r="HKH53" s="252"/>
      <c r="HKI53" s="252"/>
      <c r="HKJ53" s="252"/>
      <c r="HKK53" s="252"/>
      <c r="HKL53" s="252"/>
      <c r="HKM53" s="252"/>
      <c r="HKN53" s="252"/>
      <c r="HKO53" s="252"/>
      <c r="HKP53" s="252"/>
      <c r="HKQ53" s="252"/>
      <c r="HKR53" s="252"/>
      <c r="HKS53" s="252"/>
      <c r="HKT53" s="252"/>
      <c r="HKU53" s="252"/>
      <c r="HKV53" s="252"/>
      <c r="HKW53" s="252"/>
      <c r="HKX53" s="252"/>
      <c r="HKY53" s="252"/>
      <c r="HKZ53" s="252"/>
      <c r="HLA53" s="252"/>
      <c r="HLB53" s="252"/>
      <c r="HLC53" s="252"/>
      <c r="HLD53" s="252"/>
      <c r="HLE53" s="252"/>
      <c r="HLF53" s="252"/>
      <c r="HLG53" s="252"/>
      <c r="HLH53" s="252"/>
      <c r="HLI53" s="252"/>
      <c r="HLJ53" s="252"/>
      <c r="HLK53" s="252"/>
      <c r="HLL53" s="252"/>
      <c r="HLM53" s="252"/>
      <c r="HLN53" s="252"/>
      <c r="HLO53" s="252"/>
      <c r="HLP53" s="252"/>
      <c r="HLQ53" s="252"/>
      <c r="HLR53" s="252"/>
      <c r="HLS53" s="252"/>
      <c r="HLT53" s="252"/>
      <c r="HLU53" s="252"/>
      <c r="HLV53" s="252"/>
      <c r="HLW53" s="252"/>
      <c r="HLX53" s="252"/>
      <c r="HLY53" s="252"/>
      <c r="HLZ53" s="252"/>
      <c r="HMA53" s="252"/>
      <c r="HMB53" s="252"/>
      <c r="HMC53" s="252"/>
      <c r="HMD53" s="252"/>
      <c r="HME53" s="252"/>
      <c r="HMF53" s="252"/>
      <c r="HMG53" s="252"/>
      <c r="HMH53" s="252"/>
      <c r="HMI53" s="252"/>
      <c r="HMJ53" s="252"/>
      <c r="HMK53" s="252"/>
      <c r="HML53" s="252"/>
      <c r="HMM53" s="252"/>
      <c r="HMN53" s="252"/>
      <c r="HMO53" s="252"/>
      <c r="HMP53" s="252"/>
      <c r="HMQ53" s="252"/>
      <c r="HMR53" s="252"/>
      <c r="HMS53" s="252"/>
      <c r="HMT53" s="252"/>
      <c r="HMU53" s="252"/>
      <c r="HMV53" s="252"/>
      <c r="HMW53" s="252"/>
      <c r="HMX53" s="252"/>
      <c r="HMY53" s="252"/>
      <c r="HMZ53" s="252"/>
      <c r="HNA53" s="252"/>
      <c r="HNB53" s="252"/>
      <c r="HNC53" s="252"/>
      <c r="HND53" s="252"/>
      <c r="HNE53" s="252"/>
      <c r="HNF53" s="252"/>
      <c r="HNG53" s="252"/>
      <c r="HNH53" s="252"/>
      <c r="HNI53" s="252"/>
      <c r="HNJ53" s="252"/>
      <c r="HNK53" s="252"/>
      <c r="HNL53" s="252"/>
      <c r="HNM53" s="252"/>
      <c r="HNN53" s="252"/>
      <c r="HNO53" s="252"/>
      <c r="HNP53" s="252"/>
      <c r="HNQ53" s="252"/>
      <c r="HNR53" s="252"/>
      <c r="HNS53" s="252"/>
      <c r="HNT53" s="252"/>
      <c r="HNU53" s="252"/>
      <c r="HNV53" s="252"/>
      <c r="HNW53" s="252"/>
      <c r="HNX53" s="252"/>
      <c r="HNY53" s="252"/>
      <c r="HNZ53" s="252"/>
      <c r="HOA53" s="252"/>
      <c r="HOB53" s="252"/>
      <c r="HOC53" s="252"/>
      <c r="HOD53" s="252"/>
      <c r="HOE53" s="252"/>
      <c r="HOF53" s="252"/>
      <c r="HOG53" s="252"/>
      <c r="HOH53" s="252"/>
      <c r="HOI53" s="252"/>
      <c r="HOJ53" s="252"/>
      <c r="HOK53" s="252"/>
      <c r="HOL53" s="252"/>
      <c r="HOM53" s="252"/>
      <c r="HON53" s="252"/>
      <c r="HOO53" s="252"/>
      <c r="HOP53" s="252"/>
      <c r="HOQ53" s="252"/>
      <c r="HOR53" s="252"/>
      <c r="HOS53" s="252"/>
      <c r="HOT53" s="252"/>
      <c r="HOU53" s="252"/>
      <c r="HOV53" s="252"/>
      <c r="HOW53" s="252"/>
      <c r="HOX53" s="252"/>
      <c r="HOY53" s="252"/>
      <c r="HOZ53" s="252"/>
      <c r="HPA53" s="252"/>
      <c r="HPB53" s="252"/>
      <c r="HPC53" s="252"/>
      <c r="HPD53" s="252"/>
      <c r="HPE53" s="252"/>
      <c r="HPF53" s="252"/>
      <c r="HPG53" s="252"/>
      <c r="HPH53" s="252"/>
      <c r="HPI53" s="252"/>
      <c r="HPJ53" s="252"/>
      <c r="HPK53" s="252"/>
      <c r="HPL53" s="252"/>
      <c r="HPM53" s="252"/>
      <c r="HPN53" s="252"/>
      <c r="HPO53" s="252"/>
      <c r="HPP53" s="252"/>
      <c r="HPQ53" s="252"/>
      <c r="HPR53" s="252"/>
      <c r="HPS53" s="252"/>
      <c r="HPT53" s="252"/>
      <c r="HPU53" s="252"/>
      <c r="HPV53" s="252"/>
      <c r="HPW53" s="252"/>
      <c r="HPX53" s="252"/>
      <c r="HPY53" s="252"/>
      <c r="HPZ53" s="252"/>
      <c r="HQA53" s="252"/>
      <c r="HQB53" s="252"/>
      <c r="HQC53" s="252"/>
      <c r="HQD53" s="252"/>
      <c r="HQE53" s="252"/>
      <c r="HQF53" s="252"/>
      <c r="HQG53" s="252"/>
      <c r="HQH53" s="252"/>
      <c r="HQI53" s="252"/>
      <c r="HQJ53" s="252"/>
      <c r="HQK53" s="252"/>
      <c r="HQL53" s="252"/>
      <c r="HQM53" s="252"/>
      <c r="HQN53" s="252"/>
      <c r="HQO53" s="252"/>
      <c r="HQP53" s="252"/>
      <c r="HQQ53" s="252"/>
      <c r="HQR53" s="252"/>
      <c r="HQS53" s="252"/>
      <c r="HQT53" s="252"/>
      <c r="HQU53" s="252"/>
      <c r="HQV53" s="252"/>
      <c r="HQW53" s="252"/>
      <c r="HQX53" s="252"/>
      <c r="HQY53" s="252"/>
      <c r="HQZ53" s="252"/>
      <c r="HRA53" s="252"/>
      <c r="HRB53" s="252"/>
      <c r="HRC53" s="252"/>
      <c r="HRD53" s="252"/>
      <c r="HRE53" s="252"/>
      <c r="HRF53" s="252"/>
      <c r="HRG53" s="252"/>
      <c r="HRH53" s="252"/>
      <c r="HRI53" s="252"/>
      <c r="HRJ53" s="252"/>
      <c r="HRK53" s="252"/>
      <c r="HRL53" s="252"/>
      <c r="HRM53" s="252"/>
      <c r="HRN53" s="252"/>
      <c r="HRO53" s="252"/>
      <c r="HRP53" s="252"/>
      <c r="HRQ53" s="252"/>
      <c r="HRR53" s="252"/>
      <c r="HRS53" s="252"/>
      <c r="HRT53" s="252"/>
      <c r="HRU53" s="252"/>
      <c r="HRV53" s="252"/>
      <c r="HRW53" s="252"/>
      <c r="HRX53" s="252"/>
      <c r="HRY53" s="252"/>
      <c r="HRZ53" s="252"/>
      <c r="HSA53" s="252"/>
      <c r="HSB53" s="252"/>
      <c r="HSC53" s="252"/>
      <c r="HSD53" s="252"/>
      <c r="HSE53" s="252"/>
      <c r="HSF53" s="252"/>
      <c r="HSG53" s="252"/>
      <c r="HSH53" s="252"/>
      <c r="HSI53" s="252"/>
      <c r="HSJ53" s="252"/>
      <c r="HSK53" s="252"/>
      <c r="HSL53" s="252"/>
      <c r="HSM53" s="252"/>
      <c r="HSN53" s="252"/>
      <c r="HSO53" s="252"/>
      <c r="HSP53" s="252"/>
      <c r="HSQ53" s="252"/>
      <c r="HSR53" s="252"/>
      <c r="HSS53" s="252"/>
      <c r="HST53" s="252"/>
      <c r="HSU53" s="252"/>
      <c r="HSV53" s="252"/>
      <c r="HSW53" s="252"/>
      <c r="HSX53" s="252"/>
      <c r="HSY53" s="252"/>
      <c r="HSZ53" s="252"/>
      <c r="HTA53" s="252"/>
      <c r="HTB53" s="252"/>
      <c r="HTC53" s="252"/>
      <c r="HTD53" s="252"/>
      <c r="HTE53" s="252"/>
      <c r="HTF53" s="252"/>
      <c r="HTG53" s="252"/>
      <c r="HTH53" s="252"/>
      <c r="HTI53" s="252"/>
      <c r="HTJ53" s="252"/>
      <c r="HTK53" s="252"/>
      <c r="HTL53" s="252"/>
      <c r="HTM53" s="252"/>
      <c r="HTN53" s="252"/>
      <c r="HTO53" s="252"/>
      <c r="HTP53" s="252"/>
      <c r="HTQ53" s="252"/>
      <c r="HTR53" s="252"/>
      <c r="HTS53" s="252"/>
      <c r="HTT53" s="252"/>
      <c r="HTU53" s="252"/>
      <c r="HTV53" s="252"/>
      <c r="HTW53" s="252"/>
      <c r="HTX53" s="252"/>
      <c r="HTY53" s="252"/>
      <c r="HTZ53" s="252"/>
      <c r="HUA53" s="252"/>
      <c r="HUB53" s="252"/>
      <c r="HUC53" s="252"/>
      <c r="HUD53" s="252"/>
      <c r="HUE53" s="252"/>
      <c r="HUF53" s="252"/>
      <c r="HUG53" s="252"/>
      <c r="HUH53" s="252"/>
      <c r="HUI53" s="252"/>
      <c r="HUJ53" s="252"/>
      <c r="HUK53" s="252"/>
      <c r="HUL53" s="252"/>
      <c r="HUM53" s="252"/>
      <c r="HUN53" s="252"/>
      <c r="HUO53" s="252"/>
      <c r="HUP53" s="252"/>
      <c r="HUQ53" s="252"/>
      <c r="HUR53" s="252"/>
      <c r="HUS53" s="252"/>
      <c r="HUT53" s="252"/>
      <c r="HUU53" s="252"/>
      <c r="HUV53" s="252"/>
      <c r="HUW53" s="252"/>
      <c r="HUX53" s="252"/>
      <c r="HUY53" s="252"/>
      <c r="HUZ53" s="252"/>
      <c r="HVA53" s="252"/>
      <c r="HVB53" s="252"/>
      <c r="HVC53" s="252"/>
      <c r="HVD53" s="252"/>
      <c r="HVE53" s="252"/>
      <c r="HVF53" s="252"/>
      <c r="HVG53" s="252"/>
      <c r="HVH53" s="252"/>
      <c r="HVI53" s="252"/>
      <c r="HVJ53" s="252"/>
      <c r="HVK53" s="252"/>
      <c r="HVL53" s="252"/>
      <c r="HVM53" s="252"/>
      <c r="HVN53" s="252"/>
      <c r="HVO53" s="252"/>
      <c r="HVP53" s="252"/>
      <c r="HVQ53" s="252"/>
      <c r="HVR53" s="252"/>
      <c r="HVS53" s="252"/>
      <c r="HVT53" s="252"/>
      <c r="HVU53" s="252"/>
      <c r="HVV53" s="252"/>
      <c r="HVW53" s="252"/>
      <c r="HVX53" s="252"/>
      <c r="HVY53" s="252"/>
      <c r="HVZ53" s="252"/>
      <c r="HWA53" s="252"/>
      <c r="HWB53" s="252"/>
      <c r="HWC53" s="252"/>
      <c r="HWD53" s="252"/>
      <c r="HWE53" s="252"/>
      <c r="HWF53" s="252"/>
      <c r="HWG53" s="252"/>
      <c r="HWH53" s="252"/>
      <c r="HWI53" s="252"/>
      <c r="HWJ53" s="252"/>
      <c r="HWK53" s="252"/>
      <c r="HWL53" s="252"/>
      <c r="HWM53" s="252"/>
      <c r="HWN53" s="252"/>
      <c r="HWO53" s="252"/>
      <c r="HWP53" s="252"/>
      <c r="HWQ53" s="252"/>
      <c r="HWR53" s="252"/>
      <c r="HWS53" s="252"/>
      <c r="HWT53" s="252"/>
      <c r="HWU53" s="252"/>
      <c r="HWV53" s="252"/>
      <c r="HWW53" s="252"/>
      <c r="HWX53" s="252"/>
      <c r="HWY53" s="252"/>
      <c r="HWZ53" s="252"/>
      <c r="HXA53" s="252"/>
      <c r="HXB53" s="252"/>
      <c r="HXC53" s="252"/>
      <c r="HXD53" s="252"/>
      <c r="HXE53" s="252"/>
      <c r="HXF53" s="252"/>
      <c r="HXG53" s="252"/>
      <c r="HXH53" s="252"/>
      <c r="HXI53" s="252"/>
      <c r="HXJ53" s="252"/>
      <c r="HXK53" s="252"/>
      <c r="HXL53" s="252"/>
      <c r="HXM53" s="252"/>
      <c r="HXN53" s="252"/>
      <c r="HXO53" s="252"/>
      <c r="HXP53" s="252"/>
      <c r="HXQ53" s="252"/>
      <c r="HXR53" s="252"/>
      <c r="HXS53" s="252"/>
      <c r="HXT53" s="252"/>
      <c r="HXU53" s="252"/>
      <c r="HXV53" s="252"/>
      <c r="HXW53" s="252"/>
      <c r="HXX53" s="252"/>
      <c r="HXY53" s="252"/>
      <c r="HXZ53" s="252"/>
      <c r="HYA53" s="252"/>
      <c r="HYB53" s="252"/>
      <c r="HYC53" s="252"/>
      <c r="HYD53" s="252"/>
      <c r="HYE53" s="252"/>
      <c r="HYF53" s="252"/>
      <c r="HYG53" s="252"/>
      <c r="HYH53" s="252"/>
      <c r="HYI53" s="252"/>
      <c r="HYJ53" s="252"/>
      <c r="HYK53" s="252"/>
      <c r="HYL53" s="252"/>
      <c r="HYM53" s="252"/>
      <c r="HYN53" s="252"/>
      <c r="HYO53" s="252"/>
      <c r="HYP53" s="252"/>
      <c r="HYQ53" s="252"/>
      <c r="HYR53" s="252"/>
      <c r="HYS53" s="252"/>
      <c r="HYT53" s="252"/>
      <c r="HYU53" s="252"/>
      <c r="HYV53" s="252"/>
      <c r="HYW53" s="252"/>
      <c r="HYX53" s="252"/>
      <c r="HYY53" s="252"/>
      <c r="HYZ53" s="252"/>
      <c r="HZA53" s="252"/>
      <c r="HZB53" s="252"/>
      <c r="HZC53" s="252"/>
      <c r="HZD53" s="252"/>
      <c r="HZE53" s="252"/>
      <c r="HZF53" s="252"/>
      <c r="HZG53" s="252"/>
      <c r="HZH53" s="252"/>
      <c r="HZI53" s="252"/>
      <c r="HZJ53" s="252"/>
      <c r="HZK53" s="252"/>
      <c r="HZL53" s="252"/>
      <c r="HZM53" s="252"/>
      <c r="HZN53" s="252"/>
      <c r="HZO53" s="252"/>
      <c r="HZP53" s="252"/>
      <c r="HZQ53" s="252"/>
      <c r="HZR53" s="252"/>
      <c r="HZS53" s="252"/>
      <c r="HZT53" s="252"/>
      <c r="HZU53" s="252"/>
      <c r="HZV53" s="252"/>
      <c r="HZW53" s="252"/>
      <c r="HZX53" s="252"/>
      <c r="HZY53" s="252"/>
      <c r="HZZ53" s="252"/>
      <c r="IAA53" s="252"/>
      <c r="IAB53" s="252"/>
      <c r="IAC53" s="252"/>
      <c r="IAD53" s="252"/>
      <c r="IAE53" s="252"/>
      <c r="IAF53" s="252"/>
      <c r="IAG53" s="252"/>
      <c r="IAH53" s="252"/>
      <c r="IAI53" s="252"/>
      <c r="IAJ53" s="252"/>
      <c r="IAK53" s="252"/>
      <c r="IAL53" s="252"/>
      <c r="IAM53" s="252"/>
      <c r="IAN53" s="252"/>
      <c r="IAO53" s="252"/>
      <c r="IAP53" s="252"/>
      <c r="IAQ53" s="252"/>
      <c r="IAR53" s="252"/>
      <c r="IAS53" s="252"/>
      <c r="IAT53" s="252"/>
      <c r="IAU53" s="252"/>
      <c r="IAV53" s="252"/>
      <c r="IAW53" s="252"/>
      <c r="IAX53" s="252"/>
      <c r="IAY53" s="252"/>
      <c r="IAZ53" s="252"/>
      <c r="IBA53" s="252"/>
      <c r="IBB53" s="252"/>
      <c r="IBC53" s="252"/>
      <c r="IBD53" s="252"/>
      <c r="IBE53" s="252"/>
      <c r="IBF53" s="252"/>
      <c r="IBG53" s="252"/>
      <c r="IBH53" s="252"/>
      <c r="IBI53" s="252"/>
      <c r="IBJ53" s="252"/>
      <c r="IBK53" s="252"/>
      <c r="IBL53" s="252"/>
      <c r="IBM53" s="252"/>
      <c r="IBN53" s="252"/>
      <c r="IBO53" s="252"/>
      <c r="IBP53" s="252"/>
      <c r="IBQ53" s="252"/>
      <c r="IBR53" s="252"/>
      <c r="IBS53" s="252"/>
      <c r="IBT53" s="252"/>
      <c r="IBU53" s="252"/>
      <c r="IBV53" s="252"/>
      <c r="IBW53" s="252"/>
      <c r="IBX53" s="252"/>
      <c r="IBY53" s="252"/>
      <c r="IBZ53" s="252"/>
      <c r="ICA53" s="252"/>
      <c r="ICB53" s="252"/>
      <c r="ICC53" s="252"/>
      <c r="ICD53" s="252"/>
      <c r="ICE53" s="252"/>
      <c r="ICF53" s="252"/>
      <c r="ICG53" s="252"/>
      <c r="ICH53" s="252"/>
      <c r="ICI53" s="252"/>
      <c r="ICJ53" s="252"/>
      <c r="ICK53" s="252"/>
      <c r="ICL53" s="252"/>
      <c r="ICM53" s="252"/>
      <c r="ICN53" s="252"/>
      <c r="ICO53" s="252"/>
      <c r="ICP53" s="252"/>
      <c r="ICQ53" s="252"/>
      <c r="ICR53" s="252"/>
      <c r="ICS53" s="252"/>
      <c r="ICT53" s="252"/>
      <c r="ICU53" s="252"/>
      <c r="ICV53" s="252"/>
      <c r="ICW53" s="252"/>
      <c r="ICX53" s="252"/>
      <c r="ICY53" s="252"/>
      <c r="ICZ53" s="252"/>
      <c r="IDA53" s="252"/>
      <c r="IDB53" s="252"/>
      <c r="IDC53" s="252"/>
      <c r="IDD53" s="252"/>
      <c r="IDE53" s="252"/>
      <c r="IDF53" s="252"/>
      <c r="IDG53" s="252"/>
      <c r="IDH53" s="252"/>
      <c r="IDI53" s="252"/>
      <c r="IDJ53" s="252"/>
      <c r="IDK53" s="252"/>
      <c r="IDL53" s="252"/>
      <c r="IDM53" s="252"/>
      <c r="IDN53" s="252"/>
      <c r="IDO53" s="252"/>
      <c r="IDP53" s="252"/>
      <c r="IDQ53" s="252"/>
      <c r="IDR53" s="252"/>
      <c r="IDS53" s="252"/>
      <c r="IDT53" s="252"/>
      <c r="IDU53" s="252"/>
      <c r="IDV53" s="252"/>
      <c r="IDW53" s="252"/>
      <c r="IDX53" s="252"/>
      <c r="IDY53" s="252"/>
      <c r="IDZ53" s="252"/>
      <c r="IEA53" s="252"/>
      <c r="IEB53" s="252"/>
      <c r="IEC53" s="252"/>
      <c r="IED53" s="252"/>
      <c r="IEE53" s="252"/>
      <c r="IEF53" s="252"/>
      <c r="IEG53" s="252"/>
      <c r="IEH53" s="252"/>
      <c r="IEI53" s="252"/>
      <c r="IEJ53" s="252"/>
      <c r="IEK53" s="252"/>
      <c r="IEL53" s="252"/>
      <c r="IEM53" s="252"/>
      <c r="IEN53" s="252"/>
      <c r="IEO53" s="252"/>
      <c r="IEP53" s="252"/>
      <c r="IEQ53" s="252"/>
      <c r="IER53" s="252"/>
      <c r="IES53" s="252"/>
      <c r="IET53" s="252"/>
      <c r="IEU53" s="252"/>
      <c r="IEV53" s="252"/>
      <c r="IEW53" s="252"/>
      <c r="IEX53" s="252"/>
      <c r="IEY53" s="252"/>
      <c r="IEZ53" s="252"/>
      <c r="IFA53" s="252"/>
      <c r="IFB53" s="252"/>
      <c r="IFC53" s="252"/>
      <c r="IFD53" s="252"/>
      <c r="IFE53" s="252"/>
      <c r="IFF53" s="252"/>
      <c r="IFG53" s="252"/>
      <c r="IFH53" s="252"/>
      <c r="IFI53" s="252"/>
      <c r="IFJ53" s="252"/>
      <c r="IFK53" s="252"/>
      <c r="IFL53" s="252"/>
      <c r="IFM53" s="252"/>
      <c r="IFN53" s="252"/>
      <c r="IFO53" s="252"/>
      <c r="IFP53" s="252"/>
      <c r="IFQ53" s="252"/>
      <c r="IFR53" s="252"/>
      <c r="IFS53" s="252"/>
      <c r="IFT53" s="252"/>
      <c r="IFU53" s="252"/>
      <c r="IFV53" s="252"/>
      <c r="IFW53" s="252"/>
      <c r="IFX53" s="252"/>
      <c r="IFY53" s="252"/>
      <c r="IFZ53" s="252"/>
      <c r="IGA53" s="252"/>
      <c r="IGB53" s="252"/>
      <c r="IGC53" s="252"/>
      <c r="IGD53" s="252"/>
      <c r="IGE53" s="252"/>
      <c r="IGF53" s="252"/>
      <c r="IGG53" s="252"/>
      <c r="IGH53" s="252"/>
      <c r="IGI53" s="252"/>
      <c r="IGJ53" s="252"/>
      <c r="IGK53" s="252"/>
      <c r="IGL53" s="252"/>
      <c r="IGM53" s="252"/>
      <c r="IGN53" s="252"/>
      <c r="IGO53" s="252"/>
      <c r="IGP53" s="252"/>
      <c r="IGQ53" s="252"/>
      <c r="IGR53" s="252"/>
      <c r="IGS53" s="252"/>
      <c r="IGT53" s="252"/>
      <c r="IGU53" s="252"/>
      <c r="IGV53" s="252"/>
      <c r="IGW53" s="252"/>
      <c r="IGX53" s="252"/>
      <c r="IGY53" s="252"/>
      <c r="IGZ53" s="252"/>
      <c r="IHA53" s="252"/>
      <c r="IHB53" s="252"/>
      <c r="IHC53" s="252"/>
      <c r="IHD53" s="252"/>
      <c r="IHE53" s="252"/>
      <c r="IHF53" s="252"/>
      <c r="IHG53" s="252"/>
      <c r="IHH53" s="252"/>
      <c r="IHI53" s="252"/>
      <c r="IHJ53" s="252"/>
      <c r="IHK53" s="252"/>
      <c r="IHL53" s="252"/>
      <c r="IHM53" s="252"/>
      <c r="IHN53" s="252"/>
      <c r="IHO53" s="252"/>
      <c r="IHP53" s="252"/>
      <c r="IHQ53" s="252"/>
      <c r="IHR53" s="252"/>
      <c r="IHS53" s="252"/>
      <c r="IHT53" s="252"/>
      <c r="IHU53" s="252"/>
      <c r="IHV53" s="252"/>
      <c r="IHW53" s="252"/>
      <c r="IHX53" s="252"/>
      <c r="IHY53" s="252"/>
      <c r="IHZ53" s="252"/>
      <c r="IIA53" s="252"/>
      <c r="IIB53" s="252"/>
      <c r="IIC53" s="252"/>
      <c r="IID53" s="252"/>
      <c r="IIE53" s="252"/>
      <c r="IIF53" s="252"/>
      <c r="IIG53" s="252"/>
      <c r="IIH53" s="252"/>
      <c r="III53" s="252"/>
      <c r="IIJ53" s="252"/>
      <c r="IIK53" s="252"/>
      <c r="IIL53" s="252"/>
      <c r="IIM53" s="252"/>
      <c r="IIN53" s="252"/>
      <c r="IIO53" s="252"/>
      <c r="IIP53" s="252"/>
      <c r="IIQ53" s="252"/>
      <c r="IIR53" s="252"/>
      <c r="IIS53" s="252"/>
      <c r="IIT53" s="252"/>
      <c r="IIU53" s="252"/>
      <c r="IIV53" s="252"/>
      <c r="IIW53" s="252"/>
      <c r="IIX53" s="252"/>
      <c r="IIY53" s="252"/>
      <c r="IIZ53" s="252"/>
      <c r="IJA53" s="252"/>
      <c r="IJB53" s="252"/>
      <c r="IJC53" s="252"/>
      <c r="IJD53" s="252"/>
      <c r="IJE53" s="252"/>
      <c r="IJF53" s="252"/>
      <c r="IJG53" s="252"/>
      <c r="IJH53" s="252"/>
      <c r="IJI53" s="252"/>
      <c r="IJJ53" s="252"/>
      <c r="IJK53" s="252"/>
      <c r="IJL53" s="252"/>
      <c r="IJM53" s="252"/>
      <c r="IJN53" s="252"/>
      <c r="IJO53" s="252"/>
      <c r="IJP53" s="252"/>
      <c r="IJQ53" s="252"/>
      <c r="IJR53" s="252"/>
      <c r="IJS53" s="252"/>
      <c r="IJT53" s="252"/>
      <c r="IJU53" s="252"/>
      <c r="IJV53" s="252"/>
      <c r="IJW53" s="252"/>
      <c r="IJX53" s="252"/>
      <c r="IJY53" s="252"/>
      <c r="IJZ53" s="252"/>
      <c r="IKA53" s="252"/>
      <c r="IKB53" s="252"/>
      <c r="IKC53" s="252"/>
      <c r="IKD53" s="252"/>
      <c r="IKE53" s="252"/>
      <c r="IKF53" s="252"/>
      <c r="IKG53" s="252"/>
      <c r="IKH53" s="252"/>
      <c r="IKI53" s="252"/>
      <c r="IKJ53" s="252"/>
      <c r="IKK53" s="252"/>
      <c r="IKL53" s="252"/>
      <c r="IKM53" s="252"/>
      <c r="IKN53" s="252"/>
      <c r="IKO53" s="252"/>
      <c r="IKP53" s="252"/>
      <c r="IKQ53" s="252"/>
      <c r="IKR53" s="252"/>
      <c r="IKS53" s="252"/>
      <c r="IKT53" s="252"/>
      <c r="IKU53" s="252"/>
      <c r="IKV53" s="252"/>
      <c r="IKW53" s="252"/>
      <c r="IKX53" s="252"/>
      <c r="IKY53" s="252"/>
      <c r="IKZ53" s="252"/>
      <c r="ILA53" s="252"/>
      <c r="ILB53" s="252"/>
      <c r="ILC53" s="252"/>
      <c r="ILD53" s="252"/>
      <c r="ILE53" s="252"/>
      <c r="ILF53" s="252"/>
      <c r="ILG53" s="252"/>
      <c r="ILH53" s="252"/>
      <c r="ILI53" s="252"/>
      <c r="ILJ53" s="252"/>
      <c r="ILK53" s="252"/>
      <c r="ILL53" s="252"/>
      <c r="ILM53" s="252"/>
      <c r="ILN53" s="252"/>
      <c r="ILO53" s="252"/>
      <c r="ILP53" s="252"/>
      <c r="ILQ53" s="252"/>
      <c r="ILR53" s="252"/>
      <c r="ILS53" s="252"/>
      <c r="ILT53" s="252"/>
      <c r="ILU53" s="252"/>
      <c r="ILV53" s="252"/>
      <c r="ILW53" s="252"/>
      <c r="ILX53" s="252"/>
      <c r="ILY53" s="252"/>
      <c r="ILZ53" s="252"/>
      <c r="IMA53" s="252"/>
      <c r="IMB53" s="252"/>
      <c r="IMC53" s="252"/>
      <c r="IMD53" s="252"/>
      <c r="IME53" s="252"/>
      <c r="IMF53" s="252"/>
      <c r="IMG53" s="252"/>
      <c r="IMH53" s="252"/>
      <c r="IMI53" s="252"/>
      <c r="IMJ53" s="252"/>
      <c r="IMK53" s="252"/>
      <c r="IML53" s="252"/>
      <c r="IMM53" s="252"/>
      <c r="IMN53" s="252"/>
      <c r="IMO53" s="252"/>
      <c r="IMP53" s="252"/>
      <c r="IMQ53" s="252"/>
      <c r="IMR53" s="252"/>
      <c r="IMS53" s="252"/>
      <c r="IMT53" s="252"/>
      <c r="IMU53" s="252"/>
      <c r="IMV53" s="252"/>
      <c r="IMW53" s="252"/>
      <c r="IMX53" s="252"/>
      <c r="IMY53" s="252"/>
      <c r="IMZ53" s="252"/>
      <c r="INA53" s="252"/>
      <c r="INB53" s="252"/>
      <c r="INC53" s="252"/>
      <c r="IND53" s="252"/>
      <c r="INE53" s="252"/>
      <c r="INF53" s="252"/>
      <c r="ING53" s="252"/>
      <c r="INH53" s="252"/>
      <c r="INI53" s="252"/>
      <c r="INJ53" s="252"/>
      <c r="INK53" s="252"/>
      <c r="INL53" s="252"/>
      <c r="INM53" s="252"/>
      <c r="INN53" s="252"/>
      <c r="INO53" s="252"/>
      <c r="INP53" s="252"/>
      <c r="INQ53" s="252"/>
      <c r="INR53" s="252"/>
      <c r="INS53" s="252"/>
      <c r="INT53" s="252"/>
      <c r="INU53" s="252"/>
      <c r="INV53" s="252"/>
      <c r="INW53" s="252"/>
      <c r="INX53" s="252"/>
      <c r="INY53" s="252"/>
      <c r="INZ53" s="252"/>
      <c r="IOA53" s="252"/>
      <c r="IOB53" s="252"/>
      <c r="IOC53" s="252"/>
      <c r="IOD53" s="252"/>
      <c r="IOE53" s="252"/>
      <c r="IOF53" s="252"/>
      <c r="IOG53" s="252"/>
      <c r="IOH53" s="252"/>
      <c r="IOI53" s="252"/>
      <c r="IOJ53" s="252"/>
      <c r="IOK53" s="252"/>
      <c r="IOL53" s="252"/>
      <c r="IOM53" s="252"/>
      <c r="ION53" s="252"/>
      <c r="IOO53" s="252"/>
      <c r="IOP53" s="252"/>
      <c r="IOQ53" s="252"/>
      <c r="IOR53" s="252"/>
      <c r="IOS53" s="252"/>
      <c r="IOT53" s="252"/>
      <c r="IOU53" s="252"/>
      <c r="IOV53" s="252"/>
      <c r="IOW53" s="252"/>
      <c r="IOX53" s="252"/>
      <c r="IOY53" s="252"/>
      <c r="IOZ53" s="252"/>
      <c r="IPA53" s="252"/>
      <c r="IPB53" s="252"/>
      <c r="IPC53" s="252"/>
      <c r="IPD53" s="252"/>
      <c r="IPE53" s="252"/>
      <c r="IPF53" s="252"/>
      <c r="IPG53" s="252"/>
      <c r="IPH53" s="252"/>
      <c r="IPI53" s="252"/>
      <c r="IPJ53" s="252"/>
      <c r="IPK53" s="252"/>
      <c r="IPL53" s="252"/>
      <c r="IPM53" s="252"/>
      <c r="IPN53" s="252"/>
      <c r="IPO53" s="252"/>
      <c r="IPP53" s="252"/>
      <c r="IPQ53" s="252"/>
      <c r="IPR53" s="252"/>
      <c r="IPS53" s="252"/>
      <c r="IPT53" s="252"/>
      <c r="IPU53" s="252"/>
      <c r="IPV53" s="252"/>
      <c r="IPW53" s="252"/>
      <c r="IPX53" s="252"/>
      <c r="IPY53" s="252"/>
      <c r="IPZ53" s="252"/>
      <c r="IQA53" s="252"/>
      <c r="IQB53" s="252"/>
      <c r="IQC53" s="252"/>
      <c r="IQD53" s="252"/>
      <c r="IQE53" s="252"/>
      <c r="IQF53" s="252"/>
      <c r="IQG53" s="252"/>
      <c r="IQH53" s="252"/>
      <c r="IQI53" s="252"/>
      <c r="IQJ53" s="252"/>
      <c r="IQK53" s="252"/>
      <c r="IQL53" s="252"/>
      <c r="IQM53" s="252"/>
      <c r="IQN53" s="252"/>
      <c r="IQO53" s="252"/>
      <c r="IQP53" s="252"/>
      <c r="IQQ53" s="252"/>
      <c r="IQR53" s="252"/>
      <c r="IQS53" s="252"/>
      <c r="IQT53" s="252"/>
      <c r="IQU53" s="252"/>
      <c r="IQV53" s="252"/>
      <c r="IQW53" s="252"/>
      <c r="IQX53" s="252"/>
      <c r="IQY53" s="252"/>
      <c r="IQZ53" s="252"/>
      <c r="IRA53" s="252"/>
      <c r="IRB53" s="252"/>
      <c r="IRC53" s="252"/>
      <c r="IRD53" s="252"/>
      <c r="IRE53" s="252"/>
      <c r="IRF53" s="252"/>
      <c r="IRG53" s="252"/>
      <c r="IRH53" s="252"/>
      <c r="IRI53" s="252"/>
      <c r="IRJ53" s="252"/>
      <c r="IRK53" s="252"/>
      <c r="IRL53" s="252"/>
      <c r="IRM53" s="252"/>
      <c r="IRN53" s="252"/>
      <c r="IRO53" s="252"/>
      <c r="IRP53" s="252"/>
      <c r="IRQ53" s="252"/>
      <c r="IRR53" s="252"/>
      <c r="IRS53" s="252"/>
      <c r="IRT53" s="252"/>
      <c r="IRU53" s="252"/>
      <c r="IRV53" s="252"/>
      <c r="IRW53" s="252"/>
      <c r="IRX53" s="252"/>
      <c r="IRY53" s="252"/>
      <c r="IRZ53" s="252"/>
      <c r="ISA53" s="252"/>
      <c r="ISB53" s="252"/>
      <c r="ISC53" s="252"/>
      <c r="ISD53" s="252"/>
      <c r="ISE53" s="252"/>
      <c r="ISF53" s="252"/>
      <c r="ISG53" s="252"/>
      <c r="ISH53" s="252"/>
      <c r="ISI53" s="252"/>
      <c r="ISJ53" s="252"/>
      <c r="ISK53" s="252"/>
      <c r="ISL53" s="252"/>
      <c r="ISM53" s="252"/>
      <c r="ISN53" s="252"/>
      <c r="ISO53" s="252"/>
      <c r="ISP53" s="252"/>
      <c r="ISQ53" s="252"/>
      <c r="ISR53" s="252"/>
      <c r="ISS53" s="252"/>
      <c r="IST53" s="252"/>
      <c r="ISU53" s="252"/>
      <c r="ISV53" s="252"/>
      <c r="ISW53" s="252"/>
      <c r="ISX53" s="252"/>
      <c r="ISY53" s="252"/>
      <c r="ISZ53" s="252"/>
      <c r="ITA53" s="252"/>
      <c r="ITB53" s="252"/>
      <c r="ITC53" s="252"/>
      <c r="ITD53" s="252"/>
      <c r="ITE53" s="252"/>
      <c r="ITF53" s="252"/>
      <c r="ITG53" s="252"/>
      <c r="ITH53" s="252"/>
      <c r="ITI53" s="252"/>
      <c r="ITJ53" s="252"/>
      <c r="ITK53" s="252"/>
      <c r="ITL53" s="252"/>
      <c r="ITM53" s="252"/>
      <c r="ITN53" s="252"/>
      <c r="ITO53" s="252"/>
      <c r="ITP53" s="252"/>
      <c r="ITQ53" s="252"/>
      <c r="ITR53" s="252"/>
      <c r="ITS53" s="252"/>
      <c r="ITT53" s="252"/>
      <c r="ITU53" s="252"/>
      <c r="ITV53" s="252"/>
      <c r="ITW53" s="252"/>
      <c r="ITX53" s="252"/>
      <c r="ITY53" s="252"/>
      <c r="ITZ53" s="252"/>
      <c r="IUA53" s="252"/>
      <c r="IUB53" s="252"/>
      <c r="IUC53" s="252"/>
      <c r="IUD53" s="252"/>
      <c r="IUE53" s="252"/>
      <c r="IUF53" s="252"/>
      <c r="IUG53" s="252"/>
      <c r="IUH53" s="252"/>
      <c r="IUI53" s="252"/>
      <c r="IUJ53" s="252"/>
      <c r="IUK53" s="252"/>
      <c r="IUL53" s="252"/>
      <c r="IUM53" s="252"/>
      <c r="IUN53" s="252"/>
      <c r="IUO53" s="252"/>
      <c r="IUP53" s="252"/>
      <c r="IUQ53" s="252"/>
      <c r="IUR53" s="252"/>
      <c r="IUS53" s="252"/>
      <c r="IUT53" s="252"/>
      <c r="IUU53" s="252"/>
      <c r="IUV53" s="252"/>
      <c r="IUW53" s="252"/>
      <c r="IUX53" s="252"/>
      <c r="IUY53" s="252"/>
      <c r="IUZ53" s="252"/>
      <c r="IVA53" s="252"/>
      <c r="IVB53" s="252"/>
      <c r="IVC53" s="252"/>
      <c r="IVD53" s="252"/>
      <c r="IVE53" s="252"/>
      <c r="IVF53" s="252"/>
      <c r="IVG53" s="252"/>
      <c r="IVH53" s="252"/>
      <c r="IVI53" s="252"/>
      <c r="IVJ53" s="252"/>
      <c r="IVK53" s="252"/>
      <c r="IVL53" s="252"/>
      <c r="IVM53" s="252"/>
      <c r="IVN53" s="252"/>
      <c r="IVO53" s="252"/>
      <c r="IVP53" s="252"/>
      <c r="IVQ53" s="252"/>
      <c r="IVR53" s="252"/>
      <c r="IVS53" s="252"/>
      <c r="IVT53" s="252"/>
      <c r="IVU53" s="252"/>
      <c r="IVV53" s="252"/>
      <c r="IVW53" s="252"/>
      <c r="IVX53" s="252"/>
      <c r="IVY53" s="252"/>
      <c r="IVZ53" s="252"/>
      <c r="IWA53" s="252"/>
      <c r="IWB53" s="252"/>
      <c r="IWC53" s="252"/>
      <c r="IWD53" s="252"/>
      <c r="IWE53" s="252"/>
      <c r="IWF53" s="252"/>
      <c r="IWG53" s="252"/>
      <c r="IWH53" s="252"/>
      <c r="IWI53" s="252"/>
      <c r="IWJ53" s="252"/>
      <c r="IWK53" s="252"/>
      <c r="IWL53" s="252"/>
      <c r="IWM53" s="252"/>
      <c r="IWN53" s="252"/>
      <c r="IWO53" s="252"/>
      <c r="IWP53" s="252"/>
      <c r="IWQ53" s="252"/>
      <c r="IWR53" s="252"/>
      <c r="IWS53" s="252"/>
      <c r="IWT53" s="252"/>
      <c r="IWU53" s="252"/>
      <c r="IWV53" s="252"/>
      <c r="IWW53" s="252"/>
      <c r="IWX53" s="252"/>
      <c r="IWY53" s="252"/>
      <c r="IWZ53" s="252"/>
      <c r="IXA53" s="252"/>
      <c r="IXB53" s="252"/>
      <c r="IXC53" s="252"/>
      <c r="IXD53" s="252"/>
      <c r="IXE53" s="252"/>
      <c r="IXF53" s="252"/>
      <c r="IXG53" s="252"/>
      <c r="IXH53" s="252"/>
      <c r="IXI53" s="252"/>
      <c r="IXJ53" s="252"/>
      <c r="IXK53" s="252"/>
      <c r="IXL53" s="252"/>
      <c r="IXM53" s="252"/>
      <c r="IXN53" s="252"/>
      <c r="IXO53" s="252"/>
      <c r="IXP53" s="252"/>
      <c r="IXQ53" s="252"/>
      <c r="IXR53" s="252"/>
      <c r="IXS53" s="252"/>
      <c r="IXT53" s="252"/>
      <c r="IXU53" s="252"/>
      <c r="IXV53" s="252"/>
      <c r="IXW53" s="252"/>
      <c r="IXX53" s="252"/>
      <c r="IXY53" s="252"/>
      <c r="IXZ53" s="252"/>
      <c r="IYA53" s="252"/>
      <c r="IYB53" s="252"/>
      <c r="IYC53" s="252"/>
      <c r="IYD53" s="252"/>
      <c r="IYE53" s="252"/>
      <c r="IYF53" s="252"/>
      <c r="IYG53" s="252"/>
      <c r="IYH53" s="252"/>
      <c r="IYI53" s="252"/>
      <c r="IYJ53" s="252"/>
      <c r="IYK53" s="252"/>
      <c r="IYL53" s="252"/>
      <c r="IYM53" s="252"/>
      <c r="IYN53" s="252"/>
      <c r="IYO53" s="252"/>
      <c r="IYP53" s="252"/>
      <c r="IYQ53" s="252"/>
      <c r="IYR53" s="252"/>
      <c r="IYS53" s="252"/>
      <c r="IYT53" s="252"/>
      <c r="IYU53" s="252"/>
      <c r="IYV53" s="252"/>
      <c r="IYW53" s="252"/>
      <c r="IYX53" s="252"/>
      <c r="IYY53" s="252"/>
      <c r="IYZ53" s="252"/>
      <c r="IZA53" s="252"/>
      <c r="IZB53" s="252"/>
      <c r="IZC53" s="252"/>
      <c r="IZD53" s="252"/>
      <c r="IZE53" s="252"/>
      <c r="IZF53" s="252"/>
      <c r="IZG53" s="252"/>
      <c r="IZH53" s="252"/>
      <c r="IZI53" s="252"/>
      <c r="IZJ53" s="252"/>
      <c r="IZK53" s="252"/>
      <c r="IZL53" s="252"/>
      <c r="IZM53" s="252"/>
      <c r="IZN53" s="252"/>
      <c r="IZO53" s="252"/>
      <c r="IZP53" s="252"/>
      <c r="IZQ53" s="252"/>
      <c r="IZR53" s="252"/>
      <c r="IZS53" s="252"/>
      <c r="IZT53" s="252"/>
      <c r="IZU53" s="252"/>
      <c r="IZV53" s="252"/>
      <c r="IZW53" s="252"/>
      <c r="IZX53" s="252"/>
      <c r="IZY53" s="252"/>
      <c r="IZZ53" s="252"/>
      <c r="JAA53" s="252"/>
      <c r="JAB53" s="252"/>
      <c r="JAC53" s="252"/>
      <c r="JAD53" s="252"/>
      <c r="JAE53" s="252"/>
      <c r="JAF53" s="252"/>
      <c r="JAG53" s="252"/>
      <c r="JAH53" s="252"/>
      <c r="JAI53" s="252"/>
      <c r="JAJ53" s="252"/>
      <c r="JAK53" s="252"/>
      <c r="JAL53" s="252"/>
      <c r="JAM53" s="252"/>
      <c r="JAN53" s="252"/>
      <c r="JAO53" s="252"/>
      <c r="JAP53" s="252"/>
      <c r="JAQ53" s="252"/>
      <c r="JAR53" s="252"/>
      <c r="JAS53" s="252"/>
      <c r="JAT53" s="252"/>
      <c r="JAU53" s="252"/>
      <c r="JAV53" s="252"/>
      <c r="JAW53" s="252"/>
      <c r="JAX53" s="252"/>
      <c r="JAY53" s="252"/>
      <c r="JAZ53" s="252"/>
      <c r="JBA53" s="252"/>
      <c r="JBB53" s="252"/>
      <c r="JBC53" s="252"/>
      <c r="JBD53" s="252"/>
      <c r="JBE53" s="252"/>
      <c r="JBF53" s="252"/>
      <c r="JBG53" s="252"/>
      <c r="JBH53" s="252"/>
      <c r="JBI53" s="252"/>
      <c r="JBJ53" s="252"/>
      <c r="JBK53" s="252"/>
      <c r="JBL53" s="252"/>
      <c r="JBM53" s="252"/>
      <c r="JBN53" s="252"/>
      <c r="JBO53" s="252"/>
      <c r="JBP53" s="252"/>
      <c r="JBQ53" s="252"/>
      <c r="JBR53" s="252"/>
      <c r="JBS53" s="252"/>
      <c r="JBT53" s="252"/>
      <c r="JBU53" s="252"/>
      <c r="JBV53" s="252"/>
      <c r="JBW53" s="252"/>
      <c r="JBX53" s="252"/>
      <c r="JBY53" s="252"/>
      <c r="JBZ53" s="252"/>
      <c r="JCA53" s="252"/>
      <c r="JCB53" s="252"/>
      <c r="JCC53" s="252"/>
      <c r="JCD53" s="252"/>
      <c r="JCE53" s="252"/>
      <c r="JCF53" s="252"/>
      <c r="JCG53" s="252"/>
      <c r="JCH53" s="252"/>
      <c r="JCI53" s="252"/>
      <c r="JCJ53" s="252"/>
      <c r="JCK53" s="252"/>
      <c r="JCL53" s="252"/>
      <c r="JCM53" s="252"/>
      <c r="JCN53" s="252"/>
      <c r="JCO53" s="252"/>
      <c r="JCP53" s="252"/>
      <c r="JCQ53" s="252"/>
      <c r="JCR53" s="252"/>
      <c r="JCS53" s="252"/>
      <c r="JCT53" s="252"/>
      <c r="JCU53" s="252"/>
      <c r="JCV53" s="252"/>
      <c r="JCW53" s="252"/>
      <c r="JCX53" s="252"/>
      <c r="JCY53" s="252"/>
      <c r="JCZ53" s="252"/>
      <c r="JDA53" s="252"/>
      <c r="JDB53" s="252"/>
      <c r="JDC53" s="252"/>
      <c r="JDD53" s="252"/>
      <c r="JDE53" s="252"/>
      <c r="JDF53" s="252"/>
      <c r="JDG53" s="252"/>
      <c r="JDH53" s="252"/>
      <c r="JDI53" s="252"/>
      <c r="JDJ53" s="252"/>
      <c r="JDK53" s="252"/>
      <c r="JDL53" s="252"/>
      <c r="JDM53" s="252"/>
      <c r="JDN53" s="252"/>
      <c r="JDO53" s="252"/>
      <c r="JDP53" s="252"/>
      <c r="JDQ53" s="252"/>
      <c r="JDR53" s="252"/>
      <c r="JDS53" s="252"/>
      <c r="JDT53" s="252"/>
      <c r="JDU53" s="252"/>
      <c r="JDV53" s="252"/>
      <c r="JDW53" s="252"/>
      <c r="JDX53" s="252"/>
      <c r="JDY53" s="252"/>
      <c r="JDZ53" s="252"/>
      <c r="JEA53" s="252"/>
      <c r="JEB53" s="252"/>
      <c r="JEC53" s="252"/>
      <c r="JED53" s="252"/>
      <c r="JEE53" s="252"/>
      <c r="JEF53" s="252"/>
      <c r="JEG53" s="252"/>
      <c r="JEH53" s="252"/>
      <c r="JEI53" s="252"/>
      <c r="JEJ53" s="252"/>
      <c r="JEK53" s="252"/>
      <c r="JEL53" s="252"/>
      <c r="JEM53" s="252"/>
      <c r="JEN53" s="252"/>
      <c r="JEO53" s="252"/>
      <c r="JEP53" s="252"/>
      <c r="JEQ53" s="252"/>
      <c r="JER53" s="252"/>
      <c r="JES53" s="252"/>
      <c r="JET53" s="252"/>
      <c r="JEU53" s="252"/>
      <c r="JEV53" s="252"/>
      <c r="JEW53" s="252"/>
      <c r="JEX53" s="252"/>
      <c r="JEY53" s="252"/>
      <c r="JEZ53" s="252"/>
      <c r="JFA53" s="252"/>
      <c r="JFB53" s="252"/>
      <c r="JFC53" s="252"/>
      <c r="JFD53" s="252"/>
      <c r="JFE53" s="252"/>
      <c r="JFF53" s="252"/>
      <c r="JFG53" s="252"/>
      <c r="JFH53" s="252"/>
      <c r="JFI53" s="252"/>
      <c r="JFJ53" s="252"/>
      <c r="JFK53" s="252"/>
      <c r="JFL53" s="252"/>
      <c r="JFM53" s="252"/>
      <c r="JFN53" s="252"/>
      <c r="JFO53" s="252"/>
      <c r="JFP53" s="252"/>
      <c r="JFQ53" s="252"/>
      <c r="JFR53" s="252"/>
      <c r="JFS53" s="252"/>
      <c r="JFT53" s="252"/>
      <c r="JFU53" s="252"/>
      <c r="JFV53" s="252"/>
      <c r="JFW53" s="252"/>
      <c r="JFX53" s="252"/>
      <c r="JFY53" s="252"/>
      <c r="JFZ53" s="252"/>
      <c r="JGA53" s="252"/>
      <c r="JGB53" s="252"/>
      <c r="JGC53" s="252"/>
      <c r="JGD53" s="252"/>
      <c r="JGE53" s="252"/>
      <c r="JGF53" s="252"/>
      <c r="JGG53" s="252"/>
      <c r="JGH53" s="252"/>
      <c r="JGI53" s="252"/>
      <c r="JGJ53" s="252"/>
      <c r="JGK53" s="252"/>
      <c r="JGL53" s="252"/>
      <c r="JGM53" s="252"/>
      <c r="JGN53" s="252"/>
      <c r="JGO53" s="252"/>
      <c r="JGP53" s="252"/>
      <c r="JGQ53" s="252"/>
      <c r="JGR53" s="252"/>
      <c r="JGS53" s="252"/>
      <c r="JGT53" s="252"/>
      <c r="JGU53" s="252"/>
      <c r="JGV53" s="252"/>
      <c r="JGW53" s="252"/>
      <c r="JGX53" s="252"/>
      <c r="JGY53" s="252"/>
      <c r="JGZ53" s="252"/>
      <c r="JHA53" s="252"/>
      <c r="JHB53" s="252"/>
      <c r="JHC53" s="252"/>
      <c r="JHD53" s="252"/>
      <c r="JHE53" s="252"/>
      <c r="JHF53" s="252"/>
      <c r="JHG53" s="252"/>
      <c r="JHH53" s="252"/>
      <c r="JHI53" s="252"/>
      <c r="JHJ53" s="252"/>
      <c r="JHK53" s="252"/>
      <c r="JHL53" s="252"/>
      <c r="JHM53" s="252"/>
      <c r="JHN53" s="252"/>
      <c r="JHO53" s="252"/>
      <c r="JHP53" s="252"/>
      <c r="JHQ53" s="252"/>
      <c r="JHR53" s="252"/>
      <c r="JHS53" s="252"/>
      <c r="JHT53" s="252"/>
      <c r="JHU53" s="252"/>
      <c r="JHV53" s="252"/>
      <c r="JHW53" s="252"/>
      <c r="JHX53" s="252"/>
      <c r="JHY53" s="252"/>
      <c r="JHZ53" s="252"/>
      <c r="JIA53" s="252"/>
      <c r="JIB53" s="252"/>
      <c r="JIC53" s="252"/>
      <c r="JID53" s="252"/>
      <c r="JIE53" s="252"/>
      <c r="JIF53" s="252"/>
      <c r="JIG53" s="252"/>
      <c r="JIH53" s="252"/>
      <c r="JII53" s="252"/>
      <c r="JIJ53" s="252"/>
      <c r="JIK53" s="252"/>
      <c r="JIL53" s="252"/>
      <c r="JIM53" s="252"/>
      <c r="JIN53" s="252"/>
      <c r="JIO53" s="252"/>
      <c r="JIP53" s="252"/>
      <c r="JIQ53" s="252"/>
      <c r="JIR53" s="252"/>
      <c r="JIS53" s="252"/>
      <c r="JIT53" s="252"/>
      <c r="JIU53" s="252"/>
      <c r="JIV53" s="252"/>
      <c r="JIW53" s="252"/>
      <c r="JIX53" s="252"/>
      <c r="JIY53" s="252"/>
      <c r="JIZ53" s="252"/>
      <c r="JJA53" s="252"/>
      <c r="JJB53" s="252"/>
      <c r="JJC53" s="252"/>
      <c r="JJD53" s="252"/>
      <c r="JJE53" s="252"/>
      <c r="JJF53" s="252"/>
      <c r="JJG53" s="252"/>
      <c r="JJH53" s="252"/>
      <c r="JJI53" s="252"/>
      <c r="JJJ53" s="252"/>
      <c r="JJK53" s="252"/>
      <c r="JJL53" s="252"/>
      <c r="JJM53" s="252"/>
      <c r="JJN53" s="252"/>
      <c r="JJO53" s="252"/>
      <c r="JJP53" s="252"/>
      <c r="JJQ53" s="252"/>
      <c r="JJR53" s="252"/>
      <c r="JJS53" s="252"/>
      <c r="JJT53" s="252"/>
      <c r="JJU53" s="252"/>
      <c r="JJV53" s="252"/>
      <c r="JJW53" s="252"/>
      <c r="JJX53" s="252"/>
      <c r="JJY53" s="252"/>
      <c r="JJZ53" s="252"/>
      <c r="JKA53" s="252"/>
      <c r="JKB53" s="252"/>
      <c r="JKC53" s="252"/>
      <c r="JKD53" s="252"/>
      <c r="JKE53" s="252"/>
      <c r="JKF53" s="252"/>
      <c r="JKG53" s="252"/>
      <c r="JKH53" s="252"/>
      <c r="JKI53" s="252"/>
      <c r="JKJ53" s="252"/>
      <c r="JKK53" s="252"/>
      <c r="JKL53" s="252"/>
      <c r="JKM53" s="252"/>
      <c r="JKN53" s="252"/>
      <c r="JKO53" s="252"/>
      <c r="JKP53" s="252"/>
      <c r="JKQ53" s="252"/>
      <c r="JKR53" s="252"/>
      <c r="JKS53" s="252"/>
      <c r="JKT53" s="252"/>
      <c r="JKU53" s="252"/>
      <c r="JKV53" s="252"/>
      <c r="JKW53" s="252"/>
      <c r="JKX53" s="252"/>
      <c r="JKY53" s="252"/>
      <c r="JKZ53" s="252"/>
      <c r="JLA53" s="252"/>
      <c r="JLB53" s="252"/>
      <c r="JLC53" s="252"/>
      <c r="JLD53" s="252"/>
      <c r="JLE53" s="252"/>
      <c r="JLF53" s="252"/>
      <c r="JLG53" s="252"/>
      <c r="JLH53" s="252"/>
      <c r="JLI53" s="252"/>
      <c r="JLJ53" s="252"/>
      <c r="JLK53" s="252"/>
      <c r="JLL53" s="252"/>
      <c r="JLM53" s="252"/>
      <c r="JLN53" s="252"/>
      <c r="JLO53" s="252"/>
      <c r="JLP53" s="252"/>
      <c r="JLQ53" s="252"/>
      <c r="JLR53" s="252"/>
      <c r="JLS53" s="252"/>
      <c r="JLT53" s="252"/>
      <c r="JLU53" s="252"/>
      <c r="JLV53" s="252"/>
      <c r="JLW53" s="252"/>
      <c r="JLX53" s="252"/>
      <c r="JLY53" s="252"/>
      <c r="JLZ53" s="252"/>
      <c r="JMA53" s="252"/>
      <c r="JMB53" s="252"/>
      <c r="JMC53" s="252"/>
      <c r="JMD53" s="252"/>
      <c r="JME53" s="252"/>
      <c r="JMF53" s="252"/>
      <c r="JMG53" s="252"/>
      <c r="JMH53" s="252"/>
      <c r="JMI53" s="252"/>
      <c r="JMJ53" s="252"/>
      <c r="JMK53" s="252"/>
      <c r="JML53" s="252"/>
      <c r="JMM53" s="252"/>
      <c r="JMN53" s="252"/>
      <c r="JMO53" s="252"/>
      <c r="JMP53" s="252"/>
      <c r="JMQ53" s="252"/>
      <c r="JMR53" s="252"/>
      <c r="JMS53" s="252"/>
      <c r="JMT53" s="252"/>
      <c r="JMU53" s="252"/>
      <c r="JMV53" s="252"/>
      <c r="JMW53" s="252"/>
      <c r="JMX53" s="252"/>
      <c r="JMY53" s="252"/>
      <c r="JMZ53" s="252"/>
      <c r="JNA53" s="252"/>
      <c r="JNB53" s="252"/>
      <c r="JNC53" s="252"/>
      <c r="JND53" s="252"/>
      <c r="JNE53" s="252"/>
      <c r="JNF53" s="252"/>
      <c r="JNG53" s="252"/>
      <c r="JNH53" s="252"/>
      <c r="JNI53" s="252"/>
      <c r="JNJ53" s="252"/>
      <c r="JNK53" s="252"/>
      <c r="JNL53" s="252"/>
      <c r="JNM53" s="252"/>
      <c r="JNN53" s="252"/>
      <c r="JNO53" s="252"/>
      <c r="JNP53" s="252"/>
      <c r="JNQ53" s="252"/>
      <c r="JNR53" s="252"/>
      <c r="JNS53" s="252"/>
      <c r="JNT53" s="252"/>
      <c r="JNU53" s="252"/>
      <c r="JNV53" s="252"/>
      <c r="JNW53" s="252"/>
      <c r="JNX53" s="252"/>
      <c r="JNY53" s="252"/>
      <c r="JNZ53" s="252"/>
      <c r="JOA53" s="252"/>
      <c r="JOB53" s="252"/>
      <c r="JOC53" s="252"/>
      <c r="JOD53" s="252"/>
      <c r="JOE53" s="252"/>
      <c r="JOF53" s="252"/>
      <c r="JOG53" s="252"/>
      <c r="JOH53" s="252"/>
      <c r="JOI53" s="252"/>
      <c r="JOJ53" s="252"/>
      <c r="JOK53" s="252"/>
      <c r="JOL53" s="252"/>
      <c r="JOM53" s="252"/>
      <c r="JON53" s="252"/>
      <c r="JOO53" s="252"/>
      <c r="JOP53" s="252"/>
      <c r="JOQ53" s="252"/>
      <c r="JOR53" s="252"/>
      <c r="JOS53" s="252"/>
      <c r="JOT53" s="252"/>
      <c r="JOU53" s="252"/>
      <c r="JOV53" s="252"/>
      <c r="JOW53" s="252"/>
      <c r="JOX53" s="252"/>
      <c r="JOY53" s="252"/>
      <c r="JOZ53" s="252"/>
      <c r="JPA53" s="252"/>
      <c r="JPB53" s="252"/>
      <c r="JPC53" s="252"/>
      <c r="JPD53" s="252"/>
      <c r="JPE53" s="252"/>
      <c r="JPF53" s="252"/>
      <c r="JPG53" s="252"/>
      <c r="JPH53" s="252"/>
      <c r="JPI53" s="252"/>
      <c r="JPJ53" s="252"/>
      <c r="JPK53" s="252"/>
      <c r="JPL53" s="252"/>
      <c r="JPM53" s="252"/>
      <c r="JPN53" s="252"/>
      <c r="JPO53" s="252"/>
      <c r="JPP53" s="252"/>
      <c r="JPQ53" s="252"/>
      <c r="JPR53" s="252"/>
      <c r="JPS53" s="252"/>
      <c r="JPT53" s="252"/>
      <c r="JPU53" s="252"/>
      <c r="JPV53" s="252"/>
      <c r="JPW53" s="252"/>
      <c r="JPX53" s="252"/>
      <c r="JPY53" s="252"/>
      <c r="JPZ53" s="252"/>
      <c r="JQA53" s="252"/>
      <c r="JQB53" s="252"/>
      <c r="JQC53" s="252"/>
      <c r="JQD53" s="252"/>
      <c r="JQE53" s="252"/>
      <c r="JQF53" s="252"/>
      <c r="JQG53" s="252"/>
      <c r="JQH53" s="252"/>
      <c r="JQI53" s="252"/>
      <c r="JQJ53" s="252"/>
      <c r="JQK53" s="252"/>
      <c r="JQL53" s="252"/>
      <c r="JQM53" s="252"/>
      <c r="JQN53" s="252"/>
      <c r="JQO53" s="252"/>
      <c r="JQP53" s="252"/>
      <c r="JQQ53" s="252"/>
      <c r="JQR53" s="252"/>
      <c r="JQS53" s="252"/>
      <c r="JQT53" s="252"/>
      <c r="JQU53" s="252"/>
      <c r="JQV53" s="252"/>
      <c r="JQW53" s="252"/>
      <c r="JQX53" s="252"/>
      <c r="JQY53" s="252"/>
      <c r="JQZ53" s="252"/>
      <c r="JRA53" s="252"/>
      <c r="JRB53" s="252"/>
      <c r="JRC53" s="252"/>
      <c r="JRD53" s="252"/>
      <c r="JRE53" s="252"/>
      <c r="JRF53" s="252"/>
      <c r="JRG53" s="252"/>
      <c r="JRH53" s="252"/>
      <c r="JRI53" s="252"/>
      <c r="JRJ53" s="252"/>
      <c r="JRK53" s="252"/>
      <c r="JRL53" s="252"/>
      <c r="JRM53" s="252"/>
      <c r="JRN53" s="252"/>
      <c r="JRO53" s="252"/>
      <c r="JRP53" s="252"/>
      <c r="JRQ53" s="252"/>
      <c r="JRR53" s="252"/>
      <c r="JRS53" s="252"/>
      <c r="JRT53" s="252"/>
      <c r="JRU53" s="252"/>
      <c r="JRV53" s="252"/>
      <c r="JRW53" s="252"/>
      <c r="JRX53" s="252"/>
      <c r="JRY53" s="252"/>
      <c r="JRZ53" s="252"/>
      <c r="JSA53" s="252"/>
      <c r="JSB53" s="252"/>
      <c r="JSC53" s="252"/>
      <c r="JSD53" s="252"/>
      <c r="JSE53" s="252"/>
      <c r="JSF53" s="252"/>
      <c r="JSG53" s="252"/>
      <c r="JSH53" s="252"/>
      <c r="JSI53" s="252"/>
      <c r="JSJ53" s="252"/>
      <c r="JSK53" s="252"/>
      <c r="JSL53" s="252"/>
      <c r="JSM53" s="252"/>
      <c r="JSN53" s="252"/>
      <c r="JSO53" s="252"/>
      <c r="JSP53" s="252"/>
      <c r="JSQ53" s="252"/>
      <c r="JSR53" s="252"/>
      <c r="JSS53" s="252"/>
      <c r="JST53" s="252"/>
      <c r="JSU53" s="252"/>
      <c r="JSV53" s="252"/>
      <c r="JSW53" s="252"/>
      <c r="JSX53" s="252"/>
      <c r="JSY53" s="252"/>
      <c r="JSZ53" s="252"/>
      <c r="JTA53" s="252"/>
      <c r="JTB53" s="252"/>
      <c r="JTC53" s="252"/>
      <c r="JTD53" s="252"/>
      <c r="JTE53" s="252"/>
      <c r="JTF53" s="252"/>
      <c r="JTG53" s="252"/>
      <c r="JTH53" s="252"/>
      <c r="JTI53" s="252"/>
      <c r="JTJ53" s="252"/>
      <c r="JTK53" s="252"/>
      <c r="JTL53" s="252"/>
      <c r="JTM53" s="252"/>
      <c r="JTN53" s="252"/>
      <c r="JTO53" s="252"/>
      <c r="JTP53" s="252"/>
      <c r="JTQ53" s="252"/>
      <c r="JTR53" s="252"/>
      <c r="JTS53" s="252"/>
      <c r="JTT53" s="252"/>
      <c r="JTU53" s="252"/>
      <c r="JTV53" s="252"/>
      <c r="JTW53" s="252"/>
      <c r="JTX53" s="252"/>
      <c r="JTY53" s="252"/>
      <c r="JTZ53" s="252"/>
      <c r="JUA53" s="252"/>
      <c r="JUB53" s="252"/>
      <c r="JUC53" s="252"/>
      <c r="JUD53" s="252"/>
      <c r="JUE53" s="252"/>
      <c r="JUF53" s="252"/>
      <c r="JUG53" s="252"/>
      <c r="JUH53" s="252"/>
      <c r="JUI53" s="252"/>
      <c r="JUJ53" s="252"/>
      <c r="JUK53" s="252"/>
      <c r="JUL53" s="252"/>
      <c r="JUM53" s="252"/>
      <c r="JUN53" s="252"/>
      <c r="JUO53" s="252"/>
      <c r="JUP53" s="252"/>
      <c r="JUQ53" s="252"/>
      <c r="JUR53" s="252"/>
      <c r="JUS53" s="252"/>
      <c r="JUT53" s="252"/>
      <c r="JUU53" s="252"/>
      <c r="JUV53" s="252"/>
      <c r="JUW53" s="252"/>
      <c r="JUX53" s="252"/>
      <c r="JUY53" s="252"/>
      <c r="JUZ53" s="252"/>
      <c r="JVA53" s="252"/>
      <c r="JVB53" s="252"/>
      <c r="JVC53" s="252"/>
      <c r="JVD53" s="252"/>
      <c r="JVE53" s="252"/>
      <c r="JVF53" s="252"/>
      <c r="JVG53" s="252"/>
      <c r="JVH53" s="252"/>
      <c r="JVI53" s="252"/>
      <c r="JVJ53" s="252"/>
      <c r="JVK53" s="252"/>
      <c r="JVL53" s="252"/>
      <c r="JVM53" s="252"/>
      <c r="JVN53" s="252"/>
      <c r="JVO53" s="252"/>
      <c r="JVP53" s="252"/>
      <c r="JVQ53" s="252"/>
      <c r="JVR53" s="252"/>
      <c r="JVS53" s="252"/>
      <c r="JVT53" s="252"/>
      <c r="JVU53" s="252"/>
      <c r="JVV53" s="252"/>
      <c r="JVW53" s="252"/>
      <c r="JVX53" s="252"/>
      <c r="JVY53" s="252"/>
      <c r="JVZ53" s="252"/>
      <c r="JWA53" s="252"/>
      <c r="JWB53" s="252"/>
      <c r="JWC53" s="252"/>
      <c r="JWD53" s="252"/>
      <c r="JWE53" s="252"/>
      <c r="JWF53" s="252"/>
      <c r="JWG53" s="252"/>
      <c r="JWH53" s="252"/>
      <c r="JWI53" s="252"/>
      <c r="JWJ53" s="252"/>
      <c r="JWK53" s="252"/>
      <c r="JWL53" s="252"/>
      <c r="JWM53" s="252"/>
      <c r="JWN53" s="252"/>
      <c r="JWO53" s="252"/>
      <c r="JWP53" s="252"/>
      <c r="JWQ53" s="252"/>
      <c r="JWR53" s="252"/>
      <c r="JWS53" s="252"/>
      <c r="JWT53" s="252"/>
      <c r="JWU53" s="252"/>
      <c r="JWV53" s="252"/>
      <c r="JWW53" s="252"/>
      <c r="JWX53" s="252"/>
      <c r="JWY53" s="252"/>
      <c r="JWZ53" s="252"/>
      <c r="JXA53" s="252"/>
      <c r="JXB53" s="252"/>
      <c r="JXC53" s="252"/>
      <c r="JXD53" s="252"/>
      <c r="JXE53" s="252"/>
      <c r="JXF53" s="252"/>
      <c r="JXG53" s="252"/>
      <c r="JXH53" s="252"/>
      <c r="JXI53" s="252"/>
      <c r="JXJ53" s="252"/>
      <c r="JXK53" s="252"/>
      <c r="JXL53" s="252"/>
      <c r="JXM53" s="252"/>
      <c r="JXN53" s="252"/>
      <c r="JXO53" s="252"/>
      <c r="JXP53" s="252"/>
      <c r="JXQ53" s="252"/>
      <c r="JXR53" s="252"/>
      <c r="JXS53" s="252"/>
      <c r="JXT53" s="252"/>
      <c r="JXU53" s="252"/>
      <c r="JXV53" s="252"/>
      <c r="JXW53" s="252"/>
      <c r="JXX53" s="252"/>
      <c r="JXY53" s="252"/>
      <c r="JXZ53" s="252"/>
      <c r="JYA53" s="252"/>
      <c r="JYB53" s="252"/>
      <c r="JYC53" s="252"/>
      <c r="JYD53" s="252"/>
      <c r="JYE53" s="252"/>
      <c r="JYF53" s="252"/>
      <c r="JYG53" s="252"/>
      <c r="JYH53" s="252"/>
      <c r="JYI53" s="252"/>
      <c r="JYJ53" s="252"/>
      <c r="JYK53" s="252"/>
      <c r="JYL53" s="252"/>
      <c r="JYM53" s="252"/>
      <c r="JYN53" s="252"/>
      <c r="JYO53" s="252"/>
      <c r="JYP53" s="252"/>
      <c r="JYQ53" s="252"/>
      <c r="JYR53" s="252"/>
      <c r="JYS53" s="252"/>
      <c r="JYT53" s="252"/>
      <c r="JYU53" s="252"/>
      <c r="JYV53" s="252"/>
      <c r="JYW53" s="252"/>
      <c r="JYX53" s="252"/>
      <c r="JYY53" s="252"/>
      <c r="JYZ53" s="252"/>
      <c r="JZA53" s="252"/>
      <c r="JZB53" s="252"/>
      <c r="JZC53" s="252"/>
      <c r="JZD53" s="252"/>
      <c r="JZE53" s="252"/>
      <c r="JZF53" s="252"/>
      <c r="JZG53" s="252"/>
      <c r="JZH53" s="252"/>
      <c r="JZI53" s="252"/>
      <c r="JZJ53" s="252"/>
      <c r="JZK53" s="252"/>
      <c r="JZL53" s="252"/>
      <c r="JZM53" s="252"/>
      <c r="JZN53" s="252"/>
      <c r="JZO53" s="252"/>
      <c r="JZP53" s="252"/>
      <c r="JZQ53" s="252"/>
      <c r="JZR53" s="252"/>
      <c r="JZS53" s="252"/>
      <c r="JZT53" s="252"/>
      <c r="JZU53" s="252"/>
      <c r="JZV53" s="252"/>
      <c r="JZW53" s="252"/>
      <c r="JZX53" s="252"/>
      <c r="JZY53" s="252"/>
      <c r="JZZ53" s="252"/>
      <c r="KAA53" s="252"/>
      <c r="KAB53" s="252"/>
      <c r="KAC53" s="252"/>
      <c r="KAD53" s="252"/>
      <c r="KAE53" s="252"/>
      <c r="KAF53" s="252"/>
      <c r="KAG53" s="252"/>
      <c r="KAH53" s="252"/>
      <c r="KAI53" s="252"/>
      <c r="KAJ53" s="252"/>
      <c r="KAK53" s="252"/>
      <c r="KAL53" s="252"/>
      <c r="KAM53" s="252"/>
      <c r="KAN53" s="252"/>
      <c r="KAO53" s="252"/>
      <c r="KAP53" s="252"/>
      <c r="KAQ53" s="252"/>
      <c r="KAR53" s="252"/>
      <c r="KAS53" s="252"/>
      <c r="KAT53" s="252"/>
      <c r="KAU53" s="252"/>
      <c r="KAV53" s="252"/>
      <c r="KAW53" s="252"/>
      <c r="KAX53" s="252"/>
      <c r="KAY53" s="252"/>
      <c r="KAZ53" s="252"/>
      <c r="KBA53" s="252"/>
      <c r="KBB53" s="252"/>
      <c r="KBC53" s="252"/>
      <c r="KBD53" s="252"/>
      <c r="KBE53" s="252"/>
      <c r="KBF53" s="252"/>
      <c r="KBG53" s="252"/>
      <c r="KBH53" s="252"/>
      <c r="KBI53" s="252"/>
      <c r="KBJ53" s="252"/>
      <c r="KBK53" s="252"/>
      <c r="KBL53" s="252"/>
      <c r="KBM53" s="252"/>
      <c r="KBN53" s="252"/>
      <c r="KBO53" s="252"/>
      <c r="KBP53" s="252"/>
      <c r="KBQ53" s="252"/>
      <c r="KBR53" s="252"/>
      <c r="KBS53" s="252"/>
      <c r="KBT53" s="252"/>
      <c r="KBU53" s="252"/>
      <c r="KBV53" s="252"/>
      <c r="KBW53" s="252"/>
      <c r="KBX53" s="252"/>
      <c r="KBY53" s="252"/>
      <c r="KBZ53" s="252"/>
      <c r="KCA53" s="252"/>
      <c r="KCB53" s="252"/>
      <c r="KCC53" s="252"/>
      <c r="KCD53" s="252"/>
      <c r="KCE53" s="252"/>
      <c r="KCF53" s="252"/>
      <c r="KCG53" s="252"/>
      <c r="KCH53" s="252"/>
      <c r="KCI53" s="252"/>
      <c r="KCJ53" s="252"/>
      <c r="KCK53" s="252"/>
      <c r="KCL53" s="252"/>
      <c r="KCM53" s="252"/>
      <c r="KCN53" s="252"/>
      <c r="KCO53" s="252"/>
      <c r="KCP53" s="252"/>
      <c r="KCQ53" s="252"/>
      <c r="KCR53" s="252"/>
      <c r="KCS53" s="252"/>
      <c r="KCT53" s="252"/>
      <c r="KCU53" s="252"/>
      <c r="KCV53" s="252"/>
      <c r="KCW53" s="252"/>
      <c r="KCX53" s="252"/>
      <c r="KCY53" s="252"/>
      <c r="KCZ53" s="252"/>
      <c r="KDA53" s="252"/>
      <c r="KDB53" s="252"/>
      <c r="KDC53" s="252"/>
      <c r="KDD53" s="252"/>
      <c r="KDE53" s="252"/>
      <c r="KDF53" s="252"/>
      <c r="KDG53" s="252"/>
      <c r="KDH53" s="252"/>
      <c r="KDI53" s="252"/>
      <c r="KDJ53" s="252"/>
      <c r="KDK53" s="252"/>
      <c r="KDL53" s="252"/>
      <c r="KDM53" s="252"/>
      <c r="KDN53" s="252"/>
      <c r="KDO53" s="252"/>
      <c r="KDP53" s="252"/>
      <c r="KDQ53" s="252"/>
      <c r="KDR53" s="252"/>
      <c r="KDS53" s="252"/>
      <c r="KDT53" s="252"/>
      <c r="KDU53" s="252"/>
      <c r="KDV53" s="252"/>
      <c r="KDW53" s="252"/>
      <c r="KDX53" s="252"/>
      <c r="KDY53" s="252"/>
      <c r="KDZ53" s="252"/>
      <c r="KEA53" s="252"/>
      <c r="KEB53" s="252"/>
      <c r="KEC53" s="252"/>
      <c r="KED53" s="252"/>
      <c r="KEE53" s="252"/>
      <c r="KEF53" s="252"/>
      <c r="KEG53" s="252"/>
      <c r="KEH53" s="252"/>
      <c r="KEI53" s="252"/>
      <c r="KEJ53" s="252"/>
      <c r="KEK53" s="252"/>
      <c r="KEL53" s="252"/>
      <c r="KEM53" s="252"/>
      <c r="KEN53" s="252"/>
      <c r="KEO53" s="252"/>
      <c r="KEP53" s="252"/>
      <c r="KEQ53" s="252"/>
      <c r="KER53" s="252"/>
      <c r="KES53" s="252"/>
      <c r="KET53" s="252"/>
      <c r="KEU53" s="252"/>
      <c r="KEV53" s="252"/>
      <c r="KEW53" s="252"/>
      <c r="KEX53" s="252"/>
      <c r="KEY53" s="252"/>
      <c r="KEZ53" s="252"/>
      <c r="KFA53" s="252"/>
      <c r="KFB53" s="252"/>
      <c r="KFC53" s="252"/>
      <c r="KFD53" s="252"/>
      <c r="KFE53" s="252"/>
      <c r="KFF53" s="252"/>
      <c r="KFG53" s="252"/>
      <c r="KFH53" s="252"/>
      <c r="KFI53" s="252"/>
      <c r="KFJ53" s="252"/>
      <c r="KFK53" s="252"/>
      <c r="KFL53" s="252"/>
      <c r="KFM53" s="252"/>
      <c r="KFN53" s="252"/>
      <c r="KFO53" s="252"/>
      <c r="KFP53" s="252"/>
      <c r="KFQ53" s="252"/>
      <c r="KFR53" s="252"/>
      <c r="KFS53" s="252"/>
      <c r="KFT53" s="252"/>
      <c r="KFU53" s="252"/>
      <c r="KFV53" s="252"/>
      <c r="KFW53" s="252"/>
      <c r="KFX53" s="252"/>
      <c r="KFY53" s="252"/>
      <c r="KFZ53" s="252"/>
      <c r="KGA53" s="252"/>
      <c r="KGB53" s="252"/>
      <c r="KGC53" s="252"/>
      <c r="KGD53" s="252"/>
      <c r="KGE53" s="252"/>
      <c r="KGF53" s="252"/>
      <c r="KGG53" s="252"/>
      <c r="KGH53" s="252"/>
      <c r="KGI53" s="252"/>
      <c r="KGJ53" s="252"/>
      <c r="KGK53" s="252"/>
      <c r="KGL53" s="252"/>
      <c r="KGM53" s="252"/>
      <c r="KGN53" s="252"/>
      <c r="KGO53" s="252"/>
      <c r="KGP53" s="252"/>
      <c r="KGQ53" s="252"/>
      <c r="KGR53" s="252"/>
      <c r="KGS53" s="252"/>
      <c r="KGT53" s="252"/>
      <c r="KGU53" s="252"/>
      <c r="KGV53" s="252"/>
      <c r="KGW53" s="252"/>
      <c r="KGX53" s="252"/>
      <c r="KGY53" s="252"/>
      <c r="KGZ53" s="252"/>
      <c r="KHA53" s="252"/>
      <c r="KHB53" s="252"/>
      <c r="KHC53" s="252"/>
      <c r="KHD53" s="252"/>
      <c r="KHE53" s="252"/>
      <c r="KHF53" s="252"/>
      <c r="KHG53" s="252"/>
      <c r="KHH53" s="252"/>
      <c r="KHI53" s="252"/>
      <c r="KHJ53" s="252"/>
      <c r="KHK53" s="252"/>
      <c r="KHL53" s="252"/>
      <c r="KHM53" s="252"/>
      <c r="KHN53" s="252"/>
      <c r="KHO53" s="252"/>
      <c r="KHP53" s="252"/>
      <c r="KHQ53" s="252"/>
      <c r="KHR53" s="252"/>
      <c r="KHS53" s="252"/>
      <c r="KHT53" s="252"/>
      <c r="KHU53" s="252"/>
      <c r="KHV53" s="252"/>
      <c r="KHW53" s="252"/>
      <c r="KHX53" s="252"/>
      <c r="KHY53" s="252"/>
      <c r="KHZ53" s="252"/>
      <c r="KIA53" s="252"/>
      <c r="KIB53" s="252"/>
      <c r="KIC53" s="252"/>
      <c r="KID53" s="252"/>
      <c r="KIE53" s="252"/>
      <c r="KIF53" s="252"/>
      <c r="KIG53" s="252"/>
      <c r="KIH53" s="252"/>
      <c r="KII53" s="252"/>
      <c r="KIJ53" s="252"/>
      <c r="KIK53" s="252"/>
      <c r="KIL53" s="252"/>
      <c r="KIM53" s="252"/>
      <c r="KIN53" s="252"/>
      <c r="KIO53" s="252"/>
      <c r="KIP53" s="252"/>
      <c r="KIQ53" s="252"/>
      <c r="KIR53" s="252"/>
      <c r="KIS53" s="252"/>
      <c r="KIT53" s="252"/>
      <c r="KIU53" s="252"/>
      <c r="KIV53" s="252"/>
      <c r="KIW53" s="252"/>
      <c r="KIX53" s="252"/>
      <c r="KIY53" s="252"/>
      <c r="KIZ53" s="252"/>
      <c r="KJA53" s="252"/>
      <c r="KJB53" s="252"/>
      <c r="KJC53" s="252"/>
      <c r="KJD53" s="252"/>
      <c r="KJE53" s="252"/>
      <c r="KJF53" s="252"/>
      <c r="KJG53" s="252"/>
      <c r="KJH53" s="252"/>
      <c r="KJI53" s="252"/>
      <c r="KJJ53" s="252"/>
      <c r="KJK53" s="252"/>
      <c r="KJL53" s="252"/>
      <c r="KJM53" s="252"/>
      <c r="KJN53" s="252"/>
      <c r="KJO53" s="252"/>
      <c r="KJP53" s="252"/>
      <c r="KJQ53" s="252"/>
      <c r="KJR53" s="252"/>
      <c r="KJS53" s="252"/>
      <c r="KJT53" s="252"/>
      <c r="KJU53" s="252"/>
      <c r="KJV53" s="252"/>
      <c r="KJW53" s="252"/>
      <c r="KJX53" s="252"/>
      <c r="KJY53" s="252"/>
      <c r="KJZ53" s="252"/>
      <c r="KKA53" s="252"/>
      <c r="KKB53" s="252"/>
      <c r="KKC53" s="252"/>
      <c r="KKD53" s="252"/>
      <c r="KKE53" s="252"/>
      <c r="KKF53" s="252"/>
      <c r="KKG53" s="252"/>
      <c r="KKH53" s="252"/>
      <c r="KKI53" s="252"/>
      <c r="KKJ53" s="252"/>
      <c r="KKK53" s="252"/>
      <c r="KKL53" s="252"/>
      <c r="KKM53" s="252"/>
      <c r="KKN53" s="252"/>
      <c r="KKO53" s="252"/>
      <c r="KKP53" s="252"/>
      <c r="KKQ53" s="252"/>
      <c r="KKR53" s="252"/>
      <c r="KKS53" s="252"/>
      <c r="KKT53" s="252"/>
      <c r="KKU53" s="252"/>
      <c r="KKV53" s="252"/>
      <c r="KKW53" s="252"/>
      <c r="KKX53" s="252"/>
      <c r="KKY53" s="252"/>
      <c r="KKZ53" s="252"/>
      <c r="KLA53" s="252"/>
      <c r="KLB53" s="252"/>
      <c r="KLC53" s="252"/>
      <c r="KLD53" s="252"/>
      <c r="KLE53" s="252"/>
      <c r="KLF53" s="252"/>
      <c r="KLG53" s="252"/>
      <c r="KLH53" s="252"/>
      <c r="KLI53" s="252"/>
      <c r="KLJ53" s="252"/>
      <c r="KLK53" s="252"/>
      <c r="KLL53" s="252"/>
      <c r="KLM53" s="252"/>
      <c r="KLN53" s="252"/>
      <c r="KLO53" s="252"/>
      <c r="KLP53" s="252"/>
      <c r="KLQ53" s="252"/>
      <c r="KLR53" s="252"/>
      <c r="KLS53" s="252"/>
      <c r="KLT53" s="252"/>
      <c r="KLU53" s="252"/>
      <c r="KLV53" s="252"/>
      <c r="KLW53" s="252"/>
      <c r="KLX53" s="252"/>
      <c r="KLY53" s="252"/>
      <c r="KLZ53" s="252"/>
      <c r="KMA53" s="252"/>
      <c r="KMB53" s="252"/>
      <c r="KMC53" s="252"/>
      <c r="KMD53" s="252"/>
      <c r="KME53" s="252"/>
      <c r="KMF53" s="252"/>
      <c r="KMG53" s="252"/>
      <c r="KMH53" s="252"/>
      <c r="KMI53" s="252"/>
      <c r="KMJ53" s="252"/>
      <c r="KMK53" s="252"/>
      <c r="KML53" s="252"/>
      <c r="KMM53" s="252"/>
      <c r="KMN53" s="252"/>
      <c r="KMO53" s="252"/>
      <c r="KMP53" s="252"/>
      <c r="KMQ53" s="252"/>
      <c r="KMR53" s="252"/>
      <c r="KMS53" s="252"/>
      <c r="KMT53" s="252"/>
      <c r="KMU53" s="252"/>
      <c r="KMV53" s="252"/>
      <c r="KMW53" s="252"/>
      <c r="KMX53" s="252"/>
      <c r="KMY53" s="252"/>
      <c r="KMZ53" s="252"/>
      <c r="KNA53" s="252"/>
      <c r="KNB53" s="252"/>
      <c r="KNC53" s="252"/>
      <c r="KND53" s="252"/>
      <c r="KNE53" s="252"/>
      <c r="KNF53" s="252"/>
      <c r="KNG53" s="252"/>
      <c r="KNH53" s="252"/>
      <c r="KNI53" s="252"/>
      <c r="KNJ53" s="252"/>
      <c r="KNK53" s="252"/>
      <c r="KNL53" s="252"/>
      <c r="KNM53" s="252"/>
      <c r="KNN53" s="252"/>
      <c r="KNO53" s="252"/>
      <c r="KNP53" s="252"/>
      <c r="KNQ53" s="252"/>
      <c r="KNR53" s="252"/>
      <c r="KNS53" s="252"/>
      <c r="KNT53" s="252"/>
      <c r="KNU53" s="252"/>
      <c r="KNV53" s="252"/>
      <c r="KNW53" s="252"/>
      <c r="KNX53" s="252"/>
      <c r="KNY53" s="252"/>
      <c r="KNZ53" s="252"/>
      <c r="KOA53" s="252"/>
      <c r="KOB53" s="252"/>
      <c r="KOC53" s="252"/>
      <c r="KOD53" s="252"/>
      <c r="KOE53" s="252"/>
      <c r="KOF53" s="252"/>
      <c r="KOG53" s="252"/>
      <c r="KOH53" s="252"/>
      <c r="KOI53" s="252"/>
      <c r="KOJ53" s="252"/>
      <c r="KOK53" s="252"/>
      <c r="KOL53" s="252"/>
      <c r="KOM53" s="252"/>
      <c r="KON53" s="252"/>
      <c r="KOO53" s="252"/>
      <c r="KOP53" s="252"/>
      <c r="KOQ53" s="252"/>
      <c r="KOR53" s="252"/>
      <c r="KOS53" s="252"/>
      <c r="KOT53" s="252"/>
      <c r="KOU53" s="252"/>
      <c r="KOV53" s="252"/>
      <c r="KOW53" s="252"/>
      <c r="KOX53" s="252"/>
      <c r="KOY53" s="252"/>
      <c r="KOZ53" s="252"/>
      <c r="KPA53" s="252"/>
      <c r="KPB53" s="252"/>
      <c r="KPC53" s="252"/>
      <c r="KPD53" s="252"/>
      <c r="KPE53" s="252"/>
      <c r="KPF53" s="252"/>
      <c r="KPG53" s="252"/>
      <c r="KPH53" s="252"/>
      <c r="KPI53" s="252"/>
      <c r="KPJ53" s="252"/>
      <c r="KPK53" s="252"/>
      <c r="KPL53" s="252"/>
      <c r="KPM53" s="252"/>
      <c r="KPN53" s="252"/>
      <c r="KPO53" s="252"/>
      <c r="KPP53" s="252"/>
      <c r="KPQ53" s="252"/>
      <c r="KPR53" s="252"/>
      <c r="KPS53" s="252"/>
      <c r="KPT53" s="252"/>
      <c r="KPU53" s="252"/>
      <c r="KPV53" s="252"/>
      <c r="KPW53" s="252"/>
      <c r="KPX53" s="252"/>
      <c r="KPY53" s="252"/>
      <c r="KPZ53" s="252"/>
      <c r="KQA53" s="252"/>
      <c r="KQB53" s="252"/>
      <c r="KQC53" s="252"/>
      <c r="KQD53" s="252"/>
      <c r="KQE53" s="252"/>
      <c r="KQF53" s="252"/>
      <c r="KQG53" s="252"/>
      <c r="KQH53" s="252"/>
      <c r="KQI53" s="252"/>
      <c r="KQJ53" s="252"/>
      <c r="KQK53" s="252"/>
      <c r="KQL53" s="252"/>
      <c r="KQM53" s="252"/>
      <c r="KQN53" s="252"/>
      <c r="KQO53" s="252"/>
      <c r="KQP53" s="252"/>
      <c r="KQQ53" s="252"/>
      <c r="KQR53" s="252"/>
      <c r="KQS53" s="252"/>
      <c r="KQT53" s="252"/>
      <c r="KQU53" s="252"/>
      <c r="KQV53" s="252"/>
      <c r="KQW53" s="252"/>
      <c r="KQX53" s="252"/>
      <c r="KQY53" s="252"/>
      <c r="KQZ53" s="252"/>
      <c r="KRA53" s="252"/>
      <c r="KRB53" s="252"/>
      <c r="KRC53" s="252"/>
      <c r="KRD53" s="252"/>
      <c r="KRE53" s="252"/>
      <c r="KRF53" s="252"/>
      <c r="KRG53" s="252"/>
      <c r="KRH53" s="252"/>
      <c r="KRI53" s="252"/>
      <c r="KRJ53" s="252"/>
      <c r="KRK53" s="252"/>
      <c r="KRL53" s="252"/>
      <c r="KRM53" s="252"/>
      <c r="KRN53" s="252"/>
      <c r="KRO53" s="252"/>
      <c r="KRP53" s="252"/>
      <c r="KRQ53" s="252"/>
      <c r="KRR53" s="252"/>
      <c r="KRS53" s="252"/>
      <c r="KRT53" s="252"/>
      <c r="KRU53" s="252"/>
      <c r="KRV53" s="252"/>
      <c r="KRW53" s="252"/>
      <c r="KRX53" s="252"/>
      <c r="KRY53" s="252"/>
      <c r="KRZ53" s="252"/>
      <c r="KSA53" s="252"/>
      <c r="KSB53" s="252"/>
      <c r="KSC53" s="252"/>
      <c r="KSD53" s="252"/>
      <c r="KSE53" s="252"/>
      <c r="KSF53" s="252"/>
      <c r="KSG53" s="252"/>
      <c r="KSH53" s="252"/>
      <c r="KSI53" s="252"/>
      <c r="KSJ53" s="252"/>
      <c r="KSK53" s="252"/>
      <c r="KSL53" s="252"/>
      <c r="KSM53" s="252"/>
      <c r="KSN53" s="252"/>
      <c r="KSO53" s="252"/>
      <c r="KSP53" s="252"/>
      <c r="KSQ53" s="252"/>
      <c r="KSR53" s="252"/>
      <c r="KSS53" s="252"/>
      <c r="KST53" s="252"/>
      <c r="KSU53" s="252"/>
      <c r="KSV53" s="252"/>
      <c r="KSW53" s="252"/>
      <c r="KSX53" s="252"/>
      <c r="KSY53" s="252"/>
      <c r="KSZ53" s="252"/>
      <c r="KTA53" s="252"/>
      <c r="KTB53" s="252"/>
      <c r="KTC53" s="252"/>
      <c r="KTD53" s="252"/>
      <c r="KTE53" s="252"/>
      <c r="KTF53" s="252"/>
      <c r="KTG53" s="252"/>
      <c r="KTH53" s="252"/>
      <c r="KTI53" s="252"/>
      <c r="KTJ53" s="252"/>
      <c r="KTK53" s="252"/>
      <c r="KTL53" s="252"/>
      <c r="KTM53" s="252"/>
      <c r="KTN53" s="252"/>
      <c r="KTO53" s="252"/>
      <c r="KTP53" s="252"/>
      <c r="KTQ53" s="252"/>
      <c r="KTR53" s="252"/>
      <c r="KTS53" s="252"/>
      <c r="KTT53" s="252"/>
      <c r="KTU53" s="252"/>
      <c r="KTV53" s="252"/>
      <c r="KTW53" s="252"/>
      <c r="KTX53" s="252"/>
      <c r="KTY53" s="252"/>
      <c r="KTZ53" s="252"/>
      <c r="KUA53" s="252"/>
      <c r="KUB53" s="252"/>
      <c r="KUC53" s="252"/>
      <c r="KUD53" s="252"/>
      <c r="KUE53" s="252"/>
      <c r="KUF53" s="252"/>
      <c r="KUG53" s="252"/>
      <c r="KUH53" s="252"/>
      <c r="KUI53" s="252"/>
      <c r="KUJ53" s="252"/>
      <c r="KUK53" s="252"/>
      <c r="KUL53" s="252"/>
      <c r="KUM53" s="252"/>
      <c r="KUN53" s="252"/>
      <c r="KUO53" s="252"/>
      <c r="KUP53" s="252"/>
      <c r="KUQ53" s="252"/>
      <c r="KUR53" s="252"/>
      <c r="KUS53" s="252"/>
      <c r="KUT53" s="252"/>
      <c r="KUU53" s="252"/>
      <c r="KUV53" s="252"/>
      <c r="KUW53" s="252"/>
      <c r="KUX53" s="252"/>
      <c r="KUY53" s="252"/>
      <c r="KUZ53" s="252"/>
      <c r="KVA53" s="252"/>
      <c r="KVB53" s="252"/>
      <c r="KVC53" s="252"/>
      <c r="KVD53" s="252"/>
      <c r="KVE53" s="252"/>
      <c r="KVF53" s="252"/>
      <c r="KVG53" s="252"/>
      <c r="KVH53" s="252"/>
      <c r="KVI53" s="252"/>
      <c r="KVJ53" s="252"/>
      <c r="KVK53" s="252"/>
      <c r="KVL53" s="252"/>
      <c r="KVM53" s="252"/>
      <c r="KVN53" s="252"/>
      <c r="KVO53" s="252"/>
      <c r="KVP53" s="252"/>
      <c r="KVQ53" s="252"/>
      <c r="KVR53" s="252"/>
      <c r="KVS53" s="252"/>
      <c r="KVT53" s="252"/>
      <c r="KVU53" s="252"/>
      <c r="KVV53" s="252"/>
      <c r="KVW53" s="252"/>
      <c r="KVX53" s="252"/>
      <c r="KVY53" s="252"/>
      <c r="KVZ53" s="252"/>
      <c r="KWA53" s="252"/>
      <c r="KWB53" s="252"/>
      <c r="KWC53" s="252"/>
      <c r="KWD53" s="252"/>
      <c r="KWE53" s="252"/>
      <c r="KWF53" s="252"/>
      <c r="KWG53" s="252"/>
      <c r="KWH53" s="252"/>
      <c r="KWI53" s="252"/>
      <c r="KWJ53" s="252"/>
      <c r="KWK53" s="252"/>
      <c r="KWL53" s="252"/>
      <c r="KWM53" s="252"/>
      <c r="KWN53" s="252"/>
      <c r="KWO53" s="252"/>
      <c r="KWP53" s="252"/>
      <c r="KWQ53" s="252"/>
      <c r="KWR53" s="252"/>
      <c r="KWS53" s="252"/>
      <c r="KWT53" s="252"/>
      <c r="KWU53" s="252"/>
      <c r="KWV53" s="252"/>
      <c r="KWW53" s="252"/>
      <c r="KWX53" s="252"/>
      <c r="KWY53" s="252"/>
      <c r="KWZ53" s="252"/>
      <c r="KXA53" s="252"/>
      <c r="KXB53" s="252"/>
      <c r="KXC53" s="252"/>
      <c r="KXD53" s="252"/>
      <c r="KXE53" s="252"/>
      <c r="KXF53" s="252"/>
      <c r="KXG53" s="252"/>
      <c r="KXH53" s="252"/>
      <c r="KXI53" s="252"/>
      <c r="KXJ53" s="252"/>
      <c r="KXK53" s="252"/>
      <c r="KXL53" s="252"/>
      <c r="KXM53" s="252"/>
      <c r="KXN53" s="252"/>
      <c r="KXO53" s="252"/>
      <c r="KXP53" s="252"/>
      <c r="KXQ53" s="252"/>
      <c r="KXR53" s="252"/>
      <c r="KXS53" s="252"/>
      <c r="KXT53" s="252"/>
      <c r="KXU53" s="252"/>
      <c r="KXV53" s="252"/>
      <c r="KXW53" s="252"/>
      <c r="KXX53" s="252"/>
      <c r="KXY53" s="252"/>
      <c r="KXZ53" s="252"/>
      <c r="KYA53" s="252"/>
      <c r="KYB53" s="252"/>
      <c r="KYC53" s="252"/>
      <c r="KYD53" s="252"/>
      <c r="KYE53" s="252"/>
      <c r="KYF53" s="252"/>
      <c r="KYG53" s="252"/>
      <c r="KYH53" s="252"/>
      <c r="KYI53" s="252"/>
      <c r="KYJ53" s="252"/>
      <c r="KYK53" s="252"/>
      <c r="KYL53" s="252"/>
      <c r="KYM53" s="252"/>
      <c r="KYN53" s="252"/>
      <c r="KYO53" s="252"/>
      <c r="KYP53" s="252"/>
      <c r="KYQ53" s="252"/>
      <c r="KYR53" s="252"/>
      <c r="KYS53" s="252"/>
      <c r="KYT53" s="252"/>
      <c r="KYU53" s="252"/>
      <c r="KYV53" s="252"/>
      <c r="KYW53" s="252"/>
      <c r="KYX53" s="252"/>
      <c r="KYY53" s="252"/>
      <c r="KYZ53" s="252"/>
      <c r="KZA53" s="252"/>
      <c r="KZB53" s="252"/>
      <c r="KZC53" s="252"/>
      <c r="KZD53" s="252"/>
      <c r="KZE53" s="252"/>
      <c r="KZF53" s="252"/>
      <c r="KZG53" s="252"/>
      <c r="KZH53" s="252"/>
      <c r="KZI53" s="252"/>
      <c r="KZJ53" s="252"/>
      <c r="KZK53" s="252"/>
      <c r="KZL53" s="252"/>
      <c r="KZM53" s="252"/>
      <c r="KZN53" s="252"/>
      <c r="KZO53" s="252"/>
      <c r="KZP53" s="252"/>
      <c r="KZQ53" s="252"/>
      <c r="KZR53" s="252"/>
      <c r="KZS53" s="252"/>
      <c r="KZT53" s="252"/>
      <c r="KZU53" s="252"/>
      <c r="KZV53" s="252"/>
      <c r="KZW53" s="252"/>
      <c r="KZX53" s="252"/>
      <c r="KZY53" s="252"/>
      <c r="KZZ53" s="252"/>
      <c r="LAA53" s="252"/>
      <c r="LAB53" s="252"/>
      <c r="LAC53" s="252"/>
      <c r="LAD53" s="252"/>
      <c r="LAE53" s="252"/>
      <c r="LAF53" s="252"/>
      <c r="LAG53" s="252"/>
      <c r="LAH53" s="252"/>
      <c r="LAI53" s="252"/>
      <c r="LAJ53" s="252"/>
      <c r="LAK53" s="252"/>
      <c r="LAL53" s="252"/>
      <c r="LAM53" s="252"/>
      <c r="LAN53" s="252"/>
      <c r="LAO53" s="252"/>
      <c r="LAP53" s="252"/>
      <c r="LAQ53" s="252"/>
      <c r="LAR53" s="252"/>
      <c r="LAS53" s="252"/>
      <c r="LAT53" s="252"/>
      <c r="LAU53" s="252"/>
      <c r="LAV53" s="252"/>
      <c r="LAW53" s="252"/>
      <c r="LAX53" s="252"/>
      <c r="LAY53" s="252"/>
      <c r="LAZ53" s="252"/>
      <c r="LBA53" s="252"/>
      <c r="LBB53" s="252"/>
      <c r="LBC53" s="252"/>
      <c r="LBD53" s="252"/>
      <c r="LBE53" s="252"/>
      <c r="LBF53" s="252"/>
      <c r="LBG53" s="252"/>
      <c r="LBH53" s="252"/>
      <c r="LBI53" s="252"/>
      <c r="LBJ53" s="252"/>
      <c r="LBK53" s="252"/>
      <c r="LBL53" s="252"/>
      <c r="LBM53" s="252"/>
      <c r="LBN53" s="252"/>
      <c r="LBO53" s="252"/>
      <c r="LBP53" s="252"/>
      <c r="LBQ53" s="252"/>
      <c r="LBR53" s="252"/>
      <c r="LBS53" s="252"/>
      <c r="LBT53" s="252"/>
      <c r="LBU53" s="252"/>
      <c r="LBV53" s="252"/>
      <c r="LBW53" s="252"/>
      <c r="LBX53" s="252"/>
      <c r="LBY53" s="252"/>
      <c r="LBZ53" s="252"/>
      <c r="LCA53" s="252"/>
      <c r="LCB53" s="252"/>
      <c r="LCC53" s="252"/>
      <c r="LCD53" s="252"/>
      <c r="LCE53" s="252"/>
      <c r="LCF53" s="252"/>
      <c r="LCG53" s="252"/>
      <c r="LCH53" s="252"/>
      <c r="LCI53" s="252"/>
      <c r="LCJ53" s="252"/>
      <c r="LCK53" s="252"/>
      <c r="LCL53" s="252"/>
      <c r="LCM53" s="252"/>
      <c r="LCN53" s="252"/>
      <c r="LCO53" s="252"/>
      <c r="LCP53" s="252"/>
      <c r="LCQ53" s="252"/>
      <c r="LCR53" s="252"/>
      <c r="LCS53" s="252"/>
      <c r="LCT53" s="252"/>
      <c r="LCU53" s="252"/>
      <c r="LCV53" s="252"/>
      <c r="LCW53" s="252"/>
      <c r="LCX53" s="252"/>
      <c r="LCY53" s="252"/>
      <c r="LCZ53" s="252"/>
      <c r="LDA53" s="252"/>
      <c r="LDB53" s="252"/>
      <c r="LDC53" s="252"/>
      <c r="LDD53" s="252"/>
      <c r="LDE53" s="252"/>
      <c r="LDF53" s="252"/>
      <c r="LDG53" s="252"/>
      <c r="LDH53" s="252"/>
      <c r="LDI53" s="252"/>
      <c r="LDJ53" s="252"/>
      <c r="LDK53" s="252"/>
      <c r="LDL53" s="252"/>
      <c r="LDM53" s="252"/>
      <c r="LDN53" s="252"/>
      <c r="LDO53" s="252"/>
      <c r="LDP53" s="252"/>
      <c r="LDQ53" s="252"/>
      <c r="LDR53" s="252"/>
      <c r="LDS53" s="252"/>
      <c r="LDT53" s="252"/>
      <c r="LDU53" s="252"/>
      <c r="LDV53" s="252"/>
      <c r="LDW53" s="252"/>
      <c r="LDX53" s="252"/>
      <c r="LDY53" s="252"/>
      <c r="LDZ53" s="252"/>
      <c r="LEA53" s="252"/>
      <c r="LEB53" s="252"/>
      <c r="LEC53" s="252"/>
      <c r="LED53" s="252"/>
      <c r="LEE53" s="252"/>
      <c r="LEF53" s="252"/>
      <c r="LEG53" s="252"/>
      <c r="LEH53" s="252"/>
      <c r="LEI53" s="252"/>
      <c r="LEJ53" s="252"/>
      <c r="LEK53" s="252"/>
      <c r="LEL53" s="252"/>
      <c r="LEM53" s="252"/>
      <c r="LEN53" s="252"/>
      <c r="LEO53" s="252"/>
      <c r="LEP53" s="252"/>
      <c r="LEQ53" s="252"/>
      <c r="LER53" s="252"/>
      <c r="LES53" s="252"/>
      <c r="LET53" s="252"/>
      <c r="LEU53" s="252"/>
      <c r="LEV53" s="252"/>
      <c r="LEW53" s="252"/>
      <c r="LEX53" s="252"/>
      <c r="LEY53" s="252"/>
      <c r="LEZ53" s="252"/>
      <c r="LFA53" s="252"/>
      <c r="LFB53" s="252"/>
      <c r="LFC53" s="252"/>
      <c r="LFD53" s="252"/>
      <c r="LFE53" s="252"/>
      <c r="LFF53" s="252"/>
      <c r="LFG53" s="252"/>
      <c r="LFH53" s="252"/>
      <c r="LFI53" s="252"/>
      <c r="LFJ53" s="252"/>
      <c r="LFK53" s="252"/>
      <c r="LFL53" s="252"/>
      <c r="LFM53" s="252"/>
      <c r="LFN53" s="252"/>
      <c r="LFO53" s="252"/>
      <c r="LFP53" s="252"/>
      <c r="LFQ53" s="252"/>
      <c r="LFR53" s="252"/>
      <c r="LFS53" s="252"/>
      <c r="LFT53" s="252"/>
      <c r="LFU53" s="252"/>
      <c r="LFV53" s="252"/>
      <c r="LFW53" s="252"/>
      <c r="LFX53" s="252"/>
      <c r="LFY53" s="252"/>
      <c r="LFZ53" s="252"/>
      <c r="LGA53" s="252"/>
      <c r="LGB53" s="252"/>
      <c r="LGC53" s="252"/>
      <c r="LGD53" s="252"/>
      <c r="LGE53" s="252"/>
      <c r="LGF53" s="252"/>
      <c r="LGG53" s="252"/>
      <c r="LGH53" s="252"/>
      <c r="LGI53" s="252"/>
      <c r="LGJ53" s="252"/>
      <c r="LGK53" s="252"/>
      <c r="LGL53" s="252"/>
      <c r="LGM53" s="252"/>
      <c r="LGN53" s="252"/>
      <c r="LGO53" s="252"/>
      <c r="LGP53" s="252"/>
      <c r="LGQ53" s="252"/>
      <c r="LGR53" s="252"/>
      <c r="LGS53" s="252"/>
      <c r="LGT53" s="252"/>
      <c r="LGU53" s="252"/>
      <c r="LGV53" s="252"/>
      <c r="LGW53" s="252"/>
      <c r="LGX53" s="252"/>
      <c r="LGY53" s="252"/>
      <c r="LGZ53" s="252"/>
      <c r="LHA53" s="252"/>
      <c r="LHB53" s="252"/>
      <c r="LHC53" s="252"/>
      <c r="LHD53" s="252"/>
      <c r="LHE53" s="252"/>
      <c r="LHF53" s="252"/>
      <c r="LHG53" s="252"/>
      <c r="LHH53" s="252"/>
      <c r="LHI53" s="252"/>
      <c r="LHJ53" s="252"/>
      <c r="LHK53" s="252"/>
      <c r="LHL53" s="252"/>
      <c r="LHM53" s="252"/>
      <c r="LHN53" s="252"/>
      <c r="LHO53" s="252"/>
      <c r="LHP53" s="252"/>
      <c r="LHQ53" s="252"/>
      <c r="LHR53" s="252"/>
      <c r="LHS53" s="252"/>
      <c r="LHT53" s="252"/>
      <c r="LHU53" s="252"/>
      <c r="LHV53" s="252"/>
      <c r="LHW53" s="252"/>
      <c r="LHX53" s="252"/>
      <c r="LHY53" s="252"/>
      <c r="LHZ53" s="252"/>
      <c r="LIA53" s="252"/>
      <c r="LIB53" s="252"/>
      <c r="LIC53" s="252"/>
      <c r="LID53" s="252"/>
      <c r="LIE53" s="252"/>
      <c r="LIF53" s="252"/>
      <c r="LIG53" s="252"/>
      <c r="LIH53" s="252"/>
      <c r="LII53" s="252"/>
      <c r="LIJ53" s="252"/>
      <c r="LIK53" s="252"/>
      <c r="LIL53" s="252"/>
      <c r="LIM53" s="252"/>
      <c r="LIN53" s="252"/>
      <c r="LIO53" s="252"/>
      <c r="LIP53" s="252"/>
      <c r="LIQ53" s="252"/>
      <c r="LIR53" s="252"/>
      <c r="LIS53" s="252"/>
      <c r="LIT53" s="252"/>
      <c r="LIU53" s="252"/>
      <c r="LIV53" s="252"/>
      <c r="LIW53" s="252"/>
      <c r="LIX53" s="252"/>
      <c r="LIY53" s="252"/>
      <c r="LIZ53" s="252"/>
      <c r="LJA53" s="252"/>
      <c r="LJB53" s="252"/>
      <c r="LJC53" s="252"/>
      <c r="LJD53" s="252"/>
      <c r="LJE53" s="252"/>
      <c r="LJF53" s="252"/>
      <c r="LJG53" s="252"/>
      <c r="LJH53" s="252"/>
      <c r="LJI53" s="252"/>
      <c r="LJJ53" s="252"/>
      <c r="LJK53" s="252"/>
      <c r="LJL53" s="252"/>
      <c r="LJM53" s="252"/>
      <c r="LJN53" s="252"/>
      <c r="LJO53" s="252"/>
      <c r="LJP53" s="252"/>
      <c r="LJQ53" s="252"/>
      <c r="LJR53" s="252"/>
      <c r="LJS53" s="252"/>
      <c r="LJT53" s="252"/>
      <c r="LJU53" s="252"/>
      <c r="LJV53" s="252"/>
      <c r="LJW53" s="252"/>
      <c r="LJX53" s="252"/>
      <c r="LJY53" s="252"/>
      <c r="LJZ53" s="252"/>
      <c r="LKA53" s="252"/>
      <c r="LKB53" s="252"/>
      <c r="LKC53" s="252"/>
      <c r="LKD53" s="252"/>
      <c r="LKE53" s="252"/>
      <c r="LKF53" s="252"/>
      <c r="LKG53" s="252"/>
      <c r="LKH53" s="252"/>
      <c r="LKI53" s="252"/>
      <c r="LKJ53" s="252"/>
      <c r="LKK53" s="252"/>
      <c r="LKL53" s="252"/>
      <c r="LKM53" s="252"/>
      <c r="LKN53" s="252"/>
      <c r="LKO53" s="252"/>
      <c r="LKP53" s="252"/>
      <c r="LKQ53" s="252"/>
      <c r="LKR53" s="252"/>
      <c r="LKS53" s="252"/>
      <c r="LKT53" s="252"/>
      <c r="LKU53" s="252"/>
      <c r="LKV53" s="252"/>
      <c r="LKW53" s="252"/>
      <c r="LKX53" s="252"/>
      <c r="LKY53" s="252"/>
      <c r="LKZ53" s="252"/>
      <c r="LLA53" s="252"/>
      <c r="LLB53" s="252"/>
      <c r="LLC53" s="252"/>
      <c r="LLD53" s="252"/>
      <c r="LLE53" s="252"/>
      <c r="LLF53" s="252"/>
      <c r="LLG53" s="252"/>
      <c r="LLH53" s="252"/>
      <c r="LLI53" s="252"/>
      <c r="LLJ53" s="252"/>
      <c r="LLK53" s="252"/>
      <c r="LLL53" s="252"/>
      <c r="LLM53" s="252"/>
      <c r="LLN53" s="252"/>
      <c r="LLO53" s="252"/>
      <c r="LLP53" s="252"/>
      <c r="LLQ53" s="252"/>
      <c r="LLR53" s="252"/>
      <c r="LLS53" s="252"/>
      <c r="LLT53" s="252"/>
      <c r="LLU53" s="252"/>
      <c r="LLV53" s="252"/>
      <c r="LLW53" s="252"/>
      <c r="LLX53" s="252"/>
      <c r="LLY53" s="252"/>
      <c r="LLZ53" s="252"/>
      <c r="LMA53" s="252"/>
      <c r="LMB53" s="252"/>
      <c r="LMC53" s="252"/>
      <c r="LMD53" s="252"/>
      <c r="LME53" s="252"/>
      <c r="LMF53" s="252"/>
      <c r="LMG53" s="252"/>
      <c r="LMH53" s="252"/>
      <c r="LMI53" s="252"/>
      <c r="LMJ53" s="252"/>
      <c r="LMK53" s="252"/>
      <c r="LML53" s="252"/>
      <c r="LMM53" s="252"/>
      <c r="LMN53" s="252"/>
      <c r="LMO53" s="252"/>
      <c r="LMP53" s="252"/>
      <c r="LMQ53" s="252"/>
      <c r="LMR53" s="252"/>
      <c r="LMS53" s="252"/>
      <c r="LMT53" s="252"/>
      <c r="LMU53" s="252"/>
      <c r="LMV53" s="252"/>
      <c r="LMW53" s="252"/>
      <c r="LMX53" s="252"/>
      <c r="LMY53" s="252"/>
      <c r="LMZ53" s="252"/>
      <c r="LNA53" s="252"/>
      <c r="LNB53" s="252"/>
      <c r="LNC53" s="252"/>
      <c r="LND53" s="252"/>
      <c r="LNE53" s="252"/>
      <c r="LNF53" s="252"/>
      <c r="LNG53" s="252"/>
      <c r="LNH53" s="252"/>
      <c r="LNI53" s="252"/>
      <c r="LNJ53" s="252"/>
      <c r="LNK53" s="252"/>
      <c r="LNL53" s="252"/>
      <c r="LNM53" s="252"/>
      <c r="LNN53" s="252"/>
      <c r="LNO53" s="252"/>
      <c r="LNP53" s="252"/>
      <c r="LNQ53" s="252"/>
      <c r="LNR53" s="252"/>
      <c r="LNS53" s="252"/>
      <c r="LNT53" s="252"/>
      <c r="LNU53" s="252"/>
      <c r="LNV53" s="252"/>
      <c r="LNW53" s="252"/>
      <c r="LNX53" s="252"/>
      <c r="LNY53" s="252"/>
      <c r="LNZ53" s="252"/>
      <c r="LOA53" s="252"/>
      <c r="LOB53" s="252"/>
      <c r="LOC53" s="252"/>
      <c r="LOD53" s="252"/>
      <c r="LOE53" s="252"/>
      <c r="LOF53" s="252"/>
      <c r="LOG53" s="252"/>
      <c r="LOH53" s="252"/>
      <c r="LOI53" s="252"/>
      <c r="LOJ53" s="252"/>
      <c r="LOK53" s="252"/>
      <c r="LOL53" s="252"/>
      <c r="LOM53" s="252"/>
      <c r="LON53" s="252"/>
      <c r="LOO53" s="252"/>
      <c r="LOP53" s="252"/>
      <c r="LOQ53" s="252"/>
      <c r="LOR53" s="252"/>
      <c r="LOS53" s="252"/>
      <c r="LOT53" s="252"/>
      <c r="LOU53" s="252"/>
      <c r="LOV53" s="252"/>
      <c r="LOW53" s="252"/>
      <c r="LOX53" s="252"/>
      <c r="LOY53" s="252"/>
      <c r="LOZ53" s="252"/>
      <c r="LPA53" s="252"/>
      <c r="LPB53" s="252"/>
      <c r="LPC53" s="252"/>
      <c r="LPD53" s="252"/>
      <c r="LPE53" s="252"/>
      <c r="LPF53" s="252"/>
      <c r="LPG53" s="252"/>
      <c r="LPH53" s="252"/>
      <c r="LPI53" s="252"/>
      <c r="LPJ53" s="252"/>
      <c r="LPK53" s="252"/>
      <c r="LPL53" s="252"/>
      <c r="LPM53" s="252"/>
      <c r="LPN53" s="252"/>
      <c r="LPO53" s="252"/>
      <c r="LPP53" s="252"/>
      <c r="LPQ53" s="252"/>
      <c r="LPR53" s="252"/>
      <c r="LPS53" s="252"/>
      <c r="LPT53" s="252"/>
      <c r="LPU53" s="252"/>
      <c r="LPV53" s="252"/>
      <c r="LPW53" s="252"/>
      <c r="LPX53" s="252"/>
      <c r="LPY53" s="252"/>
      <c r="LPZ53" s="252"/>
      <c r="LQA53" s="252"/>
      <c r="LQB53" s="252"/>
      <c r="LQC53" s="252"/>
      <c r="LQD53" s="252"/>
      <c r="LQE53" s="252"/>
      <c r="LQF53" s="252"/>
      <c r="LQG53" s="252"/>
      <c r="LQH53" s="252"/>
      <c r="LQI53" s="252"/>
      <c r="LQJ53" s="252"/>
      <c r="LQK53" s="252"/>
      <c r="LQL53" s="252"/>
      <c r="LQM53" s="252"/>
      <c r="LQN53" s="252"/>
      <c r="LQO53" s="252"/>
      <c r="LQP53" s="252"/>
      <c r="LQQ53" s="252"/>
      <c r="LQR53" s="252"/>
      <c r="LQS53" s="252"/>
      <c r="LQT53" s="252"/>
      <c r="LQU53" s="252"/>
      <c r="LQV53" s="252"/>
      <c r="LQW53" s="252"/>
      <c r="LQX53" s="252"/>
      <c r="LQY53" s="252"/>
      <c r="LQZ53" s="252"/>
      <c r="LRA53" s="252"/>
      <c r="LRB53" s="252"/>
      <c r="LRC53" s="252"/>
      <c r="LRD53" s="252"/>
      <c r="LRE53" s="252"/>
      <c r="LRF53" s="252"/>
      <c r="LRG53" s="252"/>
      <c r="LRH53" s="252"/>
      <c r="LRI53" s="252"/>
      <c r="LRJ53" s="252"/>
      <c r="LRK53" s="252"/>
      <c r="LRL53" s="252"/>
      <c r="LRM53" s="252"/>
      <c r="LRN53" s="252"/>
      <c r="LRO53" s="252"/>
      <c r="LRP53" s="252"/>
      <c r="LRQ53" s="252"/>
      <c r="LRR53" s="252"/>
      <c r="LRS53" s="252"/>
      <c r="LRT53" s="252"/>
      <c r="LRU53" s="252"/>
      <c r="LRV53" s="252"/>
      <c r="LRW53" s="252"/>
      <c r="LRX53" s="252"/>
      <c r="LRY53" s="252"/>
      <c r="LRZ53" s="252"/>
      <c r="LSA53" s="252"/>
      <c r="LSB53" s="252"/>
      <c r="LSC53" s="252"/>
      <c r="LSD53" s="252"/>
      <c r="LSE53" s="252"/>
      <c r="LSF53" s="252"/>
      <c r="LSG53" s="252"/>
      <c r="LSH53" s="252"/>
      <c r="LSI53" s="252"/>
      <c r="LSJ53" s="252"/>
      <c r="LSK53" s="252"/>
      <c r="LSL53" s="252"/>
      <c r="LSM53" s="252"/>
      <c r="LSN53" s="252"/>
      <c r="LSO53" s="252"/>
      <c r="LSP53" s="252"/>
      <c r="LSQ53" s="252"/>
      <c r="LSR53" s="252"/>
      <c r="LSS53" s="252"/>
      <c r="LST53" s="252"/>
      <c r="LSU53" s="252"/>
      <c r="LSV53" s="252"/>
      <c r="LSW53" s="252"/>
      <c r="LSX53" s="252"/>
      <c r="LSY53" s="252"/>
      <c r="LSZ53" s="252"/>
      <c r="LTA53" s="252"/>
      <c r="LTB53" s="252"/>
      <c r="LTC53" s="252"/>
      <c r="LTD53" s="252"/>
      <c r="LTE53" s="252"/>
      <c r="LTF53" s="252"/>
      <c r="LTG53" s="252"/>
      <c r="LTH53" s="252"/>
      <c r="LTI53" s="252"/>
      <c r="LTJ53" s="252"/>
      <c r="LTK53" s="252"/>
      <c r="LTL53" s="252"/>
      <c r="LTM53" s="252"/>
      <c r="LTN53" s="252"/>
      <c r="LTO53" s="252"/>
      <c r="LTP53" s="252"/>
      <c r="LTQ53" s="252"/>
      <c r="LTR53" s="252"/>
      <c r="LTS53" s="252"/>
      <c r="LTT53" s="252"/>
      <c r="LTU53" s="252"/>
      <c r="LTV53" s="252"/>
      <c r="LTW53" s="252"/>
      <c r="LTX53" s="252"/>
      <c r="LTY53" s="252"/>
      <c r="LTZ53" s="252"/>
      <c r="LUA53" s="252"/>
      <c r="LUB53" s="252"/>
      <c r="LUC53" s="252"/>
      <c r="LUD53" s="252"/>
      <c r="LUE53" s="252"/>
      <c r="LUF53" s="252"/>
      <c r="LUG53" s="252"/>
      <c r="LUH53" s="252"/>
      <c r="LUI53" s="252"/>
      <c r="LUJ53" s="252"/>
      <c r="LUK53" s="252"/>
      <c r="LUL53" s="252"/>
      <c r="LUM53" s="252"/>
      <c r="LUN53" s="252"/>
      <c r="LUO53" s="252"/>
      <c r="LUP53" s="252"/>
      <c r="LUQ53" s="252"/>
      <c r="LUR53" s="252"/>
      <c r="LUS53" s="252"/>
      <c r="LUT53" s="252"/>
      <c r="LUU53" s="252"/>
      <c r="LUV53" s="252"/>
      <c r="LUW53" s="252"/>
      <c r="LUX53" s="252"/>
      <c r="LUY53" s="252"/>
      <c r="LUZ53" s="252"/>
      <c r="LVA53" s="252"/>
      <c r="LVB53" s="252"/>
      <c r="LVC53" s="252"/>
      <c r="LVD53" s="252"/>
      <c r="LVE53" s="252"/>
      <c r="LVF53" s="252"/>
      <c r="LVG53" s="252"/>
      <c r="LVH53" s="252"/>
      <c r="LVI53" s="252"/>
      <c r="LVJ53" s="252"/>
      <c r="LVK53" s="252"/>
      <c r="LVL53" s="252"/>
      <c r="LVM53" s="252"/>
      <c r="LVN53" s="252"/>
      <c r="LVO53" s="252"/>
      <c r="LVP53" s="252"/>
      <c r="LVQ53" s="252"/>
      <c r="LVR53" s="252"/>
      <c r="LVS53" s="252"/>
      <c r="LVT53" s="252"/>
      <c r="LVU53" s="252"/>
      <c r="LVV53" s="252"/>
      <c r="LVW53" s="252"/>
      <c r="LVX53" s="252"/>
      <c r="LVY53" s="252"/>
      <c r="LVZ53" s="252"/>
      <c r="LWA53" s="252"/>
      <c r="LWB53" s="252"/>
      <c r="LWC53" s="252"/>
      <c r="LWD53" s="252"/>
      <c r="LWE53" s="252"/>
      <c r="LWF53" s="252"/>
      <c r="LWG53" s="252"/>
      <c r="LWH53" s="252"/>
      <c r="LWI53" s="252"/>
      <c r="LWJ53" s="252"/>
      <c r="LWK53" s="252"/>
      <c r="LWL53" s="252"/>
      <c r="LWM53" s="252"/>
      <c r="LWN53" s="252"/>
      <c r="LWO53" s="252"/>
      <c r="LWP53" s="252"/>
      <c r="LWQ53" s="252"/>
      <c r="LWR53" s="252"/>
      <c r="LWS53" s="252"/>
      <c r="LWT53" s="252"/>
      <c r="LWU53" s="252"/>
      <c r="LWV53" s="252"/>
      <c r="LWW53" s="252"/>
      <c r="LWX53" s="252"/>
      <c r="LWY53" s="252"/>
      <c r="LWZ53" s="252"/>
      <c r="LXA53" s="252"/>
      <c r="LXB53" s="252"/>
      <c r="LXC53" s="252"/>
      <c r="LXD53" s="252"/>
      <c r="LXE53" s="252"/>
      <c r="LXF53" s="252"/>
      <c r="LXG53" s="252"/>
      <c r="LXH53" s="252"/>
      <c r="LXI53" s="252"/>
      <c r="LXJ53" s="252"/>
      <c r="LXK53" s="252"/>
      <c r="LXL53" s="252"/>
      <c r="LXM53" s="252"/>
      <c r="LXN53" s="252"/>
      <c r="LXO53" s="252"/>
      <c r="LXP53" s="252"/>
      <c r="LXQ53" s="252"/>
      <c r="LXR53" s="252"/>
      <c r="LXS53" s="252"/>
      <c r="LXT53" s="252"/>
      <c r="LXU53" s="252"/>
      <c r="LXV53" s="252"/>
      <c r="LXW53" s="252"/>
      <c r="LXX53" s="252"/>
      <c r="LXY53" s="252"/>
      <c r="LXZ53" s="252"/>
      <c r="LYA53" s="252"/>
      <c r="LYB53" s="252"/>
      <c r="LYC53" s="252"/>
      <c r="LYD53" s="252"/>
      <c r="LYE53" s="252"/>
      <c r="LYF53" s="252"/>
      <c r="LYG53" s="252"/>
      <c r="LYH53" s="252"/>
      <c r="LYI53" s="252"/>
      <c r="LYJ53" s="252"/>
      <c r="LYK53" s="252"/>
      <c r="LYL53" s="252"/>
      <c r="LYM53" s="252"/>
      <c r="LYN53" s="252"/>
      <c r="LYO53" s="252"/>
      <c r="LYP53" s="252"/>
      <c r="LYQ53" s="252"/>
      <c r="LYR53" s="252"/>
      <c r="LYS53" s="252"/>
      <c r="LYT53" s="252"/>
      <c r="LYU53" s="252"/>
      <c r="LYV53" s="252"/>
      <c r="LYW53" s="252"/>
      <c r="LYX53" s="252"/>
      <c r="LYY53" s="252"/>
      <c r="LYZ53" s="252"/>
      <c r="LZA53" s="252"/>
      <c r="LZB53" s="252"/>
      <c r="LZC53" s="252"/>
      <c r="LZD53" s="252"/>
      <c r="LZE53" s="252"/>
      <c r="LZF53" s="252"/>
      <c r="LZG53" s="252"/>
      <c r="LZH53" s="252"/>
      <c r="LZI53" s="252"/>
      <c r="LZJ53" s="252"/>
      <c r="LZK53" s="252"/>
      <c r="LZL53" s="252"/>
      <c r="LZM53" s="252"/>
      <c r="LZN53" s="252"/>
      <c r="LZO53" s="252"/>
      <c r="LZP53" s="252"/>
      <c r="LZQ53" s="252"/>
      <c r="LZR53" s="252"/>
      <c r="LZS53" s="252"/>
      <c r="LZT53" s="252"/>
      <c r="LZU53" s="252"/>
      <c r="LZV53" s="252"/>
      <c r="LZW53" s="252"/>
      <c r="LZX53" s="252"/>
      <c r="LZY53" s="252"/>
      <c r="LZZ53" s="252"/>
      <c r="MAA53" s="252"/>
      <c r="MAB53" s="252"/>
      <c r="MAC53" s="252"/>
      <c r="MAD53" s="252"/>
      <c r="MAE53" s="252"/>
      <c r="MAF53" s="252"/>
      <c r="MAG53" s="252"/>
      <c r="MAH53" s="252"/>
      <c r="MAI53" s="252"/>
      <c r="MAJ53" s="252"/>
      <c r="MAK53" s="252"/>
      <c r="MAL53" s="252"/>
      <c r="MAM53" s="252"/>
      <c r="MAN53" s="252"/>
      <c r="MAO53" s="252"/>
      <c r="MAP53" s="252"/>
      <c r="MAQ53" s="252"/>
      <c r="MAR53" s="252"/>
      <c r="MAS53" s="252"/>
      <c r="MAT53" s="252"/>
      <c r="MAU53" s="252"/>
      <c r="MAV53" s="252"/>
      <c r="MAW53" s="252"/>
      <c r="MAX53" s="252"/>
      <c r="MAY53" s="252"/>
      <c r="MAZ53" s="252"/>
      <c r="MBA53" s="252"/>
      <c r="MBB53" s="252"/>
      <c r="MBC53" s="252"/>
      <c r="MBD53" s="252"/>
      <c r="MBE53" s="252"/>
      <c r="MBF53" s="252"/>
      <c r="MBG53" s="252"/>
      <c r="MBH53" s="252"/>
      <c r="MBI53" s="252"/>
      <c r="MBJ53" s="252"/>
      <c r="MBK53" s="252"/>
      <c r="MBL53" s="252"/>
      <c r="MBM53" s="252"/>
      <c r="MBN53" s="252"/>
      <c r="MBO53" s="252"/>
      <c r="MBP53" s="252"/>
      <c r="MBQ53" s="252"/>
      <c r="MBR53" s="252"/>
      <c r="MBS53" s="252"/>
      <c r="MBT53" s="252"/>
      <c r="MBU53" s="252"/>
      <c r="MBV53" s="252"/>
      <c r="MBW53" s="252"/>
      <c r="MBX53" s="252"/>
      <c r="MBY53" s="252"/>
      <c r="MBZ53" s="252"/>
      <c r="MCA53" s="252"/>
      <c r="MCB53" s="252"/>
      <c r="MCC53" s="252"/>
      <c r="MCD53" s="252"/>
      <c r="MCE53" s="252"/>
      <c r="MCF53" s="252"/>
      <c r="MCG53" s="252"/>
      <c r="MCH53" s="252"/>
      <c r="MCI53" s="252"/>
      <c r="MCJ53" s="252"/>
      <c r="MCK53" s="252"/>
      <c r="MCL53" s="252"/>
      <c r="MCM53" s="252"/>
      <c r="MCN53" s="252"/>
      <c r="MCO53" s="252"/>
      <c r="MCP53" s="252"/>
      <c r="MCQ53" s="252"/>
      <c r="MCR53" s="252"/>
      <c r="MCS53" s="252"/>
      <c r="MCT53" s="252"/>
      <c r="MCU53" s="252"/>
      <c r="MCV53" s="252"/>
      <c r="MCW53" s="252"/>
      <c r="MCX53" s="252"/>
      <c r="MCY53" s="252"/>
      <c r="MCZ53" s="252"/>
      <c r="MDA53" s="252"/>
      <c r="MDB53" s="252"/>
      <c r="MDC53" s="252"/>
      <c r="MDD53" s="252"/>
      <c r="MDE53" s="252"/>
      <c r="MDF53" s="252"/>
      <c r="MDG53" s="252"/>
      <c r="MDH53" s="252"/>
      <c r="MDI53" s="252"/>
      <c r="MDJ53" s="252"/>
      <c r="MDK53" s="252"/>
      <c r="MDL53" s="252"/>
      <c r="MDM53" s="252"/>
      <c r="MDN53" s="252"/>
      <c r="MDO53" s="252"/>
      <c r="MDP53" s="252"/>
      <c r="MDQ53" s="252"/>
      <c r="MDR53" s="252"/>
      <c r="MDS53" s="252"/>
      <c r="MDT53" s="252"/>
      <c r="MDU53" s="252"/>
      <c r="MDV53" s="252"/>
      <c r="MDW53" s="252"/>
      <c r="MDX53" s="252"/>
      <c r="MDY53" s="252"/>
      <c r="MDZ53" s="252"/>
      <c r="MEA53" s="252"/>
      <c r="MEB53" s="252"/>
      <c r="MEC53" s="252"/>
      <c r="MED53" s="252"/>
      <c r="MEE53" s="252"/>
      <c r="MEF53" s="252"/>
      <c r="MEG53" s="252"/>
      <c r="MEH53" s="252"/>
      <c r="MEI53" s="252"/>
      <c r="MEJ53" s="252"/>
      <c r="MEK53" s="252"/>
      <c r="MEL53" s="252"/>
      <c r="MEM53" s="252"/>
      <c r="MEN53" s="252"/>
      <c r="MEO53" s="252"/>
      <c r="MEP53" s="252"/>
      <c r="MEQ53" s="252"/>
      <c r="MER53" s="252"/>
      <c r="MES53" s="252"/>
      <c r="MET53" s="252"/>
      <c r="MEU53" s="252"/>
      <c r="MEV53" s="252"/>
      <c r="MEW53" s="252"/>
      <c r="MEX53" s="252"/>
      <c r="MEY53" s="252"/>
      <c r="MEZ53" s="252"/>
      <c r="MFA53" s="252"/>
      <c r="MFB53" s="252"/>
      <c r="MFC53" s="252"/>
      <c r="MFD53" s="252"/>
      <c r="MFE53" s="252"/>
      <c r="MFF53" s="252"/>
      <c r="MFG53" s="252"/>
      <c r="MFH53" s="252"/>
      <c r="MFI53" s="252"/>
      <c r="MFJ53" s="252"/>
      <c r="MFK53" s="252"/>
      <c r="MFL53" s="252"/>
      <c r="MFM53" s="252"/>
      <c r="MFN53" s="252"/>
      <c r="MFO53" s="252"/>
      <c r="MFP53" s="252"/>
      <c r="MFQ53" s="252"/>
      <c r="MFR53" s="252"/>
      <c r="MFS53" s="252"/>
      <c r="MFT53" s="252"/>
      <c r="MFU53" s="252"/>
      <c r="MFV53" s="252"/>
      <c r="MFW53" s="252"/>
      <c r="MFX53" s="252"/>
      <c r="MFY53" s="252"/>
      <c r="MFZ53" s="252"/>
      <c r="MGA53" s="252"/>
      <c r="MGB53" s="252"/>
      <c r="MGC53" s="252"/>
      <c r="MGD53" s="252"/>
      <c r="MGE53" s="252"/>
      <c r="MGF53" s="252"/>
      <c r="MGG53" s="252"/>
      <c r="MGH53" s="252"/>
      <c r="MGI53" s="252"/>
      <c r="MGJ53" s="252"/>
      <c r="MGK53" s="252"/>
      <c r="MGL53" s="252"/>
      <c r="MGM53" s="252"/>
      <c r="MGN53" s="252"/>
      <c r="MGO53" s="252"/>
      <c r="MGP53" s="252"/>
      <c r="MGQ53" s="252"/>
      <c r="MGR53" s="252"/>
      <c r="MGS53" s="252"/>
      <c r="MGT53" s="252"/>
      <c r="MGU53" s="252"/>
      <c r="MGV53" s="252"/>
      <c r="MGW53" s="252"/>
      <c r="MGX53" s="252"/>
      <c r="MGY53" s="252"/>
      <c r="MGZ53" s="252"/>
      <c r="MHA53" s="252"/>
      <c r="MHB53" s="252"/>
      <c r="MHC53" s="252"/>
      <c r="MHD53" s="252"/>
      <c r="MHE53" s="252"/>
      <c r="MHF53" s="252"/>
      <c r="MHG53" s="252"/>
      <c r="MHH53" s="252"/>
      <c r="MHI53" s="252"/>
      <c r="MHJ53" s="252"/>
      <c r="MHK53" s="252"/>
      <c r="MHL53" s="252"/>
      <c r="MHM53" s="252"/>
      <c r="MHN53" s="252"/>
      <c r="MHO53" s="252"/>
      <c r="MHP53" s="252"/>
      <c r="MHQ53" s="252"/>
      <c r="MHR53" s="252"/>
      <c r="MHS53" s="252"/>
      <c r="MHT53" s="252"/>
      <c r="MHU53" s="252"/>
      <c r="MHV53" s="252"/>
      <c r="MHW53" s="252"/>
      <c r="MHX53" s="252"/>
      <c r="MHY53" s="252"/>
      <c r="MHZ53" s="252"/>
      <c r="MIA53" s="252"/>
      <c r="MIB53" s="252"/>
      <c r="MIC53" s="252"/>
      <c r="MID53" s="252"/>
      <c r="MIE53" s="252"/>
      <c r="MIF53" s="252"/>
      <c r="MIG53" s="252"/>
      <c r="MIH53" s="252"/>
      <c r="MII53" s="252"/>
      <c r="MIJ53" s="252"/>
      <c r="MIK53" s="252"/>
      <c r="MIL53" s="252"/>
      <c r="MIM53" s="252"/>
      <c r="MIN53" s="252"/>
      <c r="MIO53" s="252"/>
      <c r="MIP53" s="252"/>
      <c r="MIQ53" s="252"/>
      <c r="MIR53" s="252"/>
      <c r="MIS53" s="252"/>
      <c r="MIT53" s="252"/>
      <c r="MIU53" s="252"/>
      <c r="MIV53" s="252"/>
      <c r="MIW53" s="252"/>
      <c r="MIX53" s="252"/>
      <c r="MIY53" s="252"/>
      <c r="MIZ53" s="252"/>
      <c r="MJA53" s="252"/>
      <c r="MJB53" s="252"/>
      <c r="MJC53" s="252"/>
      <c r="MJD53" s="252"/>
      <c r="MJE53" s="252"/>
      <c r="MJF53" s="252"/>
      <c r="MJG53" s="252"/>
      <c r="MJH53" s="252"/>
      <c r="MJI53" s="252"/>
      <c r="MJJ53" s="252"/>
      <c r="MJK53" s="252"/>
      <c r="MJL53" s="252"/>
      <c r="MJM53" s="252"/>
      <c r="MJN53" s="252"/>
      <c r="MJO53" s="252"/>
      <c r="MJP53" s="252"/>
      <c r="MJQ53" s="252"/>
      <c r="MJR53" s="252"/>
      <c r="MJS53" s="252"/>
      <c r="MJT53" s="252"/>
      <c r="MJU53" s="252"/>
      <c r="MJV53" s="252"/>
      <c r="MJW53" s="252"/>
      <c r="MJX53" s="252"/>
      <c r="MJY53" s="252"/>
      <c r="MJZ53" s="252"/>
      <c r="MKA53" s="252"/>
      <c r="MKB53" s="252"/>
      <c r="MKC53" s="252"/>
      <c r="MKD53" s="252"/>
      <c r="MKE53" s="252"/>
      <c r="MKF53" s="252"/>
      <c r="MKG53" s="252"/>
      <c r="MKH53" s="252"/>
      <c r="MKI53" s="252"/>
      <c r="MKJ53" s="252"/>
      <c r="MKK53" s="252"/>
      <c r="MKL53" s="252"/>
      <c r="MKM53" s="252"/>
      <c r="MKN53" s="252"/>
      <c r="MKO53" s="252"/>
      <c r="MKP53" s="252"/>
      <c r="MKQ53" s="252"/>
      <c r="MKR53" s="252"/>
      <c r="MKS53" s="252"/>
      <c r="MKT53" s="252"/>
      <c r="MKU53" s="252"/>
      <c r="MKV53" s="252"/>
      <c r="MKW53" s="252"/>
      <c r="MKX53" s="252"/>
      <c r="MKY53" s="252"/>
      <c r="MKZ53" s="252"/>
      <c r="MLA53" s="252"/>
      <c r="MLB53" s="252"/>
      <c r="MLC53" s="252"/>
      <c r="MLD53" s="252"/>
      <c r="MLE53" s="252"/>
      <c r="MLF53" s="252"/>
      <c r="MLG53" s="252"/>
      <c r="MLH53" s="252"/>
      <c r="MLI53" s="252"/>
      <c r="MLJ53" s="252"/>
      <c r="MLK53" s="252"/>
      <c r="MLL53" s="252"/>
      <c r="MLM53" s="252"/>
      <c r="MLN53" s="252"/>
      <c r="MLO53" s="252"/>
      <c r="MLP53" s="252"/>
      <c r="MLQ53" s="252"/>
      <c r="MLR53" s="252"/>
      <c r="MLS53" s="252"/>
      <c r="MLT53" s="252"/>
      <c r="MLU53" s="252"/>
      <c r="MLV53" s="252"/>
      <c r="MLW53" s="252"/>
      <c r="MLX53" s="252"/>
      <c r="MLY53" s="252"/>
      <c r="MLZ53" s="252"/>
      <c r="MMA53" s="252"/>
      <c r="MMB53" s="252"/>
      <c r="MMC53" s="252"/>
      <c r="MMD53" s="252"/>
      <c r="MME53" s="252"/>
      <c r="MMF53" s="252"/>
      <c r="MMG53" s="252"/>
      <c r="MMH53" s="252"/>
      <c r="MMI53" s="252"/>
      <c r="MMJ53" s="252"/>
      <c r="MMK53" s="252"/>
      <c r="MML53" s="252"/>
      <c r="MMM53" s="252"/>
      <c r="MMN53" s="252"/>
      <c r="MMO53" s="252"/>
      <c r="MMP53" s="252"/>
      <c r="MMQ53" s="252"/>
      <c r="MMR53" s="252"/>
      <c r="MMS53" s="252"/>
      <c r="MMT53" s="252"/>
      <c r="MMU53" s="252"/>
      <c r="MMV53" s="252"/>
      <c r="MMW53" s="252"/>
      <c r="MMX53" s="252"/>
      <c r="MMY53" s="252"/>
      <c r="MMZ53" s="252"/>
      <c r="MNA53" s="252"/>
      <c r="MNB53" s="252"/>
      <c r="MNC53" s="252"/>
      <c r="MND53" s="252"/>
      <c r="MNE53" s="252"/>
      <c r="MNF53" s="252"/>
      <c r="MNG53" s="252"/>
      <c r="MNH53" s="252"/>
      <c r="MNI53" s="252"/>
      <c r="MNJ53" s="252"/>
      <c r="MNK53" s="252"/>
      <c r="MNL53" s="252"/>
      <c r="MNM53" s="252"/>
      <c r="MNN53" s="252"/>
      <c r="MNO53" s="252"/>
      <c r="MNP53" s="252"/>
      <c r="MNQ53" s="252"/>
      <c r="MNR53" s="252"/>
      <c r="MNS53" s="252"/>
      <c r="MNT53" s="252"/>
      <c r="MNU53" s="252"/>
      <c r="MNV53" s="252"/>
      <c r="MNW53" s="252"/>
      <c r="MNX53" s="252"/>
      <c r="MNY53" s="252"/>
      <c r="MNZ53" s="252"/>
      <c r="MOA53" s="252"/>
      <c r="MOB53" s="252"/>
      <c r="MOC53" s="252"/>
      <c r="MOD53" s="252"/>
      <c r="MOE53" s="252"/>
      <c r="MOF53" s="252"/>
      <c r="MOG53" s="252"/>
      <c r="MOH53" s="252"/>
      <c r="MOI53" s="252"/>
      <c r="MOJ53" s="252"/>
      <c r="MOK53" s="252"/>
      <c r="MOL53" s="252"/>
      <c r="MOM53" s="252"/>
      <c r="MON53" s="252"/>
      <c r="MOO53" s="252"/>
      <c r="MOP53" s="252"/>
      <c r="MOQ53" s="252"/>
      <c r="MOR53" s="252"/>
      <c r="MOS53" s="252"/>
      <c r="MOT53" s="252"/>
      <c r="MOU53" s="252"/>
      <c r="MOV53" s="252"/>
      <c r="MOW53" s="252"/>
      <c r="MOX53" s="252"/>
      <c r="MOY53" s="252"/>
      <c r="MOZ53" s="252"/>
      <c r="MPA53" s="252"/>
      <c r="MPB53" s="252"/>
      <c r="MPC53" s="252"/>
      <c r="MPD53" s="252"/>
      <c r="MPE53" s="252"/>
      <c r="MPF53" s="252"/>
      <c r="MPG53" s="252"/>
      <c r="MPH53" s="252"/>
      <c r="MPI53" s="252"/>
      <c r="MPJ53" s="252"/>
      <c r="MPK53" s="252"/>
      <c r="MPL53" s="252"/>
      <c r="MPM53" s="252"/>
      <c r="MPN53" s="252"/>
      <c r="MPO53" s="252"/>
      <c r="MPP53" s="252"/>
      <c r="MPQ53" s="252"/>
      <c r="MPR53" s="252"/>
      <c r="MPS53" s="252"/>
      <c r="MPT53" s="252"/>
      <c r="MPU53" s="252"/>
      <c r="MPV53" s="252"/>
      <c r="MPW53" s="252"/>
      <c r="MPX53" s="252"/>
      <c r="MPY53" s="252"/>
      <c r="MPZ53" s="252"/>
      <c r="MQA53" s="252"/>
      <c r="MQB53" s="252"/>
      <c r="MQC53" s="252"/>
      <c r="MQD53" s="252"/>
      <c r="MQE53" s="252"/>
      <c r="MQF53" s="252"/>
      <c r="MQG53" s="252"/>
      <c r="MQH53" s="252"/>
      <c r="MQI53" s="252"/>
      <c r="MQJ53" s="252"/>
      <c r="MQK53" s="252"/>
      <c r="MQL53" s="252"/>
      <c r="MQM53" s="252"/>
      <c r="MQN53" s="252"/>
      <c r="MQO53" s="252"/>
      <c r="MQP53" s="252"/>
      <c r="MQQ53" s="252"/>
      <c r="MQR53" s="252"/>
      <c r="MQS53" s="252"/>
      <c r="MQT53" s="252"/>
      <c r="MQU53" s="252"/>
      <c r="MQV53" s="252"/>
      <c r="MQW53" s="252"/>
      <c r="MQX53" s="252"/>
      <c r="MQY53" s="252"/>
      <c r="MQZ53" s="252"/>
      <c r="MRA53" s="252"/>
      <c r="MRB53" s="252"/>
      <c r="MRC53" s="252"/>
      <c r="MRD53" s="252"/>
      <c r="MRE53" s="252"/>
      <c r="MRF53" s="252"/>
      <c r="MRG53" s="252"/>
      <c r="MRH53" s="252"/>
      <c r="MRI53" s="252"/>
      <c r="MRJ53" s="252"/>
      <c r="MRK53" s="252"/>
      <c r="MRL53" s="252"/>
      <c r="MRM53" s="252"/>
      <c r="MRN53" s="252"/>
      <c r="MRO53" s="252"/>
      <c r="MRP53" s="252"/>
      <c r="MRQ53" s="252"/>
      <c r="MRR53" s="252"/>
      <c r="MRS53" s="252"/>
      <c r="MRT53" s="252"/>
      <c r="MRU53" s="252"/>
      <c r="MRV53" s="252"/>
      <c r="MRW53" s="252"/>
      <c r="MRX53" s="252"/>
      <c r="MRY53" s="252"/>
      <c r="MRZ53" s="252"/>
      <c r="MSA53" s="252"/>
      <c r="MSB53" s="252"/>
      <c r="MSC53" s="252"/>
      <c r="MSD53" s="252"/>
      <c r="MSE53" s="252"/>
      <c r="MSF53" s="252"/>
      <c r="MSG53" s="252"/>
      <c r="MSH53" s="252"/>
      <c r="MSI53" s="252"/>
      <c r="MSJ53" s="252"/>
      <c r="MSK53" s="252"/>
      <c r="MSL53" s="252"/>
      <c r="MSM53" s="252"/>
      <c r="MSN53" s="252"/>
      <c r="MSO53" s="252"/>
      <c r="MSP53" s="252"/>
      <c r="MSQ53" s="252"/>
      <c r="MSR53" s="252"/>
      <c r="MSS53" s="252"/>
      <c r="MST53" s="252"/>
      <c r="MSU53" s="252"/>
      <c r="MSV53" s="252"/>
      <c r="MSW53" s="252"/>
      <c r="MSX53" s="252"/>
      <c r="MSY53" s="252"/>
      <c r="MSZ53" s="252"/>
      <c r="MTA53" s="252"/>
      <c r="MTB53" s="252"/>
      <c r="MTC53" s="252"/>
      <c r="MTD53" s="252"/>
      <c r="MTE53" s="252"/>
      <c r="MTF53" s="252"/>
      <c r="MTG53" s="252"/>
      <c r="MTH53" s="252"/>
      <c r="MTI53" s="252"/>
      <c r="MTJ53" s="252"/>
      <c r="MTK53" s="252"/>
      <c r="MTL53" s="252"/>
      <c r="MTM53" s="252"/>
      <c r="MTN53" s="252"/>
      <c r="MTO53" s="252"/>
      <c r="MTP53" s="252"/>
      <c r="MTQ53" s="252"/>
      <c r="MTR53" s="252"/>
      <c r="MTS53" s="252"/>
      <c r="MTT53" s="252"/>
      <c r="MTU53" s="252"/>
      <c r="MTV53" s="252"/>
      <c r="MTW53" s="252"/>
      <c r="MTX53" s="252"/>
      <c r="MTY53" s="252"/>
      <c r="MTZ53" s="252"/>
      <c r="MUA53" s="252"/>
      <c r="MUB53" s="252"/>
      <c r="MUC53" s="252"/>
      <c r="MUD53" s="252"/>
      <c r="MUE53" s="252"/>
      <c r="MUF53" s="252"/>
      <c r="MUG53" s="252"/>
      <c r="MUH53" s="252"/>
      <c r="MUI53" s="252"/>
      <c r="MUJ53" s="252"/>
      <c r="MUK53" s="252"/>
      <c r="MUL53" s="252"/>
      <c r="MUM53" s="252"/>
      <c r="MUN53" s="252"/>
      <c r="MUO53" s="252"/>
      <c r="MUP53" s="252"/>
      <c r="MUQ53" s="252"/>
      <c r="MUR53" s="252"/>
      <c r="MUS53" s="252"/>
      <c r="MUT53" s="252"/>
      <c r="MUU53" s="252"/>
      <c r="MUV53" s="252"/>
      <c r="MUW53" s="252"/>
      <c r="MUX53" s="252"/>
      <c r="MUY53" s="252"/>
      <c r="MUZ53" s="252"/>
      <c r="MVA53" s="252"/>
      <c r="MVB53" s="252"/>
      <c r="MVC53" s="252"/>
      <c r="MVD53" s="252"/>
      <c r="MVE53" s="252"/>
      <c r="MVF53" s="252"/>
      <c r="MVG53" s="252"/>
      <c r="MVH53" s="252"/>
      <c r="MVI53" s="252"/>
      <c r="MVJ53" s="252"/>
      <c r="MVK53" s="252"/>
      <c r="MVL53" s="252"/>
      <c r="MVM53" s="252"/>
      <c r="MVN53" s="252"/>
      <c r="MVO53" s="252"/>
      <c r="MVP53" s="252"/>
      <c r="MVQ53" s="252"/>
      <c r="MVR53" s="252"/>
      <c r="MVS53" s="252"/>
      <c r="MVT53" s="252"/>
      <c r="MVU53" s="252"/>
      <c r="MVV53" s="252"/>
      <c r="MVW53" s="252"/>
      <c r="MVX53" s="252"/>
      <c r="MVY53" s="252"/>
      <c r="MVZ53" s="252"/>
      <c r="MWA53" s="252"/>
      <c r="MWB53" s="252"/>
      <c r="MWC53" s="252"/>
      <c r="MWD53" s="252"/>
      <c r="MWE53" s="252"/>
      <c r="MWF53" s="252"/>
      <c r="MWG53" s="252"/>
      <c r="MWH53" s="252"/>
      <c r="MWI53" s="252"/>
      <c r="MWJ53" s="252"/>
      <c r="MWK53" s="252"/>
      <c r="MWL53" s="252"/>
      <c r="MWM53" s="252"/>
      <c r="MWN53" s="252"/>
      <c r="MWO53" s="252"/>
      <c r="MWP53" s="252"/>
      <c r="MWQ53" s="252"/>
      <c r="MWR53" s="252"/>
      <c r="MWS53" s="252"/>
      <c r="MWT53" s="252"/>
      <c r="MWU53" s="252"/>
      <c r="MWV53" s="252"/>
      <c r="MWW53" s="252"/>
      <c r="MWX53" s="252"/>
      <c r="MWY53" s="252"/>
      <c r="MWZ53" s="252"/>
      <c r="MXA53" s="252"/>
      <c r="MXB53" s="252"/>
      <c r="MXC53" s="252"/>
      <c r="MXD53" s="252"/>
      <c r="MXE53" s="252"/>
      <c r="MXF53" s="252"/>
      <c r="MXG53" s="252"/>
      <c r="MXH53" s="252"/>
      <c r="MXI53" s="252"/>
      <c r="MXJ53" s="252"/>
      <c r="MXK53" s="252"/>
      <c r="MXL53" s="252"/>
      <c r="MXM53" s="252"/>
      <c r="MXN53" s="252"/>
      <c r="MXO53" s="252"/>
      <c r="MXP53" s="252"/>
      <c r="MXQ53" s="252"/>
      <c r="MXR53" s="252"/>
      <c r="MXS53" s="252"/>
      <c r="MXT53" s="252"/>
      <c r="MXU53" s="252"/>
      <c r="MXV53" s="252"/>
      <c r="MXW53" s="252"/>
      <c r="MXX53" s="252"/>
      <c r="MXY53" s="252"/>
      <c r="MXZ53" s="252"/>
      <c r="MYA53" s="252"/>
      <c r="MYB53" s="252"/>
      <c r="MYC53" s="252"/>
      <c r="MYD53" s="252"/>
      <c r="MYE53" s="252"/>
      <c r="MYF53" s="252"/>
      <c r="MYG53" s="252"/>
      <c r="MYH53" s="252"/>
      <c r="MYI53" s="252"/>
      <c r="MYJ53" s="252"/>
      <c r="MYK53" s="252"/>
      <c r="MYL53" s="252"/>
      <c r="MYM53" s="252"/>
      <c r="MYN53" s="252"/>
      <c r="MYO53" s="252"/>
      <c r="MYP53" s="252"/>
      <c r="MYQ53" s="252"/>
      <c r="MYR53" s="252"/>
      <c r="MYS53" s="252"/>
      <c r="MYT53" s="252"/>
      <c r="MYU53" s="252"/>
      <c r="MYV53" s="252"/>
      <c r="MYW53" s="252"/>
      <c r="MYX53" s="252"/>
      <c r="MYY53" s="252"/>
      <c r="MYZ53" s="252"/>
      <c r="MZA53" s="252"/>
      <c r="MZB53" s="252"/>
      <c r="MZC53" s="252"/>
      <c r="MZD53" s="252"/>
      <c r="MZE53" s="252"/>
      <c r="MZF53" s="252"/>
      <c r="MZG53" s="252"/>
      <c r="MZH53" s="252"/>
      <c r="MZI53" s="252"/>
      <c r="MZJ53" s="252"/>
      <c r="MZK53" s="252"/>
      <c r="MZL53" s="252"/>
      <c r="MZM53" s="252"/>
      <c r="MZN53" s="252"/>
      <c r="MZO53" s="252"/>
      <c r="MZP53" s="252"/>
      <c r="MZQ53" s="252"/>
      <c r="MZR53" s="252"/>
      <c r="MZS53" s="252"/>
      <c r="MZT53" s="252"/>
      <c r="MZU53" s="252"/>
      <c r="MZV53" s="252"/>
      <c r="MZW53" s="252"/>
      <c r="MZX53" s="252"/>
      <c r="MZY53" s="252"/>
      <c r="MZZ53" s="252"/>
      <c r="NAA53" s="252"/>
      <c r="NAB53" s="252"/>
      <c r="NAC53" s="252"/>
      <c r="NAD53" s="252"/>
      <c r="NAE53" s="252"/>
      <c r="NAF53" s="252"/>
      <c r="NAG53" s="252"/>
      <c r="NAH53" s="252"/>
      <c r="NAI53" s="252"/>
      <c r="NAJ53" s="252"/>
      <c r="NAK53" s="252"/>
      <c r="NAL53" s="252"/>
      <c r="NAM53" s="252"/>
      <c r="NAN53" s="252"/>
      <c r="NAO53" s="252"/>
      <c r="NAP53" s="252"/>
      <c r="NAQ53" s="252"/>
      <c r="NAR53" s="252"/>
      <c r="NAS53" s="252"/>
      <c r="NAT53" s="252"/>
      <c r="NAU53" s="252"/>
      <c r="NAV53" s="252"/>
      <c r="NAW53" s="252"/>
      <c r="NAX53" s="252"/>
      <c r="NAY53" s="252"/>
      <c r="NAZ53" s="252"/>
      <c r="NBA53" s="252"/>
      <c r="NBB53" s="252"/>
      <c r="NBC53" s="252"/>
      <c r="NBD53" s="252"/>
      <c r="NBE53" s="252"/>
      <c r="NBF53" s="252"/>
      <c r="NBG53" s="252"/>
      <c r="NBH53" s="252"/>
      <c r="NBI53" s="252"/>
      <c r="NBJ53" s="252"/>
      <c r="NBK53" s="252"/>
      <c r="NBL53" s="252"/>
      <c r="NBM53" s="252"/>
      <c r="NBN53" s="252"/>
      <c r="NBO53" s="252"/>
      <c r="NBP53" s="252"/>
      <c r="NBQ53" s="252"/>
      <c r="NBR53" s="252"/>
      <c r="NBS53" s="252"/>
      <c r="NBT53" s="252"/>
      <c r="NBU53" s="252"/>
      <c r="NBV53" s="252"/>
      <c r="NBW53" s="252"/>
      <c r="NBX53" s="252"/>
      <c r="NBY53" s="252"/>
      <c r="NBZ53" s="252"/>
      <c r="NCA53" s="252"/>
      <c r="NCB53" s="252"/>
      <c r="NCC53" s="252"/>
      <c r="NCD53" s="252"/>
      <c r="NCE53" s="252"/>
      <c r="NCF53" s="252"/>
      <c r="NCG53" s="252"/>
      <c r="NCH53" s="252"/>
      <c r="NCI53" s="252"/>
      <c r="NCJ53" s="252"/>
      <c r="NCK53" s="252"/>
      <c r="NCL53" s="252"/>
      <c r="NCM53" s="252"/>
      <c r="NCN53" s="252"/>
      <c r="NCO53" s="252"/>
      <c r="NCP53" s="252"/>
      <c r="NCQ53" s="252"/>
      <c r="NCR53" s="252"/>
      <c r="NCS53" s="252"/>
      <c r="NCT53" s="252"/>
      <c r="NCU53" s="252"/>
      <c r="NCV53" s="252"/>
      <c r="NCW53" s="252"/>
      <c r="NCX53" s="252"/>
      <c r="NCY53" s="252"/>
      <c r="NCZ53" s="252"/>
      <c r="NDA53" s="252"/>
      <c r="NDB53" s="252"/>
      <c r="NDC53" s="252"/>
      <c r="NDD53" s="252"/>
      <c r="NDE53" s="252"/>
      <c r="NDF53" s="252"/>
      <c r="NDG53" s="252"/>
      <c r="NDH53" s="252"/>
      <c r="NDI53" s="252"/>
      <c r="NDJ53" s="252"/>
      <c r="NDK53" s="252"/>
      <c r="NDL53" s="252"/>
      <c r="NDM53" s="252"/>
      <c r="NDN53" s="252"/>
      <c r="NDO53" s="252"/>
      <c r="NDP53" s="252"/>
      <c r="NDQ53" s="252"/>
      <c r="NDR53" s="252"/>
      <c r="NDS53" s="252"/>
      <c r="NDT53" s="252"/>
      <c r="NDU53" s="252"/>
      <c r="NDV53" s="252"/>
      <c r="NDW53" s="252"/>
      <c r="NDX53" s="252"/>
      <c r="NDY53" s="252"/>
      <c r="NDZ53" s="252"/>
      <c r="NEA53" s="252"/>
      <c r="NEB53" s="252"/>
      <c r="NEC53" s="252"/>
      <c r="NED53" s="252"/>
      <c r="NEE53" s="252"/>
      <c r="NEF53" s="252"/>
      <c r="NEG53" s="252"/>
      <c r="NEH53" s="252"/>
      <c r="NEI53" s="252"/>
      <c r="NEJ53" s="252"/>
      <c r="NEK53" s="252"/>
      <c r="NEL53" s="252"/>
      <c r="NEM53" s="252"/>
      <c r="NEN53" s="252"/>
      <c r="NEO53" s="252"/>
      <c r="NEP53" s="252"/>
      <c r="NEQ53" s="252"/>
      <c r="NER53" s="252"/>
      <c r="NES53" s="252"/>
      <c r="NET53" s="252"/>
      <c r="NEU53" s="252"/>
      <c r="NEV53" s="252"/>
      <c r="NEW53" s="252"/>
      <c r="NEX53" s="252"/>
      <c r="NEY53" s="252"/>
      <c r="NEZ53" s="252"/>
      <c r="NFA53" s="252"/>
      <c r="NFB53" s="252"/>
      <c r="NFC53" s="252"/>
      <c r="NFD53" s="252"/>
      <c r="NFE53" s="252"/>
      <c r="NFF53" s="252"/>
      <c r="NFG53" s="252"/>
      <c r="NFH53" s="252"/>
      <c r="NFI53" s="252"/>
      <c r="NFJ53" s="252"/>
      <c r="NFK53" s="252"/>
      <c r="NFL53" s="252"/>
      <c r="NFM53" s="252"/>
      <c r="NFN53" s="252"/>
      <c r="NFO53" s="252"/>
      <c r="NFP53" s="252"/>
      <c r="NFQ53" s="252"/>
      <c r="NFR53" s="252"/>
      <c r="NFS53" s="252"/>
      <c r="NFT53" s="252"/>
      <c r="NFU53" s="252"/>
      <c r="NFV53" s="252"/>
      <c r="NFW53" s="252"/>
      <c r="NFX53" s="252"/>
      <c r="NFY53" s="252"/>
      <c r="NFZ53" s="252"/>
      <c r="NGA53" s="252"/>
      <c r="NGB53" s="252"/>
      <c r="NGC53" s="252"/>
      <c r="NGD53" s="252"/>
      <c r="NGE53" s="252"/>
      <c r="NGF53" s="252"/>
      <c r="NGG53" s="252"/>
      <c r="NGH53" s="252"/>
      <c r="NGI53" s="252"/>
      <c r="NGJ53" s="252"/>
      <c r="NGK53" s="252"/>
      <c r="NGL53" s="252"/>
      <c r="NGM53" s="252"/>
      <c r="NGN53" s="252"/>
      <c r="NGO53" s="252"/>
      <c r="NGP53" s="252"/>
      <c r="NGQ53" s="252"/>
      <c r="NGR53" s="252"/>
      <c r="NGS53" s="252"/>
      <c r="NGT53" s="252"/>
      <c r="NGU53" s="252"/>
      <c r="NGV53" s="252"/>
      <c r="NGW53" s="252"/>
      <c r="NGX53" s="252"/>
      <c r="NGY53" s="252"/>
      <c r="NGZ53" s="252"/>
      <c r="NHA53" s="252"/>
      <c r="NHB53" s="252"/>
      <c r="NHC53" s="252"/>
      <c r="NHD53" s="252"/>
      <c r="NHE53" s="252"/>
      <c r="NHF53" s="252"/>
      <c r="NHG53" s="252"/>
      <c r="NHH53" s="252"/>
      <c r="NHI53" s="252"/>
      <c r="NHJ53" s="252"/>
      <c r="NHK53" s="252"/>
      <c r="NHL53" s="252"/>
      <c r="NHM53" s="252"/>
      <c r="NHN53" s="252"/>
      <c r="NHO53" s="252"/>
      <c r="NHP53" s="252"/>
      <c r="NHQ53" s="252"/>
      <c r="NHR53" s="252"/>
      <c r="NHS53" s="252"/>
      <c r="NHT53" s="252"/>
      <c r="NHU53" s="252"/>
      <c r="NHV53" s="252"/>
      <c r="NHW53" s="252"/>
      <c r="NHX53" s="252"/>
      <c r="NHY53" s="252"/>
      <c r="NHZ53" s="252"/>
      <c r="NIA53" s="252"/>
      <c r="NIB53" s="252"/>
      <c r="NIC53" s="252"/>
      <c r="NID53" s="252"/>
      <c r="NIE53" s="252"/>
      <c r="NIF53" s="252"/>
      <c r="NIG53" s="252"/>
      <c r="NIH53" s="252"/>
      <c r="NII53" s="252"/>
      <c r="NIJ53" s="252"/>
      <c r="NIK53" s="252"/>
      <c r="NIL53" s="252"/>
      <c r="NIM53" s="252"/>
      <c r="NIN53" s="252"/>
      <c r="NIO53" s="252"/>
      <c r="NIP53" s="252"/>
      <c r="NIQ53" s="252"/>
      <c r="NIR53" s="252"/>
      <c r="NIS53" s="252"/>
      <c r="NIT53" s="252"/>
      <c r="NIU53" s="252"/>
      <c r="NIV53" s="252"/>
      <c r="NIW53" s="252"/>
      <c r="NIX53" s="252"/>
      <c r="NIY53" s="252"/>
      <c r="NIZ53" s="252"/>
      <c r="NJA53" s="252"/>
      <c r="NJB53" s="252"/>
      <c r="NJC53" s="252"/>
      <c r="NJD53" s="252"/>
      <c r="NJE53" s="252"/>
      <c r="NJF53" s="252"/>
      <c r="NJG53" s="252"/>
      <c r="NJH53" s="252"/>
      <c r="NJI53" s="252"/>
      <c r="NJJ53" s="252"/>
      <c r="NJK53" s="252"/>
      <c r="NJL53" s="252"/>
      <c r="NJM53" s="252"/>
      <c r="NJN53" s="252"/>
      <c r="NJO53" s="252"/>
      <c r="NJP53" s="252"/>
      <c r="NJQ53" s="252"/>
      <c r="NJR53" s="252"/>
      <c r="NJS53" s="252"/>
      <c r="NJT53" s="252"/>
      <c r="NJU53" s="252"/>
      <c r="NJV53" s="252"/>
      <c r="NJW53" s="252"/>
      <c r="NJX53" s="252"/>
      <c r="NJY53" s="252"/>
      <c r="NJZ53" s="252"/>
      <c r="NKA53" s="252"/>
      <c r="NKB53" s="252"/>
      <c r="NKC53" s="252"/>
      <c r="NKD53" s="252"/>
      <c r="NKE53" s="252"/>
      <c r="NKF53" s="252"/>
      <c r="NKG53" s="252"/>
      <c r="NKH53" s="252"/>
      <c r="NKI53" s="252"/>
      <c r="NKJ53" s="252"/>
      <c r="NKK53" s="252"/>
      <c r="NKL53" s="252"/>
      <c r="NKM53" s="252"/>
      <c r="NKN53" s="252"/>
      <c r="NKO53" s="252"/>
      <c r="NKP53" s="252"/>
      <c r="NKQ53" s="252"/>
      <c r="NKR53" s="252"/>
      <c r="NKS53" s="252"/>
      <c r="NKT53" s="252"/>
      <c r="NKU53" s="252"/>
      <c r="NKV53" s="252"/>
      <c r="NKW53" s="252"/>
      <c r="NKX53" s="252"/>
      <c r="NKY53" s="252"/>
      <c r="NKZ53" s="252"/>
      <c r="NLA53" s="252"/>
      <c r="NLB53" s="252"/>
      <c r="NLC53" s="252"/>
      <c r="NLD53" s="252"/>
      <c r="NLE53" s="252"/>
      <c r="NLF53" s="252"/>
      <c r="NLG53" s="252"/>
      <c r="NLH53" s="252"/>
      <c r="NLI53" s="252"/>
      <c r="NLJ53" s="252"/>
      <c r="NLK53" s="252"/>
      <c r="NLL53" s="252"/>
      <c r="NLM53" s="252"/>
      <c r="NLN53" s="252"/>
      <c r="NLO53" s="252"/>
      <c r="NLP53" s="252"/>
      <c r="NLQ53" s="252"/>
      <c r="NLR53" s="252"/>
      <c r="NLS53" s="252"/>
      <c r="NLT53" s="252"/>
      <c r="NLU53" s="252"/>
      <c r="NLV53" s="252"/>
      <c r="NLW53" s="252"/>
      <c r="NLX53" s="252"/>
      <c r="NLY53" s="252"/>
      <c r="NLZ53" s="252"/>
      <c r="NMA53" s="252"/>
      <c r="NMB53" s="252"/>
      <c r="NMC53" s="252"/>
      <c r="NMD53" s="252"/>
      <c r="NME53" s="252"/>
      <c r="NMF53" s="252"/>
      <c r="NMG53" s="252"/>
      <c r="NMH53" s="252"/>
      <c r="NMI53" s="252"/>
      <c r="NMJ53" s="252"/>
      <c r="NMK53" s="252"/>
      <c r="NML53" s="252"/>
      <c r="NMM53" s="252"/>
      <c r="NMN53" s="252"/>
      <c r="NMO53" s="252"/>
      <c r="NMP53" s="252"/>
      <c r="NMQ53" s="252"/>
      <c r="NMR53" s="252"/>
      <c r="NMS53" s="252"/>
      <c r="NMT53" s="252"/>
      <c r="NMU53" s="252"/>
      <c r="NMV53" s="252"/>
      <c r="NMW53" s="252"/>
      <c r="NMX53" s="252"/>
      <c r="NMY53" s="252"/>
      <c r="NMZ53" s="252"/>
      <c r="NNA53" s="252"/>
      <c r="NNB53" s="252"/>
      <c r="NNC53" s="252"/>
      <c r="NND53" s="252"/>
      <c r="NNE53" s="252"/>
      <c r="NNF53" s="252"/>
      <c r="NNG53" s="252"/>
      <c r="NNH53" s="252"/>
      <c r="NNI53" s="252"/>
      <c r="NNJ53" s="252"/>
      <c r="NNK53" s="252"/>
      <c r="NNL53" s="252"/>
      <c r="NNM53" s="252"/>
      <c r="NNN53" s="252"/>
      <c r="NNO53" s="252"/>
      <c r="NNP53" s="252"/>
      <c r="NNQ53" s="252"/>
      <c r="NNR53" s="252"/>
      <c r="NNS53" s="252"/>
      <c r="NNT53" s="252"/>
      <c r="NNU53" s="252"/>
      <c r="NNV53" s="252"/>
      <c r="NNW53" s="252"/>
      <c r="NNX53" s="252"/>
      <c r="NNY53" s="252"/>
      <c r="NNZ53" s="252"/>
      <c r="NOA53" s="252"/>
      <c r="NOB53" s="252"/>
      <c r="NOC53" s="252"/>
      <c r="NOD53" s="252"/>
      <c r="NOE53" s="252"/>
      <c r="NOF53" s="252"/>
      <c r="NOG53" s="252"/>
      <c r="NOH53" s="252"/>
      <c r="NOI53" s="252"/>
      <c r="NOJ53" s="252"/>
      <c r="NOK53" s="252"/>
      <c r="NOL53" s="252"/>
      <c r="NOM53" s="252"/>
      <c r="NON53" s="252"/>
      <c r="NOO53" s="252"/>
      <c r="NOP53" s="252"/>
      <c r="NOQ53" s="252"/>
      <c r="NOR53" s="252"/>
      <c r="NOS53" s="252"/>
      <c r="NOT53" s="252"/>
      <c r="NOU53" s="252"/>
      <c r="NOV53" s="252"/>
      <c r="NOW53" s="252"/>
      <c r="NOX53" s="252"/>
      <c r="NOY53" s="252"/>
      <c r="NOZ53" s="252"/>
      <c r="NPA53" s="252"/>
      <c r="NPB53" s="252"/>
      <c r="NPC53" s="252"/>
      <c r="NPD53" s="252"/>
      <c r="NPE53" s="252"/>
      <c r="NPF53" s="252"/>
      <c r="NPG53" s="252"/>
      <c r="NPH53" s="252"/>
      <c r="NPI53" s="252"/>
      <c r="NPJ53" s="252"/>
      <c r="NPK53" s="252"/>
      <c r="NPL53" s="252"/>
      <c r="NPM53" s="252"/>
      <c r="NPN53" s="252"/>
      <c r="NPO53" s="252"/>
      <c r="NPP53" s="252"/>
      <c r="NPQ53" s="252"/>
      <c r="NPR53" s="252"/>
      <c r="NPS53" s="252"/>
      <c r="NPT53" s="252"/>
      <c r="NPU53" s="252"/>
      <c r="NPV53" s="252"/>
      <c r="NPW53" s="252"/>
      <c r="NPX53" s="252"/>
      <c r="NPY53" s="252"/>
      <c r="NPZ53" s="252"/>
      <c r="NQA53" s="252"/>
      <c r="NQB53" s="252"/>
      <c r="NQC53" s="252"/>
      <c r="NQD53" s="252"/>
      <c r="NQE53" s="252"/>
      <c r="NQF53" s="252"/>
      <c r="NQG53" s="252"/>
      <c r="NQH53" s="252"/>
      <c r="NQI53" s="252"/>
      <c r="NQJ53" s="252"/>
      <c r="NQK53" s="252"/>
      <c r="NQL53" s="252"/>
      <c r="NQM53" s="252"/>
      <c r="NQN53" s="252"/>
      <c r="NQO53" s="252"/>
      <c r="NQP53" s="252"/>
      <c r="NQQ53" s="252"/>
      <c r="NQR53" s="252"/>
      <c r="NQS53" s="252"/>
      <c r="NQT53" s="252"/>
      <c r="NQU53" s="252"/>
      <c r="NQV53" s="252"/>
      <c r="NQW53" s="252"/>
      <c r="NQX53" s="252"/>
      <c r="NQY53" s="252"/>
      <c r="NQZ53" s="252"/>
      <c r="NRA53" s="252"/>
      <c r="NRB53" s="252"/>
      <c r="NRC53" s="252"/>
      <c r="NRD53" s="252"/>
      <c r="NRE53" s="252"/>
      <c r="NRF53" s="252"/>
      <c r="NRG53" s="252"/>
      <c r="NRH53" s="252"/>
      <c r="NRI53" s="252"/>
      <c r="NRJ53" s="252"/>
      <c r="NRK53" s="252"/>
      <c r="NRL53" s="252"/>
      <c r="NRM53" s="252"/>
      <c r="NRN53" s="252"/>
      <c r="NRO53" s="252"/>
      <c r="NRP53" s="252"/>
      <c r="NRQ53" s="252"/>
      <c r="NRR53" s="252"/>
      <c r="NRS53" s="252"/>
      <c r="NRT53" s="252"/>
      <c r="NRU53" s="252"/>
      <c r="NRV53" s="252"/>
      <c r="NRW53" s="252"/>
      <c r="NRX53" s="252"/>
      <c r="NRY53" s="252"/>
      <c r="NRZ53" s="252"/>
      <c r="NSA53" s="252"/>
      <c r="NSB53" s="252"/>
      <c r="NSC53" s="252"/>
      <c r="NSD53" s="252"/>
      <c r="NSE53" s="252"/>
      <c r="NSF53" s="252"/>
      <c r="NSG53" s="252"/>
      <c r="NSH53" s="252"/>
      <c r="NSI53" s="252"/>
      <c r="NSJ53" s="252"/>
      <c r="NSK53" s="252"/>
      <c r="NSL53" s="252"/>
      <c r="NSM53" s="252"/>
      <c r="NSN53" s="252"/>
      <c r="NSO53" s="252"/>
      <c r="NSP53" s="252"/>
      <c r="NSQ53" s="252"/>
      <c r="NSR53" s="252"/>
      <c r="NSS53" s="252"/>
      <c r="NST53" s="252"/>
      <c r="NSU53" s="252"/>
      <c r="NSV53" s="252"/>
      <c r="NSW53" s="252"/>
      <c r="NSX53" s="252"/>
      <c r="NSY53" s="252"/>
      <c r="NSZ53" s="252"/>
      <c r="NTA53" s="252"/>
      <c r="NTB53" s="252"/>
      <c r="NTC53" s="252"/>
      <c r="NTD53" s="252"/>
      <c r="NTE53" s="252"/>
      <c r="NTF53" s="252"/>
      <c r="NTG53" s="252"/>
      <c r="NTH53" s="252"/>
      <c r="NTI53" s="252"/>
      <c r="NTJ53" s="252"/>
      <c r="NTK53" s="252"/>
      <c r="NTL53" s="252"/>
      <c r="NTM53" s="252"/>
      <c r="NTN53" s="252"/>
      <c r="NTO53" s="252"/>
      <c r="NTP53" s="252"/>
      <c r="NTQ53" s="252"/>
      <c r="NTR53" s="252"/>
      <c r="NTS53" s="252"/>
      <c r="NTT53" s="252"/>
      <c r="NTU53" s="252"/>
      <c r="NTV53" s="252"/>
      <c r="NTW53" s="252"/>
      <c r="NTX53" s="252"/>
      <c r="NTY53" s="252"/>
      <c r="NTZ53" s="252"/>
      <c r="NUA53" s="252"/>
      <c r="NUB53" s="252"/>
      <c r="NUC53" s="252"/>
      <c r="NUD53" s="252"/>
      <c r="NUE53" s="252"/>
      <c r="NUF53" s="252"/>
      <c r="NUG53" s="252"/>
      <c r="NUH53" s="252"/>
      <c r="NUI53" s="252"/>
      <c r="NUJ53" s="252"/>
      <c r="NUK53" s="252"/>
      <c r="NUL53" s="252"/>
      <c r="NUM53" s="252"/>
      <c r="NUN53" s="252"/>
      <c r="NUO53" s="252"/>
      <c r="NUP53" s="252"/>
      <c r="NUQ53" s="252"/>
      <c r="NUR53" s="252"/>
      <c r="NUS53" s="252"/>
      <c r="NUT53" s="252"/>
      <c r="NUU53" s="252"/>
      <c r="NUV53" s="252"/>
      <c r="NUW53" s="252"/>
      <c r="NUX53" s="252"/>
      <c r="NUY53" s="252"/>
      <c r="NUZ53" s="252"/>
      <c r="NVA53" s="252"/>
      <c r="NVB53" s="252"/>
      <c r="NVC53" s="252"/>
      <c r="NVD53" s="252"/>
      <c r="NVE53" s="252"/>
      <c r="NVF53" s="252"/>
      <c r="NVG53" s="252"/>
      <c r="NVH53" s="252"/>
      <c r="NVI53" s="252"/>
      <c r="NVJ53" s="252"/>
      <c r="NVK53" s="252"/>
      <c r="NVL53" s="252"/>
      <c r="NVM53" s="252"/>
      <c r="NVN53" s="252"/>
      <c r="NVO53" s="252"/>
      <c r="NVP53" s="252"/>
      <c r="NVQ53" s="252"/>
      <c r="NVR53" s="252"/>
      <c r="NVS53" s="252"/>
      <c r="NVT53" s="252"/>
      <c r="NVU53" s="252"/>
      <c r="NVV53" s="252"/>
      <c r="NVW53" s="252"/>
      <c r="NVX53" s="252"/>
      <c r="NVY53" s="252"/>
      <c r="NVZ53" s="252"/>
      <c r="NWA53" s="252"/>
      <c r="NWB53" s="252"/>
      <c r="NWC53" s="252"/>
      <c r="NWD53" s="252"/>
      <c r="NWE53" s="252"/>
      <c r="NWF53" s="252"/>
      <c r="NWG53" s="252"/>
      <c r="NWH53" s="252"/>
      <c r="NWI53" s="252"/>
      <c r="NWJ53" s="252"/>
      <c r="NWK53" s="252"/>
      <c r="NWL53" s="252"/>
      <c r="NWM53" s="252"/>
      <c r="NWN53" s="252"/>
      <c r="NWO53" s="252"/>
      <c r="NWP53" s="252"/>
      <c r="NWQ53" s="252"/>
      <c r="NWR53" s="252"/>
      <c r="NWS53" s="252"/>
      <c r="NWT53" s="252"/>
      <c r="NWU53" s="252"/>
      <c r="NWV53" s="252"/>
      <c r="NWW53" s="252"/>
      <c r="NWX53" s="252"/>
      <c r="NWY53" s="252"/>
      <c r="NWZ53" s="252"/>
      <c r="NXA53" s="252"/>
      <c r="NXB53" s="252"/>
      <c r="NXC53" s="252"/>
      <c r="NXD53" s="252"/>
      <c r="NXE53" s="252"/>
      <c r="NXF53" s="252"/>
      <c r="NXG53" s="252"/>
      <c r="NXH53" s="252"/>
      <c r="NXI53" s="252"/>
      <c r="NXJ53" s="252"/>
      <c r="NXK53" s="252"/>
      <c r="NXL53" s="252"/>
      <c r="NXM53" s="252"/>
      <c r="NXN53" s="252"/>
      <c r="NXO53" s="252"/>
      <c r="NXP53" s="252"/>
      <c r="NXQ53" s="252"/>
      <c r="NXR53" s="252"/>
      <c r="NXS53" s="252"/>
      <c r="NXT53" s="252"/>
      <c r="NXU53" s="252"/>
      <c r="NXV53" s="252"/>
      <c r="NXW53" s="252"/>
      <c r="NXX53" s="252"/>
      <c r="NXY53" s="252"/>
      <c r="NXZ53" s="252"/>
      <c r="NYA53" s="252"/>
      <c r="NYB53" s="252"/>
      <c r="NYC53" s="252"/>
      <c r="NYD53" s="252"/>
      <c r="NYE53" s="252"/>
      <c r="NYF53" s="252"/>
      <c r="NYG53" s="252"/>
      <c r="NYH53" s="252"/>
      <c r="NYI53" s="252"/>
      <c r="NYJ53" s="252"/>
      <c r="NYK53" s="252"/>
      <c r="NYL53" s="252"/>
      <c r="NYM53" s="252"/>
      <c r="NYN53" s="252"/>
      <c r="NYO53" s="252"/>
      <c r="NYP53" s="252"/>
      <c r="NYQ53" s="252"/>
      <c r="NYR53" s="252"/>
      <c r="NYS53" s="252"/>
      <c r="NYT53" s="252"/>
      <c r="NYU53" s="252"/>
      <c r="NYV53" s="252"/>
      <c r="NYW53" s="252"/>
      <c r="NYX53" s="252"/>
      <c r="NYY53" s="252"/>
      <c r="NYZ53" s="252"/>
      <c r="NZA53" s="252"/>
      <c r="NZB53" s="252"/>
      <c r="NZC53" s="252"/>
      <c r="NZD53" s="252"/>
      <c r="NZE53" s="252"/>
      <c r="NZF53" s="252"/>
      <c r="NZG53" s="252"/>
      <c r="NZH53" s="252"/>
      <c r="NZI53" s="252"/>
      <c r="NZJ53" s="252"/>
      <c r="NZK53" s="252"/>
      <c r="NZL53" s="252"/>
      <c r="NZM53" s="252"/>
      <c r="NZN53" s="252"/>
      <c r="NZO53" s="252"/>
      <c r="NZP53" s="252"/>
      <c r="NZQ53" s="252"/>
      <c r="NZR53" s="252"/>
      <c r="NZS53" s="252"/>
      <c r="NZT53" s="252"/>
      <c r="NZU53" s="252"/>
      <c r="NZV53" s="252"/>
      <c r="NZW53" s="252"/>
      <c r="NZX53" s="252"/>
      <c r="NZY53" s="252"/>
      <c r="NZZ53" s="252"/>
      <c r="OAA53" s="252"/>
      <c r="OAB53" s="252"/>
      <c r="OAC53" s="252"/>
      <c r="OAD53" s="252"/>
      <c r="OAE53" s="252"/>
      <c r="OAF53" s="252"/>
      <c r="OAG53" s="252"/>
      <c r="OAH53" s="252"/>
      <c r="OAI53" s="252"/>
      <c r="OAJ53" s="252"/>
      <c r="OAK53" s="252"/>
      <c r="OAL53" s="252"/>
      <c r="OAM53" s="252"/>
      <c r="OAN53" s="252"/>
      <c r="OAO53" s="252"/>
      <c r="OAP53" s="252"/>
      <c r="OAQ53" s="252"/>
      <c r="OAR53" s="252"/>
      <c r="OAS53" s="252"/>
      <c r="OAT53" s="252"/>
      <c r="OAU53" s="252"/>
      <c r="OAV53" s="252"/>
      <c r="OAW53" s="252"/>
      <c r="OAX53" s="252"/>
      <c r="OAY53" s="252"/>
      <c r="OAZ53" s="252"/>
      <c r="OBA53" s="252"/>
      <c r="OBB53" s="252"/>
      <c r="OBC53" s="252"/>
      <c r="OBD53" s="252"/>
      <c r="OBE53" s="252"/>
      <c r="OBF53" s="252"/>
      <c r="OBG53" s="252"/>
      <c r="OBH53" s="252"/>
      <c r="OBI53" s="252"/>
      <c r="OBJ53" s="252"/>
      <c r="OBK53" s="252"/>
      <c r="OBL53" s="252"/>
      <c r="OBM53" s="252"/>
      <c r="OBN53" s="252"/>
      <c r="OBO53" s="252"/>
      <c r="OBP53" s="252"/>
      <c r="OBQ53" s="252"/>
      <c r="OBR53" s="252"/>
      <c r="OBS53" s="252"/>
      <c r="OBT53" s="252"/>
      <c r="OBU53" s="252"/>
      <c r="OBV53" s="252"/>
      <c r="OBW53" s="252"/>
      <c r="OBX53" s="252"/>
      <c r="OBY53" s="252"/>
      <c r="OBZ53" s="252"/>
      <c r="OCA53" s="252"/>
      <c r="OCB53" s="252"/>
      <c r="OCC53" s="252"/>
      <c r="OCD53" s="252"/>
      <c r="OCE53" s="252"/>
      <c r="OCF53" s="252"/>
      <c r="OCG53" s="252"/>
      <c r="OCH53" s="252"/>
      <c r="OCI53" s="252"/>
      <c r="OCJ53" s="252"/>
      <c r="OCK53" s="252"/>
      <c r="OCL53" s="252"/>
      <c r="OCM53" s="252"/>
      <c r="OCN53" s="252"/>
      <c r="OCO53" s="252"/>
      <c r="OCP53" s="252"/>
      <c r="OCQ53" s="252"/>
      <c r="OCR53" s="252"/>
      <c r="OCS53" s="252"/>
      <c r="OCT53" s="252"/>
      <c r="OCU53" s="252"/>
      <c r="OCV53" s="252"/>
      <c r="OCW53" s="252"/>
      <c r="OCX53" s="252"/>
      <c r="OCY53" s="252"/>
      <c r="OCZ53" s="252"/>
      <c r="ODA53" s="252"/>
      <c r="ODB53" s="252"/>
      <c r="ODC53" s="252"/>
      <c r="ODD53" s="252"/>
      <c r="ODE53" s="252"/>
      <c r="ODF53" s="252"/>
      <c r="ODG53" s="252"/>
      <c r="ODH53" s="252"/>
      <c r="ODI53" s="252"/>
      <c r="ODJ53" s="252"/>
      <c r="ODK53" s="252"/>
      <c r="ODL53" s="252"/>
      <c r="ODM53" s="252"/>
      <c r="ODN53" s="252"/>
      <c r="ODO53" s="252"/>
      <c r="ODP53" s="252"/>
      <c r="ODQ53" s="252"/>
      <c r="ODR53" s="252"/>
      <c r="ODS53" s="252"/>
      <c r="ODT53" s="252"/>
      <c r="ODU53" s="252"/>
      <c r="ODV53" s="252"/>
      <c r="ODW53" s="252"/>
      <c r="ODX53" s="252"/>
      <c r="ODY53" s="252"/>
      <c r="ODZ53" s="252"/>
      <c r="OEA53" s="252"/>
      <c r="OEB53" s="252"/>
      <c r="OEC53" s="252"/>
      <c r="OED53" s="252"/>
      <c r="OEE53" s="252"/>
      <c r="OEF53" s="252"/>
      <c r="OEG53" s="252"/>
      <c r="OEH53" s="252"/>
      <c r="OEI53" s="252"/>
      <c r="OEJ53" s="252"/>
      <c r="OEK53" s="252"/>
      <c r="OEL53" s="252"/>
      <c r="OEM53" s="252"/>
      <c r="OEN53" s="252"/>
      <c r="OEO53" s="252"/>
      <c r="OEP53" s="252"/>
      <c r="OEQ53" s="252"/>
      <c r="OER53" s="252"/>
      <c r="OES53" s="252"/>
      <c r="OET53" s="252"/>
      <c r="OEU53" s="252"/>
      <c r="OEV53" s="252"/>
      <c r="OEW53" s="252"/>
      <c r="OEX53" s="252"/>
      <c r="OEY53" s="252"/>
      <c r="OEZ53" s="252"/>
      <c r="OFA53" s="252"/>
      <c r="OFB53" s="252"/>
      <c r="OFC53" s="252"/>
      <c r="OFD53" s="252"/>
      <c r="OFE53" s="252"/>
      <c r="OFF53" s="252"/>
      <c r="OFG53" s="252"/>
      <c r="OFH53" s="252"/>
      <c r="OFI53" s="252"/>
      <c r="OFJ53" s="252"/>
      <c r="OFK53" s="252"/>
      <c r="OFL53" s="252"/>
      <c r="OFM53" s="252"/>
      <c r="OFN53" s="252"/>
      <c r="OFO53" s="252"/>
      <c r="OFP53" s="252"/>
      <c r="OFQ53" s="252"/>
      <c r="OFR53" s="252"/>
      <c r="OFS53" s="252"/>
      <c r="OFT53" s="252"/>
      <c r="OFU53" s="252"/>
      <c r="OFV53" s="252"/>
      <c r="OFW53" s="252"/>
      <c r="OFX53" s="252"/>
      <c r="OFY53" s="252"/>
      <c r="OFZ53" s="252"/>
      <c r="OGA53" s="252"/>
      <c r="OGB53" s="252"/>
      <c r="OGC53" s="252"/>
      <c r="OGD53" s="252"/>
      <c r="OGE53" s="252"/>
      <c r="OGF53" s="252"/>
      <c r="OGG53" s="252"/>
      <c r="OGH53" s="252"/>
      <c r="OGI53" s="252"/>
      <c r="OGJ53" s="252"/>
      <c r="OGK53" s="252"/>
      <c r="OGL53" s="252"/>
      <c r="OGM53" s="252"/>
      <c r="OGN53" s="252"/>
      <c r="OGO53" s="252"/>
      <c r="OGP53" s="252"/>
      <c r="OGQ53" s="252"/>
      <c r="OGR53" s="252"/>
      <c r="OGS53" s="252"/>
      <c r="OGT53" s="252"/>
      <c r="OGU53" s="252"/>
      <c r="OGV53" s="252"/>
      <c r="OGW53" s="252"/>
      <c r="OGX53" s="252"/>
      <c r="OGY53" s="252"/>
      <c r="OGZ53" s="252"/>
      <c r="OHA53" s="252"/>
      <c r="OHB53" s="252"/>
      <c r="OHC53" s="252"/>
      <c r="OHD53" s="252"/>
      <c r="OHE53" s="252"/>
      <c r="OHF53" s="252"/>
      <c r="OHG53" s="252"/>
      <c r="OHH53" s="252"/>
      <c r="OHI53" s="252"/>
      <c r="OHJ53" s="252"/>
      <c r="OHK53" s="252"/>
      <c r="OHL53" s="252"/>
      <c r="OHM53" s="252"/>
      <c r="OHN53" s="252"/>
      <c r="OHO53" s="252"/>
      <c r="OHP53" s="252"/>
      <c r="OHQ53" s="252"/>
      <c r="OHR53" s="252"/>
      <c r="OHS53" s="252"/>
      <c r="OHT53" s="252"/>
      <c r="OHU53" s="252"/>
      <c r="OHV53" s="252"/>
      <c r="OHW53" s="252"/>
      <c r="OHX53" s="252"/>
      <c r="OHY53" s="252"/>
      <c r="OHZ53" s="252"/>
      <c r="OIA53" s="252"/>
      <c r="OIB53" s="252"/>
      <c r="OIC53" s="252"/>
      <c r="OID53" s="252"/>
      <c r="OIE53" s="252"/>
      <c r="OIF53" s="252"/>
      <c r="OIG53" s="252"/>
      <c r="OIH53" s="252"/>
      <c r="OII53" s="252"/>
      <c r="OIJ53" s="252"/>
      <c r="OIK53" s="252"/>
      <c r="OIL53" s="252"/>
      <c r="OIM53" s="252"/>
      <c r="OIN53" s="252"/>
      <c r="OIO53" s="252"/>
      <c r="OIP53" s="252"/>
      <c r="OIQ53" s="252"/>
      <c r="OIR53" s="252"/>
      <c r="OIS53" s="252"/>
      <c r="OIT53" s="252"/>
      <c r="OIU53" s="252"/>
      <c r="OIV53" s="252"/>
      <c r="OIW53" s="252"/>
      <c r="OIX53" s="252"/>
      <c r="OIY53" s="252"/>
      <c r="OIZ53" s="252"/>
      <c r="OJA53" s="252"/>
      <c r="OJB53" s="252"/>
      <c r="OJC53" s="252"/>
      <c r="OJD53" s="252"/>
      <c r="OJE53" s="252"/>
      <c r="OJF53" s="252"/>
      <c r="OJG53" s="252"/>
      <c r="OJH53" s="252"/>
      <c r="OJI53" s="252"/>
      <c r="OJJ53" s="252"/>
      <c r="OJK53" s="252"/>
      <c r="OJL53" s="252"/>
      <c r="OJM53" s="252"/>
      <c r="OJN53" s="252"/>
      <c r="OJO53" s="252"/>
      <c r="OJP53" s="252"/>
      <c r="OJQ53" s="252"/>
      <c r="OJR53" s="252"/>
      <c r="OJS53" s="252"/>
      <c r="OJT53" s="252"/>
      <c r="OJU53" s="252"/>
      <c r="OJV53" s="252"/>
      <c r="OJW53" s="252"/>
      <c r="OJX53" s="252"/>
      <c r="OJY53" s="252"/>
      <c r="OJZ53" s="252"/>
      <c r="OKA53" s="252"/>
      <c r="OKB53" s="252"/>
      <c r="OKC53" s="252"/>
      <c r="OKD53" s="252"/>
      <c r="OKE53" s="252"/>
      <c r="OKF53" s="252"/>
      <c r="OKG53" s="252"/>
      <c r="OKH53" s="252"/>
      <c r="OKI53" s="252"/>
      <c r="OKJ53" s="252"/>
      <c r="OKK53" s="252"/>
      <c r="OKL53" s="252"/>
      <c r="OKM53" s="252"/>
      <c r="OKN53" s="252"/>
      <c r="OKO53" s="252"/>
      <c r="OKP53" s="252"/>
      <c r="OKQ53" s="252"/>
      <c r="OKR53" s="252"/>
      <c r="OKS53" s="252"/>
      <c r="OKT53" s="252"/>
      <c r="OKU53" s="252"/>
      <c r="OKV53" s="252"/>
      <c r="OKW53" s="252"/>
      <c r="OKX53" s="252"/>
      <c r="OKY53" s="252"/>
      <c r="OKZ53" s="252"/>
      <c r="OLA53" s="252"/>
      <c r="OLB53" s="252"/>
      <c r="OLC53" s="252"/>
      <c r="OLD53" s="252"/>
      <c r="OLE53" s="252"/>
      <c r="OLF53" s="252"/>
      <c r="OLG53" s="252"/>
      <c r="OLH53" s="252"/>
      <c r="OLI53" s="252"/>
      <c r="OLJ53" s="252"/>
      <c r="OLK53" s="252"/>
      <c r="OLL53" s="252"/>
      <c r="OLM53" s="252"/>
      <c r="OLN53" s="252"/>
      <c r="OLO53" s="252"/>
      <c r="OLP53" s="252"/>
      <c r="OLQ53" s="252"/>
      <c r="OLR53" s="252"/>
      <c r="OLS53" s="252"/>
      <c r="OLT53" s="252"/>
      <c r="OLU53" s="252"/>
      <c r="OLV53" s="252"/>
      <c r="OLW53" s="252"/>
      <c r="OLX53" s="252"/>
      <c r="OLY53" s="252"/>
      <c r="OLZ53" s="252"/>
      <c r="OMA53" s="252"/>
      <c r="OMB53" s="252"/>
      <c r="OMC53" s="252"/>
      <c r="OMD53" s="252"/>
      <c r="OME53" s="252"/>
      <c r="OMF53" s="252"/>
      <c r="OMG53" s="252"/>
      <c r="OMH53" s="252"/>
      <c r="OMI53" s="252"/>
      <c r="OMJ53" s="252"/>
      <c r="OMK53" s="252"/>
      <c r="OML53" s="252"/>
      <c r="OMM53" s="252"/>
      <c r="OMN53" s="252"/>
      <c r="OMO53" s="252"/>
      <c r="OMP53" s="252"/>
      <c r="OMQ53" s="252"/>
      <c r="OMR53" s="252"/>
      <c r="OMS53" s="252"/>
      <c r="OMT53" s="252"/>
      <c r="OMU53" s="252"/>
      <c r="OMV53" s="252"/>
      <c r="OMW53" s="252"/>
      <c r="OMX53" s="252"/>
      <c r="OMY53" s="252"/>
      <c r="OMZ53" s="252"/>
      <c r="ONA53" s="252"/>
      <c r="ONB53" s="252"/>
      <c r="ONC53" s="252"/>
      <c r="OND53" s="252"/>
      <c r="ONE53" s="252"/>
      <c r="ONF53" s="252"/>
      <c r="ONG53" s="252"/>
      <c r="ONH53" s="252"/>
      <c r="ONI53" s="252"/>
      <c r="ONJ53" s="252"/>
      <c r="ONK53" s="252"/>
      <c r="ONL53" s="252"/>
      <c r="ONM53" s="252"/>
      <c r="ONN53" s="252"/>
      <c r="ONO53" s="252"/>
      <c r="ONP53" s="252"/>
      <c r="ONQ53" s="252"/>
      <c r="ONR53" s="252"/>
      <c r="ONS53" s="252"/>
      <c r="ONT53" s="252"/>
      <c r="ONU53" s="252"/>
      <c r="ONV53" s="252"/>
      <c r="ONW53" s="252"/>
      <c r="ONX53" s="252"/>
      <c r="ONY53" s="252"/>
      <c r="ONZ53" s="252"/>
      <c r="OOA53" s="252"/>
      <c r="OOB53" s="252"/>
      <c r="OOC53" s="252"/>
      <c r="OOD53" s="252"/>
      <c r="OOE53" s="252"/>
      <c r="OOF53" s="252"/>
      <c r="OOG53" s="252"/>
      <c r="OOH53" s="252"/>
      <c r="OOI53" s="252"/>
      <c r="OOJ53" s="252"/>
      <c r="OOK53" s="252"/>
      <c r="OOL53" s="252"/>
      <c r="OOM53" s="252"/>
      <c r="OON53" s="252"/>
      <c r="OOO53" s="252"/>
      <c r="OOP53" s="252"/>
      <c r="OOQ53" s="252"/>
      <c r="OOR53" s="252"/>
      <c r="OOS53" s="252"/>
      <c r="OOT53" s="252"/>
      <c r="OOU53" s="252"/>
      <c r="OOV53" s="252"/>
      <c r="OOW53" s="252"/>
      <c r="OOX53" s="252"/>
      <c r="OOY53" s="252"/>
      <c r="OOZ53" s="252"/>
      <c r="OPA53" s="252"/>
      <c r="OPB53" s="252"/>
      <c r="OPC53" s="252"/>
      <c r="OPD53" s="252"/>
      <c r="OPE53" s="252"/>
      <c r="OPF53" s="252"/>
      <c r="OPG53" s="252"/>
      <c r="OPH53" s="252"/>
      <c r="OPI53" s="252"/>
      <c r="OPJ53" s="252"/>
      <c r="OPK53" s="252"/>
      <c r="OPL53" s="252"/>
      <c r="OPM53" s="252"/>
      <c r="OPN53" s="252"/>
      <c r="OPO53" s="252"/>
      <c r="OPP53" s="252"/>
      <c r="OPQ53" s="252"/>
      <c r="OPR53" s="252"/>
      <c r="OPS53" s="252"/>
      <c r="OPT53" s="252"/>
      <c r="OPU53" s="252"/>
      <c r="OPV53" s="252"/>
      <c r="OPW53" s="252"/>
      <c r="OPX53" s="252"/>
      <c r="OPY53" s="252"/>
      <c r="OPZ53" s="252"/>
      <c r="OQA53" s="252"/>
      <c r="OQB53" s="252"/>
      <c r="OQC53" s="252"/>
      <c r="OQD53" s="252"/>
      <c r="OQE53" s="252"/>
      <c r="OQF53" s="252"/>
      <c r="OQG53" s="252"/>
      <c r="OQH53" s="252"/>
      <c r="OQI53" s="252"/>
      <c r="OQJ53" s="252"/>
      <c r="OQK53" s="252"/>
      <c r="OQL53" s="252"/>
      <c r="OQM53" s="252"/>
      <c r="OQN53" s="252"/>
      <c r="OQO53" s="252"/>
      <c r="OQP53" s="252"/>
      <c r="OQQ53" s="252"/>
      <c r="OQR53" s="252"/>
      <c r="OQS53" s="252"/>
      <c r="OQT53" s="252"/>
      <c r="OQU53" s="252"/>
      <c r="OQV53" s="252"/>
      <c r="OQW53" s="252"/>
      <c r="OQX53" s="252"/>
      <c r="OQY53" s="252"/>
      <c r="OQZ53" s="252"/>
      <c r="ORA53" s="252"/>
      <c r="ORB53" s="252"/>
      <c r="ORC53" s="252"/>
      <c r="ORD53" s="252"/>
      <c r="ORE53" s="252"/>
      <c r="ORF53" s="252"/>
      <c r="ORG53" s="252"/>
      <c r="ORH53" s="252"/>
      <c r="ORI53" s="252"/>
      <c r="ORJ53" s="252"/>
      <c r="ORK53" s="252"/>
      <c r="ORL53" s="252"/>
      <c r="ORM53" s="252"/>
      <c r="ORN53" s="252"/>
      <c r="ORO53" s="252"/>
      <c r="ORP53" s="252"/>
      <c r="ORQ53" s="252"/>
      <c r="ORR53" s="252"/>
      <c r="ORS53" s="252"/>
      <c r="ORT53" s="252"/>
      <c r="ORU53" s="252"/>
      <c r="ORV53" s="252"/>
      <c r="ORW53" s="252"/>
      <c r="ORX53" s="252"/>
      <c r="ORY53" s="252"/>
      <c r="ORZ53" s="252"/>
      <c r="OSA53" s="252"/>
      <c r="OSB53" s="252"/>
      <c r="OSC53" s="252"/>
      <c r="OSD53" s="252"/>
      <c r="OSE53" s="252"/>
      <c r="OSF53" s="252"/>
      <c r="OSG53" s="252"/>
      <c r="OSH53" s="252"/>
      <c r="OSI53" s="252"/>
      <c r="OSJ53" s="252"/>
      <c r="OSK53" s="252"/>
      <c r="OSL53" s="252"/>
      <c r="OSM53" s="252"/>
      <c r="OSN53" s="252"/>
      <c r="OSO53" s="252"/>
      <c r="OSP53" s="252"/>
      <c r="OSQ53" s="252"/>
      <c r="OSR53" s="252"/>
      <c r="OSS53" s="252"/>
      <c r="OST53" s="252"/>
      <c r="OSU53" s="252"/>
      <c r="OSV53" s="252"/>
      <c r="OSW53" s="252"/>
      <c r="OSX53" s="252"/>
      <c r="OSY53" s="252"/>
      <c r="OSZ53" s="252"/>
      <c r="OTA53" s="252"/>
      <c r="OTB53" s="252"/>
      <c r="OTC53" s="252"/>
      <c r="OTD53" s="252"/>
      <c r="OTE53" s="252"/>
      <c r="OTF53" s="252"/>
      <c r="OTG53" s="252"/>
      <c r="OTH53" s="252"/>
      <c r="OTI53" s="252"/>
      <c r="OTJ53" s="252"/>
      <c r="OTK53" s="252"/>
      <c r="OTL53" s="252"/>
      <c r="OTM53" s="252"/>
      <c r="OTN53" s="252"/>
      <c r="OTO53" s="252"/>
      <c r="OTP53" s="252"/>
      <c r="OTQ53" s="252"/>
      <c r="OTR53" s="252"/>
      <c r="OTS53" s="252"/>
      <c r="OTT53" s="252"/>
      <c r="OTU53" s="252"/>
      <c r="OTV53" s="252"/>
      <c r="OTW53" s="252"/>
      <c r="OTX53" s="252"/>
      <c r="OTY53" s="252"/>
      <c r="OTZ53" s="252"/>
      <c r="OUA53" s="252"/>
      <c r="OUB53" s="252"/>
      <c r="OUC53" s="252"/>
      <c r="OUD53" s="252"/>
      <c r="OUE53" s="252"/>
      <c r="OUF53" s="252"/>
      <c r="OUG53" s="252"/>
      <c r="OUH53" s="252"/>
      <c r="OUI53" s="252"/>
      <c r="OUJ53" s="252"/>
      <c r="OUK53" s="252"/>
      <c r="OUL53" s="252"/>
      <c r="OUM53" s="252"/>
      <c r="OUN53" s="252"/>
      <c r="OUO53" s="252"/>
      <c r="OUP53" s="252"/>
      <c r="OUQ53" s="252"/>
      <c r="OUR53" s="252"/>
      <c r="OUS53" s="252"/>
      <c r="OUT53" s="252"/>
      <c r="OUU53" s="252"/>
      <c r="OUV53" s="252"/>
      <c r="OUW53" s="252"/>
      <c r="OUX53" s="252"/>
      <c r="OUY53" s="252"/>
      <c r="OUZ53" s="252"/>
      <c r="OVA53" s="252"/>
      <c r="OVB53" s="252"/>
      <c r="OVC53" s="252"/>
      <c r="OVD53" s="252"/>
      <c r="OVE53" s="252"/>
      <c r="OVF53" s="252"/>
      <c r="OVG53" s="252"/>
      <c r="OVH53" s="252"/>
      <c r="OVI53" s="252"/>
      <c r="OVJ53" s="252"/>
      <c r="OVK53" s="252"/>
      <c r="OVL53" s="252"/>
      <c r="OVM53" s="252"/>
      <c r="OVN53" s="252"/>
      <c r="OVO53" s="252"/>
      <c r="OVP53" s="252"/>
      <c r="OVQ53" s="252"/>
      <c r="OVR53" s="252"/>
      <c r="OVS53" s="252"/>
      <c r="OVT53" s="252"/>
      <c r="OVU53" s="252"/>
      <c r="OVV53" s="252"/>
      <c r="OVW53" s="252"/>
      <c r="OVX53" s="252"/>
      <c r="OVY53" s="252"/>
      <c r="OVZ53" s="252"/>
      <c r="OWA53" s="252"/>
      <c r="OWB53" s="252"/>
      <c r="OWC53" s="252"/>
      <c r="OWD53" s="252"/>
      <c r="OWE53" s="252"/>
      <c r="OWF53" s="252"/>
      <c r="OWG53" s="252"/>
      <c r="OWH53" s="252"/>
      <c r="OWI53" s="252"/>
      <c r="OWJ53" s="252"/>
      <c r="OWK53" s="252"/>
      <c r="OWL53" s="252"/>
      <c r="OWM53" s="252"/>
      <c r="OWN53" s="252"/>
      <c r="OWO53" s="252"/>
      <c r="OWP53" s="252"/>
      <c r="OWQ53" s="252"/>
      <c r="OWR53" s="252"/>
      <c r="OWS53" s="252"/>
      <c r="OWT53" s="252"/>
      <c r="OWU53" s="252"/>
      <c r="OWV53" s="252"/>
      <c r="OWW53" s="252"/>
      <c r="OWX53" s="252"/>
      <c r="OWY53" s="252"/>
      <c r="OWZ53" s="252"/>
      <c r="OXA53" s="252"/>
      <c r="OXB53" s="252"/>
      <c r="OXC53" s="252"/>
      <c r="OXD53" s="252"/>
      <c r="OXE53" s="252"/>
      <c r="OXF53" s="252"/>
      <c r="OXG53" s="252"/>
      <c r="OXH53" s="252"/>
      <c r="OXI53" s="252"/>
      <c r="OXJ53" s="252"/>
      <c r="OXK53" s="252"/>
      <c r="OXL53" s="252"/>
      <c r="OXM53" s="252"/>
      <c r="OXN53" s="252"/>
      <c r="OXO53" s="252"/>
      <c r="OXP53" s="252"/>
      <c r="OXQ53" s="252"/>
      <c r="OXR53" s="252"/>
      <c r="OXS53" s="252"/>
      <c r="OXT53" s="252"/>
      <c r="OXU53" s="252"/>
      <c r="OXV53" s="252"/>
      <c r="OXW53" s="252"/>
      <c r="OXX53" s="252"/>
      <c r="OXY53" s="252"/>
      <c r="OXZ53" s="252"/>
      <c r="OYA53" s="252"/>
      <c r="OYB53" s="252"/>
      <c r="OYC53" s="252"/>
      <c r="OYD53" s="252"/>
      <c r="OYE53" s="252"/>
      <c r="OYF53" s="252"/>
      <c r="OYG53" s="252"/>
      <c r="OYH53" s="252"/>
      <c r="OYI53" s="252"/>
      <c r="OYJ53" s="252"/>
      <c r="OYK53" s="252"/>
      <c r="OYL53" s="252"/>
      <c r="OYM53" s="252"/>
      <c r="OYN53" s="252"/>
      <c r="OYO53" s="252"/>
      <c r="OYP53" s="252"/>
      <c r="OYQ53" s="252"/>
      <c r="OYR53" s="252"/>
      <c r="OYS53" s="252"/>
      <c r="OYT53" s="252"/>
      <c r="OYU53" s="252"/>
      <c r="OYV53" s="252"/>
      <c r="OYW53" s="252"/>
      <c r="OYX53" s="252"/>
      <c r="OYY53" s="252"/>
      <c r="OYZ53" s="252"/>
      <c r="OZA53" s="252"/>
      <c r="OZB53" s="252"/>
      <c r="OZC53" s="252"/>
      <c r="OZD53" s="252"/>
      <c r="OZE53" s="252"/>
      <c r="OZF53" s="252"/>
      <c r="OZG53" s="252"/>
      <c r="OZH53" s="252"/>
      <c r="OZI53" s="252"/>
      <c r="OZJ53" s="252"/>
      <c r="OZK53" s="252"/>
      <c r="OZL53" s="252"/>
      <c r="OZM53" s="252"/>
      <c r="OZN53" s="252"/>
      <c r="OZO53" s="252"/>
      <c r="OZP53" s="252"/>
      <c r="OZQ53" s="252"/>
      <c r="OZR53" s="252"/>
      <c r="OZS53" s="252"/>
      <c r="OZT53" s="252"/>
      <c r="OZU53" s="252"/>
      <c r="OZV53" s="252"/>
      <c r="OZW53" s="252"/>
      <c r="OZX53" s="252"/>
      <c r="OZY53" s="252"/>
      <c r="OZZ53" s="252"/>
      <c r="PAA53" s="252"/>
      <c r="PAB53" s="252"/>
      <c r="PAC53" s="252"/>
      <c r="PAD53" s="252"/>
      <c r="PAE53" s="252"/>
      <c r="PAF53" s="252"/>
      <c r="PAG53" s="252"/>
      <c r="PAH53" s="252"/>
      <c r="PAI53" s="252"/>
      <c r="PAJ53" s="252"/>
      <c r="PAK53" s="252"/>
      <c r="PAL53" s="252"/>
      <c r="PAM53" s="252"/>
      <c r="PAN53" s="252"/>
      <c r="PAO53" s="252"/>
      <c r="PAP53" s="252"/>
      <c r="PAQ53" s="252"/>
      <c r="PAR53" s="252"/>
      <c r="PAS53" s="252"/>
      <c r="PAT53" s="252"/>
      <c r="PAU53" s="252"/>
      <c r="PAV53" s="252"/>
      <c r="PAW53" s="252"/>
      <c r="PAX53" s="252"/>
      <c r="PAY53" s="252"/>
      <c r="PAZ53" s="252"/>
      <c r="PBA53" s="252"/>
      <c r="PBB53" s="252"/>
      <c r="PBC53" s="252"/>
      <c r="PBD53" s="252"/>
      <c r="PBE53" s="252"/>
      <c r="PBF53" s="252"/>
      <c r="PBG53" s="252"/>
      <c r="PBH53" s="252"/>
      <c r="PBI53" s="252"/>
      <c r="PBJ53" s="252"/>
      <c r="PBK53" s="252"/>
      <c r="PBL53" s="252"/>
      <c r="PBM53" s="252"/>
      <c r="PBN53" s="252"/>
      <c r="PBO53" s="252"/>
      <c r="PBP53" s="252"/>
      <c r="PBQ53" s="252"/>
      <c r="PBR53" s="252"/>
      <c r="PBS53" s="252"/>
      <c r="PBT53" s="252"/>
      <c r="PBU53" s="252"/>
      <c r="PBV53" s="252"/>
      <c r="PBW53" s="252"/>
      <c r="PBX53" s="252"/>
      <c r="PBY53" s="252"/>
      <c r="PBZ53" s="252"/>
      <c r="PCA53" s="252"/>
      <c r="PCB53" s="252"/>
      <c r="PCC53" s="252"/>
      <c r="PCD53" s="252"/>
      <c r="PCE53" s="252"/>
      <c r="PCF53" s="252"/>
      <c r="PCG53" s="252"/>
      <c r="PCH53" s="252"/>
      <c r="PCI53" s="252"/>
      <c r="PCJ53" s="252"/>
      <c r="PCK53" s="252"/>
      <c r="PCL53" s="252"/>
      <c r="PCM53" s="252"/>
      <c r="PCN53" s="252"/>
      <c r="PCO53" s="252"/>
      <c r="PCP53" s="252"/>
      <c r="PCQ53" s="252"/>
      <c r="PCR53" s="252"/>
      <c r="PCS53" s="252"/>
      <c r="PCT53" s="252"/>
      <c r="PCU53" s="252"/>
      <c r="PCV53" s="252"/>
      <c r="PCW53" s="252"/>
      <c r="PCX53" s="252"/>
      <c r="PCY53" s="252"/>
      <c r="PCZ53" s="252"/>
      <c r="PDA53" s="252"/>
      <c r="PDB53" s="252"/>
      <c r="PDC53" s="252"/>
      <c r="PDD53" s="252"/>
      <c r="PDE53" s="252"/>
      <c r="PDF53" s="252"/>
      <c r="PDG53" s="252"/>
      <c r="PDH53" s="252"/>
      <c r="PDI53" s="252"/>
      <c r="PDJ53" s="252"/>
      <c r="PDK53" s="252"/>
      <c r="PDL53" s="252"/>
      <c r="PDM53" s="252"/>
      <c r="PDN53" s="252"/>
      <c r="PDO53" s="252"/>
      <c r="PDP53" s="252"/>
      <c r="PDQ53" s="252"/>
      <c r="PDR53" s="252"/>
      <c r="PDS53" s="252"/>
      <c r="PDT53" s="252"/>
      <c r="PDU53" s="252"/>
      <c r="PDV53" s="252"/>
      <c r="PDW53" s="252"/>
      <c r="PDX53" s="252"/>
      <c r="PDY53" s="252"/>
      <c r="PDZ53" s="252"/>
      <c r="PEA53" s="252"/>
      <c r="PEB53" s="252"/>
      <c r="PEC53" s="252"/>
      <c r="PED53" s="252"/>
      <c r="PEE53" s="252"/>
      <c r="PEF53" s="252"/>
      <c r="PEG53" s="252"/>
      <c r="PEH53" s="252"/>
      <c r="PEI53" s="252"/>
      <c r="PEJ53" s="252"/>
      <c r="PEK53" s="252"/>
      <c r="PEL53" s="252"/>
      <c r="PEM53" s="252"/>
      <c r="PEN53" s="252"/>
      <c r="PEO53" s="252"/>
      <c r="PEP53" s="252"/>
      <c r="PEQ53" s="252"/>
      <c r="PER53" s="252"/>
      <c r="PES53" s="252"/>
      <c r="PET53" s="252"/>
      <c r="PEU53" s="252"/>
      <c r="PEV53" s="252"/>
      <c r="PEW53" s="252"/>
      <c r="PEX53" s="252"/>
      <c r="PEY53" s="252"/>
      <c r="PEZ53" s="252"/>
      <c r="PFA53" s="252"/>
      <c r="PFB53" s="252"/>
      <c r="PFC53" s="252"/>
      <c r="PFD53" s="252"/>
      <c r="PFE53" s="252"/>
      <c r="PFF53" s="252"/>
      <c r="PFG53" s="252"/>
      <c r="PFH53" s="252"/>
      <c r="PFI53" s="252"/>
      <c r="PFJ53" s="252"/>
      <c r="PFK53" s="252"/>
      <c r="PFL53" s="252"/>
      <c r="PFM53" s="252"/>
      <c r="PFN53" s="252"/>
      <c r="PFO53" s="252"/>
      <c r="PFP53" s="252"/>
      <c r="PFQ53" s="252"/>
      <c r="PFR53" s="252"/>
      <c r="PFS53" s="252"/>
      <c r="PFT53" s="252"/>
      <c r="PFU53" s="252"/>
      <c r="PFV53" s="252"/>
      <c r="PFW53" s="252"/>
      <c r="PFX53" s="252"/>
      <c r="PFY53" s="252"/>
      <c r="PFZ53" s="252"/>
      <c r="PGA53" s="252"/>
      <c r="PGB53" s="252"/>
      <c r="PGC53" s="252"/>
      <c r="PGD53" s="252"/>
      <c r="PGE53" s="252"/>
      <c r="PGF53" s="252"/>
      <c r="PGG53" s="252"/>
      <c r="PGH53" s="252"/>
      <c r="PGI53" s="252"/>
      <c r="PGJ53" s="252"/>
      <c r="PGK53" s="252"/>
      <c r="PGL53" s="252"/>
      <c r="PGM53" s="252"/>
      <c r="PGN53" s="252"/>
      <c r="PGO53" s="252"/>
      <c r="PGP53" s="252"/>
      <c r="PGQ53" s="252"/>
      <c r="PGR53" s="252"/>
      <c r="PGS53" s="252"/>
      <c r="PGT53" s="252"/>
      <c r="PGU53" s="252"/>
      <c r="PGV53" s="252"/>
      <c r="PGW53" s="252"/>
      <c r="PGX53" s="252"/>
      <c r="PGY53" s="252"/>
      <c r="PGZ53" s="252"/>
      <c r="PHA53" s="252"/>
      <c r="PHB53" s="252"/>
      <c r="PHC53" s="252"/>
      <c r="PHD53" s="252"/>
      <c r="PHE53" s="252"/>
      <c r="PHF53" s="252"/>
      <c r="PHG53" s="252"/>
      <c r="PHH53" s="252"/>
      <c r="PHI53" s="252"/>
      <c r="PHJ53" s="252"/>
      <c r="PHK53" s="252"/>
      <c r="PHL53" s="252"/>
      <c r="PHM53" s="252"/>
      <c r="PHN53" s="252"/>
      <c r="PHO53" s="252"/>
      <c r="PHP53" s="252"/>
      <c r="PHQ53" s="252"/>
      <c r="PHR53" s="252"/>
      <c r="PHS53" s="252"/>
      <c r="PHT53" s="252"/>
      <c r="PHU53" s="252"/>
      <c r="PHV53" s="252"/>
      <c r="PHW53" s="252"/>
      <c r="PHX53" s="252"/>
      <c r="PHY53" s="252"/>
      <c r="PHZ53" s="252"/>
      <c r="PIA53" s="252"/>
      <c r="PIB53" s="252"/>
      <c r="PIC53" s="252"/>
      <c r="PID53" s="252"/>
      <c r="PIE53" s="252"/>
      <c r="PIF53" s="252"/>
      <c r="PIG53" s="252"/>
      <c r="PIH53" s="252"/>
      <c r="PII53" s="252"/>
      <c r="PIJ53" s="252"/>
      <c r="PIK53" s="252"/>
      <c r="PIL53" s="252"/>
      <c r="PIM53" s="252"/>
      <c r="PIN53" s="252"/>
      <c r="PIO53" s="252"/>
      <c r="PIP53" s="252"/>
      <c r="PIQ53" s="252"/>
      <c r="PIR53" s="252"/>
      <c r="PIS53" s="252"/>
      <c r="PIT53" s="252"/>
      <c r="PIU53" s="252"/>
      <c r="PIV53" s="252"/>
      <c r="PIW53" s="252"/>
      <c r="PIX53" s="252"/>
      <c r="PIY53" s="252"/>
      <c r="PIZ53" s="252"/>
      <c r="PJA53" s="252"/>
      <c r="PJB53" s="252"/>
      <c r="PJC53" s="252"/>
      <c r="PJD53" s="252"/>
      <c r="PJE53" s="252"/>
      <c r="PJF53" s="252"/>
      <c r="PJG53" s="252"/>
      <c r="PJH53" s="252"/>
      <c r="PJI53" s="252"/>
      <c r="PJJ53" s="252"/>
      <c r="PJK53" s="252"/>
      <c r="PJL53" s="252"/>
      <c r="PJM53" s="252"/>
      <c r="PJN53" s="252"/>
      <c r="PJO53" s="252"/>
      <c r="PJP53" s="252"/>
      <c r="PJQ53" s="252"/>
      <c r="PJR53" s="252"/>
      <c r="PJS53" s="252"/>
      <c r="PJT53" s="252"/>
      <c r="PJU53" s="252"/>
      <c r="PJV53" s="252"/>
      <c r="PJW53" s="252"/>
      <c r="PJX53" s="252"/>
      <c r="PJY53" s="252"/>
      <c r="PJZ53" s="252"/>
      <c r="PKA53" s="252"/>
      <c r="PKB53" s="252"/>
      <c r="PKC53" s="252"/>
      <c r="PKD53" s="252"/>
      <c r="PKE53" s="252"/>
      <c r="PKF53" s="252"/>
      <c r="PKG53" s="252"/>
      <c r="PKH53" s="252"/>
      <c r="PKI53" s="252"/>
      <c r="PKJ53" s="252"/>
      <c r="PKK53" s="252"/>
      <c r="PKL53" s="252"/>
      <c r="PKM53" s="252"/>
      <c r="PKN53" s="252"/>
      <c r="PKO53" s="252"/>
      <c r="PKP53" s="252"/>
      <c r="PKQ53" s="252"/>
      <c r="PKR53" s="252"/>
      <c r="PKS53" s="252"/>
      <c r="PKT53" s="252"/>
      <c r="PKU53" s="252"/>
      <c r="PKV53" s="252"/>
      <c r="PKW53" s="252"/>
      <c r="PKX53" s="252"/>
      <c r="PKY53" s="252"/>
      <c r="PKZ53" s="252"/>
      <c r="PLA53" s="252"/>
      <c r="PLB53" s="252"/>
      <c r="PLC53" s="252"/>
      <c r="PLD53" s="252"/>
      <c r="PLE53" s="252"/>
      <c r="PLF53" s="252"/>
      <c r="PLG53" s="252"/>
      <c r="PLH53" s="252"/>
      <c r="PLI53" s="252"/>
      <c r="PLJ53" s="252"/>
      <c r="PLK53" s="252"/>
      <c r="PLL53" s="252"/>
      <c r="PLM53" s="252"/>
      <c r="PLN53" s="252"/>
      <c r="PLO53" s="252"/>
      <c r="PLP53" s="252"/>
      <c r="PLQ53" s="252"/>
      <c r="PLR53" s="252"/>
      <c r="PLS53" s="252"/>
      <c r="PLT53" s="252"/>
      <c r="PLU53" s="252"/>
      <c r="PLV53" s="252"/>
      <c r="PLW53" s="252"/>
      <c r="PLX53" s="252"/>
      <c r="PLY53" s="252"/>
      <c r="PLZ53" s="252"/>
      <c r="PMA53" s="252"/>
      <c r="PMB53" s="252"/>
      <c r="PMC53" s="252"/>
      <c r="PMD53" s="252"/>
      <c r="PME53" s="252"/>
      <c r="PMF53" s="252"/>
      <c r="PMG53" s="252"/>
      <c r="PMH53" s="252"/>
      <c r="PMI53" s="252"/>
      <c r="PMJ53" s="252"/>
      <c r="PMK53" s="252"/>
      <c r="PML53" s="252"/>
      <c r="PMM53" s="252"/>
      <c r="PMN53" s="252"/>
      <c r="PMO53" s="252"/>
      <c r="PMP53" s="252"/>
      <c r="PMQ53" s="252"/>
      <c r="PMR53" s="252"/>
      <c r="PMS53" s="252"/>
      <c r="PMT53" s="252"/>
      <c r="PMU53" s="252"/>
      <c r="PMV53" s="252"/>
      <c r="PMW53" s="252"/>
      <c r="PMX53" s="252"/>
      <c r="PMY53" s="252"/>
      <c r="PMZ53" s="252"/>
      <c r="PNA53" s="252"/>
      <c r="PNB53" s="252"/>
      <c r="PNC53" s="252"/>
      <c r="PND53" s="252"/>
      <c r="PNE53" s="252"/>
      <c r="PNF53" s="252"/>
      <c r="PNG53" s="252"/>
      <c r="PNH53" s="252"/>
      <c r="PNI53" s="252"/>
      <c r="PNJ53" s="252"/>
      <c r="PNK53" s="252"/>
      <c r="PNL53" s="252"/>
      <c r="PNM53" s="252"/>
      <c r="PNN53" s="252"/>
      <c r="PNO53" s="252"/>
      <c r="PNP53" s="252"/>
      <c r="PNQ53" s="252"/>
      <c r="PNR53" s="252"/>
      <c r="PNS53" s="252"/>
      <c r="PNT53" s="252"/>
      <c r="PNU53" s="252"/>
      <c r="PNV53" s="252"/>
      <c r="PNW53" s="252"/>
      <c r="PNX53" s="252"/>
      <c r="PNY53" s="252"/>
      <c r="PNZ53" s="252"/>
      <c r="POA53" s="252"/>
      <c r="POB53" s="252"/>
      <c r="POC53" s="252"/>
      <c r="POD53" s="252"/>
      <c r="POE53" s="252"/>
      <c r="POF53" s="252"/>
      <c r="POG53" s="252"/>
      <c r="POH53" s="252"/>
      <c r="POI53" s="252"/>
      <c r="POJ53" s="252"/>
      <c r="POK53" s="252"/>
      <c r="POL53" s="252"/>
      <c r="POM53" s="252"/>
      <c r="PON53" s="252"/>
      <c r="POO53" s="252"/>
      <c r="POP53" s="252"/>
      <c r="POQ53" s="252"/>
      <c r="POR53" s="252"/>
      <c r="POS53" s="252"/>
      <c r="POT53" s="252"/>
      <c r="POU53" s="252"/>
      <c r="POV53" s="252"/>
      <c r="POW53" s="252"/>
      <c r="POX53" s="252"/>
      <c r="POY53" s="252"/>
      <c r="POZ53" s="252"/>
      <c r="PPA53" s="252"/>
      <c r="PPB53" s="252"/>
      <c r="PPC53" s="252"/>
      <c r="PPD53" s="252"/>
      <c r="PPE53" s="252"/>
      <c r="PPF53" s="252"/>
      <c r="PPG53" s="252"/>
      <c r="PPH53" s="252"/>
      <c r="PPI53" s="252"/>
      <c r="PPJ53" s="252"/>
      <c r="PPK53" s="252"/>
      <c r="PPL53" s="252"/>
      <c r="PPM53" s="252"/>
      <c r="PPN53" s="252"/>
      <c r="PPO53" s="252"/>
      <c r="PPP53" s="252"/>
      <c r="PPQ53" s="252"/>
      <c r="PPR53" s="252"/>
      <c r="PPS53" s="252"/>
      <c r="PPT53" s="252"/>
      <c r="PPU53" s="252"/>
      <c r="PPV53" s="252"/>
      <c r="PPW53" s="252"/>
      <c r="PPX53" s="252"/>
      <c r="PPY53" s="252"/>
      <c r="PPZ53" s="252"/>
      <c r="PQA53" s="252"/>
      <c r="PQB53" s="252"/>
      <c r="PQC53" s="252"/>
      <c r="PQD53" s="252"/>
      <c r="PQE53" s="252"/>
      <c r="PQF53" s="252"/>
      <c r="PQG53" s="252"/>
      <c r="PQH53" s="252"/>
      <c r="PQI53" s="252"/>
      <c r="PQJ53" s="252"/>
      <c r="PQK53" s="252"/>
      <c r="PQL53" s="252"/>
      <c r="PQM53" s="252"/>
      <c r="PQN53" s="252"/>
      <c r="PQO53" s="252"/>
      <c r="PQP53" s="252"/>
      <c r="PQQ53" s="252"/>
      <c r="PQR53" s="252"/>
      <c r="PQS53" s="252"/>
      <c r="PQT53" s="252"/>
      <c r="PQU53" s="252"/>
      <c r="PQV53" s="252"/>
      <c r="PQW53" s="252"/>
      <c r="PQX53" s="252"/>
      <c r="PQY53" s="252"/>
      <c r="PQZ53" s="252"/>
      <c r="PRA53" s="252"/>
      <c r="PRB53" s="252"/>
      <c r="PRC53" s="252"/>
      <c r="PRD53" s="252"/>
      <c r="PRE53" s="252"/>
      <c r="PRF53" s="252"/>
      <c r="PRG53" s="252"/>
      <c r="PRH53" s="252"/>
      <c r="PRI53" s="252"/>
      <c r="PRJ53" s="252"/>
      <c r="PRK53" s="252"/>
      <c r="PRL53" s="252"/>
      <c r="PRM53" s="252"/>
      <c r="PRN53" s="252"/>
      <c r="PRO53" s="252"/>
      <c r="PRP53" s="252"/>
      <c r="PRQ53" s="252"/>
      <c r="PRR53" s="252"/>
      <c r="PRS53" s="252"/>
      <c r="PRT53" s="252"/>
      <c r="PRU53" s="252"/>
      <c r="PRV53" s="252"/>
      <c r="PRW53" s="252"/>
      <c r="PRX53" s="252"/>
      <c r="PRY53" s="252"/>
      <c r="PRZ53" s="252"/>
      <c r="PSA53" s="252"/>
      <c r="PSB53" s="252"/>
      <c r="PSC53" s="252"/>
      <c r="PSD53" s="252"/>
      <c r="PSE53" s="252"/>
      <c r="PSF53" s="252"/>
      <c r="PSG53" s="252"/>
      <c r="PSH53" s="252"/>
      <c r="PSI53" s="252"/>
      <c r="PSJ53" s="252"/>
      <c r="PSK53" s="252"/>
      <c r="PSL53" s="252"/>
      <c r="PSM53" s="252"/>
      <c r="PSN53" s="252"/>
      <c r="PSO53" s="252"/>
      <c r="PSP53" s="252"/>
      <c r="PSQ53" s="252"/>
      <c r="PSR53" s="252"/>
      <c r="PSS53" s="252"/>
      <c r="PST53" s="252"/>
      <c r="PSU53" s="252"/>
      <c r="PSV53" s="252"/>
      <c r="PSW53" s="252"/>
      <c r="PSX53" s="252"/>
      <c r="PSY53" s="252"/>
      <c r="PSZ53" s="252"/>
      <c r="PTA53" s="252"/>
      <c r="PTB53" s="252"/>
      <c r="PTC53" s="252"/>
      <c r="PTD53" s="252"/>
      <c r="PTE53" s="252"/>
      <c r="PTF53" s="252"/>
      <c r="PTG53" s="252"/>
      <c r="PTH53" s="252"/>
      <c r="PTI53" s="252"/>
      <c r="PTJ53" s="252"/>
      <c r="PTK53" s="252"/>
      <c r="PTL53" s="252"/>
      <c r="PTM53" s="252"/>
      <c r="PTN53" s="252"/>
      <c r="PTO53" s="252"/>
      <c r="PTP53" s="252"/>
      <c r="PTQ53" s="252"/>
      <c r="PTR53" s="252"/>
      <c r="PTS53" s="252"/>
      <c r="PTT53" s="252"/>
      <c r="PTU53" s="252"/>
      <c r="PTV53" s="252"/>
      <c r="PTW53" s="252"/>
      <c r="PTX53" s="252"/>
      <c r="PTY53" s="252"/>
      <c r="PTZ53" s="252"/>
      <c r="PUA53" s="252"/>
      <c r="PUB53" s="252"/>
      <c r="PUC53" s="252"/>
      <c r="PUD53" s="252"/>
      <c r="PUE53" s="252"/>
      <c r="PUF53" s="252"/>
      <c r="PUG53" s="252"/>
      <c r="PUH53" s="252"/>
      <c r="PUI53" s="252"/>
      <c r="PUJ53" s="252"/>
      <c r="PUK53" s="252"/>
      <c r="PUL53" s="252"/>
      <c r="PUM53" s="252"/>
      <c r="PUN53" s="252"/>
      <c r="PUO53" s="252"/>
      <c r="PUP53" s="252"/>
      <c r="PUQ53" s="252"/>
      <c r="PUR53" s="252"/>
      <c r="PUS53" s="252"/>
      <c r="PUT53" s="252"/>
      <c r="PUU53" s="252"/>
      <c r="PUV53" s="252"/>
      <c r="PUW53" s="252"/>
      <c r="PUX53" s="252"/>
      <c r="PUY53" s="252"/>
      <c r="PUZ53" s="252"/>
      <c r="PVA53" s="252"/>
      <c r="PVB53" s="252"/>
      <c r="PVC53" s="252"/>
      <c r="PVD53" s="252"/>
      <c r="PVE53" s="252"/>
      <c r="PVF53" s="252"/>
      <c r="PVG53" s="252"/>
      <c r="PVH53" s="252"/>
      <c r="PVI53" s="252"/>
      <c r="PVJ53" s="252"/>
      <c r="PVK53" s="252"/>
      <c r="PVL53" s="252"/>
      <c r="PVM53" s="252"/>
      <c r="PVN53" s="252"/>
      <c r="PVO53" s="252"/>
      <c r="PVP53" s="252"/>
      <c r="PVQ53" s="252"/>
      <c r="PVR53" s="252"/>
      <c r="PVS53" s="252"/>
      <c r="PVT53" s="252"/>
      <c r="PVU53" s="252"/>
      <c r="PVV53" s="252"/>
      <c r="PVW53" s="252"/>
      <c r="PVX53" s="252"/>
      <c r="PVY53" s="252"/>
      <c r="PVZ53" s="252"/>
      <c r="PWA53" s="252"/>
      <c r="PWB53" s="252"/>
      <c r="PWC53" s="252"/>
      <c r="PWD53" s="252"/>
      <c r="PWE53" s="252"/>
      <c r="PWF53" s="252"/>
      <c r="PWG53" s="252"/>
      <c r="PWH53" s="252"/>
      <c r="PWI53" s="252"/>
      <c r="PWJ53" s="252"/>
      <c r="PWK53" s="252"/>
      <c r="PWL53" s="252"/>
      <c r="PWM53" s="252"/>
      <c r="PWN53" s="252"/>
      <c r="PWO53" s="252"/>
      <c r="PWP53" s="252"/>
      <c r="PWQ53" s="252"/>
      <c r="PWR53" s="252"/>
      <c r="PWS53" s="252"/>
      <c r="PWT53" s="252"/>
      <c r="PWU53" s="252"/>
      <c r="PWV53" s="252"/>
      <c r="PWW53" s="252"/>
      <c r="PWX53" s="252"/>
      <c r="PWY53" s="252"/>
      <c r="PWZ53" s="252"/>
      <c r="PXA53" s="252"/>
      <c r="PXB53" s="252"/>
      <c r="PXC53" s="252"/>
      <c r="PXD53" s="252"/>
      <c r="PXE53" s="252"/>
      <c r="PXF53" s="252"/>
      <c r="PXG53" s="252"/>
      <c r="PXH53" s="252"/>
      <c r="PXI53" s="252"/>
      <c r="PXJ53" s="252"/>
      <c r="PXK53" s="252"/>
      <c r="PXL53" s="252"/>
      <c r="PXM53" s="252"/>
      <c r="PXN53" s="252"/>
      <c r="PXO53" s="252"/>
      <c r="PXP53" s="252"/>
      <c r="PXQ53" s="252"/>
      <c r="PXR53" s="252"/>
      <c r="PXS53" s="252"/>
      <c r="PXT53" s="252"/>
      <c r="PXU53" s="252"/>
      <c r="PXV53" s="252"/>
      <c r="PXW53" s="252"/>
      <c r="PXX53" s="252"/>
      <c r="PXY53" s="252"/>
      <c r="PXZ53" s="252"/>
      <c r="PYA53" s="252"/>
      <c r="PYB53" s="252"/>
      <c r="PYC53" s="252"/>
      <c r="PYD53" s="252"/>
      <c r="PYE53" s="252"/>
      <c r="PYF53" s="252"/>
      <c r="PYG53" s="252"/>
      <c r="PYH53" s="252"/>
      <c r="PYI53" s="252"/>
      <c r="PYJ53" s="252"/>
      <c r="PYK53" s="252"/>
      <c r="PYL53" s="252"/>
      <c r="PYM53" s="252"/>
      <c r="PYN53" s="252"/>
      <c r="PYO53" s="252"/>
      <c r="PYP53" s="252"/>
      <c r="PYQ53" s="252"/>
      <c r="PYR53" s="252"/>
      <c r="PYS53" s="252"/>
      <c r="PYT53" s="252"/>
      <c r="PYU53" s="252"/>
      <c r="PYV53" s="252"/>
      <c r="PYW53" s="252"/>
      <c r="PYX53" s="252"/>
      <c r="PYY53" s="252"/>
      <c r="PYZ53" s="252"/>
      <c r="PZA53" s="252"/>
      <c r="PZB53" s="252"/>
      <c r="PZC53" s="252"/>
      <c r="PZD53" s="252"/>
      <c r="PZE53" s="252"/>
      <c r="PZF53" s="252"/>
      <c r="PZG53" s="252"/>
      <c r="PZH53" s="252"/>
      <c r="PZI53" s="252"/>
      <c r="PZJ53" s="252"/>
      <c r="PZK53" s="252"/>
      <c r="PZL53" s="252"/>
      <c r="PZM53" s="252"/>
      <c r="PZN53" s="252"/>
      <c r="PZO53" s="252"/>
      <c r="PZP53" s="252"/>
      <c r="PZQ53" s="252"/>
      <c r="PZR53" s="252"/>
      <c r="PZS53" s="252"/>
      <c r="PZT53" s="252"/>
      <c r="PZU53" s="252"/>
      <c r="PZV53" s="252"/>
      <c r="PZW53" s="252"/>
      <c r="PZX53" s="252"/>
      <c r="PZY53" s="252"/>
      <c r="PZZ53" s="252"/>
      <c r="QAA53" s="252"/>
      <c r="QAB53" s="252"/>
      <c r="QAC53" s="252"/>
      <c r="QAD53" s="252"/>
      <c r="QAE53" s="252"/>
      <c r="QAF53" s="252"/>
      <c r="QAG53" s="252"/>
      <c r="QAH53" s="252"/>
      <c r="QAI53" s="252"/>
      <c r="QAJ53" s="252"/>
      <c r="QAK53" s="252"/>
      <c r="QAL53" s="252"/>
      <c r="QAM53" s="252"/>
      <c r="QAN53" s="252"/>
      <c r="QAO53" s="252"/>
      <c r="QAP53" s="252"/>
      <c r="QAQ53" s="252"/>
      <c r="QAR53" s="252"/>
      <c r="QAS53" s="252"/>
      <c r="QAT53" s="252"/>
      <c r="QAU53" s="252"/>
      <c r="QAV53" s="252"/>
      <c r="QAW53" s="252"/>
      <c r="QAX53" s="252"/>
      <c r="QAY53" s="252"/>
      <c r="QAZ53" s="252"/>
      <c r="QBA53" s="252"/>
      <c r="QBB53" s="252"/>
      <c r="QBC53" s="252"/>
      <c r="QBD53" s="252"/>
      <c r="QBE53" s="252"/>
      <c r="QBF53" s="252"/>
      <c r="QBG53" s="252"/>
      <c r="QBH53" s="252"/>
      <c r="QBI53" s="252"/>
      <c r="QBJ53" s="252"/>
      <c r="QBK53" s="252"/>
      <c r="QBL53" s="252"/>
      <c r="QBM53" s="252"/>
      <c r="QBN53" s="252"/>
      <c r="QBO53" s="252"/>
      <c r="QBP53" s="252"/>
      <c r="QBQ53" s="252"/>
      <c r="QBR53" s="252"/>
      <c r="QBS53" s="252"/>
      <c r="QBT53" s="252"/>
      <c r="QBU53" s="252"/>
      <c r="QBV53" s="252"/>
      <c r="QBW53" s="252"/>
      <c r="QBX53" s="252"/>
      <c r="QBY53" s="252"/>
      <c r="QBZ53" s="252"/>
      <c r="QCA53" s="252"/>
      <c r="QCB53" s="252"/>
      <c r="QCC53" s="252"/>
      <c r="QCD53" s="252"/>
      <c r="QCE53" s="252"/>
      <c r="QCF53" s="252"/>
      <c r="QCG53" s="252"/>
      <c r="QCH53" s="252"/>
      <c r="QCI53" s="252"/>
      <c r="QCJ53" s="252"/>
      <c r="QCK53" s="252"/>
      <c r="QCL53" s="252"/>
      <c r="QCM53" s="252"/>
      <c r="QCN53" s="252"/>
      <c r="QCO53" s="252"/>
      <c r="QCP53" s="252"/>
      <c r="QCQ53" s="252"/>
      <c r="QCR53" s="252"/>
      <c r="QCS53" s="252"/>
      <c r="QCT53" s="252"/>
      <c r="QCU53" s="252"/>
      <c r="QCV53" s="252"/>
      <c r="QCW53" s="252"/>
      <c r="QCX53" s="252"/>
      <c r="QCY53" s="252"/>
      <c r="QCZ53" s="252"/>
      <c r="QDA53" s="252"/>
      <c r="QDB53" s="252"/>
      <c r="QDC53" s="252"/>
      <c r="QDD53" s="252"/>
      <c r="QDE53" s="252"/>
      <c r="QDF53" s="252"/>
      <c r="QDG53" s="252"/>
      <c r="QDH53" s="252"/>
      <c r="QDI53" s="252"/>
      <c r="QDJ53" s="252"/>
      <c r="QDK53" s="252"/>
      <c r="QDL53" s="252"/>
      <c r="QDM53" s="252"/>
      <c r="QDN53" s="252"/>
      <c r="QDO53" s="252"/>
      <c r="QDP53" s="252"/>
      <c r="QDQ53" s="252"/>
      <c r="QDR53" s="252"/>
      <c r="QDS53" s="252"/>
      <c r="QDT53" s="252"/>
      <c r="QDU53" s="252"/>
      <c r="QDV53" s="252"/>
      <c r="QDW53" s="252"/>
      <c r="QDX53" s="252"/>
      <c r="QDY53" s="252"/>
      <c r="QDZ53" s="252"/>
      <c r="QEA53" s="252"/>
      <c r="QEB53" s="252"/>
      <c r="QEC53" s="252"/>
      <c r="QED53" s="252"/>
      <c r="QEE53" s="252"/>
      <c r="QEF53" s="252"/>
      <c r="QEG53" s="252"/>
      <c r="QEH53" s="252"/>
      <c r="QEI53" s="252"/>
      <c r="QEJ53" s="252"/>
      <c r="QEK53" s="252"/>
      <c r="QEL53" s="252"/>
      <c r="QEM53" s="252"/>
      <c r="QEN53" s="252"/>
      <c r="QEO53" s="252"/>
      <c r="QEP53" s="252"/>
      <c r="QEQ53" s="252"/>
      <c r="QER53" s="252"/>
      <c r="QES53" s="252"/>
      <c r="QET53" s="252"/>
      <c r="QEU53" s="252"/>
      <c r="QEV53" s="252"/>
      <c r="QEW53" s="252"/>
      <c r="QEX53" s="252"/>
      <c r="QEY53" s="252"/>
      <c r="QEZ53" s="252"/>
      <c r="QFA53" s="252"/>
      <c r="QFB53" s="252"/>
      <c r="QFC53" s="252"/>
      <c r="QFD53" s="252"/>
      <c r="QFE53" s="252"/>
      <c r="QFF53" s="252"/>
      <c r="QFG53" s="252"/>
      <c r="QFH53" s="252"/>
      <c r="QFI53" s="252"/>
      <c r="QFJ53" s="252"/>
      <c r="QFK53" s="252"/>
      <c r="QFL53" s="252"/>
      <c r="QFM53" s="252"/>
      <c r="QFN53" s="252"/>
      <c r="QFO53" s="252"/>
      <c r="QFP53" s="252"/>
      <c r="QFQ53" s="252"/>
      <c r="QFR53" s="252"/>
      <c r="QFS53" s="252"/>
      <c r="QFT53" s="252"/>
      <c r="QFU53" s="252"/>
      <c r="QFV53" s="252"/>
      <c r="QFW53" s="252"/>
      <c r="QFX53" s="252"/>
      <c r="QFY53" s="252"/>
      <c r="QFZ53" s="252"/>
      <c r="QGA53" s="252"/>
      <c r="QGB53" s="252"/>
      <c r="QGC53" s="252"/>
      <c r="QGD53" s="252"/>
      <c r="QGE53" s="252"/>
      <c r="QGF53" s="252"/>
      <c r="QGG53" s="252"/>
      <c r="QGH53" s="252"/>
      <c r="QGI53" s="252"/>
      <c r="QGJ53" s="252"/>
      <c r="QGK53" s="252"/>
      <c r="QGL53" s="252"/>
      <c r="QGM53" s="252"/>
      <c r="QGN53" s="252"/>
      <c r="QGO53" s="252"/>
      <c r="QGP53" s="252"/>
      <c r="QGQ53" s="252"/>
      <c r="QGR53" s="252"/>
      <c r="QGS53" s="252"/>
      <c r="QGT53" s="252"/>
      <c r="QGU53" s="252"/>
      <c r="QGV53" s="252"/>
      <c r="QGW53" s="252"/>
      <c r="QGX53" s="252"/>
      <c r="QGY53" s="252"/>
      <c r="QGZ53" s="252"/>
      <c r="QHA53" s="252"/>
      <c r="QHB53" s="252"/>
      <c r="QHC53" s="252"/>
      <c r="QHD53" s="252"/>
      <c r="QHE53" s="252"/>
      <c r="QHF53" s="252"/>
      <c r="QHG53" s="252"/>
      <c r="QHH53" s="252"/>
      <c r="QHI53" s="252"/>
      <c r="QHJ53" s="252"/>
      <c r="QHK53" s="252"/>
      <c r="QHL53" s="252"/>
      <c r="QHM53" s="252"/>
      <c r="QHN53" s="252"/>
      <c r="QHO53" s="252"/>
      <c r="QHP53" s="252"/>
      <c r="QHQ53" s="252"/>
      <c r="QHR53" s="252"/>
      <c r="QHS53" s="252"/>
      <c r="QHT53" s="252"/>
      <c r="QHU53" s="252"/>
      <c r="QHV53" s="252"/>
      <c r="QHW53" s="252"/>
      <c r="QHX53" s="252"/>
      <c r="QHY53" s="252"/>
      <c r="QHZ53" s="252"/>
      <c r="QIA53" s="252"/>
      <c r="QIB53" s="252"/>
      <c r="QIC53" s="252"/>
      <c r="QID53" s="252"/>
      <c r="QIE53" s="252"/>
      <c r="QIF53" s="252"/>
      <c r="QIG53" s="252"/>
      <c r="QIH53" s="252"/>
      <c r="QII53" s="252"/>
      <c r="QIJ53" s="252"/>
      <c r="QIK53" s="252"/>
      <c r="QIL53" s="252"/>
      <c r="QIM53" s="252"/>
      <c r="QIN53" s="252"/>
      <c r="QIO53" s="252"/>
      <c r="QIP53" s="252"/>
      <c r="QIQ53" s="252"/>
      <c r="QIR53" s="252"/>
      <c r="QIS53" s="252"/>
      <c r="QIT53" s="252"/>
      <c r="QIU53" s="252"/>
      <c r="QIV53" s="252"/>
      <c r="QIW53" s="252"/>
      <c r="QIX53" s="252"/>
      <c r="QIY53" s="252"/>
      <c r="QIZ53" s="252"/>
      <c r="QJA53" s="252"/>
      <c r="QJB53" s="252"/>
      <c r="QJC53" s="252"/>
      <c r="QJD53" s="252"/>
      <c r="QJE53" s="252"/>
      <c r="QJF53" s="252"/>
      <c r="QJG53" s="252"/>
      <c r="QJH53" s="252"/>
      <c r="QJI53" s="252"/>
      <c r="QJJ53" s="252"/>
      <c r="QJK53" s="252"/>
      <c r="QJL53" s="252"/>
      <c r="QJM53" s="252"/>
      <c r="QJN53" s="252"/>
      <c r="QJO53" s="252"/>
      <c r="QJP53" s="252"/>
      <c r="QJQ53" s="252"/>
      <c r="QJR53" s="252"/>
      <c r="QJS53" s="252"/>
      <c r="QJT53" s="252"/>
      <c r="QJU53" s="252"/>
      <c r="QJV53" s="252"/>
      <c r="QJW53" s="252"/>
      <c r="QJX53" s="252"/>
      <c r="QJY53" s="252"/>
      <c r="QJZ53" s="252"/>
      <c r="QKA53" s="252"/>
      <c r="QKB53" s="252"/>
      <c r="QKC53" s="252"/>
      <c r="QKD53" s="252"/>
      <c r="QKE53" s="252"/>
      <c r="QKF53" s="252"/>
      <c r="QKG53" s="252"/>
      <c r="QKH53" s="252"/>
      <c r="QKI53" s="252"/>
      <c r="QKJ53" s="252"/>
      <c r="QKK53" s="252"/>
      <c r="QKL53" s="252"/>
      <c r="QKM53" s="252"/>
      <c r="QKN53" s="252"/>
      <c r="QKO53" s="252"/>
      <c r="QKP53" s="252"/>
      <c r="QKQ53" s="252"/>
      <c r="QKR53" s="252"/>
      <c r="QKS53" s="252"/>
      <c r="QKT53" s="252"/>
      <c r="QKU53" s="252"/>
      <c r="QKV53" s="252"/>
      <c r="QKW53" s="252"/>
      <c r="QKX53" s="252"/>
      <c r="QKY53" s="252"/>
      <c r="QKZ53" s="252"/>
      <c r="QLA53" s="252"/>
      <c r="QLB53" s="252"/>
      <c r="QLC53" s="252"/>
      <c r="QLD53" s="252"/>
      <c r="QLE53" s="252"/>
      <c r="QLF53" s="252"/>
      <c r="QLG53" s="252"/>
      <c r="QLH53" s="252"/>
      <c r="QLI53" s="252"/>
      <c r="QLJ53" s="252"/>
      <c r="QLK53" s="252"/>
      <c r="QLL53" s="252"/>
      <c r="QLM53" s="252"/>
      <c r="QLN53" s="252"/>
      <c r="QLO53" s="252"/>
      <c r="QLP53" s="252"/>
      <c r="QLQ53" s="252"/>
      <c r="QLR53" s="252"/>
      <c r="QLS53" s="252"/>
      <c r="QLT53" s="252"/>
      <c r="QLU53" s="252"/>
      <c r="QLV53" s="252"/>
      <c r="QLW53" s="252"/>
      <c r="QLX53" s="252"/>
      <c r="QLY53" s="252"/>
      <c r="QLZ53" s="252"/>
      <c r="QMA53" s="252"/>
      <c r="QMB53" s="252"/>
      <c r="QMC53" s="252"/>
      <c r="QMD53" s="252"/>
      <c r="QME53" s="252"/>
      <c r="QMF53" s="252"/>
      <c r="QMG53" s="252"/>
      <c r="QMH53" s="252"/>
      <c r="QMI53" s="252"/>
      <c r="QMJ53" s="252"/>
      <c r="QMK53" s="252"/>
      <c r="QML53" s="252"/>
      <c r="QMM53" s="252"/>
      <c r="QMN53" s="252"/>
      <c r="QMO53" s="252"/>
      <c r="QMP53" s="252"/>
      <c r="QMQ53" s="252"/>
      <c r="QMR53" s="252"/>
      <c r="QMS53" s="252"/>
      <c r="QMT53" s="252"/>
      <c r="QMU53" s="252"/>
      <c r="QMV53" s="252"/>
      <c r="QMW53" s="252"/>
      <c r="QMX53" s="252"/>
      <c r="QMY53" s="252"/>
      <c r="QMZ53" s="252"/>
      <c r="QNA53" s="252"/>
      <c r="QNB53" s="252"/>
      <c r="QNC53" s="252"/>
      <c r="QND53" s="252"/>
      <c r="QNE53" s="252"/>
      <c r="QNF53" s="252"/>
      <c r="QNG53" s="252"/>
      <c r="QNH53" s="252"/>
      <c r="QNI53" s="252"/>
      <c r="QNJ53" s="252"/>
      <c r="QNK53" s="252"/>
      <c r="QNL53" s="252"/>
      <c r="QNM53" s="252"/>
      <c r="QNN53" s="252"/>
      <c r="QNO53" s="252"/>
      <c r="QNP53" s="252"/>
      <c r="QNQ53" s="252"/>
      <c r="QNR53" s="252"/>
      <c r="QNS53" s="252"/>
      <c r="QNT53" s="252"/>
      <c r="QNU53" s="252"/>
      <c r="QNV53" s="252"/>
      <c r="QNW53" s="252"/>
      <c r="QNX53" s="252"/>
      <c r="QNY53" s="252"/>
      <c r="QNZ53" s="252"/>
      <c r="QOA53" s="252"/>
      <c r="QOB53" s="252"/>
      <c r="QOC53" s="252"/>
      <c r="QOD53" s="252"/>
      <c r="QOE53" s="252"/>
      <c r="QOF53" s="252"/>
      <c r="QOG53" s="252"/>
      <c r="QOH53" s="252"/>
      <c r="QOI53" s="252"/>
      <c r="QOJ53" s="252"/>
      <c r="QOK53" s="252"/>
      <c r="QOL53" s="252"/>
      <c r="QOM53" s="252"/>
      <c r="QON53" s="252"/>
      <c r="QOO53" s="252"/>
      <c r="QOP53" s="252"/>
      <c r="QOQ53" s="252"/>
      <c r="QOR53" s="252"/>
      <c r="QOS53" s="252"/>
      <c r="QOT53" s="252"/>
      <c r="QOU53" s="252"/>
      <c r="QOV53" s="252"/>
      <c r="QOW53" s="252"/>
      <c r="QOX53" s="252"/>
      <c r="QOY53" s="252"/>
      <c r="QOZ53" s="252"/>
      <c r="QPA53" s="252"/>
      <c r="QPB53" s="252"/>
      <c r="QPC53" s="252"/>
      <c r="QPD53" s="252"/>
      <c r="QPE53" s="252"/>
      <c r="QPF53" s="252"/>
      <c r="QPG53" s="252"/>
      <c r="QPH53" s="252"/>
      <c r="QPI53" s="252"/>
      <c r="QPJ53" s="252"/>
      <c r="QPK53" s="252"/>
      <c r="QPL53" s="252"/>
      <c r="QPM53" s="252"/>
      <c r="QPN53" s="252"/>
      <c r="QPO53" s="252"/>
      <c r="QPP53" s="252"/>
      <c r="QPQ53" s="252"/>
      <c r="QPR53" s="252"/>
      <c r="QPS53" s="252"/>
      <c r="QPT53" s="252"/>
      <c r="QPU53" s="252"/>
      <c r="QPV53" s="252"/>
      <c r="QPW53" s="252"/>
      <c r="QPX53" s="252"/>
      <c r="QPY53" s="252"/>
      <c r="QPZ53" s="252"/>
      <c r="QQA53" s="252"/>
      <c r="QQB53" s="252"/>
      <c r="QQC53" s="252"/>
      <c r="QQD53" s="252"/>
      <c r="QQE53" s="252"/>
      <c r="QQF53" s="252"/>
      <c r="QQG53" s="252"/>
      <c r="QQH53" s="252"/>
      <c r="QQI53" s="252"/>
      <c r="QQJ53" s="252"/>
      <c r="QQK53" s="252"/>
      <c r="QQL53" s="252"/>
      <c r="QQM53" s="252"/>
      <c r="QQN53" s="252"/>
      <c r="QQO53" s="252"/>
      <c r="QQP53" s="252"/>
      <c r="QQQ53" s="252"/>
      <c r="QQR53" s="252"/>
      <c r="QQS53" s="252"/>
      <c r="QQT53" s="252"/>
      <c r="QQU53" s="252"/>
      <c r="QQV53" s="252"/>
      <c r="QQW53" s="252"/>
      <c r="QQX53" s="252"/>
      <c r="QQY53" s="252"/>
      <c r="QQZ53" s="252"/>
      <c r="QRA53" s="252"/>
      <c r="QRB53" s="252"/>
      <c r="QRC53" s="252"/>
      <c r="QRD53" s="252"/>
      <c r="QRE53" s="252"/>
      <c r="QRF53" s="252"/>
      <c r="QRG53" s="252"/>
      <c r="QRH53" s="252"/>
      <c r="QRI53" s="252"/>
      <c r="QRJ53" s="252"/>
      <c r="QRK53" s="252"/>
      <c r="QRL53" s="252"/>
      <c r="QRM53" s="252"/>
      <c r="QRN53" s="252"/>
      <c r="QRO53" s="252"/>
      <c r="QRP53" s="252"/>
      <c r="QRQ53" s="252"/>
      <c r="QRR53" s="252"/>
      <c r="QRS53" s="252"/>
      <c r="QRT53" s="252"/>
      <c r="QRU53" s="252"/>
      <c r="QRV53" s="252"/>
      <c r="QRW53" s="252"/>
      <c r="QRX53" s="252"/>
      <c r="QRY53" s="252"/>
      <c r="QRZ53" s="252"/>
      <c r="QSA53" s="252"/>
      <c r="QSB53" s="252"/>
      <c r="QSC53" s="252"/>
      <c r="QSD53" s="252"/>
      <c r="QSE53" s="252"/>
      <c r="QSF53" s="252"/>
      <c r="QSG53" s="252"/>
      <c r="QSH53" s="252"/>
      <c r="QSI53" s="252"/>
      <c r="QSJ53" s="252"/>
      <c r="QSK53" s="252"/>
      <c r="QSL53" s="252"/>
      <c r="QSM53" s="252"/>
      <c r="QSN53" s="252"/>
      <c r="QSO53" s="252"/>
      <c r="QSP53" s="252"/>
      <c r="QSQ53" s="252"/>
      <c r="QSR53" s="252"/>
      <c r="QSS53" s="252"/>
      <c r="QST53" s="252"/>
      <c r="QSU53" s="252"/>
      <c r="QSV53" s="252"/>
      <c r="QSW53" s="252"/>
      <c r="QSX53" s="252"/>
      <c r="QSY53" s="252"/>
      <c r="QSZ53" s="252"/>
      <c r="QTA53" s="252"/>
      <c r="QTB53" s="252"/>
      <c r="QTC53" s="252"/>
      <c r="QTD53" s="252"/>
      <c r="QTE53" s="252"/>
      <c r="QTF53" s="252"/>
      <c r="QTG53" s="252"/>
      <c r="QTH53" s="252"/>
      <c r="QTI53" s="252"/>
      <c r="QTJ53" s="252"/>
      <c r="QTK53" s="252"/>
      <c r="QTL53" s="252"/>
      <c r="QTM53" s="252"/>
      <c r="QTN53" s="252"/>
      <c r="QTO53" s="252"/>
      <c r="QTP53" s="252"/>
      <c r="QTQ53" s="252"/>
      <c r="QTR53" s="252"/>
      <c r="QTS53" s="252"/>
      <c r="QTT53" s="252"/>
      <c r="QTU53" s="252"/>
      <c r="QTV53" s="252"/>
      <c r="QTW53" s="252"/>
      <c r="QTX53" s="252"/>
      <c r="QTY53" s="252"/>
      <c r="QTZ53" s="252"/>
      <c r="QUA53" s="252"/>
      <c r="QUB53" s="252"/>
      <c r="QUC53" s="252"/>
      <c r="QUD53" s="252"/>
      <c r="QUE53" s="252"/>
      <c r="QUF53" s="252"/>
      <c r="QUG53" s="252"/>
      <c r="QUH53" s="252"/>
      <c r="QUI53" s="252"/>
      <c r="QUJ53" s="252"/>
      <c r="QUK53" s="252"/>
      <c r="QUL53" s="252"/>
      <c r="QUM53" s="252"/>
      <c r="QUN53" s="252"/>
      <c r="QUO53" s="252"/>
      <c r="QUP53" s="252"/>
      <c r="QUQ53" s="252"/>
      <c r="QUR53" s="252"/>
      <c r="QUS53" s="252"/>
      <c r="QUT53" s="252"/>
      <c r="QUU53" s="252"/>
      <c r="QUV53" s="252"/>
      <c r="QUW53" s="252"/>
      <c r="QUX53" s="252"/>
      <c r="QUY53" s="252"/>
      <c r="QUZ53" s="252"/>
      <c r="QVA53" s="252"/>
      <c r="QVB53" s="252"/>
      <c r="QVC53" s="252"/>
      <c r="QVD53" s="252"/>
      <c r="QVE53" s="252"/>
      <c r="QVF53" s="252"/>
      <c r="QVG53" s="252"/>
      <c r="QVH53" s="252"/>
      <c r="QVI53" s="252"/>
      <c r="QVJ53" s="252"/>
      <c r="QVK53" s="252"/>
      <c r="QVL53" s="252"/>
      <c r="QVM53" s="252"/>
      <c r="QVN53" s="252"/>
      <c r="QVO53" s="252"/>
      <c r="QVP53" s="252"/>
      <c r="QVQ53" s="252"/>
      <c r="QVR53" s="252"/>
      <c r="QVS53" s="252"/>
      <c r="QVT53" s="252"/>
      <c r="QVU53" s="252"/>
      <c r="QVV53" s="252"/>
      <c r="QVW53" s="252"/>
      <c r="QVX53" s="252"/>
      <c r="QVY53" s="252"/>
      <c r="QVZ53" s="252"/>
      <c r="QWA53" s="252"/>
      <c r="QWB53" s="252"/>
      <c r="QWC53" s="252"/>
      <c r="QWD53" s="252"/>
      <c r="QWE53" s="252"/>
      <c r="QWF53" s="252"/>
      <c r="QWG53" s="252"/>
      <c r="QWH53" s="252"/>
      <c r="QWI53" s="252"/>
      <c r="QWJ53" s="252"/>
      <c r="QWK53" s="252"/>
      <c r="QWL53" s="252"/>
      <c r="QWM53" s="252"/>
      <c r="QWN53" s="252"/>
      <c r="QWO53" s="252"/>
      <c r="QWP53" s="252"/>
      <c r="QWQ53" s="252"/>
      <c r="QWR53" s="252"/>
      <c r="QWS53" s="252"/>
      <c r="QWT53" s="252"/>
      <c r="QWU53" s="252"/>
      <c r="QWV53" s="252"/>
      <c r="QWW53" s="252"/>
      <c r="QWX53" s="252"/>
      <c r="QWY53" s="252"/>
      <c r="QWZ53" s="252"/>
      <c r="QXA53" s="252"/>
      <c r="QXB53" s="252"/>
      <c r="QXC53" s="252"/>
      <c r="QXD53" s="252"/>
      <c r="QXE53" s="252"/>
      <c r="QXF53" s="252"/>
      <c r="QXG53" s="252"/>
      <c r="QXH53" s="252"/>
      <c r="QXI53" s="252"/>
      <c r="QXJ53" s="252"/>
      <c r="QXK53" s="252"/>
      <c r="QXL53" s="252"/>
      <c r="QXM53" s="252"/>
      <c r="QXN53" s="252"/>
      <c r="QXO53" s="252"/>
      <c r="QXP53" s="252"/>
      <c r="QXQ53" s="252"/>
      <c r="QXR53" s="252"/>
      <c r="QXS53" s="252"/>
      <c r="QXT53" s="252"/>
      <c r="QXU53" s="252"/>
      <c r="QXV53" s="252"/>
      <c r="QXW53" s="252"/>
      <c r="QXX53" s="252"/>
      <c r="QXY53" s="252"/>
      <c r="QXZ53" s="252"/>
      <c r="QYA53" s="252"/>
      <c r="QYB53" s="252"/>
      <c r="QYC53" s="252"/>
      <c r="QYD53" s="252"/>
      <c r="QYE53" s="252"/>
      <c r="QYF53" s="252"/>
      <c r="QYG53" s="252"/>
      <c r="QYH53" s="252"/>
      <c r="QYI53" s="252"/>
      <c r="QYJ53" s="252"/>
      <c r="QYK53" s="252"/>
      <c r="QYL53" s="252"/>
      <c r="QYM53" s="252"/>
      <c r="QYN53" s="252"/>
      <c r="QYO53" s="252"/>
      <c r="QYP53" s="252"/>
      <c r="QYQ53" s="252"/>
      <c r="QYR53" s="252"/>
      <c r="QYS53" s="252"/>
      <c r="QYT53" s="252"/>
      <c r="QYU53" s="252"/>
      <c r="QYV53" s="252"/>
      <c r="QYW53" s="252"/>
      <c r="QYX53" s="252"/>
      <c r="QYY53" s="252"/>
      <c r="QYZ53" s="252"/>
      <c r="QZA53" s="252"/>
      <c r="QZB53" s="252"/>
      <c r="QZC53" s="252"/>
      <c r="QZD53" s="252"/>
      <c r="QZE53" s="252"/>
      <c r="QZF53" s="252"/>
      <c r="QZG53" s="252"/>
      <c r="QZH53" s="252"/>
      <c r="QZI53" s="252"/>
      <c r="QZJ53" s="252"/>
      <c r="QZK53" s="252"/>
      <c r="QZL53" s="252"/>
      <c r="QZM53" s="252"/>
      <c r="QZN53" s="252"/>
      <c r="QZO53" s="252"/>
      <c r="QZP53" s="252"/>
      <c r="QZQ53" s="252"/>
      <c r="QZR53" s="252"/>
      <c r="QZS53" s="252"/>
      <c r="QZT53" s="252"/>
      <c r="QZU53" s="252"/>
      <c r="QZV53" s="252"/>
      <c r="QZW53" s="252"/>
      <c r="QZX53" s="252"/>
      <c r="QZY53" s="252"/>
      <c r="QZZ53" s="252"/>
      <c r="RAA53" s="252"/>
      <c r="RAB53" s="252"/>
      <c r="RAC53" s="252"/>
      <c r="RAD53" s="252"/>
      <c r="RAE53" s="252"/>
      <c r="RAF53" s="252"/>
      <c r="RAG53" s="252"/>
      <c r="RAH53" s="252"/>
      <c r="RAI53" s="252"/>
      <c r="RAJ53" s="252"/>
      <c r="RAK53" s="252"/>
      <c r="RAL53" s="252"/>
      <c r="RAM53" s="252"/>
      <c r="RAN53" s="252"/>
      <c r="RAO53" s="252"/>
      <c r="RAP53" s="252"/>
      <c r="RAQ53" s="252"/>
      <c r="RAR53" s="252"/>
      <c r="RAS53" s="252"/>
      <c r="RAT53" s="252"/>
      <c r="RAU53" s="252"/>
      <c r="RAV53" s="252"/>
      <c r="RAW53" s="252"/>
      <c r="RAX53" s="252"/>
      <c r="RAY53" s="252"/>
      <c r="RAZ53" s="252"/>
      <c r="RBA53" s="252"/>
      <c r="RBB53" s="252"/>
      <c r="RBC53" s="252"/>
      <c r="RBD53" s="252"/>
      <c r="RBE53" s="252"/>
      <c r="RBF53" s="252"/>
      <c r="RBG53" s="252"/>
      <c r="RBH53" s="252"/>
      <c r="RBI53" s="252"/>
      <c r="RBJ53" s="252"/>
      <c r="RBK53" s="252"/>
      <c r="RBL53" s="252"/>
      <c r="RBM53" s="252"/>
      <c r="RBN53" s="252"/>
      <c r="RBO53" s="252"/>
      <c r="RBP53" s="252"/>
      <c r="RBQ53" s="252"/>
      <c r="RBR53" s="252"/>
      <c r="RBS53" s="252"/>
      <c r="RBT53" s="252"/>
      <c r="RBU53" s="252"/>
      <c r="RBV53" s="252"/>
      <c r="RBW53" s="252"/>
      <c r="RBX53" s="252"/>
      <c r="RBY53" s="252"/>
      <c r="RBZ53" s="252"/>
      <c r="RCA53" s="252"/>
      <c r="RCB53" s="252"/>
      <c r="RCC53" s="252"/>
      <c r="RCD53" s="252"/>
      <c r="RCE53" s="252"/>
      <c r="RCF53" s="252"/>
      <c r="RCG53" s="252"/>
      <c r="RCH53" s="252"/>
      <c r="RCI53" s="252"/>
      <c r="RCJ53" s="252"/>
      <c r="RCK53" s="252"/>
      <c r="RCL53" s="252"/>
      <c r="RCM53" s="252"/>
      <c r="RCN53" s="252"/>
      <c r="RCO53" s="252"/>
      <c r="RCP53" s="252"/>
      <c r="RCQ53" s="252"/>
      <c r="RCR53" s="252"/>
      <c r="RCS53" s="252"/>
      <c r="RCT53" s="252"/>
      <c r="RCU53" s="252"/>
      <c r="RCV53" s="252"/>
      <c r="RCW53" s="252"/>
      <c r="RCX53" s="252"/>
      <c r="RCY53" s="252"/>
      <c r="RCZ53" s="252"/>
      <c r="RDA53" s="252"/>
      <c r="RDB53" s="252"/>
      <c r="RDC53" s="252"/>
      <c r="RDD53" s="252"/>
      <c r="RDE53" s="252"/>
      <c r="RDF53" s="252"/>
      <c r="RDG53" s="252"/>
      <c r="RDH53" s="252"/>
      <c r="RDI53" s="252"/>
      <c r="RDJ53" s="252"/>
      <c r="RDK53" s="252"/>
      <c r="RDL53" s="252"/>
      <c r="RDM53" s="252"/>
      <c r="RDN53" s="252"/>
      <c r="RDO53" s="252"/>
      <c r="RDP53" s="252"/>
      <c r="RDQ53" s="252"/>
      <c r="RDR53" s="252"/>
      <c r="RDS53" s="252"/>
      <c r="RDT53" s="252"/>
      <c r="RDU53" s="252"/>
      <c r="RDV53" s="252"/>
      <c r="RDW53" s="252"/>
      <c r="RDX53" s="252"/>
      <c r="RDY53" s="252"/>
      <c r="RDZ53" s="252"/>
      <c r="REA53" s="252"/>
      <c r="REB53" s="252"/>
      <c r="REC53" s="252"/>
      <c r="RED53" s="252"/>
      <c r="REE53" s="252"/>
      <c r="REF53" s="252"/>
      <c r="REG53" s="252"/>
      <c r="REH53" s="252"/>
      <c r="REI53" s="252"/>
      <c r="REJ53" s="252"/>
      <c r="REK53" s="252"/>
      <c r="REL53" s="252"/>
      <c r="REM53" s="252"/>
      <c r="REN53" s="252"/>
      <c r="REO53" s="252"/>
      <c r="REP53" s="252"/>
      <c r="REQ53" s="252"/>
      <c r="RER53" s="252"/>
      <c r="RES53" s="252"/>
      <c r="RET53" s="252"/>
      <c r="REU53" s="252"/>
      <c r="REV53" s="252"/>
      <c r="REW53" s="252"/>
      <c r="REX53" s="252"/>
      <c r="REY53" s="252"/>
      <c r="REZ53" s="252"/>
      <c r="RFA53" s="252"/>
      <c r="RFB53" s="252"/>
      <c r="RFC53" s="252"/>
      <c r="RFD53" s="252"/>
      <c r="RFE53" s="252"/>
      <c r="RFF53" s="252"/>
      <c r="RFG53" s="252"/>
      <c r="RFH53" s="252"/>
      <c r="RFI53" s="252"/>
      <c r="RFJ53" s="252"/>
      <c r="RFK53" s="252"/>
      <c r="RFL53" s="252"/>
      <c r="RFM53" s="252"/>
      <c r="RFN53" s="252"/>
      <c r="RFO53" s="252"/>
      <c r="RFP53" s="252"/>
      <c r="RFQ53" s="252"/>
      <c r="RFR53" s="252"/>
      <c r="RFS53" s="252"/>
      <c r="RFT53" s="252"/>
      <c r="RFU53" s="252"/>
      <c r="RFV53" s="252"/>
      <c r="RFW53" s="252"/>
      <c r="RFX53" s="252"/>
      <c r="RFY53" s="252"/>
      <c r="RFZ53" s="252"/>
      <c r="RGA53" s="252"/>
      <c r="RGB53" s="252"/>
      <c r="RGC53" s="252"/>
      <c r="RGD53" s="252"/>
      <c r="RGE53" s="252"/>
      <c r="RGF53" s="252"/>
      <c r="RGG53" s="252"/>
      <c r="RGH53" s="252"/>
      <c r="RGI53" s="252"/>
      <c r="RGJ53" s="252"/>
      <c r="RGK53" s="252"/>
      <c r="RGL53" s="252"/>
      <c r="RGM53" s="252"/>
      <c r="RGN53" s="252"/>
      <c r="RGO53" s="252"/>
      <c r="RGP53" s="252"/>
      <c r="RGQ53" s="252"/>
      <c r="RGR53" s="252"/>
      <c r="RGS53" s="252"/>
      <c r="RGT53" s="252"/>
      <c r="RGU53" s="252"/>
      <c r="RGV53" s="252"/>
      <c r="RGW53" s="252"/>
      <c r="RGX53" s="252"/>
      <c r="RGY53" s="252"/>
      <c r="RGZ53" s="252"/>
      <c r="RHA53" s="252"/>
      <c r="RHB53" s="252"/>
      <c r="RHC53" s="252"/>
      <c r="RHD53" s="252"/>
      <c r="RHE53" s="252"/>
      <c r="RHF53" s="252"/>
      <c r="RHG53" s="252"/>
      <c r="RHH53" s="252"/>
      <c r="RHI53" s="252"/>
      <c r="RHJ53" s="252"/>
      <c r="RHK53" s="252"/>
      <c r="RHL53" s="252"/>
      <c r="RHM53" s="252"/>
      <c r="RHN53" s="252"/>
      <c r="RHO53" s="252"/>
      <c r="RHP53" s="252"/>
      <c r="RHQ53" s="252"/>
      <c r="RHR53" s="252"/>
      <c r="RHS53" s="252"/>
      <c r="RHT53" s="252"/>
      <c r="RHU53" s="252"/>
      <c r="RHV53" s="252"/>
      <c r="RHW53" s="252"/>
      <c r="RHX53" s="252"/>
      <c r="RHY53" s="252"/>
      <c r="RHZ53" s="252"/>
      <c r="RIA53" s="252"/>
      <c r="RIB53" s="252"/>
      <c r="RIC53" s="252"/>
      <c r="RID53" s="252"/>
      <c r="RIE53" s="252"/>
      <c r="RIF53" s="252"/>
      <c r="RIG53" s="252"/>
      <c r="RIH53" s="252"/>
      <c r="RII53" s="252"/>
      <c r="RIJ53" s="252"/>
      <c r="RIK53" s="252"/>
      <c r="RIL53" s="252"/>
      <c r="RIM53" s="252"/>
      <c r="RIN53" s="252"/>
      <c r="RIO53" s="252"/>
      <c r="RIP53" s="252"/>
      <c r="RIQ53" s="252"/>
      <c r="RIR53" s="252"/>
      <c r="RIS53" s="252"/>
      <c r="RIT53" s="252"/>
      <c r="RIU53" s="252"/>
      <c r="RIV53" s="252"/>
      <c r="RIW53" s="252"/>
      <c r="RIX53" s="252"/>
      <c r="RIY53" s="252"/>
      <c r="RIZ53" s="252"/>
      <c r="RJA53" s="252"/>
      <c r="RJB53" s="252"/>
      <c r="RJC53" s="252"/>
      <c r="RJD53" s="252"/>
      <c r="RJE53" s="252"/>
      <c r="RJF53" s="252"/>
      <c r="RJG53" s="252"/>
      <c r="RJH53" s="252"/>
      <c r="RJI53" s="252"/>
      <c r="RJJ53" s="252"/>
      <c r="RJK53" s="252"/>
      <c r="RJL53" s="252"/>
      <c r="RJM53" s="252"/>
      <c r="RJN53" s="252"/>
      <c r="RJO53" s="252"/>
      <c r="RJP53" s="252"/>
      <c r="RJQ53" s="252"/>
      <c r="RJR53" s="252"/>
      <c r="RJS53" s="252"/>
      <c r="RJT53" s="252"/>
      <c r="RJU53" s="252"/>
      <c r="RJV53" s="252"/>
      <c r="RJW53" s="252"/>
      <c r="RJX53" s="252"/>
      <c r="RJY53" s="252"/>
      <c r="RJZ53" s="252"/>
      <c r="RKA53" s="252"/>
      <c r="RKB53" s="252"/>
      <c r="RKC53" s="252"/>
      <c r="RKD53" s="252"/>
      <c r="RKE53" s="252"/>
      <c r="RKF53" s="252"/>
      <c r="RKG53" s="252"/>
      <c r="RKH53" s="252"/>
      <c r="RKI53" s="252"/>
      <c r="RKJ53" s="252"/>
      <c r="RKK53" s="252"/>
      <c r="RKL53" s="252"/>
      <c r="RKM53" s="252"/>
      <c r="RKN53" s="252"/>
      <c r="RKO53" s="252"/>
      <c r="RKP53" s="252"/>
      <c r="RKQ53" s="252"/>
      <c r="RKR53" s="252"/>
      <c r="RKS53" s="252"/>
      <c r="RKT53" s="252"/>
      <c r="RKU53" s="252"/>
      <c r="RKV53" s="252"/>
      <c r="RKW53" s="252"/>
      <c r="RKX53" s="252"/>
      <c r="RKY53" s="252"/>
      <c r="RKZ53" s="252"/>
      <c r="RLA53" s="252"/>
      <c r="RLB53" s="252"/>
      <c r="RLC53" s="252"/>
      <c r="RLD53" s="252"/>
      <c r="RLE53" s="252"/>
      <c r="RLF53" s="252"/>
      <c r="RLG53" s="252"/>
      <c r="RLH53" s="252"/>
      <c r="RLI53" s="252"/>
      <c r="RLJ53" s="252"/>
      <c r="RLK53" s="252"/>
      <c r="RLL53" s="252"/>
      <c r="RLM53" s="252"/>
      <c r="RLN53" s="252"/>
      <c r="RLO53" s="252"/>
      <c r="RLP53" s="252"/>
      <c r="RLQ53" s="252"/>
      <c r="RLR53" s="252"/>
      <c r="RLS53" s="252"/>
      <c r="RLT53" s="252"/>
      <c r="RLU53" s="252"/>
      <c r="RLV53" s="252"/>
      <c r="RLW53" s="252"/>
      <c r="RLX53" s="252"/>
      <c r="RLY53" s="252"/>
      <c r="RLZ53" s="252"/>
      <c r="RMA53" s="252"/>
      <c r="RMB53" s="252"/>
      <c r="RMC53" s="252"/>
      <c r="RMD53" s="252"/>
      <c r="RME53" s="252"/>
      <c r="RMF53" s="252"/>
      <c r="RMG53" s="252"/>
      <c r="RMH53" s="252"/>
      <c r="RMI53" s="252"/>
      <c r="RMJ53" s="252"/>
      <c r="RMK53" s="252"/>
      <c r="RML53" s="252"/>
      <c r="RMM53" s="252"/>
      <c r="RMN53" s="252"/>
      <c r="RMO53" s="252"/>
      <c r="RMP53" s="252"/>
      <c r="RMQ53" s="252"/>
      <c r="RMR53" s="252"/>
      <c r="RMS53" s="252"/>
      <c r="RMT53" s="252"/>
      <c r="RMU53" s="252"/>
      <c r="RMV53" s="252"/>
      <c r="RMW53" s="252"/>
      <c r="RMX53" s="252"/>
      <c r="RMY53" s="252"/>
      <c r="RMZ53" s="252"/>
      <c r="RNA53" s="252"/>
      <c r="RNB53" s="252"/>
      <c r="RNC53" s="252"/>
      <c r="RND53" s="252"/>
      <c r="RNE53" s="252"/>
      <c r="RNF53" s="252"/>
      <c r="RNG53" s="252"/>
      <c r="RNH53" s="252"/>
      <c r="RNI53" s="252"/>
      <c r="RNJ53" s="252"/>
      <c r="RNK53" s="252"/>
      <c r="RNL53" s="252"/>
      <c r="RNM53" s="252"/>
      <c r="RNN53" s="252"/>
      <c r="RNO53" s="252"/>
      <c r="RNP53" s="252"/>
      <c r="RNQ53" s="252"/>
      <c r="RNR53" s="252"/>
      <c r="RNS53" s="252"/>
      <c r="RNT53" s="252"/>
      <c r="RNU53" s="252"/>
      <c r="RNV53" s="252"/>
      <c r="RNW53" s="252"/>
      <c r="RNX53" s="252"/>
      <c r="RNY53" s="252"/>
      <c r="RNZ53" s="252"/>
      <c r="ROA53" s="252"/>
      <c r="ROB53" s="252"/>
      <c r="ROC53" s="252"/>
      <c r="ROD53" s="252"/>
      <c r="ROE53" s="252"/>
      <c r="ROF53" s="252"/>
      <c r="ROG53" s="252"/>
      <c r="ROH53" s="252"/>
      <c r="ROI53" s="252"/>
      <c r="ROJ53" s="252"/>
      <c r="ROK53" s="252"/>
      <c r="ROL53" s="252"/>
      <c r="ROM53" s="252"/>
      <c r="RON53" s="252"/>
      <c r="ROO53" s="252"/>
      <c r="ROP53" s="252"/>
      <c r="ROQ53" s="252"/>
      <c r="ROR53" s="252"/>
      <c r="ROS53" s="252"/>
      <c r="ROT53" s="252"/>
      <c r="ROU53" s="252"/>
      <c r="ROV53" s="252"/>
      <c r="ROW53" s="252"/>
      <c r="ROX53" s="252"/>
      <c r="ROY53" s="252"/>
      <c r="ROZ53" s="252"/>
      <c r="RPA53" s="252"/>
      <c r="RPB53" s="252"/>
      <c r="RPC53" s="252"/>
      <c r="RPD53" s="252"/>
      <c r="RPE53" s="252"/>
      <c r="RPF53" s="252"/>
      <c r="RPG53" s="252"/>
      <c r="RPH53" s="252"/>
      <c r="RPI53" s="252"/>
      <c r="RPJ53" s="252"/>
      <c r="RPK53" s="252"/>
      <c r="RPL53" s="252"/>
      <c r="RPM53" s="252"/>
      <c r="RPN53" s="252"/>
      <c r="RPO53" s="252"/>
      <c r="RPP53" s="252"/>
      <c r="RPQ53" s="252"/>
      <c r="RPR53" s="252"/>
      <c r="RPS53" s="252"/>
      <c r="RPT53" s="252"/>
      <c r="RPU53" s="252"/>
      <c r="RPV53" s="252"/>
      <c r="RPW53" s="252"/>
      <c r="RPX53" s="252"/>
      <c r="RPY53" s="252"/>
      <c r="RPZ53" s="252"/>
      <c r="RQA53" s="252"/>
      <c r="RQB53" s="252"/>
      <c r="RQC53" s="252"/>
      <c r="RQD53" s="252"/>
      <c r="RQE53" s="252"/>
      <c r="RQF53" s="252"/>
      <c r="RQG53" s="252"/>
      <c r="RQH53" s="252"/>
      <c r="RQI53" s="252"/>
      <c r="RQJ53" s="252"/>
      <c r="RQK53" s="252"/>
      <c r="RQL53" s="252"/>
      <c r="RQM53" s="252"/>
      <c r="RQN53" s="252"/>
      <c r="RQO53" s="252"/>
      <c r="RQP53" s="252"/>
      <c r="RQQ53" s="252"/>
      <c r="RQR53" s="252"/>
      <c r="RQS53" s="252"/>
      <c r="RQT53" s="252"/>
      <c r="RQU53" s="252"/>
      <c r="RQV53" s="252"/>
      <c r="RQW53" s="252"/>
      <c r="RQX53" s="252"/>
      <c r="RQY53" s="252"/>
      <c r="RQZ53" s="252"/>
      <c r="RRA53" s="252"/>
      <c r="RRB53" s="252"/>
      <c r="RRC53" s="252"/>
      <c r="RRD53" s="252"/>
      <c r="RRE53" s="252"/>
      <c r="RRF53" s="252"/>
      <c r="RRG53" s="252"/>
      <c r="RRH53" s="252"/>
      <c r="RRI53" s="252"/>
      <c r="RRJ53" s="252"/>
      <c r="RRK53" s="252"/>
      <c r="RRL53" s="252"/>
      <c r="RRM53" s="252"/>
      <c r="RRN53" s="252"/>
      <c r="RRO53" s="252"/>
      <c r="RRP53" s="252"/>
      <c r="RRQ53" s="252"/>
      <c r="RRR53" s="252"/>
      <c r="RRS53" s="252"/>
      <c r="RRT53" s="252"/>
      <c r="RRU53" s="252"/>
      <c r="RRV53" s="252"/>
      <c r="RRW53" s="252"/>
      <c r="RRX53" s="252"/>
      <c r="RRY53" s="252"/>
      <c r="RRZ53" s="252"/>
      <c r="RSA53" s="252"/>
      <c r="RSB53" s="252"/>
      <c r="RSC53" s="252"/>
      <c r="RSD53" s="252"/>
      <c r="RSE53" s="252"/>
      <c r="RSF53" s="252"/>
      <c r="RSG53" s="252"/>
      <c r="RSH53" s="252"/>
      <c r="RSI53" s="252"/>
      <c r="RSJ53" s="252"/>
      <c r="RSK53" s="252"/>
      <c r="RSL53" s="252"/>
      <c r="RSM53" s="252"/>
      <c r="RSN53" s="252"/>
      <c r="RSO53" s="252"/>
      <c r="RSP53" s="252"/>
      <c r="RSQ53" s="252"/>
      <c r="RSR53" s="252"/>
      <c r="RSS53" s="252"/>
      <c r="RST53" s="252"/>
      <c r="RSU53" s="252"/>
      <c r="RSV53" s="252"/>
      <c r="RSW53" s="252"/>
      <c r="RSX53" s="252"/>
      <c r="RSY53" s="252"/>
      <c r="RSZ53" s="252"/>
      <c r="RTA53" s="252"/>
      <c r="RTB53" s="252"/>
      <c r="RTC53" s="252"/>
      <c r="RTD53" s="252"/>
      <c r="RTE53" s="252"/>
      <c r="RTF53" s="252"/>
      <c r="RTG53" s="252"/>
      <c r="RTH53" s="252"/>
      <c r="RTI53" s="252"/>
      <c r="RTJ53" s="252"/>
      <c r="RTK53" s="252"/>
      <c r="RTL53" s="252"/>
      <c r="RTM53" s="252"/>
      <c r="RTN53" s="252"/>
      <c r="RTO53" s="252"/>
      <c r="RTP53" s="252"/>
      <c r="RTQ53" s="252"/>
      <c r="RTR53" s="252"/>
      <c r="RTS53" s="252"/>
      <c r="RTT53" s="252"/>
      <c r="RTU53" s="252"/>
      <c r="RTV53" s="252"/>
      <c r="RTW53" s="252"/>
      <c r="RTX53" s="252"/>
      <c r="RTY53" s="252"/>
      <c r="RTZ53" s="252"/>
      <c r="RUA53" s="252"/>
      <c r="RUB53" s="252"/>
      <c r="RUC53" s="252"/>
      <c r="RUD53" s="252"/>
      <c r="RUE53" s="252"/>
      <c r="RUF53" s="252"/>
      <c r="RUG53" s="252"/>
      <c r="RUH53" s="252"/>
      <c r="RUI53" s="252"/>
      <c r="RUJ53" s="252"/>
      <c r="RUK53" s="252"/>
      <c r="RUL53" s="252"/>
      <c r="RUM53" s="252"/>
      <c r="RUN53" s="252"/>
      <c r="RUO53" s="252"/>
      <c r="RUP53" s="252"/>
      <c r="RUQ53" s="252"/>
      <c r="RUR53" s="252"/>
      <c r="RUS53" s="252"/>
      <c r="RUT53" s="252"/>
      <c r="RUU53" s="252"/>
      <c r="RUV53" s="252"/>
      <c r="RUW53" s="252"/>
      <c r="RUX53" s="252"/>
      <c r="RUY53" s="252"/>
      <c r="RUZ53" s="252"/>
      <c r="RVA53" s="252"/>
      <c r="RVB53" s="252"/>
      <c r="RVC53" s="252"/>
      <c r="RVD53" s="252"/>
      <c r="RVE53" s="252"/>
      <c r="RVF53" s="252"/>
      <c r="RVG53" s="252"/>
      <c r="RVH53" s="252"/>
      <c r="RVI53" s="252"/>
      <c r="RVJ53" s="252"/>
      <c r="RVK53" s="252"/>
      <c r="RVL53" s="252"/>
      <c r="RVM53" s="252"/>
      <c r="RVN53" s="252"/>
      <c r="RVO53" s="252"/>
      <c r="RVP53" s="252"/>
      <c r="RVQ53" s="252"/>
      <c r="RVR53" s="252"/>
      <c r="RVS53" s="252"/>
      <c r="RVT53" s="252"/>
      <c r="RVU53" s="252"/>
      <c r="RVV53" s="252"/>
      <c r="RVW53" s="252"/>
      <c r="RVX53" s="252"/>
      <c r="RVY53" s="252"/>
      <c r="RVZ53" s="252"/>
      <c r="RWA53" s="252"/>
      <c r="RWB53" s="252"/>
      <c r="RWC53" s="252"/>
      <c r="RWD53" s="252"/>
      <c r="RWE53" s="252"/>
      <c r="RWF53" s="252"/>
      <c r="RWG53" s="252"/>
      <c r="RWH53" s="252"/>
      <c r="RWI53" s="252"/>
      <c r="RWJ53" s="252"/>
      <c r="RWK53" s="252"/>
      <c r="RWL53" s="252"/>
      <c r="RWM53" s="252"/>
      <c r="RWN53" s="252"/>
      <c r="RWO53" s="252"/>
      <c r="RWP53" s="252"/>
      <c r="RWQ53" s="252"/>
      <c r="RWR53" s="252"/>
      <c r="RWS53" s="252"/>
      <c r="RWT53" s="252"/>
      <c r="RWU53" s="252"/>
      <c r="RWV53" s="252"/>
      <c r="RWW53" s="252"/>
      <c r="RWX53" s="252"/>
      <c r="RWY53" s="252"/>
      <c r="RWZ53" s="252"/>
      <c r="RXA53" s="252"/>
      <c r="RXB53" s="252"/>
      <c r="RXC53" s="252"/>
      <c r="RXD53" s="252"/>
      <c r="RXE53" s="252"/>
      <c r="RXF53" s="252"/>
      <c r="RXG53" s="252"/>
      <c r="RXH53" s="252"/>
      <c r="RXI53" s="252"/>
      <c r="RXJ53" s="252"/>
      <c r="RXK53" s="252"/>
      <c r="RXL53" s="252"/>
      <c r="RXM53" s="252"/>
      <c r="RXN53" s="252"/>
      <c r="RXO53" s="252"/>
      <c r="RXP53" s="252"/>
      <c r="RXQ53" s="252"/>
      <c r="RXR53" s="252"/>
      <c r="RXS53" s="252"/>
      <c r="RXT53" s="252"/>
      <c r="RXU53" s="252"/>
      <c r="RXV53" s="252"/>
      <c r="RXW53" s="252"/>
      <c r="RXX53" s="252"/>
      <c r="RXY53" s="252"/>
      <c r="RXZ53" s="252"/>
      <c r="RYA53" s="252"/>
      <c r="RYB53" s="252"/>
      <c r="RYC53" s="252"/>
      <c r="RYD53" s="252"/>
      <c r="RYE53" s="252"/>
      <c r="RYF53" s="252"/>
      <c r="RYG53" s="252"/>
      <c r="RYH53" s="252"/>
      <c r="RYI53" s="252"/>
      <c r="RYJ53" s="252"/>
      <c r="RYK53" s="252"/>
      <c r="RYL53" s="252"/>
      <c r="RYM53" s="252"/>
      <c r="RYN53" s="252"/>
      <c r="RYO53" s="252"/>
      <c r="RYP53" s="252"/>
      <c r="RYQ53" s="252"/>
      <c r="RYR53" s="252"/>
      <c r="RYS53" s="252"/>
      <c r="RYT53" s="252"/>
      <c r="RYU53" s="252"/>
      <c r="RYV53" s="252"/>
      <c r="RYW53" s="252"/>
      <c r="RYX53" s="252"/>
      <c r="RYY53" s="252"/>
      <c r="RYZ53" s="252"/>
      <c r="RZA53" s="252"/>
      <c r="RZB53" s="252"/>
      <c r="RZC53" s="252"/>
      <c r="RZD53" s="252"/>
      <c r="RZE53" s="252"/>
      <c r="RZF53" s="252"/>
      <c r="RZG53" s="252"/>
      <c r="RZH53" s="252"/>
      <c r="RZI53" s="252"/>
      <c r="RZJ53" s="252"/>
      <c r="RZK53" s="252"/>
      <c r="RZL53" s="252"/>
      <c r="RZM53" s="252"/>
      <c r="RZN53" s="252"/>
      <c r="RZO53" s="252"/>
      <c r="RZP53" s="252"/>
      <c r="RZQ53" s="252"/>
      <c r="RZR53" s="252"/>
      <c r="RZS53" s="252"/>
      <c r="RZT53" s="252"/>
      <c r="RZU53" s="252"/>
      <c r="RZV53" s="252"/>
      <c r="RZW53" s="252"/>
      <c r="RZX53" s="252"/>
      <c r="RZY53" s="252"/>
      <c r="RZZ53" s="252"/>
      <c r="SAA53" s="252"/>
      <c r="SAB53" s="252"/>
      <c r="SAC53" s="252"/>
      <c r="SAD53" s="252"/>
      <c r="SAE53" s="252"/>
      <c r="SAF53" s="252"/>
      <c r="SAG53" s="252"/>
      <c r="SAH53" s="252"/>
      <c r="SAI53" s="252"/>
      <c r="SAJ53" s="252"/>
      <c r="SAK53" s="252"/>
      <c r="SAL53" s="252"/>
      <c r="SAM53" s="252"/>
      <c r="SAN53" s="252"/>
      <c r="SAO53" s="252"/>
      <c r="SAP53" s="252"/>
      <c r="SAQ53" s="252"/>
      <c r="SAR53" s="252"/>
      <c r="SAS53" s="252"/>
      <c r="SAT53" s="252"/>
      <c r="SAU53" s="252"/>
      <c r="SAV53" s="252"/>
      <c r="SAW53" s="252"/>
      <c r="SAX53" s="252"/>
      <c r="SAY53" s="252"/>
      <c r="SAZ53" s="252"/>
      <c r="SBA53" s="252"/>
      <c r="SBB53" s="252"/>
      <c r="SBC53" s="252"/>
      <c r="SBD53" s="252"/>
      <c r="SBE53" s="252"/>
      <c r="SBF53" s="252"/>
      <c r="SBG53" s="252"/>
      <c r="SBH53" s="252"/>
      <c r="SBI53" s="252"/>
      <c r="SBJ53" s="252"/>
      <c r="SBK53" s="252"/>
      <c r="SBL53" s="252"/>
      <c r="SBM53" s="252"/>
      <c r="SBN53" s="252"/>
      <c r="SBO53" s="252"/>
      <c r="SBP53" s="252"/>
      <c r="SBQ53" s="252"/>
      <c r="SBR53" s="252"/>
      <c r="SBS53" s="252"/>
      <c r="SBT53" s="252"/>
      <c r="SBU53" s="252"/>
      <c r="SBV53" s="252"/>
      <c r="SBW53" s="252"/>
      <c r="SBX53" s="252"/>
      <c r="SBY53" s="252"/>
      <c r="SBZ53" s="252"/>
      <c r="SCA53" s="252"/>
      <c r="SCB53" s="252"/>
      <c r="SCC53" s="252"/>
      <c r="SCD53" s="252"/>
      <c r="SCE53" s="252"/>
      <c r="SCF53" s="252"/>
      <c r="SCG53" s="252"/>
      <c r="SCH53" s="252"/>
      <c r="SCI53" s="252"/>
      <c r="SCJ53" s="252"/>
      <c r="SCK53" s="252"/>
      <c r="SCL53" s="252"/>
      <c r="SCM53" s="252"/>
      <c r="SCN53" s="252"/>
      <c r="SCO53" s="252"/>
      <c r="SCP53" s="252"/>
      <c r="SCQ53" s="252"/>
      <c r="SCR53" s="252"/>
      <c r="SCS53" s="252"/>
      <c r="SCT53" s="252"/>
      <c r="SCU53" s="252"/>
      <c r="SCV53" s="252"/>
      <c r="SCW53" s="252"/>
      <c r="SCX53" s="252"/>
      <c r="SCY53" s="252"/>
      <c r="SCZ53" s="252"/>
      <c r="SDA53" s="252"/>
      <c r="SDB53" s="252"/>
      <c r="SDC53" s="252"/>
      <c r="SDD53" s="252"/>
      <c r="SDE53" s="252"/>
      <c r="SDF53" s="252"/>
      <c r="SDG53" s="252"/>
      <c r="SDH53" s="252"/>
      <c r="SDI53" s="252"/>
      <c r="SDJ53" s="252"/>
      <c r="SDK53" s="252"/>
      <c r="SDL53" s="252"/>
      <c r="SDM53" s="252"/>
      <c r="SDN53" s="252"/>
      <c r="SDO53" s="252"/>
      <c r="SDP53" s="252"/>
      <c r="SDQ53" s="252"/>
      <c r="SDR53" s="252"/>
      <c r="SDS53" s="252"/>
      <c r="SDT53" s="252"/>
      <c r="SDU53" s="252"/>
      <c r="SDV53" s="252"/>
      <c r="SDW53" s="252"/>
      <c r="SDX53" s="252"/>
      <c r="SDY53" s="252"/>
      <c r="SDZ53" s="252"/>
      <c r="SEA53" s="252"/>
      <c r="SEB53" s="252"/>
      <c r="SEC53" s="252"/>
      <c r="SED53" s="252"/>
      <c r="SEE53" s="252"/>
      <c r="SEF53" s="252"/>
      <c r="SEG53" s="252"/>
      <c r="SEH53" s="252"/>
      <c r="SEI53" s="252"/>
      <c r="SEJ53" s="252"/>
      <c r="SEK53" s="252"/>
      <c r="SEL53" s="252"/>
      <c r="SEM53" s="252"/>
      <c r="SEN53" s="252"/>
      <c r="SEO53" s="252"/>
      <c r="SEP53" s="252"/>
      <c r="SEQ53" s="252"/>
      <c r="SER53" s="252"/>
      <c r="SES53" s="252"/>
      <c r="SET53" s="252"/>
      <c r="SEU53" s="252"/>
      <c r="SEV53" s="252"/>
      <c r="SEW53" s="252"/>
      <c r="SEX53" s="252"/>
      <c r="SEY53" s="252"/>
      <c r="SEZ53" s="252"/>
      <c r="SFA53" s="252"/>
      <c r="SFB53" s="252"/>
      <c r="SFC53" s="252"/>
      <c r="SFD53" s="252"/>
      <c r="SFE53" s="252"/>
      <c r="SFF53" s="252"/>
      <c r="SFG53" s="252"/>
      <c r="SFH53" s="252"/>
      <c r="SFI53" s="252"/>
      <c r="SFJ53" s="252"/>
      <c r="SFK53" s="252"/>
      <c r="SFL53" s="252"/>
      <c r="SFM53" s="252"/>
      <c r="SFN53" s="252"/>
      <c r="SFO53" s="252"/>
      <c r="SFP53" s="252"/>
      <c r="SFQ53" s="252"/>
      <c r="SFR53" s="252"/>
      <c r="SFS53" s="252"/>
      <c r="SFT53" s="252"/>
      <c r="SFU53" s="252"/>
      <c r="SFV53" s="252"/>
      <c r="SFW53" s="252"/>
      <c r="SFX53" s="252"/>
      <c r="SFY53" s="252"/>
      <c r="SFZ53" s="252"/>
      <c r="SGA53" s="252"/>
      <c r="SGB53" s="252"/>
      <c r="SGC53" s="252"/>
      <c r="SGD53" s="252"/>
      <c r="SGE53" s="252"/>
      <c r="SGF53" s="252"/>
      <c r="SGG53" s="252"/>
      <c r="SGH53" s="252"/>
      <c r="SGI53" s="252"/>
      <c r="SGJ53" s="252"/>
      <c r="SGK53" s="252"/>
      <c r="SGL53" s="252"/>
      <c r="SGM53" s="252"/>
      <c r="SGN53" s="252"/>
      <c r="SGO53" s="252"/>
      <c r="SGP53" s="252"/>
      <c r="SGQ53" s="252"/>
      <c r="SGR53" s="252"/>
      <c r="SGS53" s="252"/>
      <c r="SGT53" s="252"/>
      <c r="SGU53" s="252"/>
      <c r="SGV53" s="252"/>
      <c r="SGW53" s="252"/>
      <c r="SGX53" s="252"/>
      <c r="SGY53" s="252"/>
      <c r="SGZ53" s="252"/>
      <c r="SHA53" s="252"/>
      <c r="SHB53" s="252"/>
      <c r="SHC53" s="252"/>
      <c r="SHD53" s="252"/>
      <c r="SHE53" s="252"/>
      <c r="SHF53" s="252"/>
      <c r="SHG53" s="252"/>
      <c r="SHH53" s="252"/>
      <c r="SHI53" s="252"/>
      <c r="SHJ53" s="252"/>
      <c r="SHK53" s="252"/>
      <c r="SHL53" s="252"/>
      <c r="SHM53" s="252"/>
      <c r="SHN53" s="252"/>
      <c r="SHO53" s="252"/>
      <c r="SHP53" s="252"/>
      <c r="SHQ53" s="252"/>
      <c r="SHR53" s="252"/>
      <c r="SHS53" s="252"/>
      <c r="SHT53" s="252"/>
      <c r="SHU53" s="252"/>
      <c r="SHV53" s="252"/>
      <c r="SHW53" s="252"/>
      <c r="SHX53" s="252"/>
      <c r="SHY53" s="252"/>
      <c r="SHZ53" s="252"/>
      <c r="SIA53" s="252"/>
      <c r="SIB53" s="252"/>
      <c r="SIC53" s="252"/>
      <c r="SID53" s="252"/>
      <c r="SIE53" s="252"/>
      <c r="SIF53" s="252"/>
      <c r="SIG53" s="252"/>
      <c r="SIH53" s="252"/>
      <c r="SII53" s="252"/>
      <c r="SIJ53" s="252"/>
      <c r="SIK53" s="252"/>
      <c r="SIL53" s="252"/>
      <c r="SIM53" s="252"/>
      <c r="SIN53" s="252"/>
      <c r="SIO53" s="252"/>
      <c r="SIP53" s="252"/>
      <c r="SIQ53" s="252"/>
      <c r="SIR53" s="252"/>
      <c r="SIS53" s="252"/>
      <c r="SIT53" s="252"/>
      <c r="SIU53" s="252"/>
      <c r="SIV53" s="252"/>
      <c r="SIW53" s="252"/>
      <c r="SIX53" s="252"/>
      <c r="SIY53" s="252"/>
      <c r="SIZ53" s="252"/>
      <c r="SJA53" s="252"/>
      <c r="SJB53" s="252"/>
      <c r="SJC53" s="252"/>
      <c r="SJD53" s="252"/>
      <c r="SJE53" s="252"/>
      <c r="SJF53" s="252"/>
      <c r="SJG53" s="252"/>
      <c r="SJH53" s="252"/>
      <c r="SJI53" s="252"/>
      <c r="SJJ53" s="252"/>
      <c r="SJK53" s="252"/>
      <c r="SJL53" s="252"/>
      <c r="SJM53" s="252"/>
      <c r="SJN53" s="252"/>
      <c r="SJO53" s="252"/>
      <c r="SJP53" s="252"/>
      <c r="SJQ53" s="252"/>
      <c r="SJR53" s="252"/>
      <c r="SJS53" s="252"/>
      <c r="SJT53" s="252"/>
      <c r="SJU53" s="252"/>
      <c r="SJV53" s="252"/>
      <c r="SJW53" s="252"/>
      <c r="SJX53" s="252"/>
      <c r="SJY53" s="252"/>
      <c r="SJZ53" s="252"/>
      <c r="SKA53" s="252"/>
      <c r="SKB53" s="252"/>
      <c r="SKC53" s="252"/>
      <c r="SKD53" s="252"/>
      <c r="SKE53" s="252"/>
      <c r="SKF53" s="252"/>
      <c r="SKG53" s="252"/>
      <c r="SKH53" s="252"/>
      <c r="SKI53" s="252"/>
      <c r="SKJ53" s="252"/>
      <c r="SKK53" s="252"/>
      <c r="SKL53" s="252"/>
      <c r="SKM53" s="252"/>
      <c r="SKN53" s="252"/>
      <c r="SKO53" s="252"/>
      <c r="SKP53" s="252"/>
      <c r="SKQ53" s="252"/>
      <c r="SKR53" s="252"/>
      <c r="SKS53" s="252"/>
      <c r="SKT53" s="252"/>
      <c r="SKU53" s="252"/>
      <c r="SKV53" s="252"/>
      <c r="SKW53" s="252"/>
      <c r="SKX53" s="252"/>
      <c r="SKY53" s="252"/>
      <c r="SKZ53" s="252"/>
      <c r="SLA53" s="252"/>
      <c r="SLB53" s="252"/>
      <c r="SLC53" s="252"/>
      <c r="SLD53" s="252"/>
      <c r="SLE53" s="252"/>
      <c r="SLF53" s="252"/>
      <c r="SLG53" s="252"/>
      <c r="SLH53" s="252"/>
      <c r="SLI53" s="252"/>
      <c r="SLJ53" s="252"/>
      <c r="SLK53" s="252"/>
      <c r="SLL53" s="252"/>
      <c r="SLM53" s="252"/>
      <c r="SLN53" s="252"/>
      <c r="SLO53" s="252"/>
      <c r="SLP53" s="252"/>
      <c r="SLQ53" s="252"/>
      <c r="SLR53" s="252"/>
      <c r="SLS53" s="252"/>
      <c r="SLT53" s="252"/>
      <c r="SLU53" s="252"/>
      <c r="SLV53" s="252"/>
      <c r="SLW53" s="252"/>
      <c r="SLX53" s="252"/>
      <c r="SLY53" s="252"/>
      <c r="SLZ53" s="252"/>
      <c r="SMA53" s="252"/>
      <c r="SMB53" s="252"/>
      <c r="SMC53" s="252"/>
      <c r="SMD53" s="252"/>
      <c r="SME53" s="252"/>
      <c r="SMF53" s="252"/>
      <c r="SMG53" s="252"/>
      <c r="SMH53" s="252"/>
      <c r="SMI53" s="252"/>
      <c r="SMJ53" s="252"/>
      <c r="SMK53" s="252"/>
      <c r="SML53" s="252"/>
      <c r="SMM53" s="252"/>
      <c r="SMN53" s="252"/>
      <c r="SMO53" s="252"/>
      <c r="SMP53" s="252"/>
      <c r="SMQ53" s="252"/>
      <c r="SMR53" s="252"/>
      <c r="SMS53" s="252"/>
      <c r="SMT53" s="252"/>
      <c r="SMU53" s="252"/>
      <c r="SMV53" s="252"/>
      <c r="SMW53" s="252"/>
      <c r="SMX53" s="252"/>
      <c r="SMY53" s="252"/>
      <c r="SMZ53" s="252"/>
      <c r="SNA53" s="252"/>
      <c r="SNB53" s="252"/>
      <c r="SNC53" s="252"/>
      <c r="SND53" s="252"/>
      <c r="SNE53" s="252"/>
      <c r="SNF53" s="252"/>
      <c r="SNG53" s="252"/>
      <c r="SNH53" s="252"/>
      <c r="SNI53" s="252"/>
      <c r="SNJ53" s="252"/>
      <c r="SNK53" s="252"/>
      <c r="SNL53" s="252"/>
      <c r="SNM53" s="252"/>
      <c r="SNN53" s="252"/>
      <c r="SNO53" s="252"/>
      <c r="SNP53" s="252"/>
      <c r="SNQ53" s="252"/>
      <c r="SNR53" s="252"/>
      <c r="SNS53" s="252"/>
      <c r="SNT53" s="252"/>
      <c r="SNU53" s="252"/>
      <c r="SNV53" s="252"/>
      <c r="SNW53" s="252"/>
      <c r="SNX53" s="252"/>
      <c r="SNY53" s="252"/>
      <c r="SNZ53" s="252"/>
      <c r="SOA53" s="252"/>
      <c r="SOB53" s="252"/>
      <c r="SOC53" s="252"/>
      <c r="SOD53" s="252"/>
      <c r="SOE53" s="252"/>
      <c r="SOF53" s="252"/>
      <c r="SOG53" s="252"/>
      <c r="SOH53" s="252"/>
      <c r="SOI53" s="252"/>
      <c r="SOJ53" s="252"/>
      <c r="SOK53" s="252"/>
      <c r="SOL53" s="252"/>
      <c r="SOM53" s="252"/>
      <c r="SON53" s="252"/>
      <c r="SOO53" s="252"/>
      <c r="SOP53" s="252"/>
      <c r="SOQ53" s="252"/>
      <c r="SOR53" s="252"/>
      <c r="SOS53" s="252"/>
      <c r="SOT53" s="252"/>
      <c r="SOU53" s="252"/>
      <c r="SOV53" s="252"/>
      <c r="SOW53" s="252"/>
      <c r="SOX53" s="252"/>
      <c r="SOY53" s="252"/>
      <c r="SOZ53" s="252"/>
      <c r="SPA53" s="252"/>
      <c r="SPB53" s="252"/>
      <c r="SPC53" s="252"/>
      <c r="SPD53" s="252"/>
      <c r="SPE53" s="252"/>
      <c r="SPF53" s="252"/>
      <c r="SPG53" s="252"/>
      <c r="SPH53" s="252"/>
      <c r="SPI53" s="252"/>
      <c r="SPJ53" s="252"/>
      <c r="SPK53" s="252"/>
      <c r="SPL53" s="252"/>
      <c r="SPM53" s="252"/>
      <c r="SPN53" s="252"/>
      <c r="SPO53" s="252"/>
      <c r="SPP53" s="252"/>
      <c r="SPQ53" s="252"/>
      <c r="SPR53" s="252"/>
      <c r="SPS53" s="252"/>
      <c r="SPT53" s="252"/>
      <c r="SPU53" s="252"/>
      <c r="SPV53" s="252"/>
      <c r="SPW53" s="252"/>
      <c r="SPX53" s="252"/>
      <c r="SPY53" s="252"/>
      <c r="SPZ53" s="252"/>
      <c r="SQA53" s="252"/>
      <c r="SQB53" s="252"/>
      <c r="SQC53" s="252"/>
      <c r="SQD53" s="252"/>
      <c r="SQE53" s="252"/>
      <c r="SQF53" s="252"/>
      <c r="SQG53" s="252"/>
      <c r="SQH53" s="252"/>
      <c r="SQI53" s="252"/>
      <c r="SQJ53" s="252"/>
      <c r="SQK53" s="252"/>
      <c r="SQL53" s="252"/>
      <c r="SQM53" s="252"/>
      <c r="SQN53" s="252"/>
      <c r="SQO53" s="252"/>
      <c r="SQP53" s="252"/>
      <c r="SQQ53" s="252"/>
      <c r="SQR53" s="252"/>
      <c r="SQS53" s="252"/>
      <c r="SQT53" s="252"/>
      <c r="SQU53" s="252"/>
      <c r="SQV53" s="252"/>
      <c r="SQW53" s="252"/>
      <c r="SQX53" s="252"/>
      <c r="SQY53" s="252"/>
      <c r="SQZ53" s="252"/>
      <c r="SRA53" s="252"/>
      <c r="SRB53" s="252"/>
      <c r="SRC53" s="252"/>
      <c r="SRD53" s="252"/>
      <c r="SRE53" s="252"/>
      <c r="SRF53" s="252"/>
      <c r="SRG53" s="252"/>
      <c r="SRH53" s="252"/>
      <c r="SRI53" s="252"/>
      <c r="SRJ53" s="252"/>
      <c r="SRK53" s="252"/>
      <c r="SRL53" s="252"/>
      <c r="SRM53" s="252"/>
      <c r="SRN53" s="252"/>
      <c r="SRO53" s="252"/>
      <c r="SRP53" s="252"/>
      <c r="SRQ53" s="252"/>
      <c r="SRR53" s="252"/>
      <c r="SRS53" s="252"/>
      <c r="SRT53" s="252"/>
      <c r="SRU53" s="252"/>
      <c r="SRV53" s="252"/>
      <c r="SRW53" s="252"/>
      <c r="SRX53" s="252"/>
      <c r="SRY53" s="252"/>
      <c r="SRZ53" s="252"/>
      <c r="SSA53" s="252"/>
      <c r="SSB53" s="252"/>
      <c r="SSC53" s="252"/>
      <c r="SSD53" s="252"/>
      <c r="SSE53" s="252"/>
      <c r="SSF53" s="252"/>
      <c r="SSG53" s="252"/>
      <c r="SSH53" s="252"/>
      <c r="SSI53" s="252"/>
      <c r="SSJ53" s="252"/>
      <c r="SSK53" s="252"/>
      <c r="SSL53" s="252"/>
      <c r="SSM53" s="252"/>
      <c r="SSN53" s="252"/>
      <c r="SSO53" s="252"/>
      <c r="SSP53" s="252"/>
      <c r="SSQ53" s="252"/>
      <c r="SSR53" s="252"/>
      <c r="SSS53" s="252"/>
      <c r="SST53" s="252"/>
      <c r="SSU53" s="252"/>
      <c r="SSV53" s="252"/>
      <c r="SSW53" s="252"/>
      <c r="SSX53" s="252"/>
      <c r="SSY53" s="252"/>
      <c r="SSZ53" s="252"/>
      <c r="STA53" s="252"/>
      <c r="STB53" s="252"/>
      <c r="STC53" s="252"/>
      <c r="STD53" s="252"/>
      <c r="STE53" s="252"/>
      <c r="STF53" s="252"/>
      <c r="STG53" s="252"/>
      <c r="STH53" s="252"/>
      <c r="STI53" s="252"/>
      <c r="STJ53" s="252"/>
      <c r="STK53" s="252"/>
      <c r="STL53" s="252"/>
      <c r="STM53" s="252"/>
      <c r="STN53" s="252"/>
      <c r="STO53" s="252"/>
      <c r="STP53" s="252"/>
      <c r="STQ53" s="252"/>
      <c r="STR53" s="252"/>
      <c r="STS53" s="252"/>
      <c r="STT53" s="252"/>
      <c r="STU53" s="252"/>
      <c r="STV53" s="252"/>
      <c r="STW53" s="252"/>
      <c r="STX53" s="252"/>
      <c r="STY53" s="252"/>
      <c r="STZ53" s="252"/>
      <c r="SUA53" s="252"/>
      <c r="SUB53" s="252"/>
      <c r="SUC53" s="252"/>
      <c r="SUD53" s="252"/>
      <c r="SUE53" s="252"/>
      <c r="SUF53" s="252"/>
      <c r="SUG53" s="252"/>
      <c r="SUH53" s="252"/>
      <c r="SUI53" s="252"/>
      <c r="SUJ53" s="252"/>
      <c r="SUK53" s="252"/>
      <c r="SUL53" s="252"/>
      <c r="SUM53" s="252"/>
      <c r="SUN53" s="252"/>
      <c r="SUO53" s="252"/>
      <c r="SUP53" s="252"/>
      <c r="SUQ53" s="252"/>
      <c r="SUR53" s="252"/>
      <c r="SUS53" s="252"/>
      <c r="SUT53" s="252"/>
      <c r="SUU53" s="252"/>
      <c r="SUV53" s="252"/>
      <c r="SUW53" s="252"/>
      <c r="SUX53" s="252"/>
      <c r="SUY53" s="252"/>
      <c r="SUZ53" s="252"/>
      <c r="SVA53" s="252"/>
      <c r="SVB53" s="252"/>
      <c r="SVC53" s="252"/>
      <c r="SVD53" s="252"/>
      <c r="SVE53" s="252"/>
      <c r="SVF53" s="252"/>
      <c r="SVG53" s="252"/>
      <c r="SVH53" s="252"/>
      <c r="SVI53" s="252"/>
      <c r="SVJ53" s="252"/>
      <c r="SVK53" s="252"/>
      <c r="SVL53" s="252"/>
      <c r="SVM53" s="252"/>
      <c r="SVN53" s="252"/>
      <c r="SVO53" s="252"/>
      <c r="SVP53" s="252"/>
      <c r="SVQ53" s="252"/>
      <c r="SVR53" s="252"/>
      <c r="SVS53" s="252"/>
      <c r="SVT53" s="252"/>
      <c r="SVU53" s="252"/>
      <c r="SVV53" s="252"/>
      <c r="SVW53" s="252"/>
      <c r="SVX53" s="252"/>
      <c r="SVY53" s="252"/>
      <c r="SVZ53" s="252"/>
      <c r="SWA53" s="252"/>
      <c r="SWB53" s="252"/>
      <c r="SWC53" s="252"/>
      <c r="SWD53" s="252"/>
      <c r="SWE53" s="252"/>
      <c r="SWF53" s="252"/>
      <c r="SWG53" s="252"/>
      <c r="SWH53" s="252"/>
      <c r="SWI53" s="252"/>
      <c r="SWJ53" s="252"/>
      <c r="SWK53" s="252"/>
      <c r="SWL53" s="252"/>
      <c r="SWM53" s="252"/>
      <c r="SWN53" s="252"/>
      <c r="SWO53" s="252"/>
      <c r="SWP53" s="252"/>
      <c r="SWQ53" s="252"/>
      <c r="SWR53" s="252"/>
      <c r="SWS53" s="252"/>
      <c r="SWT53" s="252"/>
      <c r="SWU53" s="252"/>
      <c r="SWV53" s="252"/>
      <c r="SWW53" s="252"/>
      <c r="SWX53" s="252"/>
      <c r="SWY53" s="252"/>
      <c r="SWZ53" s="252"/>
      <c r="SXA53" s="252"/>
      <c r="SXB53" s="252"/>
      <c r="SXC53" s="252"/>
      <c r="SXD53" s="252"/>
      <c r="SXE53" s="252"/>
      <c r="SXF53" s="252"/>
      <c r="SXG53" s="252"/>
      <c r="SXH53" s="252"/>
      <c r="SXI53" s="252"/>
      <c r="SXJ53" s="252"/>
      <c r="SXK53" s="252"/>
      <c r="SXL53" s="252"/>
      <c r="SXM53" s="252"/>
      <c r="SXN53" s="252"/>
      <c r="SXO53" s="252"/>
      <c r="SXP53" s="252"/>
      <c r="SXQ53" s="252"/>
      <c r="SXR53" s="252"/>
      <c r="SXS53" s="252"/>
      <c r="SXT53" s="252"/>
      <c r="SXU53" s="252"/>
      <c r="SXV53" s="252"/>
      <c r="SXW53" s="252"/>
      <c r="SXX53" s="252"/>
      <c r="SXY53" s="252"/>
      <c r="SXZ53" s="252"/>
      <c r="SYA53" s="252"/>
      <c r="SYB53" s="252"/>
      <c r="SYC53" s="252"/>
      <c r="SYD53" s="252"/>
      <c r="SYE53" s="252"/>
      <c r="SYF53" s="252"/>
      <c r="SYG53" s="252"/>
      <c r="SYH53" s="252"/>
      <c r="SYI53" s="252"/>
      <c r="SYJ53" s="252"/>
      <c r="SYK53" s="252"/>
      <c r="SYL53" s="252"/>
      <c r="SYM53" s="252"/>
      <c r="SYN53" s="252"/>
      <c r="SYO53" s="252"/>
      <c r="SYP53" s="252"/>
      <c r="SYQ53" s="252"/>
      <c r="SYR53" s="252"/>
      <c r="SYS53" s="252"/>
      <c r="SYT53" s="252"/>
      <c r="SYU53" s="252"/>
      <c r="SYV53" s="252"/>
      <c r="SYW53" s="252"/>
      <c r="SYX53" s="252"/>
      <c r="SYY53" s="252"/>
      <c r="SYZ53" s="252"/>
      <c r="SZA53" s="252"/>
      <c r="SZB53" s="252"/>
      <c r="SZC53" s="252"/>
      <c r="SZD53" s="252"/>
      <c r="SZE53" s="252"/>
      <c r="SZF53" s="252"/>
      <c r="SZG53" s="252"/>
      <c r="SZH53" s="252"/>
      <c r="SZI53" s="252"/>
      <c r="SZJ53" s="252"/>
      <c r="SZK53" s="252"/>
      <c r="SZL53" s="252"/>
      <c r="SZM53" s="252"/>
      <c r="SZN53" s="252"/>
      <c r="SZO53" s="252"/>
      <c r="SZP53" s="252"/>
      <c r="SZQ53" s="252"/>
      <c r="SZR53" s="252"/>
      <c r="SZS53" s="252"/>
      <c r="SZT53" s="252"/>
      <c r="SZU53" s="252"/>
      <c r="SZV53" s="252"/>
      <c r="SZW53" s="252"/>
      <c r="SZX53" s="252"/>
      <c r="SZY53" s="252"/>
      <c r="SZZ53" s="252"/>
      <c r="TAA53" s="252"/>
      <c r="TAB53" s="252"/>
      <c r="TAC53" s="252"/>
      <c r="TAD53" s="252"/>
      <c r="TAE53" s="252"/>
      <c r="TAF53" s="252"/>
      <c r="TAG53" s="252"/>
      <c r="TAH53" s="252"/>
      <c r="TAI53" s="252"/>
      <c r="TAJ53" s="252"/>
      <c r="TAK53" s="252"/>
      <c r="TAL53" s="252"/>
      <c r="TAM53" s="252"/>
      <c r="TAN53" s="252"/>
      <c r="TAO53" s="252"/>
      <c r="TAP53" s="252"/>
      <c r="TAQ53" s="252"/>
      <c r="TAR53" s="252"/>
      <c r="TAS53" s="252"/>
      <c r="TAT53" s="252"/>
      <c r="TAU53" s="252"/>
      <c r="TAV53" s="252"/>
      <c r="TAW53" s="252"/>
      <c r="TAX53" s="252"/>
      <c r="TAY53" s="252"/>
      <c r="TAZ53" s="252"/>
      <c r="TBA53" s="252"/>
      <c r="TBB53" s="252"/>
      <c r="TBC53" s="252"/>
      <c r="TBD53" s="252"/>
      <c r="TBE53" s="252"/>
      <c r="TBF53" s="252"/>
      <c r="TBG53" s="252"/>
      <c r="TBH53" s="252"/>
      <c r="TBI53" s="252"/>
      <c r="TBJ53" s="252"/>
      <c r="TBK53" s="252"/>
      <c r="TBL53" s="252"/>
      <c r="TBM53" s="252"/>
      <c r="TBN53" s="252"/>
      <c r="TBO53" s="252"/>
      <c r="TBP53" s="252"/>
      <c r="TBQ53" s="252"/>
      <c r="TBR53" s="252"/>
      <c r="TBS53" s="252"/>
      <c r="TBT53" s="252"/>
      <c r="TBU53" s="252"/>
      <c r="TBV53" s="252"/>
      <c r="TBW53" s="252"/>
      <c r="TBX53" s="252"/>
      <c r="TBY53" s="252"/>
      <c r="TBZ53" s="252"/>
      <c r="TCA53" s="252"/>
      <c r="TCB53" s="252"/>
      <c r="TCC53" s="252"/>
      <c r="TCD53" s="252"/>
      <c r="TCE53" s="252"/>
      <c r="TCF53" s="252"/>
      <c r="TCG53" s="252"/>
      <c r="TCH53" s="252"/>
      <c r="TCI53" s="252"/>
      <c r="TCJ53" s="252"/>
      <c r="TCK53" s="252"/>
      <c r="TCL53" s="252"/>
      <c r="TCM53" s="252"/>
      <c r="TCN53" s="252"/>
      <c r="TCO53" s="252"/>
      <c r="TCP53" s="252"/>
      <c r="TCQ53" s="252"/>
      <c r="TCR53" s="252"/>
      <c r="TCS53" s="252"/>
      <c r="TCT53" s="252"/>
      <c r="TCU53" s="252"/>
      <c r="TCV53" s="252"/>
      <c r="TCW53" s="252"/>
      <c r="TCX53" s="252"/>
      <c r="TCY53" s="252"/>
      <c r="TCZ53" s="252"/>
      <c r="TDA53" s="252"/>
      <c r="TDB53" s="252"/>
      <c r="TDC53" s="252"/>
      <c r="TDD53" s="252"/>
      <c r="TDE53" s="252"/>
      <c r="TDF53" s="252"/>
      <c r="TDG53" s="252"/>
      <c r="TDH53" s="252"/>
      <c r="TDI53" s="252"/>
      <c r="TDJ53" s="252"/>
      <c r="TDK53" s="252"/>
      <c r="TDL53" s="252"/>
      <c r="TDM53" s="252"/>
      <c r="TDN53" s="252"/>
      <c r="TDO53" s="252"/>
      <c r="TDP53" s="252"/>
      <c r="TDQ53" s="252"/>
      <c r="TDR53" s="252"/>
      <c r="TDS53" s="252"/>
      <c r="TDT53" s="252"/>
      <c r="TDU53" s="252"/>
      <c r="TDV53" s="252"/>
      <c r="TDW53" s="252"/>
      <c r="TDX53" s="252"/>
      <c r="TDY53" s="252"/>
      <c r="TDZ53" s="252"/>
      <c r="TEA53" s="252"/>
      <c r="TEB53" s="252"/>
      <c r="TEC53" s="252"/>
      <c r="TED53" s="252"/>
      <c r="TEE53" s="252"/>
      <c r="TEF53" s="252"/>
      <c r="TEG53" s="252"/>
      <c r="TEH53" s="252"/>
      <c r="TEI53" s="252"/>
      <c r="TEJ53" s="252"/>
      <c r="TEK53" s="252"/>
      <c r="TEL53" s="252"/>
      <c r="TEM53" s="252"/>
      <c r="TEN53" s="252"/>
      <c r="TEO53" s="252"/>
      <c r="TEP53" s="252"/>
      <c r="TEQ53" s="252"/>
      <c r="TER53" s="252"/>
      <c r="TES53" s="252"/>
      <c r="TET53" s="252"/>
      <c r="TEU53" s="252"/>
      <c r="TEV53" s="252"/>
      <c r="TEW53" s="252"/>
      <c r="TEX53" s="252"/>
      <c r="TEY53" s="252"/>
      <c r="TEZ53" s="252"/>
      <c r="TFA53" s="252"/>
      <c r="TFB53" s="252"/>
      <c r="TFC53" s="252"/>
      <c r="TFD53" s="252"/>
      <c r="TFE53" s="252"/>
      <c r="TFF53" s="252"/>
      <c r="TFG53" s="252"/>
      <c r="TFH53" s="252"/>
      <c r="TFI53" s="252"/>
      <c r="TFJ53" s="252"/>
      <c r="TFK53" s="252"/>
      <c r="TFL53" s="252"/>
      <c r="TFM53" s="252"/>
      <c r="TFN53" s="252"/>
      <c r="TFO53" s="252"/>
      <c r="TFP53" s="252"/>
      <c r="TFQ53" s="252"/>
      <c r="TFR53" s="252"/>
      <c r="TFS53" s="252"/>
      <c r="TFT53" s="252"/>
      <c r="TFU53" s="252"/>
      <c r="TFV53" s="252"/>
      <c r="TFW53" s="252"/>
      <c r="TFX53" s="252"/>
      <c r="TFY53" s="252"/>
      <c r="TFZ53" s="252"/>
      <c r="TGA53" s="252"/>
      <c r="TGB53" s="252"/>
      <c r="TGC53" s="252"/>
      <c r="TGD53" s="252"/>
      <c r="TGE53" s="252"/>
      <c r="TGF53" s="252"/>
      <c r="TGG53" s="252"/>
      <c r="TGH53" s="252"/>
      <c r="TGI53" s="252"/>
      <c r="TGJ53" s="252"/>
      <c r="TGK53" s="252"/>
      <c r="TGL53" s="252"/>
      <c r="TGM53" s="252"/>
      <c r="TGN53" s="252"/>
      <c r="TGO53" s="252"/>
      <c r="TGP53" s="252"/>
      <c r="TGQ53" s="252"/>
      <c r="TGR53" s="252"/>
      <c r="TGS53" s="252"/>
      <c r="TGT53" s="252"/>
      <c r="TGU53" s="252"/>
      <c r="TGV53" s="252"/>
      <c r="TGW53" s="252"/>
      <c r="TGX53" s="252"/>
      <c r="TGY53" s="252"/>
      <c r="TGZ53" s="252"/>
      <c r="THA53" s="252"/>
      <c r="THB53" s="252"/>
      <c r="THC53" s="252"/>
      <c r="THD53" s="252"/>
      <c r="THE53" s="252"/>
      <c r="THF53" s="252"/>
      <c r="THG53" s="252"/>
      <c r="THH53" s="252"/>
      <c r="THI53" s="252"/>
      <c r="THJ53" s="252"/>
      <c r="THK53" s="252"/>
      <c r="THL53" s="252"/>
      <c r="THM53" s="252"/>
      <c r="THN53" s="252"/>
      <c r="THO53" s="252"/>
      <c r="THP53" s="252"/>
      <c r="THQ53" s="252"/>
      <c r="THR53" s="252"/>
      <c r="THS53" s="252"/>
      <c r="THT53" s="252"/>
      <c r="THU53" s="252"/>
      <c r="THV53" s="252"/>
      <c r="THW53" s="252"/>
      <c r="THX53" s="252"/>
      <c r="THY53" s="252"/>
      <c r="THZ53" s="252"/>
      <c r="TIA53" s="252"/>
      <c r="TIB53" s="252"/>
      <c r="TIC53" s="252"/>
      <c r="TID53" s="252"/>
      <c r="TIE53" s="252"/>
      <c r="TIF53" s="252"/>
      <c r="TIG53" s="252"/>
      <c r="TIH53" s="252"/>
      <c r="TII53" s="252"/>
      <c r="TIJ53" s="252"/>
      <c r="TIK53" s="252"/>
      <c r="TIL53" s="252"/>
      <c r="TIM53" s="252"/>
      <c r="TIN53" s="252"/>
      <c r="TIO53" s="252"/>
      <c r="TIP53" s="252"/>
      <c r="TIQ53" s="252"/>
      <c r="TIR53" s="252"/>
      <c r="TIS53" s="252"/>
      <c r="TIT53" s="252"/>
      <c r="TIU53" s="252"/>
      <c r="TIV53" s="252"/>
      <c r="TIW53" s="252"/>
      <c r="TIX53" s="252"/>
      <c r="TIY53" s="252"/>
      <c r="TIZ53" s="252"/>
      <c r="TJA53" s="252"/>
      <c r="TJB53" s="252"/>
      <c r="TJC53" s="252"/>
      <c r="TJD53" s="252"/>
      <c r="TJE53" s="252"/>
      <c r="TJF53" s="252"/>
      <c r="TJG53" s="252"/>
      <c r="TJH53" s="252"/>
      <c r="TJI53" s="252"/>
      <c r="TJJ53" s="252"/>
      <c r="TJK53" s="252"/>
      <c r="TJL53" s="252"/>
      <c r="TJM53" s="252"/>
      <c r="TJN53" s="252"/>
      <c r="TJO53" s="252"/>
      <c r="TJP53" s="252"/>
      <c r="TJQ53" s="252"/>
      <c r="TJR53" s="252"/>
      <c r="TJS53" s="252"/>
      <c r="TJT53" s="252"/>
      <c r="TJU53" s="252"/>
      <c r="TJV53" s="252"/>
      <c r="TJW53" s="252"/>
      <c r="TJX53" s="252"/>
      <c r="TJY53" s="252"/>
      <c r="TJZ53" s="252"/>
      <c r="TKA53" s="252"/>
      <c r="TKB53" s="252"/>
      <c r="TKC53" s="252"/>
      <c r="TKD53" s="252"/>
      <c r="TKE53" s="252"/>
      <c r="TKF53" s="252"/>
      <c r="TKG53" s="252"/>
      <c r="TKH53" s="252"/>
      <c r="TKI53" s="252"/>
      <c r="TKJ53" s="252"/>
      <c r="TKK53" s="252"/>
      <c r="TKL53" s="252"/>
      <c r="TKM53" s="252"/>
      <c r="TKN53" s="252"/>
      <c r="TKO53" s="252"/>
      <c r="TKP53" s="252"/>
      <c r="TKQ53" s="252"/>
      <c r="TKR53" s="252"/>
      <c r="TKS53" s="252"/>
      <c r="TKT53" s="252"/>
      <c r="TKU53" s="252"/>
      <c r="TKV53" s="252"/>
      <c r="TKW53" s="252"/>
      <c r="TKX53" s="252"/>
      <c r="TKY53" s="252"/>
      <c r="TKZ53" s="252"/>
      <c r="TLA53" s="252"/>
      <c r="TLB53" s="252"/>
      <c r="TLC53" s="252"/>
      <c r="TLD53" s="252"/>
      <c r="TLE53" s="252"/>
      <c r="TLF53" s="252"/>
      <c r="TLG53" s="252"/>
      <c r="TLH53" s="252"/>
      <c r="TLI53" s="252"/>
      <c r="TLJ53" s="252"/>
      <c r="TLK53" s="252"/>
      <c r="TLL53" s="252"/>
      <c r="TLM53" s="252"/>
      <c r="TLN53" s="252"/>
      <c r="TLO53" s="252"/>
      <c r="TLP53" s="252"/>
      <c r="TLQ53" s="252"/>
      <c r="TLR53" s="252"/>
      <c r="TLS53" s="252"/>
      <c r="TLT53" s="252"/>
      <c r="TLU53" s="252"/>
      <c r="TLV53" s="252"/>
      <c r="TLW53" s="252"/>
      <c r="TLX53" s="252"/>
      <c r="TLY53" s="252"/>
      <c r="TLZ53" s="252"/>
      <c r="TMA53" s="252"/>
      <c r="TMB53" s="252"/>
      <c r="TMC53" s="252"/>
      <c r="TMD53" s="252"/>
      <c r="TME53" s="252"/>
      <c r="TMF53" s="252"/>
      <c r="TMG53" s="252"/>
      <c r="TMH53" s="252"/>
      <c r="TMI53" s="252"/>
      <c r="TMJ53" s="252"/>
      <c r="TMK53" s="252"/>
      <c r="TML53" s="252"/>
      <c r="TMM53" s="252"/>
      <c r="TMN53" s="252"/>
      <c r="TMO53" s="252"/>
      <c r="TMP53" s="252"/>
      <c r="TMQ53" s="252"/>
      <c r="TMR53" s="252"/>
      <c r="TMS53" s="252"/>
      <c r="TMT53" s="252"/>
      <c r="TMU53" s="252"/>
      <c r="TMV53" s="252"/>
      <c r="TMW53" s="252"/>
      <c r="TMX53" s="252"/>
      <c r="TMY53" s="252"/>
      <c r="TMZ53" s="252"/>
      <c r="TNA53" s="252"/>
      <c r="TNB53" s="252"/>
      <c r="TNC53" s="252"/>
      <c r="TND53" s="252"/>
      <c r="TNE53" s="252"/>
      <c r="TNF53" s="252"/>
      <c r="TNG53" s="252"/>
      <c r="TNH53" s="252"/>
      <c r="TNI53" s="252"/>
      <c r="TNJ53" s="252"/>
      <c r="TNK53" s="252"/>
      <c r="TNL53" s="252"/>
      <c r="TNM53" s="252"/>
      <c r="TNN53" s="252"/>
      <c r="TNO53" s="252"/>
      <c r="TNP53" s="252"/>
      <c r="TNQ53" s="252"/>
      <c r="TNR53" s="252"/>
      <c r="TNS53" s="252"/>
      <c r="TNT53" s="252"/>
      <c r="TNU53" s="252"/>
      <c r="TNV53" s="252"/>
      <c r="TNW53" s="252"/>
      <c r="TNX53" s="252"/>
      <c r="TNY53" s="252"/>
      <c r="TNZ53" s="252"/>
      <c r="TOA53" s="252"/>
      <c r="TOB53" s="252"/>
      <c r="TOC53" s="252"/>
      <c r="TOD53" s="252"/>
      <c r="TOE53" s="252"/>
      <c r="TOF53" s="252"/>
      <c r="TOG53" s="252"/>
      <c r="TOH53" s="252"/>
      <c r="TOI53" s="252"/>
      <c r="TOJ53" s="252"/>
      <c r="TOK53" s="252"/>
      <c r="TOL53" s="252"/>
      <c r="TOM53" s="252"/>
      <c r="TON53" s="252"/>
      <c r="TOO53" s="252"/>
      <c r="TOP53" s="252"/>
      <c r="TOQ53" s="252"/>
      <c r="TOR53" s="252"/>
      <c r="TOS53" s="252"/>
      <c r="TOT53" s="252"/>
      <c r="TOU53" s="252"/>
      <c r="TOV53" s="252"/>
      <c r="TOW53" s="252"/>
      <c r="TOX53" s="252"/>
      <c r="TOY53" s="252"/>
      <c r="TOZ53" s="252"/>
      <c r="TPA53" s="252"/>
      <c r="TPB53" s="252"/>
      <c r="TPC53" s="252"/>
      <c r="TPD53" s="252"/>
      <c r="TPE53" s="252"/>
      <c r="TPF53" s="252"/>
      <c r="TPG53" s="252"/>
      <c r="TPH53" s="252"/>
      <c r="TPI53" s="252"/>
      <c r="TPJ53" s="252"/>
      <c r="TPK53" s="252"/>
      <c r="TPL53" s="252"/>
      <c r="TPM53" s="252"/>
      <c r="TPN53" s="252"/>
      <c r="TPO53" s="252"/>
      <c r="TPP53" s="252"/>
      <c r="TPQ53" s="252"/>
      <c r="TPR53" s="252"/>
      <c r="TPS53" s="252"/>
      <c r="TPT53" s="252"/>
      <c r="TPU53" s="252"/>
      <c r="TPV53" s="252"/>
      <c r="TPW53" s="252"/>
      <c r="TPX53" s="252"/>
      <c r="TPY53" s="252"/>
      <c r="TPZ53" s="252"/>
      <c r="TQA53" s="252"/>
      <c r="TQB53" s="252"/>
      <c r="TQC53" s="252"/>
      <c r="TQD53" s="252"/>
      <c r="TQE53" s="252"/>
      <c r="TQF53" s="252"/>
      <c r="TQG53" s="252"/>
      <c r="TQH53" s="252"/>
      <c r="TQI53" s="252"/>
      <c r="TQJ53" s="252"/>
      <c r="TQK53" s="252"/>
      <c r="TQL53" s="252"/>
      <c r="TQM53" s="252"/>
      <c r="TQN53" s="252"/>
      <c r="TQO53" s="252"/>
      <c r="TQP53" s="252"/>
      <c r="TQQ53" s="252"/>
      <c r="TQR53" s="252"/>
      <c r="TQS53" s="252"/>
      <c r="TQT53" s="252"/>
      <c r="TQU53" s="252"/>
      <c r="TQV53" s="252"/>
      <c r="TQW53" s="252"/>
      <c r="TQX53" s="252"/>
      <c r="TQY53" s="252"/>
      <c r="TQZ53" s="252"/>
      <c r="TRA53" s="252"/>
      <c r="TRB53" s="252"/>
      <c r="TRC53" s="252"/>
      <c r="TRD53" s="252"/>
      <c r="TRE53" s="252"/>
      <c r="TRF53" s="252"/>
      <c r="TRG53" s="252"/>
      <c r="TRH53" s="252"/>
      <c r="TRI53" s="252"/>
      <c r="TRJ53" s="252"/>
      <c r="TRK53" s="252"/>
      <c r="TRL53" s="252"/>
      <c r="TRM53" s="252"/>
      <c r="TRN53" s="252"/>
      <c r="TRO53" s="252"/>
      <c r="TRP53" s="252"/>
      <c r="TRQ53" s="252"/>
      <c r="TRR53" s="252"/>
      <c r="TRS53" s="252"/>
      <c r="TRT53" s="252"/>
      <c r="TRU53" s="252"/>
      <c r="TRV53" s="252"/>
      <c r="TRW53" s="252"/>
      <c r="TRX53" s="252"/>
      <c r="TRY53" s="252"/>
      <c r="TRZ53" s="252"/>
      <c r="TSA53" s="252"/>
      <c r="TSB53" s="252"/>
      <c r="TSC53" s="252"/>
      <c r="TSD53" s="252"/>
      <c r="TSE53" s="252"/>
      <c r="TSF53" s="252"/>
      <c r="TSG53" s="252"/>
      <c r="TSH53" s="252"/>
      <c r="TSI53" s="252"/>
      <c r="TSJ53" s="252"/>
      <c r="TSK53" s="252"/>
      <c r="TSL53" s="252"/>
      <c r="TSM53" s="252"/>
      <c r="TSN53" s="252"/>
      <c r="TSO53" s="252"/>
      <c r="TSP53" s="252"/>
      <c r="TSQ53" s="252"/>
      <c r="TSR53" s="252"/>
      <c r="TSS53" s="252"/>
      <c r="TST53" s="252"/>
      <c r="TSU53" s="252"/>
      <c r="TSV53" s="252"/>
      <c r="TSW53" s="252"/>
      <c r="TSX53" s="252"/>
      <c r="TSY53" s="252"/>
      <c r="TSZ53" s="252"/>
      <c r="TTA53" s="252"/>
      <c r="TTB53" s="252"/>
      <c r="TTC53" s="252"/>
      <c r="TTD53" s="252"/>
      <c r="TTE53" s="252"/>
      <c r="TTF53" s="252"/>
      <c r="TTG53" s="252"/>
      <c r="TTH53" s="252"/>
      <c r="TTI53" s="252"/>
      <c r="TTJ53" s="252"/>
      <c r="TTK53" s="252"/>
      <c r="TTL53" s="252"/>
      <c r="TTM53" s="252"/>
      <c r="TTN53" s="252"/>
      <c r="TTO53" s="252"/>
      <c r="TTP53" s="252"/>
      <c r="TTQ53" s="252"/>
      <c r="TTR53" s="252"/>
      <c r="TTS53" s="252"/>
      <c r="TTT53" s="252"/>
      <c r="TTU53" s="252"/>
      <c r="TTV53" s="252"/>
      <c r="TTW53" s="252"/>
      <c r="TTX53" s="252"/>
      <c r="TTY53" s="252"/>
      <c r="TTZ53" s="252"/>
      <c r="TUA53" s="252"/>
      <c r="TUB53" s="252"/>
      <c r="TUC53" s="252"/>
      <c r="TUD53" s="252"/>
      <c r="TUE53" s="252"/>
      <c r="TUF53" s="252"/>
      <c r="TUG53" s="252"/>
      <c r="TUH53" s="252"/>
      <c r="TUI53" s="252"/>
      <c r="TUJ53" s="252"/>
      <c r="TUK53" s="252"/>
      <c r="TUL53" s="252"/>
      <c r="TUM53" s="252"/>
      <c r="TUN53" s="252"/>
      <c r="TUO53" s="252"/>
      <c r="TUP53" s="252"/>
      <c r="TUQ53" s="252"/>
      <c r="TUR53" s="252"/>
      <c r="TUS53" s="252"/>
      <c r="TUT53" s="252"/>
      <c r="TUU53" s="252"/>
      <c r="TUV53" s="252"/>
      <c r="TUW53" s="252"/>
      <c r="TUX53" s="252"/>
      <c r="TUY53" s="252"/>
      <c r="TUZ53" s="252"/>
      <c r="TVA53" s="252"/>
      <c r="TVB53" s="252"/>
      <c r="TVC53" s="252"/>
      <c r="TVD53" s="252"/>
      <c r="TVE53" s="252"/>
      <c r="TVF53" s="252"/>
      <c r="TVG53" s="252"/>
      <c r="TVH53" s="252"/>
      <c r="TVI53" s="252"/>
      <c r="TVJ53" s="252"/>
      <c r="TVK53" s="252"/>
      <c r="TVL53" s="252"/>
      <c r="TVM53" s="252"/>
      <c r="TVN53" s="252"/>
      <c r="TVO53" s="252"/>
      <c r="TVP53" s="252"/>
      <c r="TVQ53" s="252"/>
      <c r="TVR53" s="252"/>
      <c r="TVS53" s="252"/>
      <c r="TVT53" s="252"/>
      <c r="TVU53" s="252"/>
      <c r="TVV53" s="252"/>
      <c r="TVW53" s="252"/>
      <c r="TVX53" s="252"/>
      <c r="TVY53" s="252"/>
      <c r="TVZ53" s="252"/>
      <c r="TWA53" s="252"/>
      <c r="TWB53" s="252"/>
      <c r="TWC53" s="252"/>
      <c r="TWD53" s="252"/>
      <c r="TWE53" s="252"/>
      <c r="TWF53" s="252"/>
      <c r="TWG53" s="252"/>
      <c r="TWH53" s="252"/>
      <c r="TWI53" s="252"/>
      <c r="TWJ53" s="252"/>
      <c r="TWK53" s="252"/>
      <c r="TWL53" s="252"/>
      <c r="TWM53" s="252"/>
      <c r="TWN53" s="252"/>
      <c r="TWO53" s="252"/>
      <c r="TWP53" s="252"/>
      <c r="TWQ53" s="252"/>
      <c r="TWR53" s="252"/>
      <c r="TWS53" s="252"/>
      <c r="TWT53" s="252"/>
      <c r="TWU53" s="252"/>
      <c r="TWV53" s="252"/>
      <c r="TWW53" s="252"/>
      <c r="TWX53" s="252"/>
      <c r="TWY53" s="252"/>
      <c r="TWZ53" s="252"/>
      <c r="TXA53" s="252"/>
      <c r="TXB53" s="252"/>
      <c r="TXC53" s="252"/>
      <c r="TXD53" s="252"/>
      <c r="TXE53" s="252"/>
      <c r="TXF53" s="252"/>
      <c r="TXG53" s="252"/>
      <c r="TXH53" s="252"/>
      <c r="TXI53" s="252"/>
      <c r="TXJ53" s="252"/>
      <c r="TXK53" s="252"/>
      <c r="TXL53" s="252"/>
      <c r="TXM53" s="252"/>
      <c r="TXN53" s="252"/>
      <c r="TXO53" s="252"/>
      <c r="TXP53" s="252"/>
      <c r="TXQ53" s="252"/>
      <c r="TXR53" s="252"/>
      <c r="TXS53" s="252"/>
      <c r="TXT53" s="252"/>
      <c r="TXU53" s="252"/>
      <c r="TXV53" s="252"/>
      <c r="TXW53" s="252"/>
      <c r="TXX53" s="252"/>
      <c r="TXY53" s="252"/>
      <c r="TXZ53" s="252"/>
      <c r="TYA53" s="252"/>
      <c r="TYB53" s="252"/>
      <c r="TYC53" s="252"/>
      <c r="TYD53" s="252"/>
      <c r="TYE53" s="252"/>
      <c r="TYF53" s="252"/>
      <c r="TYG53" s="252"/>
      <c r="TYH53" s="252"/>
      <c r="TYI53" s="252"/>
      <c r="TYJ53" s="252"/>
      <c r="TYK53" s="252"/>
      <c r="TYL53" s="252"/>
      <c r="TYM53" s="252"/>
      <c r="TYN53" s="252"/>
      <c r="TYO53" s="252"/>
      <c r="TYP53" s="252"/>
      <c r="TYQ53" s="252"/>
      <c r="TYR53" s="252"/>
      <c r="TYS53" s="252"/>
      <c r="TYT53" s="252"/>
      <c r="TYU53" s="252"/>
      <c r="TYV53" s="252"/>
      <c r="TYW53" s="252"/>
      <c r="TYX53" s="252"/>
      <c r="TYY53" s="252"/>
      <c r="TYZ53" s="252"/>
      <c r="TZA53" s="252"/>
      <c r="TZB53" s="252"/>
      <c r="TZC53" s="252"/>
      <c r="TZD53" s="252"/>
      <c r="TZE53" s="252"/>
      <c r="TZF53" s="252"/>
      <c r="TZG53" s="252"/>
      <c r="TZH53" s="252"/>
      <c r="TZI53" s="252"/>
      <c r="TZJ53" s="252"/>
      <c r="TZK53" s="252"/>
      <c r="TZL53" s="252"/>
      <c r="TZM53" s="252"/>
      <c r="TZN53" s="252"/>
      <c r="TZO53" s="252"/>
      <c r="TZP53" s="252"/>
      <c r="TZQ53" s="252"/>
      <c r="TZR53" s="252"/>
      <c r="TZS53" s="252"/>
      <c r="TZT53" s="252"/>
      <c r="TZU53" s="252"/>
      <c r="TZV53" s="252"/>
      <c r="TZW53" s="252"/>
      <c r="TZX53" s="252"/>
      <c r="TZY53" s="252"/>
      <c r="TZZ53" s="252"/>
      <c r="UAA53" s="252"/>
      <c r="UAB53" s="252"/>
      <c r="UAC53" s="252"/>
      <c r="UAD53" s="252"/>
      <c r="UAE53" s="252"/>
      <c r="UAF53" s="252"/>
      <c r="UAG53" s="252"/>
      <c r="UAH53" s="252"/>
      <c r="UAI53" s="252"/>
      <c r="UAJ53" s="252"/>
      <c r="UAK53" s="252"/>
      <c r="UAL53" s="252"/>
      <c r="UAM53" s="252"/>
      <c r="UAN53" s="252"/>
      <c r="UAO53" s="252"/>
      <c r="UAP53" s="252"/>
      <c r="UAQ53" s="252"/>
      <c r="UAR53" s="252"/>
      <c r="UAS53" s="252"/>
      <c r="UAT53" s="252"/>
      <c r="UAU53" s="252"/>
      <c r="UAV53" s="252"/>
      <c r="UAW53" s="252"/>
      <c r="UAX53" s="252"/>
      <c r="UAY53" s="252"/>
      <c r="UAZ53" s="252"/>
      <c r="UBA53" s="252"/>
      <c r="UBB53" s="252"/>
      <c r="UBC53" s="252"/>
      <c r="UBD53" s="252"/>
      <c r="UBE53" s="252"/>
      <c r="UBF53" s="252"/>
      <c r="UBG53" s="252"/>
      <c r="UBH53" s="252"/>
      <c r="UBI53" s="252"/>
      <c r="UBJ53" s="252"/>
      <c r="UBK53" s="252"/>
      <c r="UBL53" s="252"/>
      <c r="UBM53" s="252"/>
      <c r="UBN53" s="252"/>
      <c r="UBO53" s="252"/>
      <c r="UBP53" s="252"/>
      <c r="UBQ53" s="252"/>
      <c r="UBR53" s="252"/>
      <c r="UBS53" s="252"/>
      <c r="UBT53" s="252"/>
      <c r="UBU53" s="252"/>
      <c r="UBV53" s="252"/>
      <c r="UBW53" s="252"/>
      <c r="UBX53" s="252"/>
      <c r="UBY53" s="252"/>
      <c r="UBZ53" s="252"/>
      <c r="UCA53" s="252"/>
      <c r="UCB53" s="252"/>
      <c r="UCC53" s="252"/>
      <c r="UCD53" s="252"/>
      <c r="UCE53" s="252"/>
      <c r="UCF53" s="252"/>
      <c r="UCG53" s="252"/>
      <c r="UCH53" s="252"/>
      <c r="UCI53" s="252"/>
      <c r="UCJ53" s="252"/>
      <c r="UCK53" s="252"/>
      <c r="UCL53" s="252"/>
      <c r="UCM53" s="252"/>
      <c r="UCN53" s="252"/>
      <c r="UCO53" s="252"/>
      <c r="UCP53" s="252"/>
      <c r="UCQ53" s="252"/>
      <c r="UCR53" s="252"/>
      <c r="UCS53" s="252"/>
      <c r="UCT53" s="252"/>
      <c r="UCU53" s="252"/>
      <c r="UCV53" s="252"/>
      <c r="UCW53" s="252"/>
      <c r="UCX53" s="252"/>
      <c r="UCY53" s="252"/>
      <c r="UCZ53" s="252"/>
      <c r="UDA53" s="252"/>
      <c r="UDB53" s="252"/>
      <c r="UDC53" s="252"/>
      <c r="UDD53" s="252"/>
      <c r="UDE53" s="252"/>
      <c r="UDF53" s="252"/>
      <c r="UDG53" s="252"/>
      <c r="UDH53" s="252"/>
      <c r="UDI53" s="252"/>
      <c r="UDJ53" s="252"/>
      <c r="UDK53" s="252"/>
      <c r="UDL53" s="252"/>
      <c r="UDM53" s="252"/>
      <c r="UDN53" s="252"/>
      <c r="UDO53" s="252"/>
      <c r="UDP53" s="252"/>
      <c r="UDQ53" s="252"/>
      <c r="UDR53" s="252"/>
      <c r="UDS53" s="252"/>
      <c r="UDT53" s="252"/>
      <c r="UDU53" s="252"/>
      <c r="UDV53" s="252"/>
      <c r="UDW53" s="252"/>
      <c r="UDX53" s="252"/>
      <c r="UDY53" s="252"/>
      <c r="UDZ53" s="252"/>
      <c r="UEA53" s="252"/>
      <c r="UEB53" s="252"/>
      <c r="UEC53" s="252"/>
      <c r="UED53" s="252"/>
      <c r="UEE53" s="252"/>
      <c r="UEF53" s="252"/>
      <c r="UEG53" s="252"/>
      <c r="UEH53" s="252"/>
      <c r="UEI53" s="252"/>
      <c r="UEJ53" s="252"/>
      <c r="UEK53" s="252"/>
      <c r="UEL53" s="252"/>
      <c r="UEM53" s="252"/>
      <c r="UEN53" s="252"/>
      <c r="UEO53" s="252"/>
      <c r="UEP53" s="252"/>
      <c r="UEQ53" s="252"/>
      <c r="UER53" s="252"/>
      <c r="UES53" s="252"/>
      <c r="UET53" s="252"/>
      <c r="UEU53" s="252"/>
      <c r="UEV53" s="252"/>
      <c r="UEW53" s="252"/>
      <c r="UEX53" s="252"/>
      <c r="UEY53" s="252"/>
      <c r="UEZ53" s="252"/>
      <c r="UFA53" s="252"/>
      <c r="UFB53" s="252"/>
      <c r="UFC53" s="252"/>
      <c r="UFD53" s="252"/>
      <c r="UFE53" s="252"/>
      <c r="UFF53" s="252"/>
      <c r="UFG53" s="252"/>
      <c r="UFH53" s="252"/>
      <c r="UFI53" s="252"/>
      <c r="UFJ53" s="252"/>
      <c r="UFK53" s="252"/>
      <c r="UFL53" s="252"/>
      <c r="UFM53" s="252"/>
      <c r="UFN53" s="252"/>
      <c r="UFO53" s="252"/>
      <c r="UFP53" s="252"/>
      <c r="UFQ53" s="252"/>
      <c r="UFR53" s="252"/>
      <c r="UFS53" s="252"/>
      <c r="UFT53" s="252"/>
      <c r="UFU53" s="252"/>
      <c r="UFV53" s="252"/>
      <c r="UFW53" s="252"/>
      <c r="UFX53" s="252"/>
      <c r="UFY53" s="252"/>
      <c r="UFZ53" s="252"/>
      <c r="UGA53" s="252"/>
      <c r="UGB53" s="252"/>
      <c r="UGC53" s="252"/>
      <c r="UGD53" s="252"/>
      <c r="UGE53" s="252"/>
      <c r="UGF53" s="252"/>
      <c r="UGG53" s="252"/>
      <c r="UGH53" s="252"/>
      <c r="UGI53" s="252"/>
      <c r="UGJ53" s="252"/>
      <c r="UGK53" s="252"/>
      <c r="UGL53" s="252"/>
      <c r="UGM53" s="252"/>
      <c r="UGN53" s="252"/>
      <c r="UGO53" s="252"/>
      <c r="UGP53" s="252"/>
      <c r="UGQ53" s="252"/>
      <c r="UGR53" s="252"/>
      <c r="UGS53" s="252"/>
      <c r="UGT53" s="252"/>
      <c r="UGU53" s="252"/>
      <c r="UGV53" s="252"/>
      <c r="UGW53" s="252"/>
      <c r="UGX53" s="252"/>
      <c r="UGY53" s="252"/>
      <c r="UGZ53" s="252"/>
      <c r="UHA53" s="252"/>
      <c r="UHB53" s="252"/>
      <c r="UHC53" s="252"/>
      <c r="UHD53" s="252"/>
      <c r="UHE53" s="252"/>
      <c r="UHF53" s="252"/>
      <c r="UHG53" s="252"/>
      <c r="UHH53" s="252"/>
      <c r="UHI53" s="252"/>
      <c r="UHJ53" s="252"/>
      <c r="UHK53" s="252"/>
      <c r="UHL53" s="252"/>
      <c r="UHM53" s="252"/>
      <c r="UHN53" s="252"/>
      <c r="UHO53" s="252"/>
      <c r="UHP53" s="252"/>
      <c r="UHQ53" s="252"/>
      <c r="UHR53" s="252"/>
      <c r="UHS53" s="252"/>
      <c r="UHT53" s="252"/>
      <c r="UHU53" s="252"/>
      <c r="UHV53" s="252"/>
      <c r="UHW53" s="252"/>
      <c r="UHX53" s="252"/>
      <c r="UHY53" s="252"/>
      <c r="UHZ53" s="252"/>
      <c r="UIA53" s="252"/>
      <c r="UIB53" s="252"/>
      <c r="UIC53" s="252"/>
      <c r="UID53" s="252"/>
      <c r="UIE53" s="252"/>
      <c r="UIF53" s="252"/>
      <c r="UIG53" s="252"/>
      <c r="UIH53" s="252"/>
      <c r="UII53" s="252"/>
      <c r="UIJ53" s="252"/>
      <c r="UIK53" s="252"/>
      <c r="UIL53" s="252"/>
      <c r="UIM53" s="252"/>
      <c r="UIN53" s="252"/>
      <c r="UIO53" s="252"/>
      <c r="UIP53" s="252"/>
      <c r="UIQ53" s="252"/>
      <c r="UIR53" s="252"/>
      <c r="UIS53" s="252"/>
      <c r="UIT53" s="252"/>
      <c r="UIU53" s="252"/>
      <c r="UIV53" s="252"/>
      <c r="UIW53" s="252"/>
      <c r="UIX53" s="252"/>
      <c r="UIY53" s="252"/>
      <c r="UIZ53" s="252"/>
      <c r="UJA53" s="252"/>
      <c r="UJB53" s="252"/>
      <c r="UJC53" s="252"/>
      <c r="UJD53" s="252"/>
      <c r="UJE53" s="252"/>
      <c r="UJF53" s="252"/>
      <c r="UJG53" s="252"/>
      <c r="UJH53" s="252"/>
      <c r="UJI53" s="252"/>
      <c r="UJJ53" s="252"/>
      <c r="UJK53" s="252"/>
      <c r="UJL53" s="252"/>
      <c r="UJM53" s="252"/>
      <c r="UJN53" s="252"/>
      <c r="UJO53" s="252"/>
      <c r="UJP53" s="252"/>
      <c r="UJQ53" s="252"/>
      <c r="UJR53" s="252"/>
      <c r="UJS53" s="252"/>
      <c r="UJT53" s="252"/>
      <c r="UJU53" s="252"/>
      <c r="UJV53" s="252"/>
      <c r="UJW53" s="252"/>
      <c r="UJX53" s="252"/>
      <c r="UJY53" s="252"/>
      <c r="UJZ53" s="252"/>
      <c r="UKA53" s="252"/>
      <c r="UKB53" s="252"/>
      <c r="UKC53" s="252"/>
      <c r="UKD53" s="252"/>
      <c r="UKE53" s="252"/>
      <c r="UKF53" s="252"/>
      <c r="UKG53" s="252"/>
      <c r="UKH53" s="252"/>
      <c r="UKI53" s="252"/>
      <c r="UKJ53" s="252"/>
      <c r="UKK53" s="252"/>
      <c r="UKL53" s="252"/>
      <c r="UKM53" s="252"/>
      <c r="UKN53" s="252"/>
      <c r="UKO53" s="252"/>
      <c r="UKP53" s="252"/>
      <c r="UKQ53" s="252"/>
      <c r="UKR53" s="252"/>
      <c r="UKS53" s="252"/>
      <c r="UKT53" s="252"/>
      <c r="UKU53" s="252"/>
      <c r="UKV53" s="252"/>
      <c r="UKW53" s="252"/>
      <c r="UKX53" s="252"/>
      <c r="UKY53" s="252"/>
      <c r="UKZ53" s="252"/>
      <c r="ULA53" s="252"/>
      <c r="ULB53" s="252"/>
      <c r="ULC53" s="252"/>
      <c r="ULD53" s="252"/>
      <c r="ULE53" s="252"/>
      <c r="ULF53" s="252"/>
      <c r="ULG53" s="252"/>
      <c r="ULH53" s="252"/>
      <c r="ULI53" s="252"/>
      <c r="ULJ53" s="252"/>
      <c r="ULK53" s="252"/>
      <c r="ULL53" s="252"/>
      <c r="ULM53" s="252"/>
      <c r="ULN53" s="252"/>
      <c r="ULO53" s="252"/>
      <c r="ULP53" s="252"/>
      <c r="ULQ53" s="252"/>
      <c r="ULR53" s="252"/>
      <c r="ULS53" s="252"/>
      <c r="ULT53" s="252"/>
      <c r="ULU53" s="252"/>
      <c r="ULV53" s="252"/>
      <c r="ULW53" s="252"/>
      <c r="ULX53" s="252"/>
      <c r="ULY53" s="252"/>
      <c r="ULZ53" s="252"/>
      <c r="UMA53" s="252"/>
      <c r="UMB53" s="252"/>
      <c r="UMC53" s="252"/>
      <c r="UMD53" s="252"/>
      <c r="UME53" s="252"/>
      <c r="UMF53" s="252"/>
      <c r="UMG53" s="252"/>
      <c r="UMH53" s="252"/>
      <c r="UMI53" s="252"/>
      <c r="UMJ53" s="252"/>
      <c r="UMK53" s="252"/>
      <c r="UML53" s="252"/>
      <c r="UMM53" s="252"/>
      <c r="UMN53" s="252"/>
      <c r="UMO53" s="252"/>
      <c r="UMP53" s="252"/>
      <c r="UMQ53" s="252"/>
      <c r="UMR53" s="252"/>
      <c r="UMS53" s="252"/>
      <c r="UMT53" s="252"/>
      <c r="UMU53" s="252"/>
      <c r="UMV53" s="252"/>
      <c r="UMW53" s="252"/>
      <c r="UMX53" s="252"/>
      <c r="UMY53" s="252"/>
      <c r="UMZ53" s="252"/>
      <c r="UNA53" s="252"/>
      <c r="UNB53" s="252"/>
      <c r="UNC53" s="252"/>
      <c r="UND53" s="252"/>
      <c r="UNE53" s="252"/>
      <c r="UNF53" s="252"/>
      <c r="UNG53" s="252"/>
      <c r="UNH53" s="252"/>
      <c r="UNI53" s="252"/>
      <c r="UNJ53" s="252"/>
      <c r="UNK53" s="252"/>
      <c r="UNL53" s="252"/>
      <c r="UNM53" s="252"/>
      <c r="UNN53" s="252"/>
      <c r="UNO53" s="252"/>
      <c r="UNP53" s="252"/>
      <c r="UNQ53" s="252"/>
      <c r="UNR53" s="252"/>
      <c r="UNS53" s="252"/>
      <c r="UNT53" s="252"/>
      <c r="UNU53" s="252"/>
      <c r="UNV53" s="252"/>
      <c r="UNW53" s="252"/>
      <c r="UNX53" s="252"/>
      <c r="UNY53" s="252"/>
      <c r="UNZ53" s="252"/>
      <c r="UOA53" s="252"/>
      <c r="UOB53" s="252"/>
      <c r="UOC53" s="252"/>
      <c r="UOD53" s="252"/>
      <c r="UOE53" s="252"/>
      <c r="UOF53" s="252"/>
      <c r="UOG53" s="252"/>
      <c r="UOH53" s="252"/>
      <c r="UOI53" s="252"/>
      <c r="UOJ53" s="252"/>
      <c r="UOK53" s="252"/>
      <c r="UOL53" s="252"/>
      <c r="UOM53" s="252"/>
      <c r="UON53" s="252"/>
      <c r="UOO53" s="252"/>
      <c r="UOP53" s="252"/>
      <c r="UOQ53" s="252"/>
      <c r="UOR53" s="252"/>
      <c r="UOS53" s="252"/>
      <c r="UOT53" s="252"/>
      <c r="UOU53" s="252"/>
      <c r="UOV53" s="252"/>
      <c r="UOW53" s="252"/>
      <c r="UOX53" s="252"/>
      <c r="UOY53" s="252"/>
      <c r="UOZ53" s="252"/>
      <c r="UPA53" s="252"/>
      <c r="UPB53" s="252"/>
      <c r="UPC53" s="252"/>
      <c r="UPD53" s="252"/>
      <c r="UPE53" s="252"/>
      <c r="UPF53" s="252"/>
      <c r="UPG53" s="252"/>
      <c r="UPH53" s="252"/>
      <c r="UPI53" s="252"/>
      <c r="UPJ53" s="252"/>
      <c r="UPK53" s="252"/>
      <c r="UPL53" s="252"/>
      <c r="UPM53" s="252"/>
      <c r="UPN53" s="252"/>
      <c r="UPO53" s="252"/>
      <c r="UPP53" s="252"/>
      <c r="UPQ53" s="252"/>
      <c r="UPR53" s="252"/>
      <c r="UPS53" s="252"/>
      <c r="UPT53" s="252"/>
      <c r="UPU53" s="252"/>
      <c r="UPV53" s="252"/>
      <c r="UPW53" s="252"/>
      <c r="UPX53" s="252"/>
      <c r="UPY53" s="252"/>
      <c r="UPZ53" s="252"/>
      <c r="UQA53" s="252"/>
      <c r="UQB53" s="252"/>
      <c r="UQC53" s="252"/>
      <c r="UQD53" s="252"/>
      <c r="UQE53" s="252"/>
      <c r="UQF53" s="252"/>
      <c r="UQG53" s="252"/>
      <c r="UQH53" s="252"/>
      <c r="UQI53" s="252"/>
      <c r="UQJ53" s="252"/>
      <c r="UQK53" s="252"/>
      <c r="UQL53" s="252"/>
      <c r="UQM53" s="252"/>
      <c r="UQN53" s="252"/>
      <c r="UQO53" s="252"/>
      <c r="UQP53" s="252"/>
      <c r="UQQ53" s="252"/>
      <c r="UQR53" s="252"/>
      <c r="UQS53" s="252"/>
      <c r="UQT53" s="252"/>
      <c r="UQU53" s="252"/>
      <c r="UQV53" s="252"/>
      <c r="UQW53" s="252"/>
      <c r="UQX53" s="252"/>
      <c r="UQY53" s="252"/>
      <c r="UQZ53" s="252"/>
      <c r="URA53" s="252"/>
      <c r="URB53" s="252"/>
      <c r="URC53" s="252"/>
      <c r="URD53" s="252"/>
      <c r="URE53" s="252"/>
      <c r="URF53" s="252"/>
      <c r="URG53" s="252"/>
      <c r="URH53" s="252"/>
      <c r="URI53" s="252"/>
      <c r="URJ53" s="252"/>
      <c r="URK53" s="252"/>
      <c r="URL53" s="252"/>
      <c r="URM53" s="252"/>
      <c r="URN53" s="252"/>
      <c r="URO53" s="252"/>
      <c r="URP53" s="252"/>
      <c r="URQ53" s="252"/>
      <c r="URR53" s="252"/>
      <c r="URS53" s="252"/>
      <c r="URT53" s="252"/>
      <c r="URU53" s="252"/>
      <c r="URV53" s="252"/>
      <c r="URW53" s="252"/>
      <c r="URX53" s="252"/>
      <c r="URY53" s="252"/>
      <c r="URZ53" s="252"/>
      <c r="USA53" s="252"/>
      <c r="USB53" s="252"/>
      <c r="USC53" s="252"/>
      <c r="USD53" s="252"/>
      <c r="USE53" s="252"/>
      <c r="USF53" s="252"/>
      <c r="USG53" s="252"/>
      <c r="USH53" s="252"/>
      <c r="USI53" s="252"/>
      <c r="USJ53" s="252"/>
      <c r="USK53" s="252"/>
      <c r="USL53" s="252"/>
      <c r="USM53" s="252"/>
      <c r="USN53" s="252"/>
      <c r="USO53" s="252"/>
      <c r="USP53" s="252"/>
      <c r="USQ53" s="252"/>
      <c r="USR53" s="252"/>
      <c r="USS53" s="252"/>
      <c r="UST53" s="252"/>
      <c r="USU53" s="252"/>
      <c r="USV53" s="252"/>
      <c r="USW53" s="252"/>
      <c r="USX53" s="252"/>
      <c r="USY53" s="252"/>
      <c r="USZ53" s="252"/>
      <c r="UTA53" s="252"/>
      <c r="UTB53" s="252"/>
      <c r="UTC53" s="252"/>
      <c r="UTD53" s="252"/>
      <c r="UTE53" s="252"/>
      <c r="UTF53" s="252"/>
      <c r="UTG53" s="252"/>
      <c r="UTH53" s="252"/>
      <c r="UTI53" s="252"/>
      <c r="UTJ53" s="252"/>
      <c r="UTK53" s="252"/>
      <c r="UTL53" s="252"/>
      <c r="UTM53" s="252"/>
      <c r="UTN53" s="252"/>
      <c r="UTO53" s="252"/>
      <c r="UTP53" s="252"/>
      <c r="UTQ53" s="252"/>
      <c r="UTR53" s="252"/>
      <c r="UTS53" s="252"/>
      <c r="UTT53" s="252"/>
      <c r="UTU53" s="252"/>
      <c r="UTV53" s="252"/>
      <c r="UTW53" s="252"/>
      <c r="UTX53" s="252"/>
      <c r="UTY53" s="252"/>
      <c r="UTZ53" s="252"/>
      <c r="UUA53" s="252"/>
      <c r="UUB53" s="252"/>
      <c r="UUC53" s="252"/>
      <c r="UUD53" s="252"/>
      <c r="UUE53" s="252"/>
      <c r="UUF53" s="252"/>
      <c r="UUG53" s="252"/>
      <c r="UUH53" s="252"/>
      <c r="UUI53" s="252"/>
      <c r="UUJ53" s="252"/>
      <c r="UUK53" s="252"/>
      <c r="UUL53" s="252"/>
      <c r="UUM53" s="252"/>
      <c r="UUN53" s="252"/>
      <c r="UUO53" s="252"/>
      <c r="UUP53" s="252"/>
      <c r="UUQ53" s="252"/>
      <c r="UUR53" s="252"/>
      <c r="UUS53" s="252"/>
      <c r="UUT53" s="252"/>
      <c r="UUU53" s="252"/>
      <c r="UUV53" s="252"/>
      <c r="UUW53" s="252"/>
      <c r="UUX53" s="252"/>
      <c r="UUY53" s="252"/>
      <c r="UUZ53" s="252"/>
      <c r="UVA53" s="252"/>
      <c r="UVB53" s="252"/>
      <c r="UVC53" s="252"/>
      <c r="UVD53" s="252"/>
      <c r="UVE53" s="252"/>
      <c r="UVF53" s="252"/>
      <c r="UVG53" s="252"/>
      <c r="UVH53" s="252"/>
      <c r="UVI53" s="252"/>
      <c r="UVJ53" s="252"/>
      <c r="UVK53" s="252"/>
      <c r="UVL53" s="252"/>
      <c r="UVM53" s="252"/>
      <c r="UVN53" s="252"/>
      <c r="UVO53" s="252"/>
      <c r="UVP53" s="252"/>
      <c r="UVQ53" s="252"/>
      <c r="UVR53" s="252"/>
      <c r="UVS53" s="252"/>
      <c r="UVT53" s="252"/>
      <c r="UVU53" s="252"/>
      <c r="UVV53" s="252"/>
      <c r="UVW53" s="252"/>
      <c r="UVX53" s="252"/>
      <c r="UVY53" s="252"/>
      <c r="UVZ53" s="252"/>
      <c r="UWA53" s="252"/>
      <c r="UWB53" s="252"/>
      <c r="UWC53" s="252"/>
      <c r="UWD53" s="252"/>
      <c r="UWE53" s="252"/>
      <c r="UWF53" s="252"/>
      <c r="UWG53" s="252"/>
      <c r="UWH53" s="252"/>
      <c r="UWI53" s="252"/>
      <c r="UWJ53" s="252"/>
      <c r="UWK53" s="252"/>
      <c r="UWL53" s="252"/>
      <c r="UWM53" s="252"/>
      <c r="UWN53" s="252"/>
      <c r="UWO53" s="252"/>
      <c r="UWP53" s="252"/>
      <c r="UWQ53" s="252"/>
      <c r="UWR53" s="252"/>
      <c r="UWS53" s="252"/>
      <c r="UWT53" s="252"/>
      <c r="UWU53" s="252"/>
      <c r="UWV53" s="252"/>
      <c r="UWW53" s="252"/>
      <c r="UWX53" s="252"/>
      <c r="UWY53" s="252"/>
      <c r="UWZ53" s="252"/>
      <c r="UXA53" s="252"/>
      <c r="UXB53" s="252"/>
      <c r="UXC53" s="252"/>
      <c r="UXD53" s="252"/>
      <c r="UXE53" s="252"/>
      <c r="UXF53" s="252"/>
      <c r="UXG53" s="252"/>
      <c r="UXH53" s="252"/>
      <c r="UXI53" s="252"/>
      <c r="UXJ53" s="252"/>
      <c r="UXK53" s="252"/>
      <c r="UXL53" s="252"/>
      <c r="UXM53" s="252"/>
      <c r="UXN53" s="252"/>
      <c r="UXO53" s="252"/>
      <c r="UXP53" s="252"/>
      <c r="UXQ53" s="252"/>
      <c r="UXR53" s="252"/>
      <c r="UXS53" s="252"/>
      <c r="UXT53" s="252"/>
      <c r="UXU53" s="252"/>
      <c r="UXV53" s="252"/>
      <c r="UXW53" s="252"/>
      <c r="UXX53" s="252"/>
      <c r="UXY53" s="252"/>
      <c r="UXZ53" s="252"/>
      <c r="UYA53" s="252"/>
      <c r="UYB53" s="252"/>
      <c r="UYC53" s="252"/>
      <c r="UYD53" s="252"/>
      <c r="UYE53" s="252"/>
      <c r="UYF53" s="252"/>
      <c r="UYG53" s="252"/>
      <c r="UYH53" s="252"/>
      <c r="UYI53" s="252"/>
      <c r="UYJ53" s="252"/>
      <c r="UYK53" s="252"/>
      <c r="UYL53" s="252"/>
      <c r="UYM53" s="252"/>
      <c r="UYN53" s="252"/>
      <c r="UYO53" s="252"/>
      <c r="UYP53" s="252"/>
      <c r="UYQ53" s="252"/>
      <c r="UYR53" s="252"/>
      <c r="UYS53" s="252"/>
      <c r="UYT53" s="252"/>
      <c r="UYU53" s="252"/>
      <c r="UYV53" s="252"/>
      <c r="UYW53" s="252"/>
      <c r="UYX53" s="252"/>
      <c r="UYY53" s="252"/>
      <c r="UYZ53" s="252"/>
      <c r="UZA53" s="252"/>
      <c r="UZB53" s="252"/>
      <c r="UZC53" s="252"/>
      <c r="UZD53" s="252"/>
      <c r="UZE53" s="252"/>
      <c r="UZF53" s="252"/>
      <c r="UZG53" s="252"/>
      <c r="UZH53" s="252"/>
      <c r="UZI53" s="252"/>
      <c r="UZJ53" s="252"/>
      <c r="UZK53" s="252"/>
      <c r="UZL53" s="252"/>
      <c r="UZM53" s="252"/>
      <c r="UZN53" s="252"/>
      <c r="UZO53" s="252"/>
      <c r="UZP53" s="252"/>
      <c r="UZQ53" s="252"/>
      <c r="UZR53" s="252"/>
      <c r="UZS53" s="252"/>
      <c r="UZT53" s="252"/>
      <c r="UZU53" s="252"/>
      <c r="UZV53" s="252"/>
      <c r="UZW53" s="252"/>
      <c r="UZX53" s="252"/>
      <c r="UZY53" s="252"/>
      <c r="UZZ53" s="252"/>
      <c r="VAA53" s="252"/>
      <c r="VAB53" s="252"/>
      <c r="VAC53" s="252"/>
      <c r="VAD53" s="252"/>
      <c r="VAE53" s="252"/>
      <c r="VAF53" s="252"/>
      <c r="VAG53" s="252"/>
      <c r="VAH53" s="252"/>
      <c r="VAI53" s="252"/>
      <c r="VAJ53" s="252"/>
      <c r="VAK53" s="252"/>
      <c r="VAL53" s="252"/>
      <c r="VAM53" s="252"/>
      <c r="VAN53" s="252"/>
      <c r="VAO53" s="252"/>
      <c r="VAP53" s="252"/>
      <c r="VAQ53" s="252"/>
      <c r="VAR53" s="252"/>
      <c r="VAS53" s="252"/>
      <c r="VAT53" s="252"/>
      <c r="VAU53" s="252"/>
      <c r="VAV53" s="252"/>
      <c r="VAW53" s="252"/>
      <c r="VAX53" s="252"/>
      <c r="VAY53" s="252"/>
      <c r="VAZ53" s="252"/>
      <c r="VBA53" s="252"/>
      <c r="VBB53" s="252"/>
      <c r="VBC53" s="252"/>
      <c r="VBD53" s="252"/>
      <c r="VBE53" s="252"/>
      <c r="VBF53" s="252"/>
      <c r="VBG53" s="252"/>
      <c r="VBH53" s="252"/>
      <c r="VBI53" s="252"/>
      <c r="VBJ53" s="252"/>
      <c r="VBK53" s="252"/>
      <c r="VBL53" s="252"/>
      <c r="VBM53" s="252"/>
      <c r="VBN53" s="252"/>
      <c r="VBO53" s="252"/>
      <c r="VBP53" s="252"/>
      <c r="VBQ53" s="252"/>
      <c r="VBR53" s="252"/>
      <c r="VBS53" s="252"/>
      <c r="VBT53" s="252"/>
      <c r="VBU53" s="252"/>
      <c r="VBV53" s="252"/>
      <c r="VBW53" s="252"/>
      <c r="VBX53" s="252"/>
      <c r="VBY53" s="252"/>
      <c r="VBZ53" s="252"/>
      <c r="VCA53" s="252"/>
      <c r="VCB53" s="252"/>
      <c r="VCC53" s="252"/>
      <c r="VCD53" s="252"/>
      <c r="VCE53" s="252"/>
      <c r="VCF53" s="252"/>
      <c r="VCG53" s="252"/>
      <c r="VCH53" s="252"/>
      <c r="VCI53" s="252"/>
      <c r="VCJ53" s="252"/>
      <c r="VCK53" s="252"/>
      <c r="VCL53" s="252"/>
      <c r="VCM53" s="252"/>
      <c r="VCN53" s="252"/>
      <c r="VCO53" s="252"/>
      <c r="VCP53" s="252"/>
      <c r="VCQ53" s="252"/>
      <c r="VCR53" s="252"/>
      <c r="VCS53" s="252"/>
      <c r="VCT53" s="252"/>
      <c r="VCU53" s="252"/>
      <c r="VCV53" s="252"/>
      <c r="VCW53" s="252"/>
      <c r="VCX53" s="252"/>
      <c r="VCY53" s="252"/>
      <c r="VCZ53" s="252"/>
      <c r="VDA53" s="252"/>
      <c r="VDB53" s="252"/>
      <c r="VDC53" s="252"/>
      <c r="VDD53" s="252"/>
      <c r="VDE53" s="252"/>
      <c r="VDF53" s="252"/>
      <c r="VDG53" s="252"/>
      <c r="VDH53" s="252"/>
      <c r="VDI53" s="252"/>
      <c r="VDJ53" s="252"/>
      <c r="VDK53" s="252"/>
      <c r="VDL53" s="252"/>
      <c r="VDM53" s="252"/>
      <c r="VDN53" s="252"/>
      <c r="VDO53" s="252"/>
      <c r="VDP53" s="252"/>
      <c r="VDQ53" s="252"/>
      <c r="VDR53" s="252"/>
      <c r="VDS53" s="252"/>
      <c r="VDT53" s="252"/>
      <c r="VDU53" s="252"/>
      <c r="VDV53" s="252"/>
      <c r="VDW53" s="252"/>
      <c r="VDX53" s="252"/>
      <c r="VDY53" s="252"/>
      <c r="VDZ53" s="252"/>
      <c r="VEA53" s="252"/>
      <c r="VEB53" s="252"/>
      <c r="VEC53" s="252"/>
      <c r="VED53" s="252"/>
      <c r="VEE53" s="252"/>
      <c r="VEF53" s="252"/>
      <c r="VEG53" s="252"/>
      <c r="VEH53" s="252"/>
      <c r="VEI53" s="252"/>
      <c r="VEJ53" s="252"/>
      <c r="VEK53" s="252"/>
      <c r="VEL53" s="252"/>
      <c r="VEM53" s="252"/>
      <c r="VEN53" s="252"/>
      <c r="VEO53" s="252"/>
      <c r="VEP53" s="252"/>
      <c r="VEQ53" s="252"/>
      <c r="VER53" s="252"/>
      <c r="VES53" s="252"/>
      <c r="VET53" s="252"/>
      <c r="VEU53" s="252"/>
      <c r="VEV53" s="252"/>
      <c r="VEW53" s="252"/>
      <c r="VEX53" s="252"/>
      <c r="VEY53" s="252"/>
      <c r="VEZ53" s="252"/>
      <c r="VFA53" s="252"/>
      <c r="VFB53" s="252"/>
      <c r="VFC53" s="252"/>
      <c r="VFD53" s="252"/>
      <c r="VFE53" s="252"/>
      <c r="VFF53" s="252"/>
      <c r="VFG53" s="252"/>
      <c r="VFH53" s="252"/>
      <c r="VFI53" s="252"/>
      <c r="VFJ53" s="252"/>
      <c r="VFK53" s="252"/>
      <c r="VFL53" s="252"/>
      <c r="VFM53" s="252"/>
      <c r="VFN53" s="252"/>
      <c r="VFO53" s="252"/>
      <c r="VFP53" s="252"/>
      <c r="VFQ53" s="252"/>
      <c r="VFR53" s="252"/>
      <c r="VFS53" s="252"/>
      <c r="VFT53" s="252"/>
      <c r="VFU53" s="252"/>
      <c r="VFV53" s="252"/>
      <c r="VFW53" s="252"/>
      <c r="VFX53" s="252"/>
      <c r="VFY53" s="252"/>
      <c r="VFZ53" s="252"/>
      <c r="VGA53" s="252"/>
      <c r="VGB53" s="252"/>
      <c r="VGC53" s="252"/>
      <c r="VGD53" s="252"/>
      <c r="VGE53" s="252"/>
      <c r="VGF53" s="252"/>
      <c r="VGG53" s="252"/>
      <c r="VGH53" s="252"/>
      <c r="VGI53" s="252"/>
      <c r="VGJ53" s="252"/>
      <c r="VGK53" s="252"/>
      <c r="VGL53" s="252"/>
      <c r="VGM53" s="252"/>
      <c r="VGN53" s="252"/>
      <c r="VGO53" s="252"/>
      <c r="VGP53" s="252"/>
      <c r="VGQ53" s="252"/>
      <c r="VGR53" s="252"/>
      <c r="VGS53" s="252"/>
      <c r="VGT53" s="252"/>
      <c r="VGU53" s="252"/>
      <c r="VGV53" s="252"/>
      <c r="VGW53" s="252"/>
      <c r="VGX53" s="252"/>
      <c r="VGY53" s="252"/>
      <c r="VGZ53" s="252"/>
      <c r="VHA53" s="252"/>
      <c r="VHB53" s="252"/>
      <c r="VHC53" s="252"/>
      <c r="VHD53" s="252"/>
      <c r="VHE53" s="252"/>
      <c r="VHF53" s="252"/>
      <c r="VHG53" s="252"/>
      <c r="VHH53" s="252"/>
      <c r="VHI53" s="252"/>
      <c r="VHJ53" s="252"/>
      <c r="VHK53" s="252"/>
      <c r="VHL53" s="252"/>
      <c r="VHM53" s="252"/>
      <c r="VHN53" s="252"/>
      <c r="VHO53" s="252"/>
      <c r="VHP53" s="252"/>
      <c r="VHQ53" s="252"/>
      <c r="VHR53" s="252"/>
      <c r="VHS53" s="252"/>
      <c r="VHT53" s="252"/>
      <c r="VHU53" s="252"/>
      <c r="VHV53" s="252"/>
      <c r="VHW53" s="252"/>
      <c r="VHX53" s="252"/>
      <c r="VHY53" s="252"/>
      <c r="VHZ53" s="252"/>
      <c r="VIA53" s="252"/>
      <c r="VIB53" s="252"/>
      <c r="VIC53" s="252"/>
      <c r="VID53" s="252"/>
      <c r="VIE53" s="252"/>
      <c r="VIF53" s="252"/>
      <c r="VIG53" s="252"/>
      <c r="VIH53" s="252"/>
      <c r="VII53" s="252"/>
      <c r="VIJ53" s="252"/>
      <c r="VIK53" s="252"/>
      <c r="VIL53" s="252"/>
      <c r="VIM53" s="252"/>
      <c r="VIN53" s="252"/>
      <c r="VIO53" s="252"/>
      <c r="VIP53" s="252"/>
      <c r="VIQ53" s="252"/>
      <c r="VIR53" s="252"/>
      <c r="VIS53" s="252"/>
      <c r="VIT53" s="252"/>
      <c r="VIU53" s="252"/>
      <c r="VIV53" s="252"/>
      <c r="VIW53" s="252"/>
      <c r="VIX53" s="252"/>
      <c r="VIY53" s="252"/>
      <c r="VIZ53" s="252"/>
      <c r="VJA53" s="252"/>
      <c r="VJB53" s="252"/>
      <c r="VJC53" s="252"/>
      <c r="VJD53" s="252"/>
      <c r="VJE53" s="252"/>
      <c r="VJF53" s="252"/>
      <c r="VJG53" s="252"/>
      <c r="VJH53" s="252"/>
      <c r="VJI53" s="252"/>
      <c r="VJJ53" s="252"/>
      <c r="VJK53" s="252"/>
      <c r="VJL53" s="252"/>
      <c r="VJM53" s="252"/>
      <c r="VJN53" s="252"/>
      <c r="VJO53" s="252"/>
      <c r="VJP53" s="252"/>
      <c r="VJQ53" s="252"/>
      <c r="VJR53" s="252"/>
      <c r="VJS53" s="252"/>
      <c r="VJT53" s="252"/>
      <c r="VJU53" s="252"/>
      <c r="VJV53" s="252"/>
      <c r="VJW53" s="252"/>
      <c r="VJX53" s="252"/>
      <c r="VJY53" s="252"/>
      <c r="VJZ53" s="252"/>
      <c r="VKA53" s="252"/>
      <c r="VKB53" s="252"/>
      <c r="VKC53" s="252"/>
      <c r="VKD53" s="252"/>
      <c r="VKE53" s="252"/>
      <c r="VKF53" s="252"/>
      <c r="VKG53" s="252"/>
      <c r="VKH53" s="252"/>
      <c r="VKI53" s="252"/>
      <c r="VKJ53" s="252"/>
      <c r="VKK53" s="252"/>
      <c r="VKL53" s="252"/>
      <c r="VKM53" s="252"/>
      <c r="VKN53" s="252"/>
      <c r="VKO53" s="252"/>
      <c r="VKP53" s="252"/>
      <c r="VKQ53" s="252"/>
      <c r="VKR53" s="252"/>
      <c r="VKS53" s="252"/>
      <c r="VKT53" s="252"/>
      <c r="VKU53" s="252"/>
      <c r="VKV53" s="252"/>
      <c r="VKW53" s="252"/>
      <c r="VKX53" s="252"/>
      <c r="VKY53" s="252"/>
      <c r="VKZ53" s="252"/>
      <c r="VLA53" s="252"/>
      <c r="VLB53" s="252"/>
      <c r="VLC53" s="252"/>
      <c r="VLD53" s="252"/>
      <c r="VLE53" s="252"/>
      <c r="VLF53" s="252"/>
      <c r="VLG53" s="252"/>
      <c r="VLH53" s="252"/>
      <c r="VLI53" s="252"/>
      <c r="VLJ53" s="252"/>
      <c r="VLK53" s="252"/>
      <c r="VLL53" s="252"/>
      <c r="VLM53" s="252"/>
      <c r="VLN53" s="252"/>
      <c r="VLO53" s="252"/>
      <c r="VLP53" s="252"/>
      <c r="VLQ53" s="252"/>
      <c r="VLR53" s="252"/>
      <c r="VLS53" s="252"/>
      <c r="VLT53" s="252"/>
      <c r="VLU53" s="252"/>
      <c r="VLV53" s="252"/>
      <c r="VLW53" s="252"/>
      <c r="VLX53" s="252"/>
      <c r="VLY53" s="252"/>
      <c r="VLZ53" s="252"/>
      <c r="VMA53" s="252"/>
      <c r="VMB53" s="252"/>
      <c r="VMC53" s="252"/>
      <c r="VMD53" s="252"/>
      <c r="VME53" s="252"/>
      <c r="VMF53" s="252"/>
      <c r="VMG53" s="252"/>
      <c r="VMH53" s="252"/>
      <c r="VMI53" s="252"/>
      <c r="VMJ53" s="252"/>
      <c r="VMK53" s="252"/>
      <c r="VML53" s="252"/>
      <c r="VMM53" s="252"/>
      <c r="VMN53" s="252"/>
      <c r="VMO53" s="252"/>
      <c r="VMP53" s="252"/>
      <c r="VMQ53" s="252"/>
      <c r="VMR53" s="252"/>
      <c r="VMS53" s="252"/>
      <c r="VMT53" s="252"/>
      <c r="VMU53" s="252"/>
      <c r="VMV53" s="252"/>
      <c r="VMW53" s="252"/>
      <c r="VMX53" s="252"/>
      <c r="VMY53" s="252"/>
      <c r="VMZ53" s="252"/>
      <c r="VNA53" s="252"/>
      <c r="VNB53" s="252"/>
      <c r="VNC53" s="252"/>
      <c r="VND53" s="252"/>
      <c r="VNE53" s="252"/>
      <c r="VNF53" s="252"/>
      <c r="VNG53" s="252"/>
      <c r="VNH53" s="252"/>
      <c r="VNI53" s="252"/>
      <c r="VNJ53" s="252"/>
      <c r="VNK53" s="252"/>
      <c r="VNL53" s="252"/>
      <c r="VNM53" s="252"/>
      <c r="VNN53" s="252"/>
      <c r="VNO53" s="252"/>
      <c r="VNP53" s="252"/>
      <c r="VNQ53" s="252"/>
      <c r="VNR53" s="252"/>
      <c r="VNS53" s="252"/>
      <c r="VNT53" s="252"/>
      <c r="VNU53" s="252"/>
      <c r="VNV53" s="252"/>
      <c r="VNW53" s="252"/>
      <c r="VNX53" s="252"/>
      <c r="VNY53" s="252"/>
      <c r="VNZ53" s="252"/>
      <c r="VOA53" s="252"/>
      <c r="VOB53" s="252"/>
      <c r="VOC53" s="252"/>
      <c r="VOD53" s="252"/>
      <c r="VOE53" s="252"/>
      <c r="VOF53" s="252"/>
      <c r="VOG53" s="252"/>
      <c r="VOH53" s="252"/>
      <c r="VOI53" s="252"/>
      <c r="VOJ53" s="252"/>
      <c r="VOK53" s="252"/>
      <c r="VOL53" s="252"/>
      <c r="VOM53" s="252"/>
      <c r="VON53" s="252"/>
      <c r="VOO53" s="252"/>
      <c r="VOP53" s="252"/>
      <c r="VOQ53" s="252"/>
      <c r="VOR53" s="252"/>
      <c r="VOS53" s="252"/>
      <c r="VOT53" s="252"/>
      <c r="VOU53" s="252"/>
      <c r="VOV53" s="252"/>
      <c r="VOW53" s="252"/>
      <c r="VOX53" s="252"/>
      <c r="VOY53" s="252"/>
      <c r="VOZ53" s="252"/>
      <c r="VPA53" s="252"/>
      <c r="VPB53" s="252"/>
      <c r="VPC53" s="252"/>
      <c r="VPD53" s="252"/>
      <c r="VPE53" s="252"/>
      <c r="VPF53" s="252"/>
      <c r="VPG53" s="252"/>
      <c r="VPH53" s="252"/>
      <c r="VPI53" s="252"/>
      <c r="VPJ53" s="252"/>
      <c r="VPK53" s="252"/>
      <c r="VPL53" s="252"/>
      <c r="VPM53" s="252"/>
      <c r="VPN53" s="252"/>
      <c r="VPO53" s="252"/>
      <c r="VPP53" s="252"/>
      <c r="VPQ53" s="252"/>
      <c r="VPR53" s="252"/>
      <c r="VPS53" s="252"/>
      <c r="VPT53" s="252"/>
      <c r="VPU53" s="252"/>
      <c r="VPV53" s="252"/>
      <c r="VPW53" s="252"/>
      <c r="VPX53" s="252"/>
      <c r="VPY53" s="252"/>
      <c r="VPZ53" s="252"/>
      <c r="VQA53" s="252"/>
      <c r="VQB53" s="252"/>
      <c r="VQC53" s="252"/>
      <c r="VQD53" s="252"/>
      <c r="VQE53" s="252"/>
      <c r="VQF53" s="252"/>
      <c r="VQG53" s="252"/>
      <c r="VQH53" s="252"/>
      <c r="VQI53" s="252"/>
      <c r="VQJ53" s="252"/>
      <c r="VQK53" s="252"/>
      <c r="VQL53" s="252"/>
      <c r="VQM53" s="252"/>
      <c r="VQN53" s="252"/>
      <c r="VQO53" s="252"/>
      <c r="VQP53" s="252"/>
      <c r="VQQ53" s="252"/>
      <c r="VQR53" s="252"/>
      <c r="VQS53" s="252"/>
      <c r="VQT53" s="252"/>
      <c r="VQU53" s="252"/>
      <c r="VQV53" s="252"/>
      <c r="VQW53" s="252"/>
      <c r="VQX53" s="252"/>
      <c r="VQY53" s="252"/>
      <c r="VQZ53" s="252"/>
      <c r="VRA53" s="252"/>
      <c r="VRB53" s="252"/>
      <c r="VRC53" s="252"/>
      <c r="VRD53" s="252"/>
      <c r="VRE53" s="252"/>
      <c r="VRF53" s="252"/>
      <c r="VRG53" s="252"/>
      <c r="VRH53" s="252"/>
      <c r="VRI53" s="252"/>
      <c r="VRJ53" s="252"/>
      <c r="VRK53" s="252"/>
      <c r="VRL53" s="252"/>
      <c r="VRM53" s="252"/>
      <c r="VRN53" s="252"/>
      <c r="VRO53" s="252"/>
      <c r="VRP53" s="252"/>
      <c r="VRQ53" s="252"/>
      <c r="VRR53" s="252"/>
      <c r="VRS53" s="252"/>
      <c r="VRT53" s="252"/>
      <c r="VRU53" s="252"/>
      <c r="VRV53" s="252"/>
      <c r="VRW53" s="252"/>
      <c r="VRX53" s="252"/>
      <c r="VRY53" s="252"/>
      <c r="VRZ53" s="252"/>
      <c r="VSA53" s="252"/>
      <c r="VSB53" s="252"/>
      <c r="VSC53" s="252"/>
      <c r="VSD53" s="252"/>
      <c r="VSE53" s="252"/>
      <c r="VSF53" s="252"/>
      <c r="VSG53" s="252"/>
      <c r="VSH53" s="252"/>
      <c r="VSI53" s="252"/>
      <c r="VSJ53" s="252"/>
      <c r="VSK53" s="252"/>
      <c r="VSL53" s="252"/>
      <c r="VSM53" s="252"/>
      <c r="VSN53" s="252"/>
      <c r="VSO53" s="252"/>
      <c r="VSP53" s="252"/>
      <c r="VSQ53" s="252"/>
      <c r="VSR53" s="252"/>
      <c r="VSS53" s="252"/>
      <c r="VST53" s="252"/>
      <c r="VSU53" s="252"/>
      <c r="VSV53" s="252"/>
      <c r="VSW53" s="252"/>
      <c r="VSX53" s="252"/>
      <c r="VSY53" s="252"/>
      <c r="VSZ53" s="252"/>
      <c r="VTA53" s="252"/>
      <c r="VTB53" s="252"/>
      <c r="VTC53" s="252"/>
      <c r="VTD53" s="252"/>
      <c r="VTE53" s="252"/>
      <c r="VTF53" s="252"/>
      <c r="VTG53" s="252"/>
      <c r="VTH53" s="252"/>
      <c r="VTI53" s="252"/>
      <c r="VTJ53" s="252"/>
      <c r="VTK53" s="252"/>
      <c r="VTL53" s="252"/>
      <c r="VTM53" s="252"/>
      <c r="VTN53" s="252"/>
      <c r="VTO53" s="252"/>
      <c r="VTP53" s="252"/>
      <c r="VTQ53" s="252"/>
      <c r="VTR53" s="252"/>
      <c r="VTS53" s="252"/>
      <c r="VTT53" s="252"/>
      <c r="VTU53" s="252"/>
      <c r="VTV53" s="252"/>
      <c r="VTW53" s="252"/>
      <c r="VTX53" s="252"/>
      <c r="VTY53" s="252"/>
      <c r="VTZ53" s="252"/>
      <c r="VUA53" s="252"/>
      <c r="VUB53" s="252"/>
      <c r="VUC53" s="252"/>
      <c r="VUD53" s="252"/>
      <c r="VUE53" s="252"/>
      <c r="VUF53" s="252"/>
      <c r="VUG53" s="252"/>
      <c r="VUH53" s="252"/>
      <c r="VUI53" s="252"/>
      <c r="VUJ53" s="252"/>
      <c r="VUK53" s="252"/>
      <c r="VUL53" s="252"/>
      <c r="VUM53" s="252"/>
      <c r="VUN53" s="252"/>
      <c r="VUO53" s="252"/>
      <c r="VUP53" s="252"/>
      <c r="VUQ53" s="252"/>
      <c r="VUR53" s="252"/>
      <c r="VUS53" s="252"/>
      <c r="VUT53" s="252"/>
      <c r="VUU53" s="252"/>
      <c r="VUV53" s="252"/>
      <c r="VUW53" s="252"/>
      <c r="VUX53" s="252"/>
      <c r="VUY53" s="252"/>
      <c r="VUZ53" s="252"/>
      <c r="VVA53" s="252"/>
      <c r="VVB53" s="252"/>
      <c r="VVC53" s="252"/>
      <c r="VVD53" s="252"/>
      <c r="VVE53" s="252"/>
      <c r="VVF53" s="252"/>
      <c r="VVG53" s="252"/>
      <c r="VVH53" s="252"/>
      <c r="VVI53" s="252"/>
      <c r="VVJ53" s="252"/>
      <c r="VVK53" s="252"/>
      <c r="VVL53" s="252"/>
      <c r="VVM53" s="252"/>
      <c r="VVN53" s="252"/>
      <c r="VVO53" s="252"/>
      <c r="VVP53" s="252"/>
      <c r="VVQ53" s="252"/>
      <c r="VVR53" s="252"/>
      <c r="VVS53" s="252"/>
      <c r="VVT53" s="252"/>
      <c r="VVU53" s="252"/>
      <c r="VVV53" s="252"/>
      <c r="VVW53" s="252"/>
      <c r="VVX53" s="252"/>
      <c r="VVY53" s="252"/>
      <c r="VVZ53" s="252"/>
      <c r="VWA53" s="252"/>
      <c r="VWB53" s="252"/>
      <c r="VWC53" s="252"/>
      <c r="VWD53" s="252"/>
      <c r="VWE53" s="252"/>
      <c r="VWF53" s="252"/>
      <c r="VWG53" s="252"/>
      <c r="VWH53" s="252"/>
      <c r="VWI53" s="252"/>
      <c r="VWJ53" s="252"/>
      <c r="VWK53" s="252"/>
      <c r="VWL53" s="252"/>
      <c r="VWM53" s="252"/>
      <c r="VWN53" s="252"/>
      <c r="VWO53" s="252"/>
      <c r="VWP53" s="252"/>
      <c r="VWQ53" s="252"/>
      <c r="VWR53" s="252"/>
      <c r="VWS53" s="252"/>
      <c r="VWT53" s="252"/>
      <c r="VWU53" s="252"/>
      <c r="VWV53" s="252"/>
      <c r="VWW53" s="252"/>
      <c r="VWX53" s="252"/>
      <c r="VWY53" s="252"/>
      <c r="VWZ53" s="252"/>
      <c r="VXA53" s="252"/>
      <c r="VXB53" s="252"/>
      <c r="VXC53" s="252"/>
      <c r="VXD53" s="252"/>
      <c r="VXE53" s="252"/>
      <c r="VXF53" s="252"/>
      <c r="VXG53" s="252"/>
      <c r="VXH53" s="252"/>
      <c r="VXI53" s="252"/>
      <c r="VXJ53" s="252"/>
      <c r="VXK53" s="252"/>
      <c r="VXL53" s="252"/>
      <c r="VXM53" s="252"/>
      <c r="VXN53" s="252"/>
      <c r="VXO53" s="252"/>
      <c r="VXP53" s="252"/>
      <c r="VXQ53" s="252"/>
      <c r="VXR53" s="252"/>
      <c r="VXS53" s="252"/>
      <c r="VXT53" s="252"/>
      <c r="VXU53" s="252"/>
      <c r="VXV53" s="252"/>
      <c r="VXW53" s="252"/>
      <c r="VXX53" s="252"/>
      <c r="VXY53" s="252"/>
      <c r="VXZ53" s="252"/>
      <c r="VYA53" s="252"/>
      <c r="VYB53" s="252"/>
      <c r="VYC53" s="252"/>
      <c r="VYD53" s="252"/>
      <c r="VYE53" s="252"/>
      <c r="VYF53" s="252"/>
      <c r="VYG53" s="252"/>
      <c r="VYH53" s="252"/>
      <c r="VYI53" s="252"/>
      <c r="VYJ53" s="252"/>
      <c r="VYK53" s="252"/>
      <c r="VYL53" s="252"/>
      <c r="VYM53" s="252"/>
      <c r="VYN53" s="252"/>
      <c r="VYO53" s="252"/>
      <c r="VYP53" s="252"/>
      <c r="VYQ53" s="252"/>
      <c r="VYR53" s="252"/>
      <c r="VYS53" s="252"/>
      <c r="VYT53" s="252"/>
      <c r="VYU53" s="252"/>
      <c r="VYV53" s="252"/>
      <c r="VYW53" s="252"/>
      <c r="VYX53" s="252"/>
      <c r="VYY53" s="252"/>
      <c r="VYZ53" s="252"/>
      <c r="VZA53" s="252"/>
      <c r="VZB53" s="252"/>
      <c r="VZC53" s="252"/>
      <c r="VZD53" s="252"/>
      <c r="VZE53" s="252"/>
      <c r="VZF53" s="252"/>
      <c r="VZG53" s="252"/>
      <c r="VZH53" s="252"/>
      <c r="VZI53" s="252"/>
      <c r="VZJ53" s="252"/>
      <c r="VZK53" s="252"/>
      <c r="VZL53" s="252"/>
      <c r="VZM53" s="252"/>
      <c r="VZN53" s="252"/>
      <c r="VZO53" s="252"/>
      <c r="VZP53" s="252"/>
      <c r="VZQ53" s="252"/>
      <c r="VZR53" s="252"/>
      <c r="VZS53" s="252"/>
      <c r="VZT53" s="252"/>
      <c r="VZU53" s="252"/>
      <c r="VZV53" s="252"/>
      <c r="VZW53" s="252"/>
      <c r="VZX53" s="252"/>
      <c r="VZY53" s="252"/>
      <c r="VZZ53" s="252"/>
      <c r="WAA53" s="252"/>
      <c r="WAB53" s="252"/>
      <c r="WAC53" s="252"/>
      <c r="WAD53" s="252"/>
      <c r="WAE53" s="252"/>
      <c r="WAF53" s="252"/>
      <c r="WAG53" s="252"/>
      <c r="WAH53" s="252"/>
      <c r="WAI53" s="252"/>
      <c r="WAJ53" s="252"/>
      <c r="WAK53" s="252"/>
      <c r="WAL53" s="252"/>
      <c r="WAM53" s="252"/>
      <c r="WAN53" s="252"/>
      <c r="WAO53" s="252"/>
      <c r="WAP53" s="252"/>
      <c r="WAQ53" s="252"/>
      <c r="WAR53" s="252"/>
      <c r="WAS53" s="252"/>
      <c r="WAT53" s="252"/>
      <c r="WAU53" s="252"/>
      <c r="WAV53" s="252"/>
      <c r="WAW53" s="252"/>
      <c r="WAX53" s="252"/>
      <c r="WAY53" s="252"/>
      <c r="WAZ53" s="252"/>
      <c r="WBA53" s="252"/>
      <c r="WBB53" s="252"/>
      <c r="WBC53" s="252"/>
      <c r="WBD53" s="252"/>
      <c r="WBE53" s="252"/>
      <c r="WBF53" s="252"/>
      <c r="WBG53" s="252"/>
      <c r="WBH53" s="252"/>
      <c r="WBI53" s="252"/>
      <c r="WBJ53" s="252"/>
      <c r="WBK53" s="252"/>
      <c r="WBL53" s="252"/>
      <c r="WBM53" s="252"/>
      <c r="WBN53" s="252"/>
      <c r="WBO53" s="252"/>
      <c r="WBP53" s="252"/>
      <c r="WBQ53" s="252"/>
      <c r="WBR53" s="252"/>
      <c r="WBS53" s="252"/>
      <c r="WBT53" s="252"/>
      <c r="WBU53" s="252"/>
      <c r="WBV53" s="252"/>
      <c r="WBW53" s="252"/>
      <c r="WBX53" s="252"/>
      <c r="WBY53" s="252"/>
      <c r="WBZ53" s="252"/>
      <c r="WCA53" s="252"/>
      <c r="WCB53" s="252"/>
      <c r="WCC53" s="252"/>
      <c r="WCD53" s="252"/>
      <c r="WCE53" s="252"/>
      <c r="WCF53" s="252"/>
      <c r="WCG53" s="252"/>
      <c r="WCH53" s="252"/>
      <c r="WCI53" s="252"/>
      <c r="WCJ53" s="252"/>
      <c r="WCK53" s="252"/>
      <c r="WCL53" s="252"/>
      <c r="WCM53" s="252"/>
      <c r="WCN53" s="252"/>
      <c r="WCO53" s="252"/>
      <c r="WCP53" s="252"/>
      <c r="WCQ53" s="252"/>
      <c r="WCR53" s="252"/>
      <c r="WCS53" s="252"/>
      <c r="WCT53" s="252"/>
      <c r="WCU53" s="252"/>
      <c r="WCV53" s="252"/>
      <c r="WCW53" s="252"/>
      <c r="WCX53" s="252"/>
      <c r="WCY53" s="252"/>
      <c r="WCZ53" s="252"/>
      <c r="WDA53" s="252"/>
      <c r="WDB53" s="252"/>
      <c r="WDC53" s="252"/>
      <c r="WDD53" s="252"/>
      <c r="WDE53" s="252"/>
      <c r="WDF53" s="252"/>
      <c r="WDG53" s="252"/>
      <c r="WDH53" s="252"/>
      <c r="WDI53" s="252"/>
      <c r="WDJ53" s="252"/>
      <c r="WDK53" s="252"/>
      <c r="WDL53" s="252"/>
      <c r="WDM53" s="252"/>
      <c r="WDN53" s="252"/>
      <c r="WDO53" s="252"/>
      <c r="WDP53" s="252"/>
      <c r="WDQ53" s="252"/>
      <c r="WDR53" s="252"/>
      <c r="WDS53" s="252"/>
      <c r="WDT53" s="252"/>
      <c r="WDU53" s="252"/>
      <c r="WDV53" s="252"/>
      <c r="WDW53" s="252"/>
      <c r="WDX53" s="252"/>
      <c r="WDY53" s="252"/>
      <c r="WDZ53" s="252"/>
      <c r="WEA53" s="252"/>
      <c r="WEB53" s="252"/>
      <c r="WEC53" s="252"/>
      <c r="WED53" s="252"/>
      <c r="WEE53" s="252"/>
      <c r="WEF53" s="252"/>
      <c r="WEG53" s="252"/>
      <c r="WEH53" s="252"/>
      <c r="WEI53" s="252"/>
      <c r="WEJ53" s="252"/>
      <c r="WEK53" s="252"/>
      <c r="WEL53" s="252"/>
      <c r="WEM53" s="252"/>
      <c r="WEN53" s="252"/>
      <c r="WEO53" s="252"/>
      <c r="WEP53" s="252"/>
      <c r="WEQ53" s="252"/>
      <c r="WER53" s="252"/>
      <c r="WES53" s="252"/>
      <c r="WET53" s="252"/>
      <c r="WEU53" s="252"/>
      <c r="WEV53" s="252"/>
      <c r="WEW53" s="252"/>
      <c r="WEX53" s="252"/>
      <c r="WEY53" s="252"/>
      <c r="WEZ53" s="252"/>
      <c r="WFA53" s="252"/>
      <c r="WFB53" s="252"/>
      <c r="WFC53" s="252"/>
      <c r="WFD53" s="252"/>
      <c r="WFE53" s="252"/>
      <c r="WFF53" s="252"/>
      <c r="WFG53" s="252"/>
      <c r="WFH53" s="252"/>
      <c r="WFI53" s="252"/>
      <c r="WFJ53" s="252"/>
      <c r="WFK53" s="252"/>
      <c r="WFL53" s="252"/>
      <c r="WFM53" s="252"/>
      <c r="WFN53" s="252"/>
      <c r="WFO53" s="252"/>
      <c r="WFP53" s="252"/>
      <c r="WFQ53" s="252"/>
      <c r="WFR53" s="252"/>
      <c r="WFS53" s="252"/>
      <c r="WFT53" s="252"/>
      <c r="WFU53" s="252"/>
      <c r="WFV53" s="252"/>
      <c r="WFW53" s="252"/>
      <c r="WFX53" s="252"/>
      <c r="WFY53" s="252"/>
      <c r="WFZ53" s="252"/>
      <c r="WGA53" s="252"/>
      <c r="WGB53" s="252"/>
      <c r="WGC53" s="252"/>
      <c r="WGD53" s="252"/>
      <c r="WGE53" s="252"/>
      <c r="WGF53" s="252"/>
      <c r="WGG53" s="252"/>
      <c r="WGH53" s="252"/>
      <c r="WGI53" s="252"/>
      <c r="WGJ53" s="252"/>
      <c r="WGK53" s="252"/>
      <c r="WGL53" s="252"/>
      <c r="WGM53" s="252"/>
      <c r="WGN53" s="252"/>
      <c r="WGO53" s="252"/>
      <c r="WGP53" s="252"/>
      <c r="WGQ53" s="252"/>
      <c r="WGR53" s="252"/>
      <c r="WGS53" s="252"/>
      <c r="WGT53" s="252"/>
      <c r="WGU53" s="252"/>
      <c r="WGV53" s="252"/>
      <c r="WGW53" s="252"/>
      <c r="WGX53" s="252"/>
      <c r="WGY53" s="252"/>
      <c r="WGZ53" s="252"/>
      <c r="WHA53" s="252"/>
      <c r="WHB53" s="252"/>
      <c r="WHC53" s="252"/>
      <c r="WHD53" s="252"/>
      <c r="WHE53" s="252"/>
      <c r="WHF53" s="252"/>
      <c r="WHG53" s="252"/>
      <c r="WHH53" s="252"/>
      <c r="WHI53" s="252"/>
      <c r="WHJ53" s="252"/>
      <c r="WHK53" s="252"/>
      <c r="WHL53" s="252"/>
      <c r="WHM53" s="252"/>
      <c r="WHN53" s="252"/>
      <c r="WHO53" s="252"/>
      <c r="WHP53" s="252"/>
      <c r="WHQ53" s="252"/>
      <c r="WHR53" s="252"/>
      <c r="WHS53" s="252"/>
      <c r="WHT53" s="252"/>
      <c r="WHU53" s="252"/>
      <c r="WHV53" s="252"/>
      <c r="WHW53" s="252"/>
      <c r="WHX53" s="252"/>
      <c r="WHY53" s="252"/>
      <c r="WHZ53" s="252"/>
      <c r="WIA53" s="252"/>
      <c r="WIB53" s="252"/>
      <c r="WIC53" s="252"/>
      <c r="WID53" s="252"/>
      <c r="WIE53" s="252"/>
      <c r="WIF53" s="252"/>
      <c r="WIG53" s="252"/>
      <c r="WIH53" s="252"/>
      <c r="WII53" s="252"/>
      <c r="WIJ53" s="252"/>
      <c r="WIK53" s="252"/>
      <c r="WIL53" s="252"/>
      <c r="WIM53" s="252"/>
      <c r="WIN53" s="252"/>
      <c r="WIO53" s="252"/>
      <c r="WIP53" s="252"/>
      <c r="WIQ53" s="252"/>
      <c r="WIR53" s="252"/>
      <c r="WIS53" s="252"/>
      <c r="WIT53" s="252"/>
      <c r="WIU53" s="252"/>
      <c r="WIV53" s="252"/>
      <c r="WIW53" s="252"/>
      <c r="WIX53" s="252"/>
      <c r="WIY53" s="252"/>
      <c r="WIZ53" s="252"/>
      <c r="WJA53" s="252"/>
      <c r="WJB53" s="252"/>
      <c r="WJC53" s="252"/>
      <c r="WJD53" s="252"/>
      <c r="WJE53" s="252"/>
      <c r="WJF53" s="252"/>
      <c r="WJG53" s="252"/>
      <c r="WJH53" s="252"/>
      <c r="WJI53" s="252"/>
      <c r="WJJ53" s="252"/>
      <c r="WJK53" s="252"/>
      <c r="WJL53" s="252"/>
      <c r="WJM53" s="252"/>
      <c r="WJN53" s="252"/>
      <c r="WJO53" s="252"/>
      <c r="WJP53" s="252"/>
      <c r="WJQ53" s="252"/>
      <c r="WJR53" s="252"/>
      <c r="WJS53" s="252"/>
      <c r="WJT53" s="252"/>
      <c r="WJU53" s="252"/>
      <c r="WJV53" s="252"/>
      <c r="WJW53" s="252"/>
      <c r="WJX53" s="252"/>
      <c r="WJY53" s="252"/>
      <c r="WJZ53" s="252"/>
      <c r="WKA53" s="252"/>
      <c r="WKB53" s="252"/>
      <c r="WKC53" s="252"/>
      <c r="WKD53" s="252"/>
      <c r="WKE53" s="252"/>
      <c r="WKF53" s="252"/>
      <c r="WKG53" s="252"/>
      <c r="WKH53" s="252"/>
      <c r="WKI53" s="252"/>
      <c r="WKJ53" s="252"/>
      <c r="WKK53" s="252"/>
      <c r="WKL53" s="252"/>
      <c r="WKM53" s="252"/>
      <c r="WKN53" s="252"/>
      <c r="WKO53" s="252"/>
      <c r="WKP53" s="252"/>
      <c r="WKQ53" s="252"/>
      <c r="WKR53" s="252"/>
      <c r="WKS53" s="252"/>
      <c r="WKT53" s="252"/>
      <c r="WKU53" s="252"/>
      <c r="WKV53" s="252"/>
      <c r="WKW53" s="252"/>
      <c r="WKX53" s="252"/>
      <c r="WKY53" s="252"/>
      <c r="WKZ53" s="252"/>
      <c r="WLA53" s="252"/>
      <c r="WLB53" s="252"/>
      <c r="WLC53" s="252"/>
      <c r="WLD53" s="252"/>
      <c r="WLE53" s="252"/>
      <c r="WLF53" s="252"/>
      <c r="WLG53" s="252"/>
      <c r="WLH53" s="252"/>
      <c r="WLI53" s="252"/>
      <c r="WLJ53" s="252"/>
      <c r="WLK53" s="252"/>
      <c r="WLL53" s="252"/>
      <c r="WLM53" s="252"/>
      <c r="WLN53" s="252"/>
      <c r="WLO53" s="252"/>
      <c r="WLP53" s="252"/>
      <c r="WLQ53" s="252"/>
      <c r="WLR53" s="252"/>
      <c r="WLS53" s="252"/>
      <c r="WLT53" s="252"/>
      <c r="WLU53" s="252"/>
      <c r="WLV53" s="252"/>
      <c r="WLW53" s="252"/>
      <c r="WLX53" s="252"/>
      <c r="WLY53" s="252"/>
      <c r="WLZ53" s="252"/>
      <c r="WMA53" s="252"/>
      <c r="WMB53" s="252"/>
      <c r="WMC53" s="252"/>
      <c r="WMD53" s="252"/>
      <c r="WME53" s="252"/>
      <c r="WMF53" s="252"/>
      <c r="WMG53" s="252"/>
      <c r="WMH53" s="252"/>
      <c r="WMI53" s="252"/>
      <c r="WMJ53" s="252"/>
      <c r="WMK53" s="252"/>
      <c r="WML53" s="252"/>
      <c r="WMM53" s="252"/>
      <c r="WMN53" s="252"/>
      <c r="WMO53" s="252"/>
      <c r="WMP53" s="252"/>
      <c r="WMQ53" s="252"/>
      <c r="WMR53" s="252"/>
      <c r="WMS53" s="252"/>
      <c r="WMT53" s="252"/>
      <c r="WMU53" s="252"/>
      <c r="WMV53" s="252"/>
      <c r="WMW53" s="252"/>
      <c r="WMX53" s="252"/>
      <c r="WMY53" s="252"/>
      <c r="WMZ53" s="252"/>
      <c r="WNA53" s="252"/>
      <c r="WNB53" s="252"/>
      <c r="WNC53" s="252"/>
      <c r="WND53" s="252"/>
      <c r="WNE53" s="252"/>
      <c r="WNF53" s="252"/>
      <c r="WNG53" s="252"/>
      <c r="WNH53" s="252"/>
      <c r="WNI53" s="252"/>
      <c r="WNJ53" s="252"/>
      <c r="WNK53" s="252"/>
      <c r="WNL53" s="252"/>
      <c r="WNM53" s="252"/>
      <c r="WNN53" s="252"/>
      <c r="WNO53" s="252"/>
      <c r="WNP53" s="252"/>
      <c r="WNQ53" s="252"/>
      <c r="WNR53" s="252"/>
      <c r="WNS53" s="252"/>
      <c r="WNT53" s="252"/>
      <c r="WNU53" s="252"/>
      <c r="WNV53" s="252"/>
      <c r="WNW53" s="252"/>
      <c r="WNX53" s="252"/>
      <c r="WNY53" s="252"/>
      <c r="WNZ53" s="252"/>
      <c r="WOA53" s="252"/>
      <c r="WOB53" s="252"/>
      <c r="WOC53" s="252"/>
      <c r="WOD53" s="252"/>
      <c r="WOE53" s="252"/>
      <c r="WOF53" s="252"/>
      <c r="WOG53" s="252"/>
      <c r="WOH53" s="252"/>
      <c r="WOI53" s="252"/>
      <c r="WOJ53" s="252"/>
      <c r="WOK53" s="252"/>
      <c r="WOL53" s="252"/>
      <c r="WOM53" s="252"/>
      <c r="WON53" s="252"/>
      <c r="WOO53" s="252"/>
      <c r="WOP53" s="252"/>
      <c r="WOQ53" s="252"/>
      <c r="WOR53" s="252"/>
      <c r="WOS53" s="252"/>
      <c r="WOT53" s="252"/>
      <c r="WOU53" s="252"/>
      <c r="WOV53" s="252"/>
      <c r="WOW53" s="252"/>
      <c r="WOX53" s="252"/>
      <c r="WOY53" s="252"/>
      <c r="WOZ53" s="252"/>
      <c r="WPA53" s="252"/>
      <c r="WPB53" s="252"/>
      <c r="WPC53" s="252"/>
      <c r="WPD53" s="252"/>
      <c r="WPE53" s="252"/>
      <c r="WPF53" s="252"/>
      <c r="WPG53" s="252"/>
      <c r="WPH53" s="252"/>
      <c r="WPI53" s="252"/>
      <c r="WPJ53" s="252"/>
      <c r="WPK53" s="252"/>
      <c r="WPL53" s="252"/>
      <c r="WPM53" s="252"/>
      <c r="WPN53" s="252"/>
      <c r="WPO53" s="252"/>
      <c r="WPP53" s="252"/>
      <c r="WPQ53" s="252"/>
      <c r="WPR53" s="252"/>
      <c r="WPS53" s="252"/>
      <c r="WPT53" s="252"/>
      <c r="WPU53" s="252"/>
      <c r="WPV53" s="252"/>
      <c r="WPW53" s="252"/>
      <c r="WPX53" s="252"/>
      <c r="WPY53" s="252"/>
      <c r="WPZ53" s="252"/>
      <c r="WQA53" s="252"/>
      <c r="WQB53" s="252"/>
      <c r="WQC53" s="252"/>
      <c r="WQD53" s="252"/>
      <c r="WQE53" s="252"/>
      <c r="WQF53" s="252"/>
      <c r="WQG53" s="252"/>
      <c r="WQH53" s="252"/>
      <c r="WQI53" s="252"/>
      <c r="WQJ53" s="252"/>
      <c r="WQK53" s="252"/>
      <c r="WQL53" s="252"/>
      <c r="WQM53" s="252"/>
      <c r="WQN53" s="252"/>
      <c r="WQO53" s="252"/>
      <c r="WQP53" s="252"/>
      <c r="WQQ53" s="252"/>
      <c r="WQR53" s="252"/>
      <c r="WQS53" s="252"/>
      <c r="WQT53" s="252"/>
      <c r="WQU53" s="252"/>
      <c r="WQV53" s="252"/>
      <c r="WQW53" s="252"/>
      <c r="WQX53" s="252"/>
      <c r="WQY53" s="252"/>
      <c r="WQZ53" s="252"/>
      <c r="WRA53" s="252"/>
      <c r="WRB53" s="252"/>
      <c r="WRC53" s="252"/>
      <c r="WRD53" s="252"/>
      <c r="WRE53" s="252"/>
      <c r="WRF53" s="252"/>
      <c r="WRG53" s="252"/>
      <c r="WRH53" s="252"/>
      <c r="WRI53" s="252"/>
      <c r="WRJ53" s="252"/>
      <c r="WRK53" s="252"/>
      <c r="WRL53" s="252"/>
      <c r="WRM53" s="252"/>
      <c r="WRN53" s="252"/>
      <c r="WRO53" s="252"/>
      <c r="WRP53" s="252"/>
      <c r="WRQ53" s="252"/>
      <c r="WRR53" s="252"/>
      <c r="WRS53" s="252"/>
      <c r="WRT53" s="252"/>
      <c r="WRU53" s="252"/>
      <c r="WRV53" s="252"/>
      <c r="WRW53" s="252"/>
      <c r="WRX53" s="252"/>
      <c r="WRY53" s="252"/>
      <c r="WRZ53" s="252"/>
      <c r="WSA53" s="252"/>
      <c r="WSB53" s="252"/>
      <c r="WSC53" s="252"/>
      <c r="WSD53" s="252"/>
      <c r="WSE53" s="252"/>
      <c r="WSF53" s="252"/>
      <c r="WSG53" s="252"/>
      <c r="WSH53" s="252"/>
      <c r="WSI53" s="252"/>
      <c r="WSJ53" s="252"/>
      <c r="WSK53" s="252"/>
      <c r="WSL53" s="252"/>
      <c r="WSM53" s="252"/>
      <c r="WSN53" s="252"/>
      <c r="WSO53" s="252"/>
      <c r="WSP53" s="252"/>
      <c r="WSQ53" s="252"/>
      <c r="WSR53" s="252"/>
      <c r="WSS53" s="252"/>
      <c r="WST53" s="252"/>
      <c r="WSU53" s="252"/>
      <c r="WSV53" s="252"/>
      <c r="WSW53" s="252"/>
      <c r="WSX53" s="252"/>
      <c r="WSY53" s="252"/>
      <c r="WSZ53" s="252"/>
      <c r="WTA53" s="252"/>
      <c r="WTB53" s="252"/>
      <c r="WTC53" s="252"/>
      <c r="WTD53" s="252"/>
      <c r="WTE53" s="252"/>
      <c r="WTF53" s="252"/>
      <c r="WTG53" s="252"/>
      <c r="WTH53" s="252"/>
      <c r="WTI53" s="252"/>
      <c r="WTJ53" s="252"/>
      <c r="WTK53" s="252"/>
      <c r="WTL53" s="252"/>
      <c r="WTM53" s="252"/>
      <c r="WTN53" s="252"/>
      <c r="WTO53" s="252"/>
      <c r="WTP53" s="252"/>
      <c r="WTQ53" s="252"/>
      <c r="WTR53" s="252"/>
      <c r="WTS53" s="252"/>
      <c r="WTT53" s="252"/>
      <c r="WTU53" s="252"/>
      <c r="WTV53" s="252"/>
      <c r="WTW53" s="252"/>
      <c r="WTX53" s="252"/>
      <c r="WTY53" s="252"/>
      <c r="WTZ53" s="252"/>
      <c r="WUA53" s="252"/>
      <c r="WUB53" s="252"/>
      <c r="WUC53" s="252"/>
      <c r="WUD53" s="252"/>
      <c r="WUE53" s="252"/>
      <c r="WUF53" s="252"/>
      <c r="WUG53" s="252"/>
      <c r="WUH53" s="252"/>
      <c r="WUI53" s="252"/>
      <c r="WUJ53" s="252"/>
      <c r="WUK53" s="252"/>
      <c r="WUL53" s="252"/>
      <c r="WUM53" s="252"/>
      <c r="WUN53" s="252"/>
      <c r="WUO53" s="252"/>
      <c r="WUP53" s="252"/>
      <c r="WUQ53" s="252"/>
      <c r="WUR53" s="252"/>
      <c r="WUS53" s="252"/>
      <c r="WUT53" s="252"/>
      <c r="WUU53" s="252"/>
      <c r="WUV53" s="252"/>
      <c r="WUW53" s="252"/>
      <c r="WUX53" s="252"/>
      <c r="WUY53" s="252"/>
      <c r="WUZ53" s="252"/>
      <c r="WVA53" s="252"/>
      <c r="WVB53" s="252"/>
      <c r="WVC53" s="252"/>
      <c r="WVD53" s="252"/>
      <c r="WVE53" s="252"/>
      <c r="WVF53" s="252"/>
      <c r="WVG53" s="252"/>
      <c r="WVH53" s="252"/>
      <c r="WVI53" s="252"/>
      <c r="WVJ53" s="252"/>
      <c r="WVK53" s="252"/>
      <c r="WVL53" s="252"/>
      <c r="WVM53" s="252"/>
      <c r="WVN53" s="252"/>
      <c r="WVO53" s="252"/>
      <c r="WVP53" s="252"/>
      <c r="WVQ53" s="252"/>
      <c r="WVR53" s="252"/>
      <c r="WVS53" s="252"/>
      <c r="WVT53" s="252"/>
      <c r="WVU53" s="252"/>
      <c r="WVV53" s="252"/>
      <c r="WVW53" s="252"/>
      <c r="WVX53" s="252"/>
      <c r="WVY53" s="252"/>
      <c r="WVZ53" s="252"/>
      <c r="WWA53" s="252"/>
      <c r="WWB53" s="252"/>
      <c r="WWC53" s="252"/>
      <c r="WWD53" s="252"/>
      <c r="WWE53" s="252"/>
      <c r="WWF53" s="252"/>
      <c r="WWG53" s="252"/>
      <c r="WWH53" s="252"/>
      <c r="WWI53" s="252"/>
      <c r="WWJ53" s="252"/>
      <c r="WWK53" s="252"/>
      <c r="WWL53" s="252"/>
      <c r="WWM53" s="252"/>
      <c r="WWN53" s="252"/>
      <c r="WWO53" s="252"/>
      <c r="WWP53" s="252"/>
      <c r="WWQ53" s="252"/>
      <c r="WWR53" s="252"/>
      <c r="WWS53" s="252"/>
      <c r="WWT53" s="252"/>
      <c r="WWU53" s="252"/>
      <c r="WWV53" s="252"/>
      <c r="WWW53" s="252"/>
      <c r="WWX53" s="252"/>
      <c r="WWY53" s="252"/>
      <c r="WWZ53" s="252"/>
      <c r="WXA53" s="252"/>
      <c r="WXB53" s="252"/>
      <c r="WXC53" s="252"/>
      <c r="WXD53" s="252"/>
      <c r="WXE53" s="252"/>
      <c r="WXF53" s="252"/>
      <c r="WXG53" s="252"/>
      <c r="WXH53" s="252"/>
      <c r="WXI53" s="252"/>
      <c r="WXJ53" s="252"/>
      <c r="WXK53" s="252"/>
      <c r="WXL53" s="252"/>
      <c r="WXM53" s="252"/>
      <c r="WXN53" s="252"/>
      <c r="WXO53" s="252"/>
      <c r="WXP53" s="252"/>
      <c r="WXQ53" s="252"/>
      <c r="WXR53" s="252"/>
      <c r="WXS53" s="252"/>
      <c r="WXT53" s="252"/>
      <c r="WXU53" s="252"/>
      <c r="WXV53" s="252"/>
      <c r="WXW53" s="252"/>
      <c r="WXX53" s="252"/>
      <c r="WXY53" s="252"/>
      <c r="WXZ53" s="252"/>
      <c r="WYA53" s="252"/>
      <c r="WYB53" s="252"/>
      <c r="WYC53" s="252"/>
      <c r="WYD53" s="252"/>
      <c r="WYE53" s="252"/>
      <c r="WYF53" s="252"/>
      <c r="WYG53" s="252"/>
      <c r="WYH53" s="252"/>
      <c r="WYI53" s="252"/>
      <c r="WYJ53" s="252"/>
      <c r="WYK53" s="252"/>
      <c r="WYL53" s="252"/>
      <c r="WYM53" s="252"/>
      <c r="WYN53" s="252"/>
      <c r="WYO53" s="252"/>
      <c r="WYP53" s="252"/>
      <c r="WYQ53" s="252"/>
      <c r="WYR53" s="252"/>
      <c r="WYS53" s="252"/>
      <c r="WYT53" s="252"/>
      <c r="WYU53" s="252"/>
      <c r="WYV53" s="252"/>
      <c r="WYW53" s="252"/>
      <c r="WYX53" s="252"/>
      <c r="WYY53" s="252"/>
      <c r="WYZ53" s="252"/>
      <c r="WZA53" s="252"/>
      <c r="WZB53" s="252"/>
      <c r="WZC53" s="252"/>
      <c r="WZD53" s="252"/>
      <c r="WZE53" s="252"/>
      <c r="WZF53" s="252"/>
      <c r="WZG53" s="252"/>
      <c r="WZH53" s="252"/>
      <c r="WZI53" s="252"/>
      <c r="WZJ53" s="252"/>
      <c r="WZK53" s="252"/>
      <c r="WZL53" s="252"/>
      <c r="WZM53" s="252"/>
      <c r="WZN53" s="252"/>
      <c r="WZO53" s="252"/>
      <c r="WZP53" s="252"/>
      <c r="WZQ53" s="252"/>
      <c r="WZR53" s="252"/>
      <c r="WZS53" s="252"/>
      <c r="WZT53" s="252"/>
      <c r="WZU53" s="252"/>
      <c r="WZV53" s="252"/>
      <c r="WZW53" s="252"/>
      <c r="WZX53" s="252"/>
      <c r="WZY53" s="252"/>
      <c r="WZZ53" s="252"/>
      <c r="XAA53" s="252"/>
      <c r="XAB53" s="252"/>
      <c r="XAC53" s="252"/>
      <c r="XAD53" s="252"/>
      <c r="XAE53" s="252"/>
      <c r="XAF53" s="252"/>
      <c r="XAG53" s="252"/>
      <c r="XAH53" s="252"/>
      <c r="XAI53" s="252"/>
      <c r="XAJ53" s="252"/>
      <c r="XAK53" s="252"/>
      <c r="XAL53" s="252"/>
      <c r="XAM53" s="252"/>
      <c r="XAN53" s="252"/>
      <c r="XAO53" s="252"/>
      <c r="XAP53" s="252"/>
      <c r="XAQ53" s="252"/>
      <c r="XAR53" s="252"/>
      <c r="XAS53" s="252"/>
      <c r="XAT53" s="252"/>
      <c r="XAU53" s="252"/>
      <c r="XAV53" s="252"/>
      <c r="XAW53" s="252"/>
      <c r="XAX53" s="252"/>
      <c r="XAY53" s="252"/>
      <c r="XAZ53" s="252"/>
      <c r="XBA53" s="252"/>
      <c r="XBB53" s="252"/>
      <c r="XBC53" s="252"/>
      <c r="XBD53" s="252"/>
      <c r="XBE53" s="252"/>
      <c r="XBF53" s="252"/>
      <c r="XBG53" s="252"/>
      <c r="XBH53" s="252"/>
      <c r="XBI53" s="252"/>
      <c r="XBJ53" s="252"/>
      <c r="XBK53" s="252"/>
      <c r="XBL53" s="252"/>
      <c r="XBM53" s="252"/>
      <c r="XBN53" s="252"/>
      <c r="XBO53" s="252"/>
      <c r="XBP53" s="252"/>
      <c r="XBQ53" s="252"/>
      <c r="XBR53" s="252"/>
      <c r="XBS53" s="252"/>
      <c r="XBT53" s="252"/>
      <c r="XBU53" s="252"/>
      <c r="XBV53" s="252"/>
      <c r="XBW53" s="252"/>
      <c r="XBX53" s="252"/>
      <c r="XBY53" s="252"/>
      <c r="XBZ53" s="252"/>
      <c r="XCA53" s="252"/>
      <c r="XCB53" s="252"/>
      <c r="XCC53" s="252"/>
      <c r="XCD53" s="252"/>
      <c r="XCE53" s="252"/>
      <c r="XCF53" s="252"/>
      <c r="XCG53" s="252"/>
      <c r="XCH53" s="252"/>
      <c r="XCI53" s="252"/>
      <c r="XCJ53" s="252"/>
      <c r="XCK53" s="252"/>
      <c r="XCL53" s="252"/>
      <c r="XCM53" s="252"/>
      <c r="XCN53" s="252"/>
      <c r="XCO53" s="252"/>
      <c r="XCP53" s="252"/>
      <c r="XCQ53" s="252"/>
      <c r="XCR53" s="252"/>
      <c r="XCS53" s="252"/>
      <c r="XCT53" s="252"/>
      <c r="XCU53" s="252"/>
      <c r="XCV53" s="252"/>
      <c r="XCW53" s="252"/>
      <c r="XCX53" s="252"/>
      <c r="XCY53" s="252"/>
      <c r="XCZ53" s="252"/>
      <c r="XDA53" s="252"/>
      <c r="XDB53" s="252"/>
      <c r="XDC53" s="252"/>
      <c r="XDD53" s="252"/>
      <c r="XDE53" s="252"/>
      <c r="XDF53" s="252"/>
      <c r="XDG53" s="252"/>
      <c r="XDH53" s="252"/>
      <c r="XDI53" s="252"/>
      <c r="XDJ53" s="252"/>
      <c r="XDK53" s="252"/>
      <c r="XDL53" s="252"/>
      <c r="XDM53" s="252"/>
      <c r="XDN53" s="252"/>
      <c r="XDO53" s="252"/>
      <c r="XDP53" s="252"/>
      <c r="XDQ53" s="252"/>
      <c r="XDR53" s="252"/>
      <c r="XDS53" s="252"/>
      <c r="XDT53" s="252"/>
      <c r="XDU53" s="252"/>
      <c r="XDV53" s="252"/>
      <c r="XDW53" s="252"/>
      <c r="XDX53" s="252"/>
      <c r="XDY53" s="252"/>
      <c r="XDZ53" s="252"/>
      <c r="XEA53" s="252"/>
      <c r="XEB53" s="252"/>
      <c r="XEC53" s="252"/>
      <c r="XED53" s="252"/>
      <c r="XEE53" s="252"/>
      <c r="XEF53" s="252"/>
      <c r="XEG53" s="252"/>
      <c r="XEH53" s="252"/>
      <c r="XEI53" s="252"/>
      <c r="XEJ53" s="252"/>
      <c r="XEK53" s="252"/>
      <c r="XEL53" s="252"/>
      <c r="XEM53" s="252"/>
      <c r="XEN53" s="252"/>
      <c r="XEO53" s="252"/>
      <c r="XEP53" s="252"/>
      <c r="XEQ53" s="252"/>
      <c r="XER53" s="252"/>
      <c r="XES53" s="252"/>
      <c r="XET53" s="252"/>
      <c r="XEU53" s="252"/>
      <c r="XEV53" s="252"/>
      <c r="XEW53" s="252"/>
      <c r="XEX53" s="252"/>
      <c r="XEY53" s="252"/>
      <c r="XEZ53" s="252"/>
      <c r="XFA53" s="252"/>
      <c r="XFB53" s="252"/>
      <c r="XFC53" s="252"/>
      <c r="XFD53" s="252"/>
    </row>
    <row r="54" spans="1:16384" customFormat="1" ht="14.5" customHeight="1" x14ac:dyDescent="0.35">
      <c r="A54" s="215" t="s">
        <v>199</v>
      </c>
      <c r="B54" s="215"/>
      <c r="C54" s="215"/>
      <c r="D54" s="215"/>
      <c r="E54" s="215"/>
      <c r="F54" s="215"/>
      <c r="G54" s="215"/>
      <c r="H54" s="215"/>
      <c r="I54" s="215"/>
      <c r="J54" s="215"/>
      <c r="K54" s="215"/>
      <c r="L54" s="215"/>
      <c r="M54" s="215"/>
      <c r="N54" s="215"/>
      <c r="O54" s="215"/>
      <c r="P54" s="215"/>
      <c r="Q54" s="215"/>
      <c r="R54" s="215"/>
      <c r="S54" s="215"/>
      <c r="T54" s="215"/>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52"/>
      <c r="AV54" s="252"/>
      <c r="AW54" s="252"/>
      <c r="AX54" s="252"/>
      <c r="AY54" s="252"/>
      <c r="AZ54" s="252"/>
      <c r="BA54" s="252"/>
      <c r="BB54" s="252"/>
      <c r="BC54" s="252"/>
      <c r="BD54" s="252"/>
      <c r="BE54" s="252"/>
      <c r="BF54" s="252"/>
      <c r="BG54" s="252"/>
      <c r="BH54" s="252"/>
      <c r="BI54" s="252"/>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252"/>
      <c r="CM54" s="252"/>
      <c r="CN54" s="252"/>
      <c r="CO54" s="252"/>
      <c r="CP54" s="252"/>
      <c r="CQ54" s="252"/>
      <c r="CR54" s="252"/>
      <c r="CS54" s="252"/>
      <c r="CT54" s="252"/>
      <c r="CU54" s="252"/>
      <c r="CV54" s="252"/>
      <c r="CW54" s="252"/>
      <c r="CX54" s="252"/>
      <c r="CY54" s="252"/>
      <c r="CZ54" s="252"/>
      <c r="DA54" s="252"/>
      <c r="DB54" s="252"/>
      <c r="DC54" s="252"/>
      <c r="DD54" s="252"/>
      <c r="DE54" s="252"/>
      <c r="DF54" s="252"/>
      <c r="DG54" s="252"/>
      <c r="DH54" s="252"/>
      <c r="DI54" s="252"/>
      <c r="DJ54" s="252"/>
      <c r="DK54" s="252"/>
      <c r="DL54" s="252"/>
      <c r="DM54" s="252"/>
      <c r="DN54" s="252"/>
      <c r="DO54" s="252"/>
      <c r="DP54" s="252"/>
      <c r="DQ54" s="252"/>
      <c r="DR54" s="252"/>
      <c r="DS54" s="252"/>
      <c r="DT54" s="252"/>
      <c r="DU54" s="252"/>
      <c r="DV54" s="252"/>
      <c r="DW54" s="252"/>
      <c r="DX54" s="252"/>
      <c r="DY54" s="252"/>
      <c r="DZ54" s="252"/>
      <c r="EA54" s="252"/>
      <c r="EB54" s="252"/>
      <c r="EC54" s="252"/>
      <c r="ED54" s="252"/>
      <c r="EE54" s="252"/>
      <c r="EF54" s="252"/>
      <c r="EG54" s="252"/>
      <c r="EH54" s="252"/>
      <c r="EI54" s="252"/>
      <c r="EJ54" s="252"/>
      <c r="EK54" s="252"/>
      <c r="EL54" s="252"/>
      <c r="EM54" s="252"/>
      <c r="EN54" s="252"/>
      <c r="EO54" s="252"/>
      <c r="EP54" s="252"/>
      <c r="EQ54" s="252"/>
      <c r="ER54" s="252"/>
      <c r="ES54" s="252"/>
      <c r="ET54" s="252"/>
      <c r="EU54" s="252"/>
      <c r="EV54" s="252"/>
      <c r="EW54" s="252"/>
      <c r="EX54" s="252"/>
      <c r="EY54" s="252"/>
      <c r="EZ54" s="252"/>
      <c r="FA54" s="252"/>
      <c r="FB54" s="252"/>
      <c r="FC54" s="252"/>
      <c r="FD54" s="252"/>
      <c r="FE54" s="252"/>
      <c r="FF54" s="252"/>
      <c r="FG54" s="252"/>
      <c r="FH54" s="252"/>
      <c r="FI54" s="252"/>
      <c r="FJ54" s="252"/>
      <c r="FK54" s="252"/>
      <c r="FL54" s="252"/>
      <c r="FM54" s="252"/>
      <c r="FN54" s="252"/>
      <c r="FO54" s="252"/>
      <c r="FP54" s="252"/>
      <c r="FQ54" s="252"/>
      <c r="FR54" s="252"/>
      <c r="FS54" s="252"/>
      <c r="FT54" s="252"/>
      <c r="FU54" s="252"/>
      <c r="FV54" s="252"/>
      <c r="FW54" s="252"/>
      <c r="FX54" s="252"/>
      <c r="FY54" s="252"/>
      <c r="FZ54" s="252"/>
      <c r="GA54" s="252"/>
      <c r="GB54" s="252"/>
      <c r="GC54" s="252"/>
      <c r="GD54" s="252"/>
      <c r="GE54" s="252"/>
      <c r="GF54" s="252"/>
      <c r="GG54" s="252"/>
      <c r="GH54" s="252"/>
      <c r="GI54" s="252"/>
      <c r="GJ54" s="252"/>
      <c r="GK54" s="252"/>
      <c r="GL54" s="252"/>
      <c r="GM54" s="252"/>
      <c r="GN54" s="252"/>
      <c r="GO54" s="252"/>
      <c r="GP54" s="252"/>
      <c r="GQ54" s="252"/>
      <c r="GR54" s="252"/>
      <c r="GS54" s="252"/>
      <c r="GT54" s="252"/>
      <c r="GU54" s="252"/>
      <c r="GV54" s="252"/>
      <c r="GW54" s="252"/>
      <c r="GX54" s="252"/>
      <c r="GY54" s="252"/>
      <c r="GZ54" s="252"/>
      <c r="HA54" s="252"/>
      <c r="HB54" s="252"/>
      <c r="HC54" s="252"/>
      <c r="HD54" s="252"/>
      <c r="HE54" s="252"/>
      <c r="HF54" s="252"/>
      <c r="HG54" s="252"/>
      <c r="HH54" s="252"/>
      <c r="HI54" s="252"/>
      <c r="HJ54" s="252"/>
      <c r="HK54" s="252"/>
      <c r="HL54" s="252"/>
      <c r="HM54" s="252"/>
      <c r="HN54" s="252"/>
      <c r="HO54" s="252"/>
      <c r="HP54" s="252"/>
      <c r="HQ54" s="252"/>
      <c r="HR54" s="252"/>
      <c r="HS54" s="252"/>
      <c r="HT54" s="252"/>
      <c r="HU54" s="252"/>
      <c r="HV54" s="252"/>
      <c r="HW54" s="252"/>
      <c r="HX54" s="252"/>
      <c r="HY54" s="252"/>
      <c r="HZ54" s="252"/>
      <c r="IA54" s="252"/>
      <c r="IB54" s="252"/>
      <c r="IC54" s="252"/>
      <c r="ID54" s="252"/>
      <c r="IE54" s="252"/>
      <c r="IF54" s="252"/>
      <c r="IG54" s="252"/>
      <c r="IH54" s="252"/>
      <c r="II54" s="252"/>
      <c r="IJ54" s="252"/>
      <c r="IK54" s="252"/>
      <c r="IL54" s="252"/>
      <c r="IM54" s="252"/>
      <c r="IN54" s="252"/>
      <c r="IO54" s="252"/>
      <c r="IP54" s="252"/>
      <c r="IQ54" s="252"/>
      <c r="IR54" s="252"/>
      <c r="IS54" s="252"/>
      <c r="IT54" s="252"/>
      <c r="IU54" s="252"/>
      <c r="IV54" s="252"/>
      <c r="IW54" s="252"/>
      <c r="IX54" s="252"/>
      <c r="IY54" s="252"/>
      <c r="IZ54" s="252"/>
      <c r="JA54" s="252"/>
      <c r="JB54" s="252"/>
      <c r="JC54" s="252"/>
      <c r="JD54" s="252"/>
      <c r="JE54" s="252"/>
      <c r="JF54" s="252"/>
      <c r="JG54" s="252"/>
      <c r="JH54" s="252"/>
      <c r="JI54" s="252"/>
      <c r="JJ54" s="252"/>
      <c r="JK54" s="252"/>
      <c r="JL54" s="252"/>
      <c r="JM54" s="252"/>
      <c r="JN54" s="252"/>
      <c r="JO54" s="252"/>
      <c r="JP54" s="252"/>
      <c r="JQ54" s="252"/>
      <c r="JR54" s="252"/>
      <c r="JS54" s="252"/>
      <c r="JT54" s="252"/>
      <c r="JU54" s="252"/>
      <c r="JV54" s="252"/>
      <c r="JW54" s="252"/>
      <c r="JX54" s="252"/>
      <c r="JY54" s="252"/>
      <c r="JZ54" s="252"/>
      <c r="KA54" s="252"/>
      <c r="KB54" s="252"/>
      <c r="KC54" s="252"/>
      <c r="KD54" s="252"/>
      <c r="KE54" s="252"/>
      <c r="KF54" s="252"/>
      <c r="KG54" s="252"/>
      <c r="KH54" s="252"/>
      <c r="KI54" s="252"/>
      <c r="KJ54" s="252"/>
      <c r="KK54" s="252"/>
      <c r="KL54" s="252"/>
      <c r="KM54" s="252"/>
      <c r="KN54" s="252"/>
      <c r="KO54" s="252"/>
      <c r="KP54" s="252"/>
      <c r="KQ54" s="252"/>
      <c r="KR54" s="252"/>
      <c r="KS54" s="252"/>
      <c r="KT54" s="252"/>
      <c r="KU54" s="252"/>
      <c r="KV54" s="252"/>
      <c r="KW54" s="252"/>
      <c r="KX54" s="252"/>
      <c r="KY54" s="252"/>
      <c r="KZ54" s="252"/>
      <c r="LA54" s="252"/>
      <c r="LB54" s="252"/>
      <c r="LC54" s="252"/>
      <c r="LD54" s="252"/>
      <c r="LE54" s="252"/>
      <c r="LF54" s="252"/>
      <c r="LG54" s="252"/>
      <c r="LH54" s="252"/>
      <c r="LI54" s="252"/>
      <c r="LJ54" s="252"/>
      <c r="LK54" s="252"/>
      <c r="LL54" s="252"/>
      <c r="LM54" s="252"/>
      <c r="LN54" s="252"/>
      <c r="LO54" s="252"/>
      <c r="LP54" s="252"/>
      <c r="LQ54" s="252"/>
      <c r="LR54" s="252"/>
      <c r="LS54" s="252"/>
      <c r="LT54" s="252"/>
      <c r="LU54" s="252"/>
      <c r="LV54" s="252"/>
      <c r="LW54" s="252"/>
      <c r="LX54" s="252"/>
      <c r="LY54" s="252"/>
      <c r="LZ54" s="252"/>
      <c r="MA54" s="252"/>
      <c r="MB54" s="252"/>
      <c r="MC54" s="252"/>
      <c r="MD54" s="252"/>
      <c r="ME54" s="252"/>
      <c r="MF54" s="252"/>
      <c r="MG54" s="252"/>
      <c r="MH54" s="252"/>
      <c r="MI54" s="252"/>
      <c r="MJ54" s="252"/>
      <c r="MK54" s="252"/>
      <c r="ML54" s="252"/>
      <c r="MM54" s="252"/>
      <c r="MN54" s="252"/>
      <c r="MO54" s="252"/>
      <c r="MP54" s="252"/>
      <c r="MQ54" s="252"/>
      <c r="MR54" s="252"/>
      <c r="MS54" s="252"/>
      <c r="MT54" s="252"/>
      <c r="MU54" s="252"/>
      <c r="MV54" s="252"/>
      <c r="MW54" s="252"/>
      <c r="MX54" s="252"/>
      <c r="MY54" s="252"/>
      <c r="MZ54" s="252"/>
      <c r="NA54" s="252"/>
      <c r="NB54" s="252"/>
      <c r="NC54" s="252"/>
      <c r="ND54" s="252"/>
      <c r="NE54" s="252"/>
      <c r="NF54" s="252"/>
      <c r="NG54" s="252"/>
      <c r="NH54" s="252"/>
      <c r="NI54" s="252"/>
      <c r="NJ54" s="252"/>
      <c r="NK54" s="252"/>
      <c r="NL54" s="252"/>
      <c r="NM54" s="252"/>
      <c r="NN54" s="252"/>
      <c r="NO54" s="252"/>
      <c r="NP54" s="252"/>
      <c r="NQ54" s="252"/>
      <c r="NR54" s="252"/>
      <c r="NS54" s="252"/>
      <c r="NT54" s="252"/>
      <c r="NU54" s="252"/>
      <c r="NV54" s="252"/>
      <c r="NW54" s="252"/>
      <c r="NX54" s="252"/>
      <c r="NY54" s="252"/>
      <c r="NZ54" s="252"/>
      <c r="OA54" s="252"/>
      <c r="OB54" s="252"/>
      <c r="OC54" s="252"/>
      <c r="OD54" s="252"/>
      <c r="OE54" s="252"/>
      <c r="OF54" s="252"/>
      <c r="OG54" s="252"/>
      <c r="OH54" s="252"/>
      <c r="OI54" s="252"/>
      <c r="OJ54" s="252"/>
      <c r="OK54" s="252"/>
      <c r="OL54" s="252"/>
      <c r="OM54" s="252"/>
      <c r="ON54" s="252"/>
      <c r="OO54" s="252"/>
      <c r="OP54" s="252"/>
      <c r="OQ54" s="252"/>
      <c r="OR54" s="252"/>
      <c r="OS54" s="252"/>
      <c r="OT54" s="252"/>
      <c r="OU54" s="252"/>
      <c r="OV54" s="252"/>
      <c r="OW54" s="252"/>
      <c r="OX54" s="252"/>
      <c r="OY54" s="252"/>
      <c r="OZ54" s="252"/>
      <c r="PA54" s="252"/>
      <c r="PB54" s="252"/>
      <c r="PC54" s="252"/>
      <c r="PD54" s="252"/>
      <c r="PE54" s="252"/>
      <c r="PF54" s="252"/>
      <c r="PG54" s="252"/>
      <c r="PH54" s="252"/>
      <c r="PI54" s="252"/>
      <c r="PJ54" s="252"/>
      <c r="PK54" s="252"/>
      <c r="PL54" s="252"/>
      <c r="PM54" s="252"/>
      <c r="PN54" s="252"/>
      <c r="PO54" s="252"/>
      <c r="PP54" s="252"/>
      <c r="PQ54" s="252"/>
      <c r="PR54" s="252"/>
      <c r="PS54" s="252"/>
      <c r="PT54" s="252"/>
      <c r="PU54" s="252"/>
      <c r="PV54" s="252"/>
      <c r="PW54" s="252"/>
      <c r="PX54" s="252"/>
      <c r="PY54" s="252"/>
      <c r="PZ54" s="252"/>
      <c r="QA54" s="252"/>
      <c r="QB54" s="252"/>
      <c r="QC54" s="252"/>
      <c r="QD54" s="252"/>
      <c r="QE54" s="252"/>
      <c r="QF54" s="252"/>
      <c r="QG54" s="252"/>
      <c r="QH54" s="252"/>
      <c r="QI54" s="252"/>
      <c r="QJ54" s="252"/>
      <c r="QK54" s="252"/>
      <c r="QL54" s="252"/>
      <c r="QM54" s="252"/>
      <c r="QN54" s="252"/>
      <c r="QO54" s="252"/>
      <c r="QP54" s="252"/>
      <c r="QQ54" s="252"/>
      <c r="QR54" s="252"/>
      <c r="QS54" s="252"/>
      <c r="QT54" s="252"/>
      <c r="QU54" s="252"/>
      <c r="QV54" s="252"/>
      <c r="QW54" s="252"/>
      <c r="QX54" s="252"/>
      <c r="QY54" s="252"/>
      <c r="QZ54" s="252"/>
      <c r="RA54" s="252"/>
      <c r="RB54" s="252"/>
      <c r="RC54" s="252"/>
      <c r="RD54" s="252"/>
      <c r="RE54" s="252"/>
      <c r="RF54" s="252"/>
      <c r="RG54" s="252"/>
      <c r="RH54" s="252"/>
      <c r="RI54" s="252"/>
      <c r="RJ54" s="252"/>
      <c r="RK54" s="252"/>
      <c r="RL54" s="252"/>
      <c r="RM54" s="252"/>
      <c r="RN54" s="252"/>
      <c r="RO54" s="252"/>
      <c r="RP54" s="252"/>
      <c r="RQ54" s="252"/>
      <c r="RR54" s="252"/>
      <c r="RS54" s="252"/>
      <c r="RT54" s="252"/>
      <c r="RU54" s="252"/>
      <c r="RV54" s="252"/>
      <c r="RW54" s="252"/>
      <c r="RX54" s="252"/>
      <c r="RY54" s="252"/>
      <c r="RZ54" s="252"/>
      <c r="SA54" s="252"/>
      <c r="SB54" s="252"/>
      <c r="SC54" s="252"/>
      <c r="SD54" s="252"/>
      <c r="SE54" s="252"/>
      <c r="SF54" s="252"/>
      <c r="SG54" s="252"/>
      <c r="SH54" s="252"/>
      <c r="SI54" s="252"/>
      <c r="SJ54" s="252"/>
      <c r="SK54" s="252"/>
      <c r="SL54" s="252"/>
      <c r="SM54" s="252"/>
      <c r="SN54" s="252"/>
      <c r="SO54" s="252"/>
      <c r="SP54" s="252"/>
      <c r="SQ54" s="252"/>
      <c r="SR54" s="252"/>
      <c r="SS54" s="252"/>
      <c r="ST54" s="252"/>
      <c r="SU54" s="252"/>
      <c r="SV54" s="252"/>
      <c r="SW54" s="252"/>
      <c r="SX54" s="252"/>
      <c r="SY54" s="252"/>
      <c r="SZ54" s="252"/>
      <c r="TA54" s="252"/>
      <c r="TB54" s="252"/>
      <c r="TC54" s="252"/>
      <c r="TD54" s="252"/>
      <c r="TE54" s="252"/>
      <c r="TF54" s="252"/>
      <c r="TG54" s="252"/>
      <c r="TH54" s="252"/>
      <c r="TI54" s="252"/>
      <c r="TJ54" s="252"/>
      <c r="TK54" s="252"/>
      <c r="TL54" s="252"/>
      <c r="TM54" s="252"/>
      <c r="TN54" s="252"/>
      <c r="TO54" s="252"/>
      <c r="TP54" s="252"/>
      <c r="TQ54" s="252"/>
      <c r="TR54" s="252"/>
      <c r="TS54" s="252"/>
      <c r="TT54" s="252"/>
      <c r="TU54" s="252"/>
      <c r="TV54" s="252"/>
      <c r="TW54" s="252"/>
      <c r="TX54" s="252"/>
      <c r="TY54" s="252"/>
      <c r="TZ54" s="252"/>
      <c r="UA54" s="252"/>
      <c r="UB54" s="252"/>
      <c r="UC54" s="252"/>
      <c r="UD54" s="252"/>
      <c r="UE54" s="252"/>
      <c r="UF54" s="252"/>
      <c r="UG54" s="252"/>
      <c r="UH54" s="252"/>
      <c r="UI54" s="252"/>
      <c r="UJ54" s="252"/>
      <c r="UK54" s="252"/>
      <c r="UL54" s="252"/>
      <c r="UM54" s="252"/>
      <c r="UN54" s="252"/>
      <c r="UO54" s="252"/>
      <c r="UP54" s="252"/>
      <c r="UQ54" s="252"/>
      <c r="UR54" s="252"/>
      <c r="US54" s="252"/>
      <c r="UT54" s="252"/>
      <c r="UU54" s="252"/>
      <c r="UV54" s="252"/>
      <c r="UW54" s="252"/>
      <c r="UX54" s="252"/>
      <c r="UY54" s="252"/>
      <c r="UZ54" s="252"/>
      <c r="VA54" s="252"/>
      <c r="VB54" s="252"/>
      <c r="VC54" s="252"/>
      <c r="VD54" s="252"/>
      <c r="VE54" s="252"/>
      <c r="VF54" s="252"/>
      <c r="VG54" s="252"/>
      <c r="VH54" s="252"/>
      <c r="VI54" s="252"/>
      <c r="VJ54" s="252"/>
      <c r="VK54" s="252"/>
      <c r="VL54" s="252"/>
      <c r="VM54" s="252"/>
      <c r="VN54" s="252"/>
      <c r="VO54" s="252"/>
      <c r="VP54" s="252"/>
      <c r="VQ54" s="252"/>
      <c r="VR54" s="252"/>
      <c r="VS54" s="252"/>
      <c r="VT54" s="252"/>
      <c r="VU54" s="252"/>
      <c r="VV54" s="252"/>
      <c r="VW54" s="252"/>
      <c r="VX54" s="252"/>
      <c r="VY54" s="252"/>
      <c r="VZ54" s="252"/>
      <c r="WA54" s="252"/>
      <c r="WB54" s="252"/>
      <c r="WC54" s="252"/>
      <c r="WD54" s="252"/>
      <c r="WE54" s="252"/>
      <c r="WF54" s="252"/>
      <c r="WG54" s="252"/>
      <c r="WH54" s="252"/>
      <c r="WI54" s="252"/>
      <c r="WJ54" s="252"/>
      <c r="WK54" s="252"/>
      <c r="WL54" s="252"/>
      <c r="WM54" s="252"/>
      <c r="WN54" s="252"/>
      <c r="WO54" s="252"/>
      <c r="WP54" s="252"/>
      <c r="WQ54" s="252"/>
      <c r="WR54" s="252"/>
      <c r="WS54" s="252"/>
      <c r="WT54" s="252"/>
      <c r="WU54" s="252"/>
      <c r="WV54" s="252"/>
      <c r="WW54" s="252"/>
      <c r="WX54" s="252"/>
      <c r="WY54" s="252"/>
      <c r="WZ54" s="252"/>
      <c r="XA54" s="252"/>
      <c r="XB54" s="252"/>
      <c r="XC54" s="252"/>
      <c r="XD54" s="252"/>
      <c r="XE54" s="252"/>
      <c r="XF54" s="252"/>
      <c r="XG54" s="252"/>
      <c r="XH54" s="252"/>
      <c r="XI54" s="252"/>
      <c r="XJ54" s="252"/>
      <c r="XK54" s="252"/>
      <c r="XL54" s="252"/>
      <c r="XM54" s="252"/>
      <c r="XN54" s="252"/>
      <c r="XO54" s="252"/>
      <c r="XP54" s="252"/>
      <c r="XQ54" s="252"/>
      <c r="XR54" s="252"/>
      <c r="XS54" s="252"/>
      <c r="XT54" s="252"/>
      <c r="XU54" s="252"/>
      <c r="XV54" s="252"/>
      <c r="XW54" s="252"/>
      <c r="XX54" s="252"/>
      <c r="XY54" s="252"/>
      <c r="XZ54" s="252"/>
      <c r="YA54" s="252"/>
      <c r="YB54" s="252"/>
      <c r="YC54" s="252"/>
      <c r="YD54" s="252"/>
      <c r="YE54" s="252"/>
      <c r="YF54" s="252"/>
      <c r="YG54" s="252"/>
      <c r="YH54" s="252"/>
      <c r="YI54" s="252"/>
      <c r="YJ54" s="252"/>
      <c r="YK54" s="252"/>
      <c r="YL54" s="252"/>
      <c r="YM54" s="252"/>
      <c r="YN54" s="252"/>
      <c r="YO54" s="252"/>
      <c r="YP54" s="252"/>
      <c r="YQ54" s="252"/>
      <c r="YR54" s="252"/>
      <c r="YS54" s="252"/>
      <c r="YT54" s="252"/>
      <c r="YU54" s="252"/>
      <c r="YV54" s="252"/>
      <c r="YW54" s="252"/>
      <c r="YX54" s="252"/>
      <c r="YY54" s="252"/>
      <c r="YZ54" s="252"/>
      <c r="ZA54" s="252"/>
      <c r="ZB54" s="252"/>
      <c r="ZC54" s="252"/>
      <c r="ZD54" s="252"/>
      <c r="ZE54" s="252"/>
      <c r="ZF54" s="252"/>
      <c r="ZG54" s="252"/>
      <c r="ZH54" s="252"/>
      <c r="ZI54" s="252"/>
      <c r="ZJ54" s="252"/>
      <c r="ZK54" s="252"/>
      <c r="ZL54" s="252"/>
      <c r="ZM54" s="252"/>
      <c r="ZN54" s="252"/>
      <c r="ZO54" s="252"/>
      <c r="ZP54" s="252"/>
      <c r="ZQ54" s="252"/>
      <c r="ZR54" s="252"/>
      <c r="ZS54" s="252"/>
      <c r="ZT54" s="252"/>
      <c r="ZU54" s="252"/>
      <c r="ZV54" s="252"/>
      <c r="ZW54" s="252"/>
      <c r="ZX54" s="252"/>
      <c r="ZY54" s="252"/>
      <c r="ZZ54" s="252"/>
      <c r="AAA54" s="252"/>
      <c r="AAB54" s="252"/>
      <c r="AAC54" s="252"/>
      <c r="AAD54" s="252"/>
      <c r="AAE54" s="252"/>
      <c r="AAF54" s="252"/>
      <c r="AAG54" s="252"/>
      <c r="AAH54" s="252"/>
      <c r="AAI54" s="252"/>
      <c r="AAJ54" s="252"/>
      <c r="AAK54" s="252"/>
      <c r="AAL54" s="252"/>
      <c r="AAM54" s="252"/>
      <c r="AAN54" s="252"/>
      <c r="AAO54" s="252"/>
      <c r="AAP54" s="252"/>
      <c r="AAQ54" s="252"/>
      <c r="AAR54" s="252"/>
      <c r="AAS54" s="252"/>
      <c r="AAT54" s="252"/>
      <c r="AAU54" s="252"/>
      <c r="AAV54" s="252"/>
      <c r="AAW54" s="252"/>
      <c r="AAX54" s="252"/>
      <c r="AAY54" s="252"/>
      <c r="AAZ54" s="252"/>
      <c r="ABA54" s="252"/>
      <c r="ABB54" s="252"/>
      <c r="ABC54" s="252"/>
      <c r="ABD54" s="252"/>
      <c r="ABE54" s="252"/>
      <c r="ABF54" s="252"/>
      <c r="ABG54" s="252"/>
      <c r="ABH54" s="252"/>
      <c r="ABI54" s="252"/>
      <c r="ABJ54" s="252"/>
      <c r="ABK54" s="252"/>
      <c r="ABL54" s="252"/>
      <c r="ABM54" s="252"/>
      <c r="ABN54" s="252"/>
      <c r="ABO54" s="252"/>
      <c r="ABP54" s="252"/>
      <c r="ABQ54" s="252"/>
      <c r="ABR54" s="252"/>
      <c r="ABS54" s="252"/>
      <c r="ABT54" s="252"/>
      <c r="ABU54" s="252"/>
      <c r="ABV54" s="252"/>
      <c r="ABW54" s="252"/>
      <c r="ABX54" s="252"/>
      <c r="ABY54" s="252"/>
      <c r="ABZ54" s="252"/>
      <c r="ACA54" s="252"/>
      <c r="ACB54" s="252"/>
      <c r="ACC54" s="252"/>
      <c r="ACD54" s="252"/>
      <c r="ACE54" s="252"/>
      <c r="ACF54" s="252"/>
      <c r="ACG54" s="252"/>
      <c r="ACH54" s="252"/>
      <c r="ACI54" s="252"/>
      <c r="ACJ54" s="252"/>
      <c r="ACK54" s="252"/>
      <c r="ACL54" s="252"/>
      <c r="ACM54" s="252"/>
      <c r="ACN54" s="252"/>
      <c r="ACO54" s="252"/>
      <c r="ACP54" s="252"/>
      <c r="ACQ54" s="252"/>
      <c r="ACR54" s="252"/>
      <c r="ACS54" s="252"/>
      <c r="ACT54" s="252"/>
      <c r="ACU54" s="252"/>
      <c r="ACV54" s="252"/>
      <c r="ACW54" s="252"/>
      <c r="ACX54" s="252"/>
      <c r="ACY54" s="252"/>
      <c r="ACZ54" s="252"/>
      <c r="ADA54" s="252"/>
      <c r="ADB54" s="252"/>
      <c r="ADC54" s="252"/>
      <c r="ADD54" s="252"/>
      <c r="ADE54" s="252"/>
      <c r="ADF54" s="252"/>
      <c r="ADG54" s="252"/>
      <c r="ADH54" s="252"/>
      <c r="ADI54" s="252"/>
      <c r="ADJ54" s="252"/>
      <c r="ADK54" s="252"/>
      <c r="ADL54" s="252"/>
      <c r="ADM54" s="252"/>
      <c r="ADN54" s="252"/>
      <c r="ADO54" s="252"/>
      <c r="ADP54" s="252"/>
      <c r="ADQ54" s="252"/>
      <c r="ADR54" s="252"/>
      <c r="ADS54" s="252"/>
      <c r="ADT54" s="252"/>
      <c r="ADU54" s="252"/>
      <c r="ADV54" s="252"/>
      <c r="ADW54" s="252"/>
      <c r="ADX54" s="252"/>
      <c r="ADY54" s="252"/>
      <c r="ADZ54" s="252"/>
      <c r="AEA54" s="252"/>
      <c r="AEB54" s="252"/>
      <c r="AEC54" s="252"/>
      <c r="AED54" s="252"/>
      <c r="AEE54" s="252"/>
      <c r="AEF54" s="252"/>
      <c r="AEG54" s="252"/>
      <c r="AEH54" s="252"/>
      <c r="AEI54" s="252"/>
      <c r="AEJ54" s="252"/>
      <c r="AEK54" s="252"/>
      <c r="AEL54" s="252"/>
      <c r="AEM54" s="252"/>
      <c r="AEN54" s="252"/>
      <c r="AEO54" s="252"/>
      <c r="AEP54" s="252"/>
      <c r="AEQ54" s="252"/>
      <c r="AER54" s="252"/>
      <c r="AES54" s="252"/>
      <c r="AET54" s="252"/>
      <c r="AEU54" s="252"/>
      <c r="AEV54" s="252"/>
      <c r="AEW54" s="252"/>
      <c r="AEX54" s="252"/>
      <c r="AEY54" s="252"/>
      <c r="AEZ54" s="252"/>
      <c r="AFA54" s="252"/>
      <c r="AFB54" s="252"/>
      <c r="AFC54" s="252"/>
      <c r="AFD54" s="252"/>
      <c r="AFE54" s="252"/>
      <c r="AFF54" s="252"/>
      <c r="AFG54" s="252"/>
      <c r="AFH54" s="252"/>
      <c r="AFI54" s="252"/>
      <c r="AFJ54" s="252"/>
      <c r="AFK54" s="252"/>
      <c r="AFL54" s="252"/>
      <c r="AFM54" s="252"/>
      <c r="AFN54" s="252"/>
      <c r="AFO54" s="252"/>
      <c r="AFP54" s="252"/>
      <c r="AFQ54" s="252"/>
      <c r="AFR54" s="252"/>
      <c r="AFS54" s="252"/>
      <c r="AFT54" s="252"/>
      <c r="AFU54" s="252"/>
      <c r="AFV54" s="252"/>
      <c r="AFW54" s="252"/>
      <c r="AFX54" s="252"/>
      <c r="AFY54" s="252"/>
      <c r="AFZ54" s="252"/>
      <c r="AGA54" s="252"/>
      <c r="AGB54" s="252"/>
      <c r="AGC54" s="252"/>
      <c r="AGD54" s="252"/>
      <c r="AGE54" s="252"/>
      <c r="AGF54" s="252"/>
      <c r="AGG54" s="252"/>
      <c r="AGH54" s="252"/>
      <c r="AGI54" s="252"/>
      <c r="AGJ54" s="252"/>
      <c r="AGK54" s="252"/>
      <c r="AGL54" s="252"/>
      <c r="AGM54" s="252"/>
      <c r="AGN54" s="252"/>
      <c r="AGO54" s="252"/>
      <c r="AGP54" s="252"/>
      <c r="AGQ54" s="252"/>
      <c r="AGR54" s="252"/>
      <c r="AGS54" s="252"/>
      <c r="AGT54" s="252"/>
      <c r="AGU54" s="252"/>
      <c r="AGV54" s="252"/>
      <c r="AGW54" s="252"/>
      <c r="AGX54" s="252"/>
      <c r="AGY54" s="252"/>
      <c r="AGZ54" s="252"/>
      <c r="AHA54" s="252"/>
      <c r="AHB54" s="252"/>
      <c r="AHC54" s="252"/>
      <c r="AHD54" s="252"/>
      <c r="AHE54" s="252"/>
      <c r="AHF54" s="252"/>
      <c r="AHG54" s="252"/>
      <c r="AHH54" s="252"/>
      <c r="AHI54" s="252"/>
      <c r="AHJ54" s="252"/>
      <c r="AHK54" s="252"/>
      <c r="AHL54" s="252"/>
      <c r="AHM54" s="252"/>
      <c r="AHN54" s="252"/>
      <c r="AHO54" s="252"/>
      <c r="AHP54" s="252"/>
      <c r="AHQ54" s="252"/>
      <c r="AHR54" s="252"/>
      <c r="AHS54" s="252"/>
      <c r="AHT54" s="252"/>
      <c r="AHU54" s="252"/>
      <c r="AHV54" s="252"/>
      <c r="AHW54" s="252"/>
      <c r="AHX54" s="252"/>
      <c r="AHY54" s="252"/>
      <c r="AHZ54" s="252"/>
      <c r="AIA54" s="252"/>
      <c r="AIB54" s="252"/>
      <c r="AIC54" s="252"/>
      <c r="AID54" s="252"/>
      <c r="AIE54" s="252"/>
      <c r="AIF54" s="252"/>
      <c r="AIG54" s="252"/>
      <c r="AIH54" s="252"/>
      <c r="AII54" s="252"/>
      <c r="AIJ54" s="252"/>
      <c r="AIK54" s="252"/>
      <c r="AIL54" s="252"/>
      <c r="AIM54" s="252"/>
      <c r="AIN54" s="252"/>
      <c r="AIO54" s="252"/>
      <c r="AIP54" s="252"/>
      <c r="AIQ54" s="252"/>
      <c r="AIR54" s="252"/>
      <c r="AIS54" s="252"/>
      <c r="AIT54" s="252"/>
      <c r="AIU54" s="252"/>
      <c r="AIV54" s="252"/>
      <c r="AIW54" s="252"/>
      <c r="AIX54" s="252"/>
      <c r="AIY54" s="252"/>
      <c r="AIZ54" s="252"/>
      <c r="AJA54" s="252"/>
      <c r="AJB54" s="252"/>
      <c r="AJC54" s="252"/>
      <c r="AJD54" s="252"/>
      <c r="AJE54" s="252"/>
      <c r="AJF54" s="252"/>
      <c r="AJG54" s="252"/>
      <c r="AJH54" s="252"/>
      <c r="AJI54" s="252"/>
      <c r="AJJ54" s="252"/>
      <c r="AJK54" s="252"/>
      <c r="AJL54" s="252"/>
      <c r="AJM54" s="252"/>
      <c r="AJN54" s="252"/>
      <c r="AJO54" s="252"/>
      <c r="AJP54" s="252"/>
      <c r="AJQ54" s="252"/>
      <c r="AJR54" s="252"/>
      <c r="AJS54" s="252"/>
      <c r="AJT54" s="252"/>
      <c r="AJU54" s="252"/>
      <c r="AJV54" s="252"/>
      <c r="AJW54" s="252"/>
      <c r="AJX54" s="252"/>
      <c r="AJY54" s="252"/>
      <c r="AJZ54" s="252"/>
      <c r="AKA54" s="252"/>
      <c r="AKB54" s="252"/>
      <c r="AKC54" s="252"/>
      <c r="AKD54" s="252"/>
      <c r="AKE54" s="252"/>
      <c r="AKF54" s="252"/>
      <c r="AKG54" s="252"/>
      <c r="AKH54" s="252"/>
      <c r="AKI54" s="252"/>
      <c r="AKJ54" s="252"/>
      <c r="AKK54" s="252"/>
      <c r="AKL54" s="252"/>
      <c r="AKM54" s="252"/>
      <c r="AKN54" s="252"/>
      <c r="AKO54" s="252"/>
      <c r="AKP54" s="252"/>
      <c r="AKQ54" s="252"/>
      <c r="AKR54" s="252"/>
      <c r="AKS54" s="252"/>
      <c r="AKT54" s="252"/>
      <c r="AKU54" s="252"/>
      <c r="AKV54" s="252"/>
      <c r="AKW54" s="252"/>
      <c r="AKX54" s="252"/>
      <c r="AKY54" s="252"/>
      <c r="AKZ54" s="252"/>
      <c r="ALA54" s="252"/>
      <c r="ALB54" s="252"/>
      <c r="ALC54" s="252"/>
      <c r="ALD54" s="252"/>
      <c r="ALE54" s="252"/>
      <c r="ALF54" s="252"/>
      <c r="ALG54" s="252"/>
      <c r="ALH54" s="252"/>
      <c r="ALI54" s="252"/>
      <c r="ALJ54" s="252"/>
      <c r="ALK54" s="252"/>
      <c r="ALL54" s="252"/>
      <c r="ALM54" s="252"/>
      <c r="ALN54" s="252"/>
      <c r="ALO54" s="252"/>
      <c r="ALP54" s="252"/>
      <c r="ALQ54" s="252"/>
      <c r="ALR54" s="252"/>
      <c r="ALS54" s="252"/>
      <c r="ALT54" s="252"/>
      <c r="ALU54" s="252"/>
      <c r="ALV54" s="252"/>
      <c r="ALW54" s="252"/>
      <c r="ALX54" s="252"/>
      <c r="ALY54" s="252"/>
      <c r="ALZ54" s="252"/>
      <c r="AMA54" s="252"/>
      <c r="AMB54" s="252"/>
      <c r="AMC54" s="252"/>
      <c r="AMD54" s="252"/>
      <c r="AME54" s="252"/>
      <c r="AMF54" s="252"/>
      <c r="AMG54" s="252"/>
      <c r="AMH54" s="252"/>
      <c r="AMI54" s="252"/>
      <c r="AMJ54" s="252"/>
      <c r="AMK54" s="252"/>
      <c r="AML54" s="252"/>
      <c r="AMM54" s="252"/>
      <c r="AMN54" s="252"/>
      <c r="AMO54" s="252"/>
      <c r="AMP54" s="252"/>
      <c r="AMQ54" s="252"/>
      <c r="AMR54" s="252"/>
      <c r="AMS54" s="252"/>
      <c r="AMT54" s="252"/>
      <c r="AMU54" s="252"/>
      <c r="AMV54" s="252"/>
      <c r="AMW54" s="252"/>
      <c r="AMX54" s="252"/>
      <c r="AMY54" s="252"/>
      <c r="AMZ54" s="252"/>
      <c r="ANA54" s="252"/>
      <c r="ANB54" s="252"/>
      <c r="ANC54" s="252"/>
      <c r="AND54" s="252"/>
      <c r="ANE54" s="252"/>
      <c r="ANF54" s="252"/>
      <c r="ANG54" s="252"/>
      <c r="ANH54" s="252"/>
      <c r="ANI54" s="252"/>
      <c r="ANJ54" s="252"/>
      <c r="ANK54" s="252"/>
      <c r="ANL54" s="252"/>
      <c r="ANM54" s="252"/>
      <c r="ANN54" s="252"/>
      <c r="ANO54" s="252"/>
      <c r="ANP54" s="252"/>
      <c r="ANQ54" s="252"/>
      <c r="ANR54" s="252"/>
      <c r="ANS54" s="252"/>
      <c r="ANT54" s="252"/>
      <c r="ANU54" s="252"/>
      <c r="ANV54" s="252"/>
      <c r="ANW54" s="252"/>
      <c r="ANX54" s="252"/>
      <c r="ANY54" s="252"/>
      <c r="ANZ54" s="252"/>
      <c r="AOA54" s="252"/>
      <c r="AOB54" s="252"/>
      <c r="AOC54" s="252"/>
      <c r="AOD54" s="252"/>
      <c r="AOE54" s="252"/>
      <c r="AOF54" s="252"/>
      <c r="AOG54" s="252"/>
      <c r="AOH54" s="252"/>
      <c r="AOI54" s="252"/>
      <c r="AOJ54" s="252"/>
      <c r="AOK54" s="252"/>
      <c r="AOL54" s="252"/>
      <c r="AOM54" s="252"/>
      <c r="AON54" s="252"/>
      <c r="AOO54" s="252"/>
      <c r="AOP54" s="252"/>
      <c r="AOQ54" s="252"/>
      <c r="AOR54" s="252"/>
      <c r="AOS54" s="252"/>
      <c r="AOT54" s="252"/>
      <c r="AOU54" s="252"/>
      <c r="AOV54" s="252"/>
      <c r="AOW54" s="252"/>
      <c r="AOX54" s="252"/>
      <c r="AOY54" s="252"/>
      <c r="AOZ54" s="252"/>
      <c r="APA54" s="252"/>
      <c r="APB54" s="252"/>
      <c r="APC54" s="252"/>
      <c r="APD54" s="252"/>
      <c r="APE54" s="252"/>
      <c r="APF54" s="252"/>
      <c r="APG54" s="252"/>
      <c r="APH54" s="252"/>
      <c r="API54" s="252"/>
      <c r="APJ54" s="252"/>
      <c r="APK54" s="252"/>
      <c r="APL54" s="252"/>
      <c r="APM54" s="252"/>
      <c r="APN54" s="252"/>
      <c r="APO54" s="252"/>
      <c r="APP54" s="252"/>
      <c r="APQ54" s="252"/>
      <c r="APR54" s="252"/>
      <c r="APS54" s="252"/>
      <c r="APT54" s="252"/>
      <c r="APU54" s="252"/>
      <c r="APV54" s="252"/>
      <c r="APW54" s="252"/>
      <c r="APX54" s="252"/>
      <c r="APY54" s="252"/>
      <c r="APZ54" s="252"/>
      <c r="AQA54" s="252"/>
      <c r="AQB54" s="252"/>
      <c r="AQC54" s="252"/>
      <c r="AQD54" s="252"/>
      <c r="AQE54" s="252"/>
      <c r="AQF54" s="252"/>
      <c r="AQG54" s="252"/>
      <c r="AQH54" s="252"/>
      <c r="AQI54" s="252"/>
      <c r="AQJ54" s="252"/>
      <c r="AQK54" s="252"/>
      <c r="AQL54" s="252"/>
      <c r="AQM54" s="252"/>
      <c r="AQN54" s="252"/>
      <c r="AQO54" s="252"/>
      <c r="AQP54" s="252"/>
      <c r="AQQ54" s="252"/>
      <c r="AQR54" s="252"/>
      <c r="AQS54" s="252"/>
      <c r="AQT54" s="252"/>
      <c r="AQU54" s="252"/>
      <c r="AQV54" s="252"/>
      <c r="AQW54" s="252"/>
      <c r="AQX54" s="252"/>
      <c r="AQY54" s="252"/>
      <c r="AQZ54" s="252"/>
      <c r="ARA54" s="252"/>
      <c r="ARB54" s="252"/>
      <c r="ARC54" s="252"/>
      <c r="ARD54" s="252"/>
      <c r="ARE54" s="252"/>
      <c r="ARF54" s="252"/>
      <c r="ARG54" s="252"/>
      <c r="ARH54" s="252"/>
      <c r="ARI54" s="252"/>
      <c r="ARJ54" s="252"/>
      <c r="ARK54" s="252"/>
      <c r="ARL54" s="252"/>
      <c r="ARM54" s="252"/>
      <c r="ARN54" s="252"/>
      <c r="ARO54" s="252"/>
      <c r="ARP54" s="252"/>
      <c r="ARQ54" s="252"/>
      <c r="ARR54" s="252"/>
      <c r="ARS54" s="252"/>
      <c r="ART54" s="252"/>
      <c r="ARU54" s="252"/>
      <c r="ARV54" s="252"/>
      <c r="ARW54" s="252"/>
      <c r="ARX54" s="252"/>
      <c r="ARY54" s="252"/>
      <c r="ARZ54" s="252"/>
      <c r="ASA54" s="252"/>
      <c r="ASB54" s="252"/>
      <c r="ASC54" s="252"/>
      <c r="ASD54" s="252"/>
      <c r="ASE54" s="252"/>
      <c r="ASF54" s="252"/>
      <c r="ASG54" s="252"/>
      <c r="ASH54" s="252"/>
      <c r="ASI54" s="252"/>
      <c r="ASJ54" s="252"/>
      <c r="ASK54" s="252"/>
      <c r="ASL54" s="252"/>
      <c r="ASM54" s="252"/>
      <c r="ASN54" s="252"/>
      <c r="ASO54" s="252"/>
      <c r="ASP54" s="252"/>
      <c r="ASQ54" s="252"/>
      <c r="ASR54" s="252"/>
      <c r="ASS54" s="252"/>
      <c r="AST54" s="252"/>
      <c r="ASU54" s="252"/>
      <c r="ASV54" s="252"/>
      <c r="ASW54" s="252"/>
      <c r="ASX54" s="252"/>
      <c r="ASY54" s="252"/>
      <c r="ASZ54" s="252"/>
      <c r="ATA54" s="252"/>
      <c r="ATB54" s="252"/>
      <c r="ATC54" s="252"/>
      <c r="ATD54" s="252"/>
      <c r="ATE54" s="252"/>
      <c r="ATF54" s="252"/>
      <c r="ATG54" s="252"/>
      <c r="ATH54" s="252"/>
      <c r="ATI54" s="252"/>
      <c r="ATJ54" s="252"/>
      <c r="ATK54" s="252"/>
      <c r="ATL54" s="252"/>
      <c r="ATM54" s="252"/>
      <c r="ATN54" s="252"/>
      <c r="ATO54" s="252"/>
      <c r="ATP54" s="252"/>
      <c r="ATQ54" s="252"/>
      <c r="ATR54" s="252"/>
      <c r="ATS54" s="252"/>
      <c r="ATT54" s="252"/>
      <c r="ATU54" s="252"/>
      <c r="ATV54" s="252"/>
      <c r="ATW54" s="252"/>
      <c r="ATX54" s="252"/>
      <c r="ATY54" s="252"/>
      <c r="ATZ54" s="252"/>
      <c r="AUA54" s="252"/>
      <c r="AUB54" s="252"/>
      <c r="AUC54" s="252"/>
      <c r="AUD54" s="252"/>
      <c r="AUE54" s="252"/>
      <c r="AUF54" s="252"/>
      <c r="AUG54" s="252"/>
      <c r="AUH54" s="252"/>
      <c r="AUI54" s="252"/>
      <c r="AUJ54" s="252"/>
      <c r="AUK54" s="252"/>
      <c r="AUL54" s="252"/>
      <c r="AUM54" s="252"/>
      <c r="AUN54" s="252"/>
      <c r="AUO54" s="252"/>
      <c r="AUP54" s="252"/>
      <c r="AUQ54" s="252"/>
      <c r="AUR54" s="252"/>
      <c r="AUS54" s="252"/>
      <c r="AUT54" s="252"/>
      <c r="AUU54" s="252"/>
      <c r="AUV54" s="252"/>
      <c r="AUW54" s="252"/>
      <c r="AUX54" s="252"/>
      <c r="AUY54" s="252"/>
      <c r="AUZ54" s="252"/>
      <c r="AVA54" s="252"/>
      <c r="AVB54" s="252"/>
      <c r="AVC54" s="252"/>
      <c r="AVD54" s="252"/>
      <c r="AVE54" s="252"/>
      <c r="AVF54" s="252"/>
      <c r="AVG54" s="252"/>
      <c r="AVH54" s="252"/>
      <c r="AVI54" s="252"/>
      <c r="AVJ54" s="252"/>
      <c r="AVK54" s="252"/>
      <c r="AVL54" s="252"/>
      <c r="AVM54" s="252"/>
      <c r="AVN54" s="252"/>
      <c r="AVO54" s="252"/>
      <c r="AVP54" s="252"/>
      <c r="AVQ54" s="252"/>
      <c r="AVR54" s="252"/>
      <c r="AVS54" s="252"/>
      <c r="AVT54" s="252"/>
      <c r="AVU54" s="252"/>
      <c r="AVV54" s="252"/>
      <c r="AVW54" s="252"/>
      <c r="AVX54" s="252"/>
      <c r="AVY54" s="252"/>
      <c r="AVZ54" s="252"/>
      <c r="AWA54" s="252"/>
      <c r="AWB54" s="252"/>
      <c r="AWC54" s="252"/>
      <c r="AWD54" s="252"/>
      <c r="AWE54" s="252"/>
      <c r="AWF54" s="252"/>
      <c r="AWG54" s="252"/>
      <c r="AWH54" s="252"/>
      <c r="AWI54" s="252"/>
      <c r="AWJ54" s="252"/>
      <c r="AWK54" s="252"/>
      <c r="AWL54" s="252"/>
      <c r="AWM54" s="252"/>
      <c r="AWN54" s="252"/>
      <c r="AWO54" s="252"/>
      <c r="AWP54" s="252"/>
      <c r="AWQ54" s="252"/>
      <c r="AWR54" s="252"/>
      <c r="AWS54" s="252"/>
      <c r="AWT54" s="252"/>
      <c r="AWU54" s="252"/>
      <c r="AWV54" s="252"/>
      <c r="AWW54" s="252"/>
      <c r="AWX54" s="252"/>
      <c r="AWY54" s="252"/>
      <c r="AWZ54" s="252"/>
      <c r="AXA54" s="252"/>
      <c r="AXB54" s="252"/>
      <c r="AXC54" s="252"/>
      <c r="AXD54" s="252"/>
      <c r="AXE54" s="252"/>
      <c r="AXF54" s="252"/>
      <c r="AXG54" s="252"/>
      <c r="AXH54" s="252"/>
      <c r="AXI54" s="252"/>
      <c r="AXJ54" s="252"/>
      <c r="AXK54" s="252"/>
      <c r="AXL54" s="252"/>
      <c r="AXM54" s="252"/>
      <c r="AXN54" s="252"/>
      <c r="AXO54" s="252"/>
      <c r="AXP54" s="252"/>
      <c r="AXQ54" s="252"/>
      <c r="AXR54" s="252"/>
      <c r="AXS54" s="252"/>
      <c r="AXT54" s="252"/>
      <c r="AXU54" s="252"/>
      <c r="AXV54" s="252"/>
      <c r="AXW54" s="252"/>
      <c r="AXX54" s="252"/>
      <c r="AXY54" s="252"/>
      <c r="AXZ54" s="252"/>
      <c r="AYA54" s="252"/>
      <c r="AYB54" s="252"/>
      <c r="AYC54" s="252"/>
      <c r="AYD54" s="252"/>
      <c r="AYE54" s="252"/>
      <c r="AYF54" s="252"/>
      <c r="AYG54" s="252"/>
      <c r="AYH54" s="252"/>
      <c r="AYI54" s="252"/>
      <c r="AYJ54" s="252"/>
      <c r="AYK54" s="252"/>
      <c r="AYL54" s="252"/>
      <c r="AYM54" s="252"/>
      <c r="AYN54" s="252"/>
      <c r="AYO54" s="252"/>
      <c r="AYP54" s="252"/>
      <c r="AYQ54" s="252"/>
      <c r="AYR54" s="252"/>
      <c r="AYS54" s="252"/>
      <c r="AYT54" s="252"/>
      <c r="AYU54" s="252"/>
      <c r="AYV54" s="252"/>
      <c r="AYW54" s="252"/>
      <c r="AYX54" s="252"/>
      <c r="AYY54" s="252"/>
      <c r="AYZ54" s="252"/>
      <c r="AZA54" s="252"/>
      <c r="AZB54" s="252"/>
      <c r="AZC54" s="252"/>
      <c r="AZD54" s="252"/>
      <c r="AZE54" s="252"/>
      <c r="AZF54" s="252"/>
      <c r="AZG54" s="252"/>
      <c r="AZH54" s="252"/>
      <c r="AZI54" s="252"/>
      <c r="AZJ54" s="252"/>
      <c r="AZK54" s="252"/>
      <c r="AZL54" s="252"/>
      <c r="AZM54" s="252"/>
      <c r="AZN54" s="252"/>
      <c r="AZO54" s="252"/>
      <c r="AZP54" s="252"/>
      <c r="AZQ54" s="252"/>
      <c r="AZR54" s="252"/>
      <c r="AZS54" s="252"/>
      <c r="AZT54" s="252"/>
      <c r="AZU54" s="252"/>
      <c r="AZV54" s="252"/>
      <c r="AZW54" s="252"/>
      <c r="AZX54" s="252"/>
      <c r="AZY54" s="252"/>
      <c r="AZZ54" s="252"/>
      <c r="BAA54" s="252"/>
      <c r="BAB54" s="252"/>
      <c r="BAC54" s="252"/>
      <c r="BAD54" s="252"/>
      <c r="BAE54" s="252"/>
      <c r="BAF54" s="252"/>
      <c r="BAG54" s="252"/>
      <c r="BAH54" s="252"/>
      <c r="BAI54" s="252"/>
      <c r="BAJ54" s="252"/>
      <c r="BAK54" s="252"/>
      <c r="BAL54" s="252"/>
      <c r="BAM54" s="252"/>
      <c r="BAN54" s="252"/>
      <c r="BAO54" s="252"/>
      <c r="BAP54" s="252"/>
      <c r="BAQ54" s="252"/>
      <c r="BAR54" s="252"/>
      <c r="BAS54" s="252"/>
      <c r="BAT54" s="252"/>
      <c r="BAU54" s="252"/>
      <c r="BAV54" s="252"/>
      <c r="BAW54" s="252"/>
      <c r="BAX54" s="252"/>
      <c r="BAY54" s="252"/>
      <c r="BAZ54" s="252"/>
      <c r="BBA54" s="252"/>
      <c r="BBB54" s="252"/>
      <c r="BBC54" s="252"/>
      <c r="BBD54" s="252"/>
      <c r="BBE54" s="252"/>
      <c r="BBF54" s="252"/>
      <c r="BBG54" s="252"/>
      <c r="BBH54" s="252"/>
      <c r="BBI54" s="252"/>
      <c r="BBJ54" s="252"/>
      <c r="BBK54" s="252"/>
      <c r="BBL54" s="252"/>
      <c r="BBM54" s="252"/>
      <c r="BBN54" s="252"/>
      <c r="BBO54" s="252"/>
      <c r="BBP54" s="252"/>
      <c r="BBQ54" s="252"/>
      <c r="BBR54" s="252"/>
      <c r="BBS54" s="252"/>
      <c r="BBT54" s="252"/>
      <c r="BBU54" s="252"/>
      <c r="BBV54" s="252"/>
      <c r="BBW54" s="252"/>
      <c r="BBX54" s="252"/>
      <c r="BBY54" s="252"/>
      <c r="BBZ54" s="252"/>
      <c r="BCA54" s="252"/>
      <c r="BCB54" s="252"/>
      <c r="BCC54" s="252"/>
      <c r="BCD54" s="252"/>
      <c r="BCE54" s="252"/>
      <c r="BCF54" s="252"/>
      <c r="BCG54" s="252"/>
      <c r="BCH54" s="252"/>
      <c r="BCI54" s="252"/>
      <c r="BCJ54" s="252"/>
      <c r="BCK54" s="252"/>
      <c r="BCL54" s="252"/>
      <c r="BCM54" s="252"/>
      <c r="BCN54" s="252"/>
      <c r="BCO54" s="252"/>
      <c r="BCP54" s="252"/>
      <c r="BCQ54" s="252"/>
      <c r="BCR54" s="252"/>
      <c r="BCS54" s="252"/>
      <c r="BCT54" s="252"/>
      <c r="BCU54" s="252"/>
      <c r="BCV54" s="252"/>
      <c r="BCW54" s="252"/>
      <c r="BCX54" s="252"/>
      <c r="BCY54" s="252"/>
      <c r="BCZ54" s="252"/>
      <c r="BDA54" s="252"/>
      <c r="BDB54" s="252"/>
      <c r="BDC54" s="252"/>
      <c r="BDD54" s="252"/>
      <c r="BDE54" s="252"/>
      <c r="BDF54" s="252"/>
      <c r="BDG54" s="252"/>
      <c r="BDH54" s="252"/>
      <c r="BDI54" s="252"/>
      <c r="BDJ54" s="252"/>
      <c r="BDK54" s="252"/>
      <c r="BDL54" s="252"/>
      <c r="BDM54" s="252"/>
      <c r="BDN54" s="252"/>
      <c r="BDO54" s="252"/>
      <c r="BDP54" s="252"/>
      <c r="BDQ54" s="252"/>
      <c r="BDR54" s="252"/>
      <c r="BDS54" s="252"/>
      <c r="BDT54" s="252"/>
      <c r="BDU54" s="252"/>
      <c r="BDV54" s="252"/>
      <c r="BDW54" s="252"/>
      <c r="BDX54" s="252"/>
      <c r="BDY54" s="252"/>
      <c r="BDZ54" s="252"/>
      <c r="BEA54" s="252"/>
      <c r="BEB54" s="252"/>
      <c r="BEC54" s="252"/>
      <c r="BED54" s="252"/>
      <c r="BEE54" s="252"/>
      <c r="BEF54" s="252"/>
      <c r="BEG54" s="252"/>
      <c r="BEH54" s="252"/>
      <c r="BEI54" s="252"/>
      <c r="BEJ54" s="252"/>
      <c r="BEK54" s="252"/>
      <c r="BEL54" s="252"/>
      <c r="BEM54" s="252"/>
      <c r="BEN54" s="252"/>
      <c r="BEO54" s="252"/>
      <c r="BEP54" s="252"/>
      <c r="BEQ54" s="252"/>
      <c r="BER54" s="252"/>
      <c r="BES54" s="252"/>
      <c r="BET54" s="252"/>
      <c r="BEU54" s="252"/>
      <c r="BEV54" s="252"/>
      <c r="BEW54" s="252"/>
      <c r="BEX54" s="252"/>
      <c r="BEY54" s="252"/>
      <c r="BEZ54" s="252"/>
      <c r="BFA54" s="252"/>
      <c r="BFB54" s="252"/>
      <c r="BFC54" s="252"/>
      <c r="BFD54" s="252"/>
      <c r="BFE54" s="252"/>
      <c r="BFF54" s="252"/>
      <c r="BFG54" s="252"/>
      <c r="BFH54" s="252"/>
      <c r="BFI54" s="252"/>
      <c r="BFJ54" s="252"/>
      <c r="BFK54" s="252"/>
      <c r="BFL54" s="252"/>
      <c r="BFM54" s="252"/>
      <c r="BFN54" s="252"/>
      <c r="BFO54" s="252"/>
      <c r="BFP54" s="252"/>
      <c r="BFQ54" s="252"/>
      <c r="BFR54" s="252"/>
      <c r="BFS54" s="252"/>
      <c r="BFT54" s="252"/>
      <c r="BFU54" s="252"/>
      <c r="BFV54" s="252"/>
      <c r="BFW54" s="252"/>
      <c r="BFX54" s="252"/>
      <c r="BFY54" s="252"/>
      <c r="BFZ54" s="252"/>
      <c r="BGA54" s="252"/>
      <c r="BGB54" s="252"/>
      <c r="BGC54" s="252"/>
      <c r="BGD54" s="252"/>
      <c r="BGE54" s="252"/>
      <c r="BGF54" s="252"/>
      <c r="BGG54" s="252"/>
      <c r="BGH54" s="252"/>
      <c r="BGI54" s="252"/>
      <c r="BGJ54" s="252"/>
      <c r="BGK54" s="252"/>
      <c r="BGL54" s="252"/>
      <c r="BGM54" s="252"/>
      <c r="BGN54" s="252"/>
      <c r="BGO54" s="252"/>
      <c r="BGP54" s="252"/>
      <c r="BGQ54" s="252"/>
      <c r="BGR54" s="252"/>
      <c r="BGS54" s="252"/>
      <c r="BGT54" s="252"/>
      <c r="BGU54" s="252"/>
      <c r="BGV54" s="252"/>
      <c r="BGW54" s="252"/>
      <c r="BGX54" s="252"/>
      <c r="BGY54" s="252"/>
      <c r="BGZ54" s="252"/>
      <c r="BHA54" s="252"/>
      <c r="BHB54" s="252"/>
      <c r="BHC54" s="252"/>
      <c r="BHD54" s="252"/>
      <c r="BHE54" s="252"/>
      <c r="BHF54" s="252"/>
      <c r="BHG54" s="252"/>
      <c r="BHH54" s="252"/>
      <c r="BHI54" s="252"/>
      <c r="BHJ54" s="252"/>
      <c r="BHK54" s="252"/>
      <c r="BHL54" s="252"/>
      <c r="BHM54" s="252"/>
      <c r="BHN54" s="252"/>
      <c r="BHO54" s="252"/>
      <c r="BHP54" s="252"/>
      <c r="BHQ54" s="252"/>
      <c r="BHR54" s="252"/>
      <c r="BHS54" s="252"/>
      <c r="BHT54" s="252"/>
      <c r="BHU54" s="252"/>
      <c r="BHV54" s="252"/>
      <c r="BHW54" s="252"/>
      <c r="BHX54" s="252"/>
      <c r="BHY54" s="252"/>
      <c r="BHZ54" s="252"/>
      <c r="BIA54" s="252"/>
      <c r="BIB54" s="252"/>
      <c r="BIC54" s="252"/>
      <c r="BID54" s="252"/>
      <c r="BIE54" s="252"/>
      <c r="BIF54" s="252"/>
      <c r="BIG54" s="252"/>
      <c r="BIH54" s="252"/>
      <c r="BII54" s="252"/>
      <c r="BIJ54" s="252"/>
      <c r="BIK54" s="252"/>
      <c r="BIL54" s="252"/>
      <c r="BIM54" s="252"/>
      <c r="BIN54" s="252"/>
      <c r="BIO54" s="252"/>
      <c r="BIP54" s="252"/>
      <c r="BIQ54" s="252"/>
      <c r="BIR54" s="252"/>
      <c r="BIS54" s="252"/>
      <c r="BIT54" s="252"/>
      <c r="BIU54" s="252"/>
      <c r="BIV54" s="252"/>
      <c r="BIW54" s="252"/>
      <c r="BIX54" s="252"/>
      <c r="BIY54" s="252"/>
      <c r="BIZ54" s="252"/>
      <c r="BJA54" s="252"/>
      <c r="BJB54" s="252"/>
      <c r="BJC54" s="252"/>
      <c r="BJD54" s="252"/>
      <c r="BJE54" s="252"/>
      <c r="BJF54" s="252"/>
      <c r="BJG54" s="252"/>
      <c r="BJH54" s="252"/>
      <c r="BJI54" s="252"/>
      <c r="BJJ54" s="252"/>
      <c r="BJK54" s="252"/>
      <c r="BJL54" s="252"/>
      <c r="BJM54" s="252"/>
      <c r="BJN54" s="252"/>
      <c r="BJO54" s="252"/>
      <c r="BJP54" s="252"/>
      <c r="BJQ54" s="252"/>
      <c r="BJR54" s="252"/>
      <c r="BJS54" s="252"/>
      <c r="BJT54" s="252"/>
      <c r="BJU54" s="252"/>
      <c r="BJV54" s="252"/>
      <c r="BJW54" s="252"/>
      <c r="BJX54" s="252"/>
      <c r="BJY54" s="252"/>
      <c r="BJZ54" s="252"/>
      <c r="BKA54" s="252"/>
      <c r="BKB54" s="252"/>
      <c r="BKC54" s="252"/>
      <c r="BKD54" s="252"/>
      <c r="BKE54" s="252"/>
      <c r="BKF54" s="252"/>
      <c r="BKG54" s="252"/>
      <c r="BKH54" s="252"/>
      <c r="BKI54" s="252"/>
      <c r="BKJ54" s="252"/>
      <c r="BKK54" s="252"/>
      <c r="BKL54" s="252"/>
      <c r="BKM54" s="252"/>
      <c r="BKN54" s="252"/>
      <c r="BKO54" s="252"/>
      <c r="BKP54" s="252"/>
      <c r="BKQ54" s="252"/>
      <c r="BKR54" s="252"/>
      <c r="BKS54" s="252"/>
      <c r="BKT54" s="252"/>
      <c r="BKU54" s="252"/>
      <c r="BKV54" s="252"/>
      <c r="BKW54" s="252"/>
      <c r="BKX54" s="252"/>
      <c r="BKY54" s="252"/>
      <c r="BKZ54" s="252"/>
      <c r="BLA54" s="252"/>
      <c r="BLB54" s="252"/>
      <c r="BLC54" s="252"/>
      <c r="BLD54" s="252"/>
      <c r="BLE54" s="252"/>
      <c r="BLF54" s="252"/>
      <c r="BLG54" s="252"/>
      <c r="BLH54" s="252"/>
      <c r="BLI54" s="252"/>
      <c r="BLJ54" s="252"/>
      <c r="BLK54" s="252"/>
      <c r="BLL54" s="252"/>
      <c r="BLM54" s="252"/>
      <c r="BLN54" s="252"/>
      <c r="BLO54" s="252"/>
      <c r="BLP54" s="252"/>
      <c r="BLQ54" s="252"/>
      <c r="BLR54" s="252"/>
      <c r="BLS54" s="252"/>
      <c r="BLT54" s="252"/>
      <c r="BLU54" s="252"/>
      <c r="BLV54" s="252"/>
      <c r="BLW54" s="252"/>
      <c r="BLX54" s="252"/>
      <c r="BLY54" s="252"/>
      <c r="BLZ54" s="252"/>
      <c r="BMA54" s="252"/>
      <c r="BMB54" s="252"/>
      <c r="BMC54" s="252"/>
      <c r="BMD54" s="252"/>
      <c r="BME54" s="252"/>
      <c r="BMF54" s="252"/>
      <c r="BMG54" s="252"/>
      <c r="BMH54" s="252"/>
      <c r="BMI54" s="252"/>
      <c r="BMJ54" s="252"/>
      <c r="BMK54" s="252"/>
      <c r="BML54" s="252"/>
      <c r="BMM54" s="252"/>
      <c r="BMN54" s="252"/>
      <c r="BMO54" s="252"/>
      <c r="BMP54" s="252"/>
      <c r="BMQ54" s="252"/>
      <c r="BMR54" s="252"/>
      <c r="BMS54" s="252"/>
      <c r="BMT54" s="252"/>
      <c r="BMU54" s="252"/>
      <c r="BMV54" s="252"/>
      <c r="BMW54" s="252"/>
      <c r="BMX54" s="252"/>
      <c r="BMY54" s="252"/>
      <c r="BMZ54" s="252"/>
      <c r="BNA54" s="252"/>
      <c r="BNB54" s="252"/>
      <c r="BNC54" s="252"/>
      <c r="BND54" s="252"/>
      <c r="BNE54" s="252"/>
      <c r="BNF54" s="252"/>
      <c r="BNG54" s="252"/>
      <c r="BNH54" s="252"/>
      <c r="BNI54" s="252"/>
      <c r="BNJ54" s="252"/>
      <c r="BNK54" s="252"/>
      <c r="BNL54" s="252"/>
      <c r="BNM54" s="252"/>
      <c r="BNN54" s="252"/>
      <c r="BNO54" s="252"/>
      <c r="BNP54" s="252"/>
      <c r="BNQ54" s="252"/>
      <c r="BNR54" s="252"/>
      <c r="BNS54" s="252"/>
      <c r="BNT54" s="252"/>
      <c r="BNU54" s="252"/>
      <c r="BNV54" s="252"/>
      <c r="BNW54" s="252"/>
      <c r="BNX54" s="252"/>
      <c r="BNY54" s="252"/>
      <c r="BNZ54" s="252"/>
      <c r="BOA54" s="252"/>
      <c r="BOB54" s="252"/>
      <c r="BOC54" s="252"/>
      <c r="BOD54" s="252"/>
      <c r="BOE54" s="252"/>
      <c r="BOF54" s="252"/>
      <c r="BOG54" s="252"/>
      <c r="BOH54" s="252"/>
      <c r="BOI54" s="252"/>
      <c r="BOJ54" s="252"/>
      <c r="BOK54" s="252"/>
      <c r="BOL54" s="252"/>
      <c r="BOM54" s="252"/>
      <c r="BON54" s="252"/>
      <c r="BOO54" s="252"/>
      <c r="BOP54" s="252"/>
      <c r="BOQ54" s="252"/>
      <c r="BOR54" s="252"/>
      <c r="BOS54" s="252"/>
      <c r="BOT54" s="252"/>
      <c r="BOU54" s="252"/>
      <c r="BOV54" s="252"/>
      <c r="BOW54" s="252"/>
      <c r="BOX54" s="252"/>
      <c r="BOY54" s="252"/>
      <c r="BOZ54" s="252"/>
      <c r="BPA54" s="252"/>
      <c r="BPB54" s="252"/>
      <c r="BPC54" s="252"/>
      <c r="BPD54" s="252"/>
      <c r="BPE54" s="252"/>
      <c r="BPF54" s="252"/>
      <c r="BPG54" s="252"/>
      <c r="BPH54" s="252"/>
      <c r="BPI54" s="252"/>
      <c r="BPJ54" s="252"/>
      <c r="BPK54" s="252"/>
      <c r="BPL54" s="252"/>
      <c r="BPM54" s="252"/>
      <c r="BPN54" s="252"/>
      <c r="BPO54" s="252"/>
      <c r="BPP54" s="252"/>
      <c r="BPQ54" s="252"/>
      <c r="BPR54" s="252"/>
      <c r="BPS54" s="252"/>
      <c r="BPT54" s="252"/>
      <c r="BPU54" s="252"/>
      <c r="BPV54" s="252"/>
      <c r="BPW54" s="252"/>
      <c r="BPX54" s="252"/>
      <c r="BPY54" s="252"/>
      <c r="BPZ54" s="252"/>
      <c r="BQA54" s="252"/>
      <c r="BQB54" s="252"/>
      <c r="BQC54" s="252"/>
      <c r="BQD54" s="252"/>
      <c r="BQE54" s="252"/>
      <c r="BQF54" s="252"/>
      <c r="BQG54" s="252"/>
      <c r="BQH54" s="252"/>
      <c r="BQI54" s="252"/>
      <c r="BQJ54" s="252"/>
      <c r="BQK54" s="252"/>
      <c r="BQL54" s="252"/>
      <c r="BQM54" s="252"/>
      <c r="BQN54" s="252"/>
      <c r="BQO54" s="252"/>
      <c r="BQP54" s="252"/>
      <c r="BQQ54" s="252"/>
      <c r="BQR54" s="252"/>
      <c r="BQS54" s="252"/>
      <c r="BQT54" s="252"/>
      <c r="BQU54" s="252"/>
      <c r="BQV54" s="252"/>
      <c r="BQW54" s="252"/>
      <c r="BQX54" s="252"/>
      <c r="BQY54" s="252"/>
      <c r="BQZ54" s="252"/>
      <c r="BRA54" s="252"/>
      <c r="BRB54" s="252"/>
      <c r="BRC54" s="252"/>
      <c r="BRD54" s="252"/>
      <c r="BRE54" s="252"/>
      <c r="BRF54" s="252"/>
      <c r="BRG54" s="252"/>
      <c r="BRH54" s="252"/>
      <c r="BRI54" s="252"/>
      <c r="BRJ54" s="252"/>
      <c r="BRK54" s="252"/>
      <c r="BRL54" s="252"/>
      <c r="BRM54" s="252"/>
      <c r="BRN54" s="252"/>
      <c r="BRO54" s="252"/>
      <c r="BRP54" s="252"/>
      <c r="BRQ54" s="252"/>
      <c r="BRR54" s="252"/>
      <c r="BRS54" s="252"/>
      <c r="BRT54" s="252"/>
      <c r="BRU54" s="252"/>
      <c r="BRV54" s="252"/>
      <c r="BRW54" s="252"/>
      <c r="BRX54" s="252"/>
      <c r="BRY54" s="252"/>
      <c r="BRZ54" s="252"/>
      <c r="BSA54" s="252"/>
      <c r="BSB54" s="252"/>
      <c r="BSC54" s="252"/>
      <c r="BSD54" s="252"/>
      <c r="BSE54" s="252"/>
      <c r="BSF54" s="252"/>
      <c r="BSG54" s="252"/>
      <c r="BSH54" s="252"/>
      <c r="BSI54" s="252"/>
      <c r="BSJ54" s="252"/>
      <c r="BSK54" s="252"/>
      <c r="BSL54" s="252"/>
      <c r="BSM54" s="252"/>
      <c r="BSN54" s="252"/>
      <c r="BSO54" s="252"/>
      <c r="BSP54" s="252"/>
      <c r="BSQ54" s="252"/>
      <c r="BSR54" s="252"/>
      <c r="BSS54" s="252"/>
      <c r="BST54" s="252"/>
      <c r="BSU54" s="252"/>
      <c r="BSV54" s="252"/>
      <c r="BSW54" s="252"/>
      <c r="BSX54" s="252"/>
      <c r="BSY54" s="252"/>
      <c r="BSZ54" s="252"/>
      <c r="BTA54" s="252"/>
      <c r="BTB54" s="252"/>
      <c r="BTC54" s="252"/>
      <c r="BTD54" s="252"/>
      <c r="BTE54" s="252"/>
      <c r="BTF54" s="252"/>
      <c r="BTG54" s="252"/>
      <c r="BTH54" s="252"/>
      <c r="BTI54" s="252"/>
      <c r="BTJ54" s="252"/>
      <c r="BTK54" s="252"/>
      <c r="BTL54" s="252"/>
      <c r="BTM54" s="252"/>
      <c r="BTN54" s="252"/>
      <c r="BTO54" s="252"/>
      <c r="BTP54" s="252"/>
      <c r="BTQ54" s="252"/>
      <c r="BTR54" s="252"/>
      <c r="BTS54" s="252"/>
      <c r="BTT54" s="252"/>
      <c r="BTU54" s="252"/>
      <c r="BTV54" s="252"/>
      <c r="BTW54" s="252"/>
      <c r="BTX54" s="252"/>
      <c r="BTY54" s="252"/>
      <c r="BTZ54" s="252"/>
      <c r="BUA54" s="252"/>
      <c r="BUB54" s="252"/>
      <c r="BUC54" s="252"/>
      <c r="BUD54" s="252"/>
      <c r="BUE54" s="252"/>
      <c r="BUF54" s="252"/>
      <c r="BUG54" s="252"/>
      <c r="BUH54" s="252"/>
      <c r="BUI54" s="252"/>
      <c r="BUJ54" s="252"/>
      <c r="BUK54" s="252"/>
      <c r="BUL54" s="252"/>
      <c r="BUM54" s="252"/>
      <c r="BUN54" s="252"/>
      <c r="BUO54" s="252"/>
      <c r="BUP54" s="252"/>
      <c r="BUQ54" s="252"/>
      <c r="BUR54" s="252"/>
      <c r="BUS54" s="252"/>
      <c r="BUT54" s="252"/>
      <c r="BUU54" s="252"/>
      <c r="BUV54" s="252"/>
      <c r="BUW54" s="252"/>
      <c r="BUX54" s="252"/>
      <c r="BUY54" s="252"/>
      <c r="BUZ54" s="252"/>
      <c r="BVA54" s="252"/>
      <c r="BVB54" s="252"/>
      <c r="BVC54" s="252"/>
      <c r="BVD54" s="252"/>
      <c r="BVE54" s="252"/>
      <c r="BVF54" s="252"/>
      <c r="BVG54" s="252"/>
      <c r="BVH54" s="252"/>
      <c r="BVI54" s="252"/>
      <c r="BVJ54" s="252"/>
      <c r="BVK54" s="252"/>
      <c r="BVL54" s="252"/>
      <c r="BVM54" s="252"/>
      <c r="BVN54" s="252"/>
      <c r="BVO54" s="252"/>
      <c r="BVP54" s="252"/>
      <c r="BVQ54" s="252"/>
      <c r="BVR54" s="252"/>
      <c r="BVS54" s="252"/>
      <c r="BVT54" s="252"/>
      <c r="BVU54" s="252"/>
      <c r="BVV54" s="252"/>
      <c r="BVW54" s="252"/>
      <c r="BVX54" s="252"/>
      <c r="BVY54" s="252"/>
      <c r="BVZ54" s="252"/>
      <c r="BWA54" s="252"/>
      <c r="BWB54" s="252"/>
      <c r="BWC54" s="252"/>
      <c r="BWD54" s="252"/>
      <c r="BWE54" s="252"/>
      <c r="BWF54" s="252"/>
      <c r="BWG54" s="252"/>
      <c r="BWH54" s="252"/>
      <c r="BWI54" s="252"/>
      <c r="BWJ54" s="252"/>
      <c r="BWK54" s="252"/>
      <c r="BWL54" s="252"/>
      <c r="BWM54" s="252"/>
      <c r="BWN54" s="252"/>
      <c r="BWO54" s="252"/>
      <c r="BWP54" s="252"/>
      <c r="BWQ54" s="252"/>
      <c r="BWR54" s="252"/>
      <c r="BWS54" s="252"/>
      <c r="BWT54" s="252"/>
      <c r="BWU54" s="252"/>
      <c r="BWV54" s="252"/>
      <c r="BWW54" s="252"/>
      <c r="BWX54" s="252"/>
      <c r="BWY54" s="252"/>
      <c r="BWZ54" s="252"/>
      <c r="BXA54" s="252"/>
      <c r="BXB54" s="252"/>
      <c r="BXC54" s="252"/>
      <c r="BXD54" s="252"/>
      <c r="BXE54" s="252"/>
      <c r="BXF54" s="252"/>
      <c r="BXG54" s="252"/>
      <c r="BXH54" s="252"/>
      <c r="BXI54" s="252"/>
      <c r="BXJ54" s="252"/>
      <c r="BXK54" s="252"/>
      <c r="BXL54" s="252"/>
      <c r="BXM54" s="252"/>
      <c r="BXN54" s="252"/>
      <c r="BXO54" s="252"/>
      <c r="BXP54" s="252"/>
      <c r="BXQ54" s="252"/>
      <c r="BXR54" s="252"/>
      <c r="BXS54" s="252"/>
      <c r="BXT54" s="252"/>
      <c r="BXU54" s="252"/>
      <c r="BXV54" s="252"/>
      <c r="BXW54" s="252"/>
      <c r="BXX54" s="252"/>
      <c r="BXY54" s="252"/>
      <c r="BXZ54" s="252"/>
      <c r="BYA54" s="252"/>
      <c r="BYB54" s="252"/>
      <c r="BYC54" s="252"/>
      <c r="BYD54" s="252"/>
      <c r="BYE54" s="252"/>
      <c r="BYF54" s="252"/>
      <c r="BYG54" s="252"/>
      <c r="BYH54" s="252"/>
      <c r="BYI54" s="252"/>
      <c r="BYJ54" s="252"/>
      <c r="BYK54" s="252"/>
      <c r="BYL54" s="252"/>
      <c r="BYM54" s="252"/>
      <c r="BYN54" s="252"/>
      <c r="BYO54" s="252"/>
      <c r="BYP54" s="252"/>
      <c r="BYQ54" s="252"/>
      <c r="BYR54" s="252"/>
      <c r="BYS54" s="252"/>
      <c r="BYT54" s="252"/>
      <c r="BYU54" s="252"/>
      <c r="BYV54" s="252"/>
      <c r="BYW54" s="252"/>
      <c r="BYX54" s="252"/>
      <c r="BYY54" s="252"/>
      <c r="BYZ54" s="252"/>
      <c r="BZA54" s="252"/>
      <c r="BZB54" s="252"/>
      <c r="BZC54" s="252"/>
      <c r="BZD54" s="252"/>
      <c r="BZE54" s="252"/>
      <c r="BZF54" s="252"/>
      <c r="BZG54" s="252"/>
      <c r="BZH54" s="252"/>
      <c r="BZI54" s="252"/>
      <c r="BZJ54" s="252"/>
      <c r="BZK54" s="252"/>
      <c r="BZL54" s="252"/>
      <c r="BZM54" s="252"/>
      <c r="BZN54" s="252"/>
      <c r="BZO54" s="252"/>
      <c r="BZP54" s="252"/>
      <c r="BZQ54" s="252"/>
      <c r="BZR54" s="252"/>
      <c r="BZS54" s="252"/>
      <c r="BZT54" s="252"/>
      <c r="BZU54" s="252"/>
      <c r="BZV54" s="252"/>
      <c r="BZW54" s="252"/>
      <c r="BZX54" s="252"/>
      <c r="BZY54" s="252"/>
      <c r="BZZ54" s="252"/>
      <c r="CAA54" s="252"/>
      <c r="CAB54" s="252"/>
      <c r="CAC54" s="252"/>
      <c r="CAD54" s="252"/>
      <c r="CAE54" s="252"/>
      <c r="CAF54" s="252"/>
      <c r="CAG54" s="252"/>
      <c r="CAH54" s="252"/>
      <c r="CAI54" s="252"/>
      <c r="CAJ54" s="252"/>
      <c r="CAK54" s="252"/>
      <c r="CAL54" s="252"/>
      <c r="CAM54" s="252"/>
      <c r="CAN54" s="252"/>
      <c r="CAO54" s="252"/>
      <c r="CAP54" s="252"/>
      <c r="CAQ54" s="252"/>
      <c r="CAR54" s="252"/>
      <c r="CAS54" s="252"/>
      <c r="CAT54" s="252"/>
      <c r="CAU54" s="252"/>
      <c r="CAV54" s="252"/>
      <c r="CAW54" s="252"/>
      <c r="CAX54" s="252"/>
      <c r="CAY54" s="252"/>
      <c r="CAZ54" s="252"/>
      <c r="CBA54" s="252"/>
      <c r="CBB54" s="252"/>
      <c r="CBC54" s="252"/>
      <c r="CBD54" s="252"/>
      <c r="CBE54" s="252"/>
      <c r="CBF54" s="252"/>
      <c r="CBG54" s="252"/>
      <c r="CBH54" s="252"/>
      <c r="CBI54" s="252"/>
      <c r="CBJ54" s="252"/>
      <c r="CBK54" s="252"/>
      <c r="CBL54" s="252"/>
      <c r="CBM54" s="252"/>
      <c r="CBN54" s="252"/>
      <c r="CBO54" s="252"/>
      <c r="CBP54" s="252"/>
      <c r="CBQ54" s="252"/>
      <c r="CBR54" s="252"/>
      <c r="CBS54" s="252"/>
      <c r="CBT54" s="252"/>
      <c r="CBU54" s="252"/>
      <c r="CBV54" s="252"/>
      <c r="CBW54" s="252"/>
      <c r="CBX54" s="252"/>
      <c r="CBY54" s="252"/>
      <c r="CBZ54" s="252"/>
      <c r="CCA54" s="252"/>
      <c r="CCB54" s="252"/>
      <c r="CCC54" s="252"/>
      <c r="CCD54" s="252"/>
      <c r="CCE54" s="252"/>
      <c r="CCF54" s="252"/>
      <c r="CCG54" s="252"/>
      <c r="CCH54" s="252"/>
      <c r="CCI54" s="252"/>
      <c r="CCJ54" s="252"/>
      <c r="CCK54" s="252"/>
      <c r="CCL54" s="252"/>
      <c r="CCM54" s="252"/>
      <c r="CCN54" s="252"/>
      <c r="CCO54" s="252"/>
      <c r="CCP54" s="252"/>
      <c r="CCQ54" s="252"/>
      <c r="CCR54" s="252"/>
      <c r="CCS54" s="252"/>
      <c r="CCT54" s="252"/>
      <c r="CCU54" s="252"/>
      <c r="CCV54" s="252"/>
      <c r="CCW54" s="252"/>
      <c r="CCX54" s="252"/>
      <c r="CCY54" s="252"/>
      <c r="CCZ54" s="252"/>
      <c r="CDA54" s="252"/>
      <c r="CDB54" s="252"/>
      <c r="CDC54" s="252"/>
      <c r="CDD54" s="252"/>
      <c r="CDE54" s="252"/>
      <c r="CDF54" s="252"/>
      <c r="CDG54" s="252"/>
      <c r="CDH54" s="252"/>
      <c r="CDI54" s="252"/>
      <c r="CDJ54" s="252"/>
      <c r="CDK54" s="252"/>
      <c r="CDL54" s="252"/>
      <c r="CDM54" s="252"/>
      <c r="CDN54" s="252"/>
      <c r="CDO54" s="252"/>
      <c r="CDP54" s="252"/>
      <c r="CDQ54" s="252"/>
      <c r="CDR54" s="252"/>
      <c r="CDS54" s="252"/>
      <c r="CDT54" s="252"/>
      <c r="CDU54" s="252"/>
      <c r="CDV54" s="252"/>
      <c r="CDW54" s="252"/>
      <c r="CDX54" s="252"/>
      <c r="CDY54" s="252"/>
      <c r="CDZ54" s="252"/>
      <c r="CEA54" s="252"/>
      <c r="CEB54" s="252"/>
      <c r="CEC54" s="252"/>
      <c r="CED54" s="252"/>
      <c r="CEE54" s="252"/>
      <c r="CEF54" s="252"/>
      <c r="CEG54" s="252"/>
      <c r="CEH54" s="252"/>
      <c r="CEI54" s="252"/>
      <c r="CEJ54" s="252"/>
      <c r="CEK54" s="252"/>
      <c r="CEL54" s="252"/>
      <c r="CEM54" s="252"/>
      <c r="CEN54" s="252"/>
      <c r="CEO54" s="252"/>
      <c r="CEP54" s="252"/>
      <c r="CEQ54" s="252"/>
      <c r="CER54" s="252"/>
      <c r="CES54" s="252"/>
      <c r="CET54" s="252"/>
      <c r="CEU54" s="252"/>
      <c r="CEV54" s="252"/>
      <c r="CEW54" s="252"/>
      <c r="CEX54" s="252"/>
      <c r="CEY54" s="252"/>
      <c r="CEZ54" s="252"/>
      <c r="CFA54" s="252"/>
      <c r="CFB54" s="252"/>
      <c r="CFC54" s="252"/>
      <c r="CFD54" s="252"/>
      <c r="CFE54" s="252"/>
      <c r="CFF54" s="252"/>
      <c r="CFG54" s="252"/>
      <c r="CFH54" s="252"/>
      <c r="CFI54" s="252"/>
      <c r="CFJ54" s="252"/>
      <c r="CFK54" s="252"/>
      <c r="CFL54" s="252"/>
      <c r="CFM54" s="252"/>
      <c r="CFN54" s="252"/>
      <c r="CFO54" s="252"/>
      <c r="CFP54" s="252"/>
      <c r="CFQ54" s="252"/>
      <c r="CFR54" s="252"/>
      <c r="CFS54" s="252"/>
      <c r="CFT54" s="252"/>
      <c r="CFU54" s="252"/>
      <c r="CFV54" s="252"/>
      <c r="CFW54" s="252"/>
      <c r="CFX54" s="252"/>
      <c r="CFY54" s="252"/>
      <c r="CFZ54" s="252"/>
      <c r="CGA54" s="252"/>
      <c r="CGB54" s="252"/>
      <c r="CGC54" s="252"/>
      <c r="CGD54" s="252"/>
      <c r="CGE54" s="252"/>
      <c r="CGF54" s="252"/>
      <c r="CGG54" s="252"/>
      <c r="CGH54" s="252"/>
      <c r="CGI54" s="252"/>
      <c r="CGJ54" s="252"/>
      <c r="CGK54" s="252"/>
      <c r="CGL54" s="252"/>
      <c r="CGM54" s="252"/>
      <c r="CGN54" s="252"/>
      <c r="CGO54" s="252"/>
      <c r="CGP54" s="252"/>
      <c r="CGQ54" s="252"/>
      <c r="CGR54" s="252"/>
      <c r="CGS54" s="252"/>
      <c r="CGT54" s="252"/>
      <c r="CGU54" s="252"/>
      <c r="CGV54" s="252"/>
      <c r="CGW54" s="252"/>
      <c r="CGX54" s="252"/>
      <c r="CGY54" s="252"/>
      <c r="CGZ54" s="252"/>
      <c r="CHA54" s="252"/>
      <c r="CHB54" s="252"/>
      <c r="CHC54" s="252"/>
      <c r="CHD54" s="252"/>
      <c r="CHE54" s="252"/>
      <c r="CHF54" s="252"/>
      <c r="CHG54" s="252"/>
      <c r="CHH54" s="252"/>
      <c r="CHI54" s="252"/>
      <c r="CHJ54" s="252"/>
      <c r="CHK54" s="252"/>
      <c r="CHL54" s="252"/>
      <c r="CHM54" s="252"/>
      <c r="CHN54" s="252"/>
      <c r="CHO54" s="252"/>
      <c r="CHP54" s="252"/>
      <c r="CHQ54" s="252"/>
      <c r="CHR54" s="252"/>
      <c r="CHS54" s="252"/>
      <c r="CHT54" s="252"/>
      <c r="CHU54" s="252"/>
      <c r="CHV54" s="252"/>
      <c r="CHW54" s="252"/>
      <c r="CHX54" s="252"/>
      <c r="CHY54" s="252"/>
      <c r="CHZ54" s="252"/>
      <c r="CIA54" s="252"/>
      <c r="CIB54" s="252"/>
      <c r="CIC54" s="252"/>
      <c r="CID54" s="252"/>
      <c r="CIE54" s="252"/>
      <c r="CIF54" s="252"/>
      <c r="CIG54" s="252"/>
      <c r="CIH54" s="252"/>
      <c r="CII54" s="252"/>
      <c r="CIJ54" s="252"/>
      <c r="CIK54" s="252"/>
      <c r="CIL54" s="252"/>
      <c r="CIM54" s="252"/>
      <c r="CIN54" s="252"/>
      <c r="CIO54" s="252"/>
      <c r="CIP54" s="252"/>
      <c r="CIQ54" s="252"/>
      <c r="CIR54" s="252"/>
      <c r="CIS54" s="252"/>
      <c r="CIT54" s="252"/>
      <c r="CIU54" s="252"/>
      <c r="CIV54" s="252"/>
      <c r="CIW54" s="252"/>
      <c r="CIX54" s="252"/>
      <c r="CIY54" s="252"/>
      <c r="CIZ54" s="252"/>
      <c r="CJA54" s="252"/>
      <c r="CJB54" s="252"/>
      <c r="CJC54" s="252"/>
      <c r="CJD54" s="252"/>
      <c r="CJE54" s="252"/>
      <c r="CJF54" s="252"/>
      <c r="CJG54" s="252"/>
      <c r="CJH54" s="252"/>
      <c r="CJI54" s="252"/>
      <c r="CJJ54" s="252"/>
      <c r="CJK54" s="252"/>
      <c r="CJL54" s="252"/>
      <c r="CJM54" s="252"/>
      <c r="CJN54" s="252"/>
      <c r="CJO54" s="252"/>
      <c r="CJP54" s="252"/>
      <c r="CJQ54" s="252"/>
      <c r="CJR54" s="252"/>
      <c r="CJS54" s="252"/>
      <c r="CJT54" s="252"/>
      <c r="CJU54" s="252"/>
      <c r="CJV54" s="252"/>
      <c r="CJW54" s="252"/>
      <c r="CJX54" s="252"/>
      <c r="CJY54" s="252"/>
      <c r="CJZ54" s="252"/>
      <c r="CKA54" s="252"/>
      <c r="CKB54" s="252"/>
      <c r="CKC54" s="252"/>
      <c r="CKD54" s="252"/>
      <c r="CKE54" s="252"/>
      <c r="CKF54" s="252"/>
      <c r="CKG54" s="252"/>
      <c r="CKH54" s="252"/>
      <c r="CKI54" s="252"/>
      <c r="CKJ54" s="252"/>
      <c r="CKK54" s="252"/>
      <c r="CKL54" s="252"/>
      <c r="CKM54" s="252"/>
      <c r="CKN54" s="252"/>
      <c r="CKO54" s="252"/>
      <c r="CKP54" s="252"/>
      <c r="CKQ54" s="252"/>
      <c r="CKR54" s="252"/>
      <c r="CKS54" s="252"/>
      <c r="CKT54" s="252"/>
      <c r="CKU54" s="252"/>
      <c r="CKV54" s="252"/>
      <c r="CKW54" s="252"/>
      <c r="CKX54" s="252"/>
      <c r="CKY54" s="252"/>
      <c r="CKZ54" s="252"/>
      <c r="CLA54" s="252"/>
      <c r="CLB54" s="252"/>
      <c r="CLC54" s="252"/>
      <c r="CLD54" s="252"/>
      <c r="CLE54" s="252"/>
      <c r="CLF54" s="252"/>
      <c r="CLG54" s="252"/>
      <c r="CLH54" s="252"/>
      <c r="CLI54" s="252"/>
      <c r="CLJ54" s="252"/>
      <c r="CLK54" s="252"/>
      <c r="CLL54" s="252"/>
      <c r="CLM54" s="252"/>
      <c r="CLN54" s="252"/>
      <c r="CLO54" s="252"/>
      <c r="CLP54" s="252"/>
      <c r="CLQ54" s="252"/>
      <c r="CLR54" s="252"/>
      <c r="CLS54" s="252"/>
      <c r="CLT54" s="252"/>
      <c r="CLU54" s="252"/>
      <c r="CLV54" s="252"/>
      <c r="CLW54" s="252"/>
      <c r="CLX54" s="252"/>
      <c r="CLY54" s="252"/>
      <c r="CLZ54" s="252"/>
      <c r="CMA54" s="252"/>
      <c r="CMB54" s="252"/>
      <c r="CMC54" s="252"/>
      <c r="CMD54" s="252"/>
      <c r="CME54" s="252"/>
      <c r="CMF54" s="252"/>
      <c r="CMG54" s="252"/>
      <c r="CMH54" s="252"/>
      <c r="CMI54" s="252"/>
      <c r="CMJ54" s="252"/>
      <c r="CMK54" s="252"/>
      <c r="CML54" s="252"/>
      <c r="CMM54" s="252"/>
      <c r="CMN54" s="252"/>
      <c r="CMO54" s="252"/>
      <c r="CMP54" s="252"/>
      <c r="CMQ54" s="252"/>
      <c r="CMR54" s="252"/>
      <c r="CMS54" s="252"/>
      <c r="CMT54" s="252"/>
      <c r="CMU54" s="252"/>
      <c r="CMV54" s="252"/>
      <c r="CMW54" s="252"/>
      <c r="CMX54" s="252"/>
      <c r="CMY54" s="252"/>
      <c r="CMZ54" s="252"/>
      <c r="CNA54" s="252"/>
      <c r="CNB54" s="252"/>
      <c r="CNC54" s="252"/>
      <c r="CND54" s="252"/>
      <c r="CNE54" s="252"/>
      <c r="CNF54" s="252"/>
      <c r="CNG54" s="252"/>
      <c r="CNH54" s="252"/>
      <c r="CNI54" s="252"/>
      <c r="CNJ54" s="252"/>
      <c r="CNK54" s="252"/>
      <c r="CNL54" s="252"/>
      <c r="CNM54" s="252"/>
      <c r="CNN54" s="252"/>
      <c r="CNO54" s="252"/>
      <c r="CNP54" s="252"/>
      <c r="CNQ54" s="252"/>
      <c r="CNR54" s="252"/>
      <c r="CNS54" s="252"/>
      <c r="CNT54" s="252"/>
      <c r="CNU54" s="252"/>
      <c r="CNV54" s="252"/>
      <c r="CNW54" s="252"/>
      <c r="CNX54" s="252"/>
      <c r="CNY54" s="252"/>
      <c r="CNZ54" s="252"/>
      <c r="COA54" s="252"/>
      <c r="COB54" s="252"/>
      <c r="COC54" s="252"/>
      <c r="COD54" s="252"/>
      <c r="COE54" s="252"/>
      <c r="COF54" s="252"/>
      <c r="COG54" s="252"/>
      <c r="COH54" s="252"/>
      <c r="COI54" s="252"/>
      <c r="COJ54" s="252"/>
      <c r="COK54" s="252"/>
      <c r="COL54" s="252"/>
      <c r="COM54" s="252"/>
      <c r="CON54" s="252"/>
      <c r="COO54" s="252"/>
      <c r="COP54" s="252"/>
      <c r="COQ54" s="252"/>
      <c r="COR54" s="252"/>
      <c r="COS54" s="252"/>
      <c r="COT54" s="252"/>
      <c r="COU54" s="252"/>
      <c r="COV54" s="252"/>
      <c r="COW54" s="252"/>
      <c r="COX54" s="252"/>
      <c r="COY54" s="252"/>
      <c r="COZ54" s="252"/>
      <c r="CPA54" s="252"/>
      <c r="CPB54" s="252"/>
      <c r="CPC54" s="252"/>
      <c r="CPD54" s="252"/>
      <c r="CPE54" s="252"/>
      <c r="CPF54" s="252"/>
      <c r="CPG54" s="252"/>
      <c r="CPH54" s="252"/>
      <c r="CPI54" s="252"/>
      <c r="CPJ54" s="252"/>
      <c r="CPK54" s="252"/>
      <c r="CPL54" s="252"/>
      <c r="CPM54" s="252"/>
      <c r="CPN54" s="252"/>
      <c r="CPO54" s="252"/>
      <c r="CPP54" s="252"/>
      <c r="CPQ54" s="252"/>
      <c r="CPR54" s="252"/>
      <c r="CPS54" s="252"/>
      <c r="CPT54" s="252"/>
      <c r="CPU54" s="252"/>
      <c r="CPV54" s="252"/>
      <c r="CPW54" s="252"/>
      <c r="CPX54" s="252"/>
      <c r="CPY54" s="252"/>
      <c r="CPZ54" s="252"/>
      <c r="CQA54" s="252"/>
      <c r="CQB54" s="252"/>
      <c r="CQC54" s="252"/>
      <c r="CQD54" s="252"/>
      <c r="CQE54" s="252"/>
      <c r="CQF54" s="252"/>
      <c r="CQG54" s="252"/>
      <c r="CQH54" s="252"/>
      <c r="CQI54" s="252"/>
      <c r="CQJ54" s="252"/>
      <c r="CQK54" s="252"/>
      <c r="CQL54" s="252"/>
      <c r="CQM54" s="252"/>
      <c r="CQN54" s="252"/>
      <c r="CQO54" s="252"/>
      <c r="CQP54" s="252"/>
      <c r="CQQ54" s="252"/>
      <c r="CQR54" s="252"/>
      <c r="CQS54" s="252"/>
      <c r="CQT54" s="252"/>
      <c r="CQU54" s="252"/>
      <c r="CQV54" s="252"/>
      <c r="CQW54" s="252"/>
      <c r="CQX54" s="252"/>
      <c r="CQY54" s="252"/>
      <c r="CQZ54" s="252"/>
      <c r="CRA54" s="252"/>
      <c r="CRB54" s="252"/>
      <c r="CRC54" s="252"/>
      <c r="CRD54" s="252"/>
      <c r="CRE54" s="252"/>
      <c r="CRF54" s="252"/>
      <c r="CRG54" s="252"/>
      <c r="CRH54" s="252"/>
      <c r="CRI54" s="252"/>
      <c r="CRJ54" s="252"/>
      <c r="CRK54" s="252"/>
      <c r="CRL54" s="252"/>
      <c r="CRM54" s="252"/>
      <c r="CRN54" s="252"/>
      <c r="CRO54" s="252"/>
      <c r="CRP54" s="252"/>
      <c r="CRQ54" s="252"/>
      <c r="CRR54" s="252"/>
      <c r="CRS54" s="252"/>
      <c r="CRT54" s="252"/>
      <c r="CRU54" s="252"/>
      <c r="CRV54" s="252"/>
      <c r="CRW54" s="252"/>
      <c r="CRX54" s="252"/>
      <c r="CRY54" s="252"/>
      <c r="CRZ54" s="252"/>
      <c r="CSA54" s="252"/>
      <c r="CSB54" s="252"/>
      <c r="CSC54" s="252"/>
      <c r="CSD54" s="252"/>
      <c r="CSE54" s="252"/>
      <c r="CSF54" s="252"/>
      <c r="CSG54" s="252"/>
      <c r="CSH54" s="252"/>
      <c r="CSI54" s="252"/>
      <c r="CSJ54" s="252"/>
      <c r="CSK54" s="252"/>
      <c r="CSL54" s="252"/>
      <c r="CSM54" s="252"/>
      <c r="CSN54" s="252"/>
      <c r="CSO54" s="252"/>
      <c r="CSP54" s="252"/>
      <c r="CSQ54" s="252"/>
      <c r="CSR54" s="252"/>
      <c r="CSS54" s="252"/>
      <c r="CST54" s="252"/>
      <c r="CSU54" s="252"/>
      <c r="CSV54" s="252"/>
      <c r="CSW54" s="252"/>
      <c r="CSX54" s="252"/>
      <c r="CSY54" s="252"/>
      <c r="CSZ54" s="252"/>
      <c r="CTA54" s="252"/>
      <c r="CTB54" s="252"/>
      <c r="CTC54" s="252"/>
      <c r="CTD54" s="252"/>
      <c r="CTE54" s="252"/>
      <c r="CTF54" s="252"/>
      <c r="CTG54" s="252"/>
      <c r="CTH54" s="252"/>
      <c r="CTI54" s="252"/>
      <c r="CTJ54" s="252"/>
      <c r="CTK54" s="252"/>
      <c r="CTL54" s="252"/>
      <c r="CTM54" s="252"/>
      <c r="CTN54" s="252"/>
      <c r="CTO54" s="252"/>
      <c r="CTP54" s="252"/>
      <c r="CTQ54" s="252"/>
      <c r="CTR54" s="252"/>
      <c r="CTS54" s="252"/>
      <c r="CTT54" s="252"/>
      <c r="CTU54" s="252"/>
      <c r="CTV54" s="252"/>
      <c r="CTW54" s="252"/>
      <c r="CTX54" s="252"/>
      <c r="CTY54" s="252"/>
      <c r="CTZ54" s="252"/>
      <c r="CUA54" s="252"/>
      <c r="CUB54" s="252"/>
      <c r="CUC54" s="252"/>
      <c r="CUD54" s="252"/>
      <c r="CUE54" s="252"/>
      <c r="CUF54" s="252"/>
      <c r="CUG54" s="252"/>
      <c r="CUH54" s="252"/>
      <c r="CUI54" s="252"/>
      <c r="CUJ54" s="252"/>
      <c r="CUK54" s="252"/>
      <c r="CUL54" s="252"/>
      <c r="CUM54" s="252"/>
      <c r="CUN54" s="252"/>
      <c r="CUO54" s="252"/>
      <c r="CUP54" s="252"/>
      <c r="CUQ54" s="252"/>
      <c r="CUR54" s="252"/>
      <c r="CUS54" s="252"/>
      <c r="CUT54" s="252"/>
      <c r="CUU54" s="252"/>
      <c r="CUV54" s="252"/>
      <c r="CUW54" s="252"/>
      <c r="CUX54" s="252"/>
      <c r="CUY54" s="252"/>
      <c r="CUZ54" s="252"/>
      <c r="CVA54" s="252"/>
      <c r="CVB54" s="252"/>
      <c r="CVC54" s="252"/>
      <c r="CVD54" s="252"/>
      <c r="CVE54" s="252"/>
      <c r="CVF54" s="252"/>
      <c r="CVG54" s="252"/>
      <c r="CVH54" s="252"/>
      <c r="CVI54" s="252"/>
      <c r="CVJ54" s="252"/>
      <c r="CVK54" s="252"/>
      <c r="CVL54" s="252"/>
      <c r="CVM54" s="252"/>
      <c r="CVN54" s="252"/>
      <c r="CVO54" s="252"/>
      <c r="CVP54" s="252"/>
      <c r="CVQ54" s="252"/>
      <c r="CVR54" s="252"/>
      <c r="CVS54" s="252"/>
      <c r="CVT54" s="252"/>
      <c r="CVU54" s="252"/>
      <c r="CVV54" s="252"/>
      <c r="CVW54" s="252"/>
      <c r="CVX54" s="252"/>
      <c r="CVY54" s="252"/>
      <c r="CVZ54" s="252"/>
      <c r="CWA54" s="252"/>
      <c r="CWB54" s="252"/>
      <c r="CWC54" s="252"/>
      <c r="CWD54" s="252"/>
      <c r="CWE54" s="252"/>
      <c r="CWF54" s="252"/>
      <c r="CWG54" s="252"/>
      <c r="CWH54" s="252"/>
      <c r="CWI54" s="252"/>
      <c r="CWJ54" s="252"/>
      <c r="CWK54" s="252"/>
      <c r="CWL54" s="252"/>
      <c r="CWM54" s="252"/>
      <c r="CWN54" s="252"/>
      <c r="CWO54" s="252"/>
      <c r="CWP54" s="252"/>
      <c r="CWQ54" s="252"/>
      <c r="CWR54" s="252"/>
      <c r="CWS54" s="252"/>
      <c r="CWT54" s="252"/>
      <c r="CWU54" s="252"/>
      <c r="CWV54" s="252"/>
      <c r="CWW54" s="252"/>
      <c r="CWX54" s="252"/>
      <c r="CWY54" s="252"/>
      <c r="CWZ54" s="252"/>
      <c r="CXA54" s="252"/>
      <c r="CXB54" s="252"/>
      <c r="CXC54" s="252"/>
      <c r="CXD54" s="252"/>
      <c r="CXE54" s="252"/>
      <c r="CXF54" s="252"/>
      <c r="CXG54" s="252"/>
      <c r="CXH54" s="252"/>
      <c r="CXI54" s="252"/>
      <c r="CXJ54" s="252"/>
      <c r="CXK54" s="252"/>
      <c r="CXL54" s="252"/>
      <c r="CXM54" s="252"/>
      <c r="CXN54" s="252"/>
      <c r="CXO54" s="252"/>
      <c r="CXP54" s="252"/>
      <c r="CXQ54" s="252"/>
      <c r="CXR54" s="252"/>
      <c r="CXS54" s="252"/>
      <c r="CXT54" s="252"/>
      <c r="CXU54" s="252"/>
      <c r="CXV54" s="252"/>
      <c r="CXW54" s="252"/>
      <c r="CXX54" s="252"/>
      <c r="CXY54" s="252"/>
      <c r="CXZ54" s="252"/>
      <c r="CYA54" s="252"/>
      <c r="CYB54" s="252"/>
      <c r="CYC54" s="252"/>
      <c r="CYD54" s="252"/>
      <c r="CYE54" s="252"/>
      <c r="CYF54" s="252"/>
      <c r="CYG54" s="252"/>
      <c r="CYH54" s="252"/>
      <c r="CYI54" s="252"/>
      <c r="CYJ54" s="252"/>
      <c r="CYK54" s="252"/>
      <c r="CYL54" s="252"/>
      <c r="CYM54" s="252"/>
      <c r="CYN54" s="252"/>
      <c r="CYO54" s="252"/>
      <c r="CYP54" s="252"/>
      <c r="CYQ54" s="252"/>
      <c r="CYR54" s="252"/>
      <c r="CYS54" s="252"/>
      <c r="CYT54" s="252"/>
      <c r="CYU54" s="252"/>
      <c r="CYV54" s="252"/>
      <c r="CYW54" s="252"/>
      <c r="CYX54" s="252"/>
      <c r="CYY54" s="252"/>
      <c r="CYZ54" s="252"/>
      <c r="CZA54" s="252"/>
      <c r="CZB54" s="252"/>
      <c r="CZC54" s="252"/>
      <c r="CZD54" s="252"/>
      <c r="CZE54" s="252"/>
      <c r="CZF54" s="252"/>
      <c r="CZG54" s="252"/>
      <c r="CZH54" s="252"/>
      <c r="CZI54" s="252"/>
      <c r="CZJ54" s="252"/>
      <c r="CZK54" s="252"/>
      <c r="CZL54" s="252"/>
      <c r="CZM54" s="252"/>
      <c r="CZN54" s="252"/>
      <c r="CZO54" s="252"/>
      <c r="CZP54" s="252"/>
      <c r="CZQ54" s="252"/>
      <c r="CZR54" s="252"/>
      <c r="CZS54" s="252"/>
      <c r="CZT54" s="252"/>
      <c r="CZU54" s="252"/>
      <c r="CZV54" s="252"/>
      <c r="CZW54" s="252"/>
      <c r="CZX54" s="252"/>
      <c r="CZY54" s="252"/>
      <c r="CZZ54" s="252"/>
      <c r="DAA54" s="252"/>
      <c r="DAB54" s="252"/>
      <c r="DAC54" s="252"/>
      <c r="DAD54" s="252"/>
      <c r="DAE54" s="252"/>
      <c r="DAF54" s="252"/>
      <c r="DAG54" s="252"/>
      <c r="DAH54" s="252"/>
      <c r="DAI54" s="252"/>
      <c r="DAJ54" s="252"/>
      <c r="DAK54" s="252"/>
      <c r="DAL54" s="252"/>
      <c r="DAM54" s="252"/>
      <c r="DAN54" s="252"/>
      <c r="DAO54" s="252"/>
      <c r="DAP54" s="252"/>
      <c r="DAQ54" s="252"/>
      <c r="DAR54" s="252"/>
      <c r="DAS54" s="252"/>
      <c r="DAT54" s="252"/>
      <c r="DAU54" s="252"/>
      <c r="DAV54" s="252"/>
      <c r="DAW54" s="252"/>
      <c r="DAX54" s="252"/>
      <c r="DAY54" s="252"/>
      <c r="DAZ54" s="252"/>
      <c r="DBA54" s="252"/>
      <c r="DBB54" s="252"/>
      <c r="DBC54" s="252"/>
      <c r="DBD54" s="252"/>
      <c r="DBE54" s="252"/>
      <c r="DBF54" s="252"/>
      <c r="DBG54" s="252"/>
      <c r="DBH54" s="252"/>
      <c r="DBI54" s="252"/>
      <c r="DBJ54" s="252"/>
      <c r="DBK54" s="252"/>
      <c r="DBL54" s="252"/>
      <c r="DBM54" s="252"/>
      <c r="DBN54" s="252"/>
      <c r="DBO54" s="252"/>
      <c r="DBP54" s="252"/>
      <c r="DBQ54" s="252"/>
      <c r="DBR54" s="252"/>
      <c r="DBS54" s="252"/>
      <c r="DBT54" s="252"/>
      <c r="DBU54" s="252"/>
      <c r="DBV54" s="252"/>
      <c r="DBW54" s="252"/>
      <c r="DBX54" s="252"/>
      <c r="DBY54" s="252"/>
      <c r="DBZ54" s="252"/>
      <c r="DCA54" s="252"/>
      <c r="DCB54" s="252"/>
      <c r="DCC54" s="252"/>
      <c r="DCD54" s="252"/>
      <c r="DCE54" s="252"/>
      <c r="DCF54" s="252"/>
      <c r="DCG54" s="252"/>
      <c r="DCH54" s="252"/>
      <c r="DCI54" s="252"/>
      <c r="DCJ54" s="252"/>
      <c r="DCK54" s="252"/>
      <c r="DCL54" s="252"/>
      <c r="DCM54" s="252"/>
      <c r="DCN54" s="252"/>
      <c r="DCO54" s="252"/>
      <c r="DCP54" s="252"/>
      <c r="DCQ54" s="252"/>
      <c r="DCR54" s="252"/>
      <c r="DCS54" s="252"/>
      <c r="DCT54" s="252"/>
      <c r="DCU54" s="252"/>
      <c r="DCV54" s="252"/>
      <c r="DCW54" s="252"/>
      <c r="DCX54" s="252"/>
      <c r="DCY54" s="252"/>
      <c r="DCZ54" s="252"/>
      <c r="DDA54" s="252"/>
      <c r="DDB54" s="252"/>
      <c r="DDC54" s="252"/>
      <c r="DDD54" s="252"/>
      <c r="DDE54" s="252"/>
      <c r="DDF54" s="252"/>
      <c r="DDG54" s="252"/>
      <c r="DDH54" s="252"/>
      <c r="DDI54" s="252"/>
      <c r="DDJ54" s="252"/>
      <c r="DDK54" s="252"/>
      <c r="DDL54" s="252"/>
      <c r="DDM54" s="252"/>
      <c r="DDN54" s="252"/>
      <c r="DDO54" s="252"/>
      <c r="DDP54" s="252"/>
      <c r="DDQ54" s="252"/>
      <c r="DDR54" s="252"/>
      <c r="DDS54" s="252"/>
      <c r="DDT54" s="252"/>
      <c r="DDU54" s="252"/>
      <c r="DDV54" s="252"/>
      <c r="DDW54" s="252"/>
      <c r="DDX54" s="252"/>
      <c r="DDY54" s="252"/>
      <c r="DDZ54" s="252"/>
      <c r="DEA54" s="252"/>
      <c r="DEB54" s="252"/>
      <c r="DEC54" s="252"/>
      <c r="DED54" s="252"/>
      <c r="DEE54" s="252"/>
      <c r="DEF54" s="252"/>
      <c r="DEG54" s="252"/>
      <c r="DEH54" s="252"/>
      <c r="DEI54" s="252"/>
      <c r="DEJ54" s="252"/>
      <c r="DEK54" s="252"/>
      <c r="DEL54" s="252"/>
      <c r="DEM54" s="252"/>
      <c r="DEN54" s="252"/>
      <c r="DEO54" s="252"/>
      <c r="DEP54" s="252"/>
      <c r="DEQ54" s="252"/>
      <c r="DER54" s="252"/>
      <c r="DES54" s="252"/>
      <c r="DET54" s="252"/>
      <c r="DEU54" s="252"/>
      <c r="DEV54" s="252"/>
      <c r="DEW54" s="252"/>
      <c r="DEX54" s="252"/>
      <c r="DEY54" s="252"/>
      <c r="DEZ54" s="252"/>
      <c r="DFA54" s="252"/>
      <c r="DFB54" s="252"/>
      <c r="DFC54" s="252"/>
      <c r="DFD54" s="252"/>
      <c r="DFE54" s="252"/>
      <c r="DFF54" s="252"/>
      <c r="DFG54" s="252"/>
      <c r="DFH54" s="252"/>
      <c r="DFI54" s="252"/>
      <c r="DFJ54" s="252"/>
      <c r="DFK54" s="252"/>
      <c r="DFL54" s="252"/>
      <c r="DFM54" s="252"/>
      <c r="DFN54" s="252"/>
      <c r="DFO54" s="252"/>
      <c r="DFP54" s="252"/>
      <c r="DFQ54" s="252"/>
      <c r="DFR54" s="252"/>
      <c r="DFS54" s="252"/>
      <c r="DFT54" s="252"/>
      <c r="DFU54" s="252"/>
      <c r="DFV54" s="252"/>
      <c r="DFW54" s="252"/>
      <c r="DFX54" s="252"/>
      <c r="DFY54" s="252"/>
      <c r="DFZ54" s="252"/>
      <c r="DGA54" s="252"/>
      <c r="DGB54" s="252"/>
      <c r="DGC54" s="252"/>
      <c r="DGD54" s="252"/>
      <c r="DGE54" s="252"/>
      <c r="DGF54" s="252"/>
      <c r="DGG54" s="252"/>
      <c r="DGH54" s="252"/>
      <c r="DGI54" s="252"/>
      <c r="DGJ54" s="252"/>
      <c r="DGK54" s="252"/>
      <c r="DGL54" s="252"/>
      <c r="DGM54" s="252"/>
      <c r="DGN54" s="252"/>
      <c r="DGO54" s="252"/>
      <c r="DGP54" s="252"/>
      <c r="DGQ54" s="252"/>
      <c r="DGR54" s="252"/>
      <c r="DGS54" s="252"/>
      <c r="DGT54" s="252"/>
      <c r="DGU54" s="252"/>
      <c r="DGV54" s="252"/>
      <c r="DGW54" s="252"/>
      <c r="DGX54" s="252"/>
      <c r="DGY54" s="252"/>
      <c r="DGZ54" s="252"/>
      <c r="DHA54" s="252"/>
      <c r="DHB54" s="252"/>
      <c r="DHC54" s="252"/>
      <c r="DHD54" s="252"/>
      <c r="DHE54" s="252"/>
      <c r="DHF54" s="252"/>
      <c r="DHG54" s="252"/>
      <c r="DHH54" s="252"/>
      <c r="DHI54" s="252"/>
      <c r="DHJ54" s="252"/>
      <c r="DHK54" s="252"/>
      <c r="DHL54" s="252"/>
      <c r="DHM54" s="252"/>
      <c r="DHN54" s="252"/>
      <c r="DHO54" s="252"/>
      <c r="DHP54" s="252"/>
      <c r="DHQ54" s="252"/>
      <c r="DHR54" s="252"/>
      <c r="DHS54" s="252"/>
      <c r="DHT54" s="252"/>
      <c r="DHU54" s="252"/>
      <c r="DHV54" s="252"/>
      <c r="DHW54" s="252"/>
      <c r="DHX54" s="252"/>
      <c r="DHY54" s="252"/>
      <c r="DHZ54" s="252"/>
      <c r="DIA54" s="252"/>
      <c r="DIB54" s="252"/>
      <c r="DIC54" s="252"/>
      <c r="DID54" s="252"/>
      <c r="DIE54" s="252"/>
      <c r="DIF54" s="252"/>
      <c r="DIG54" s="252"/>
      <c r="DIH54" s="252"/>
      <c r="DII54" s="252"/>
      <c r="DIJ54" s="252"/>
      <c r="DIK54" s="252"/>
      <c r="DIL54" s="252"/>
      <c r="DIM54" s="252"/>
      <c r="DIN54" s="252"/>
      <c r="DIO54" s="252"/>
      <c r="DIP54" s="252"/>
      <c r="DIQ54" s="252"/>
      <c r="DIR54" s="252"/>
      <c r="DIS54" s="252"/>
      <c r="DIT54" s="252"/>
      <c r="DIU54" s="252"/>
      <c r="DIV54" s="252"/>
      <c r="DIW54" s="252"/>
      <c r="DIX54" s="252"/>
      <c r="DIY54" s="252"/>
      <c r="DIZ54" s="252"/>
      <c r="DJA54" s="252"/>
      <c r="DJB54" s="252"/>
      <c r="DJC54" s="252"/>
      <c r="DJD54" s="252"/>
      <c r="DJE54" s="252"/>
      <c r="DJF54" s="252"/>
      <c r="DJG54" s="252"/>
      <c r="DJH54" s="252"/>
      <c r="DJI54" s="252"/>
      <c r="DJJ54" s="252"/>
      <c r="DJK54" s="252"/>
      <c r="DJL54" s="252"/>
      <c r="DJM54" s="252"/>
      <c r="DJN54" s="252"/>
      <c r="DJO54" s="252"/>
      <c r="DJP54" s="252"/>
      <c r="DJQ54" s="252"/>
      <c r="DJR54" s="252"/>
      <c r="DJS54" s="252"/>
      <c r="DJT54" s="252"/>
      <c r="DJU54" s="252"/>
      <c r="DJV54" s="252"/>
      <c r="DJW54" s="252"/>
      <c r="DJX54" s="252"/>
      <c r="DJY54" s="252"/>
      <c r="DJZ54" s="252"/>
      <c r="DKA54" s="252"/>
      <c r="DKB54" s="252"/>
      <c r="DKC54" s="252"/>
      <c r="DKD54" s="252"/>
      <c r="DKE54" s="252"/>
      <c r="DKF54" s="252"/>
      <c r="DKG54" s="252"/>
      <c r="DKH54" s="252"/>
      <c r="DKI54" s="252"/>
      <c r="DKJ54" s="252"/>
      <c r="DKK54" s="252"/>
      <c r="DKL54" s="252"/>
      <c r="DKM54" s="252"/>
      <c r="DKN54" s="252"/>
      <c r="DKO54" s="252"/>
      <c r="DKP54" s="252"/>
      <c r="DKQ54" s="252"/>
      <c r="DKR54" s="252"/>
      <c r="DKS54" s="252"/>
      <c r="DKT54" s="252"/>
      <c r="DKU54" s="252"/>
      <c r="DKV54" s="252"/>
      <c r="DKW54" s="252"/>
      <c r="DKX54" s="252"/>
      <c r="DKY54" s="252"/>
      <c r="DKZ54" s="252"/>
      <c r="DLA54" s="252"/>
      <c r="DLB54" s="252"/>
      <c r="DLC54" s="252"/>
      <c r="DLD54" s="252"/>
      <c r="DLE54" s="252"/>
      <c r="DLF54" s="252"/>
      <c r="DLG54" s="252"/>
      <c r="DLH54" s="252"/>
      <c r="DLI54" s="252"/>
      <c r="DLJ54" s="252"/>
      <c r="DLK54" s="252"/>
      <c r="DLL54" s="252"/>
      <c r="DLM54" s="252"/>
      <c r="DLN54" s="252"/>
      <c r="DLO54" s="252"/>
      <c r="DLP54" s="252"/>
      <c r="DLQ54" s="252"/>
      <c r="DLR54" s="252"/>
      <c r="DLS54" s="252"/>
      <c r="DLT54" s="252"/>
      <c r="DLU54" s="252"/>
      <c r="DLV54" s="252"/>
      <c r="DLW54" s="252"/>
      <c r="DLX54" s="252"/>
      <c r="DLY54" s="252"/>
      <c r="DLZ54" s="252"/>
      <c r="DMA54" s="252"/>
      <c r="DMB54" s="252"/>
      <c r="DMC54" s="252"/>
      <c r="DMD54" s="252"/>
      <c r="DME54" s="252"/>
      <c r="DMF54" s="252"/>
      <c r="DMG54" s="252"/>
      <c r="DMH54" s="252"/>
      <c r="DMI54" s="252"/>
      <c r="DMJ54" s="252"/>
      <c r="DMK54" s="252"/>
      <c r="DML54" s="252"/>
      <c r="DMM54" s="252"/>
      <c r="DMN54" s="252"/>
      <c r="DMO54" s="252"/>
      <c r="DMP54" s="252"/>
      <c r="DMQ54" s="252"/>
      <c r="DMR54" s="252"/>
      <c r="DMS54" s="252"/>
      <c r="DMT54" s="252"/>
      <c r="DMU54" s="252"/>
      <c r="DMV54" s="252"/>
      <c r="DMW54" s="252"/>
      <c r="DMX54" s="252"/>
      <c r="DMY54" s="252"/>
      <c r="DMZ54" s="252"/>
      <c r="DNA54" s="252"/>
      <c r="DNB54" s="252"/>
      <c r="DNC54" s="252"/>
      <c r="DND54" s="252"/>
      <c r="DNE54" s="252"/>
      <c r="DNF54" s="252"/>
      <c r="DNG54" s="252"/>
      <c r="DNH54" s="252"/>
      <c r="DNI54" s="252"/>
      <c r="DNJ54" s="252"/>
      <c r="DNK54" s="252"/>
      <c r="DNL54" s="252"/>
      <c r="DNM54" s="252"/>
      <c r="DNN54" s="252"/>
      <c r="DNO54" s="252"/>
      <c r="DNP54" s="252"/>
      <c r="DNQ54" s="252"/>
      <c r="DNR54" s="252"/>
      <c r="DNS54" s="252"/>
      <c r="DNT54" s="252"/>
      <c r="DNU54" s="252"/>
      <c r="DNV54" s="252"/>
      <c r="DNW54" s="252"/>
      <c r="DNX54" s="252"/>
      <c r="DNY54" s="252"/>
      <c r="DNZ54" s="252"/>
      <c r="DOA54" s="252"/>
      <c r="DOB54" s="252"/>
      <c r="DOC54" s="252"/>
      <c r="DOD54" s="252"/>
      <c r="DOE54" s="252"/>
      <c r="DOF54" s="252"/>
      <c r="DOG54" s="252"/>
      <c r="DOH54" s="252"/>
      <c r="DOI54" s="252"/>
      <c r="DOJ54" s="252"/>
      <c r="DOK54" s="252"/>
      <c r="DOL54" s="252"/>
      <c r="DOM54" s="252"/>
      <c r="DON54" s="252"/>
      <c r="DOO54" s="252"/>
      <c r="DOP54" s="252"/>
      <c r="DOQ54" s="252"/>
      <c r="DOR54" s="252"/>
      <c r="DOS54" s="252"/>
      <c r="DOT54" s="252"/>
      <c r="DOU54" s="252"/>
      <c r="DOV54" s="252"/>
      <c r="DOW54" s="252"/>
      <c r="DOX54" s="252"/>
      <c r="DOY54" s="252"/>
      <c r="DOZ54" s="252"/>
      <c r="DPA54" s="252"/>
      <c r="DPB54" s="252"/>
      <c r="DPC54" s="252"/>
      <c r="DPD54" s="252"/>
      <c r="DPE54" s="252"/>
      <c r="DPF54" s="252"/>
      <c r="DPG54" s="252"/>
      <c r="DPH54" s="252"/>
      <c r="DPI54" s="252"/>
      <c r="DPJ54" s="252"/>
      <c r="DPK54" s="252"/>
      <c r="DPL54" s="252"/>
      <c r="DPM54" s="252"/>
      <c r="DPN54" s="252"/>
      <c r="DPO54" s="252"/>
      <c r="DPP54" s="252"/>
      <c r="DPQ54" s="252"/>
      <c r="DPR54" s="252"/>
      <c r="DPS54" s="252"/>
      <c r="DPT54" s="252"/>
      <c r="DPU54" s="252"/>
      <c r="DPV54" s="252"/>
      <c r="DPW54" s="252"/>
      <c r="DPX54" s="252"/>
      <c r="DPY54" s="252"/>
      <c r="DPZ54" s="252"/>
      <c r="DQA54" s="252"/>
      <c r="DQB54" s="252"/>
      <c r="DQC54" s="252"/>
      <c r="DQD54" s="252"/>
      <c r="DQE54" s="252"/>
      <c r="DQF54" s="252"/>
      <c r="DQG54" s="252"/>
      <c r="DQH54" s="252"/>
      <c r="DQI54" s="252"/>
      <c r="DQJ54" s="252"/>
      <c r="DQK54" s="252"/>
      <c r="DQL54" s="252"/>
      <c r="DQM54" s="252"/>
      <c r="DQN54" s="252"/>
      <c r="DQO54" s="252"/>
      <c r="DQP54" s="252"/>
      <c r="DQQ54" s="252"/>
      <c r="DQR54" s="252"/>
      <c r="DQS54" s="252"/>
      <c r="DQT54" s="252"/>
      <c r="DQU54" s="252"/>
      <c r="DQV54" s="252"/>
      <c r="DQW54" s="252"/>
      <c r="DQX54" s="252"/>
      <c r="DQY54" s="252"/>
      <c r="DQZ54" s="252"/>
      <c r="DRA54" s="252"/>
      <c r="DRB54" s="252"/>
      <c r="DRC54" s="252"/>
      <c r="DRD54" s="252"/>
      <c r="DRE54" s="252"/>
      <c r="DRF54" s="252"/>
      <c r="DRG54" s="252"/>
      <c r="DRH54" s="252"/>
      <c r="DRI54" s="252"/>
      <c r="DRJ54" s="252"/>
      <c r="DRK54" s="252"/>
      <c r="DRL54" s="252"/>
      <c r="DRM54" s="252"/>
      <c r="DRN54" s="252"/>
      <c r="DRO54" s="252"/>
      <c r="DRP54" s="252"/>
      <c r="DRQ54" s="252"/>
      <c r="DRR54" s="252"/>
      <c r="DRS54" s="252"/>
      <c r="DRT54" s="252"/>
      <c r="DRU54" s="252"/>
      <c r="DRV54" s="252"/>
      <c r="DRW54" s="252"/>
      <c r="DRX54" s="252"/>
      <c r="DRY54" s="252"/>
      <c r="DRZ54" s="252"/>
      <c r="DSA54" s="252"/>
      <c r="DSB54" s="252"/>
      <c r="DSC54" s="252"/>
      <c r="DSD54" s="252"/>
      <c r="DSE54" s="252"/>
      <c r="DSF54" s="252"/>
      <c r="DSG54" s="252"/>
      <c r="DSH54" s="252"/>
      <c r="DSI54" s="252"/>
      <c r="DSJ54" s="252"/>
      <c r="DSK54" s="252"/>
      <c r="DSL54" s="252"/>
      <c r="DSM54" s="252"/>
      <c r="DSN54" s="252"/>
      <c r="DSO54" s="252"/>
      <c r="DSP54" s="252"/>
      <c r="DSQ54" s="252"/>
      <c r="DSR54" s="252"/>
      <c r="DSS54" s="252"/>
      <c r="DST54" s="252"/>
      <c r="DSU54" s="252"/>
      <c r="DSV54" s="252"/>
      <c r="DSW54" s="252"/>
      <c r="DSX54" s="252"/>
      <c r="DSY54" s="252"/>
      <c r="DSZ54" s="252"/>
      <c r="DTA54" s="252"/>
      <c r="DTB54" s="252"/>
      <c r="DTC54" s="252"/>
      <c r="DTD54" s="252"/>
      <c r="DTE54" s="252"/>
      <c r="DTF54" s="252"/>
      <c r="DTG54" s="252"/>
      <c r="DTH54" s="252"/>
      <c r="DTI54" s="252"/>
      <c r="DTJ54" s="252"/>
      <c r="DTK54" s="252"/>
      <c r="DTL54" s="252"/>
      <c r="DTM54" s="252"/>
      <c r="DTN54" s="252"/>
      <c r="DTO54" s="252"/>
      <c r="DTP54" s="252"/>
      <c r="DTQ54" s="252"/>
      <c r="DTR54" s="252"/>
      <c r="DTS54" s="252"/>
      <c r="DTT54" s="252"/>
      <c r="DTU54" s="252"/>
      <c r="DTV54" s="252"/>
      <c r="DTW54" s="252"/>
      <c r="DTX54" s="252"/>
      <c r="DTY54" s="252"/>
      <c r="DTZ54" s="252"/>
      <c r="DUA54" s="252"/>
      <c r="DUB54" s="252"/>
      <c r="DUC54" s="252"/>
      <c r="DUD54" s="252"/>
      <c r="DUE54" s="252"/>
      <c r="DUF54" s="252"/>
      <c r="DUG54" s="252"/>
      <c r="DUH54" s="252"/>
      <c r="DUI54" s="252"/>
      <c r="DUJ54" s="252"/>
      <c r="DUK54" s="252"/>
      <c r="DUL54" s="252"/>
      <c r="DUM54" s="252"/>
      <c r="DUN54" s="252"/>
      <c r="DUO54" s="252"/>
      <c r="DUP54" s="252"/>
      <c r="DUQ54" s="252"/>
      <c r="DUR54" s="252"/>
      <c r="DUS54" s="252"/>
      <c r="DUT54" s="252"/>
      <c r="DUU54" s="252"/>
      <c r="DUV54" s="252"/>
      <c r="DUW54" s="252"/>
      <c r="DUX54" s="252"/>
      <c r="DUY54" s="252"/>
      <c r="DUZ54" s="252"/>
      <c r="DVA54" s="252"/>
      <c r="DVB54" s="252"/>
      <c r="DVC54" s="252"/>
      <c r="DVD54" s="252"/>
      <c r="DVE54" s="252"/>
      <c r="DVF54" s="252"/>
      <c r="DVG54" s="252"/>
      <c r="DVH54" s="252"/>
      <c r="DVI54" s="252"/>
      <c r="DVJ54" s="252"/>
      <c r="DVK54" s="252"/>
      <c r="DVL54" s="252"/>
      <c r="DVM54" s="252"/>
      <c r="DVN54" s="252"/>
      <c r="DVO54" s="252"/>
      <c r="DVP54" s="252"/>
      <c r="DVQ54" s="252"/>
      <c r="DVR54" s="252"/>
      <c r="DVS54" s="252"/>
      <c r="DVT54" s="252"/>
      <c r="DVU54" s="252"/>
      <c r="DVV54" s="252"/>
      <c r="DVW54" s="252"/>
      <c r="DVX54" s="252"/>
      <c r="DVY54" s="252"/>
      <c r="DVZ54" s="252"/>
      <c r="DWA54" s="252"/>
      <c r="DWB54" s="252"/>
      <c r="DWC54" s="252"/>
      <c r="DWD54" s="252"/>
      <c r="DWE54" s="252"/>
      <c r="DWF54" s="252"/>
      <c r="DWG54" s="252"/>
      <c r="DWH54" s="252"/>
      <c r="DWI54" s="252"/>
      <c r="DWJ54" s="252"/>
      <c r="DWK54" s="252"/>
      <c r="DWL54" s="252"/>
      <c r="DWM54" s="252"/>
      <c r="DWN54" s="252"/>
      <c r="DWO54" s="252"/>
      <c r="DWP54" s="252"/>
      <c r="DWQ54" s="252"/>
      <c r="DWR54" s="252"/>
      <c r="DWS54" s="252"/>
      <c r="DWT54" s="252"/>
      <c r="DWU54" s="252"/>
      <c r="DWV54" s="252"/>
      <c r="DWW54" s="252"/>
      <c r="DWX54" s="252"/>
      <c r="DWY54" s="252"/>
      <c r="DWZ54" s="252"/>
      <c r="DXA54" s="252"/>
      <c r="DXB54" s="252"/>
      <c r="DXC54" s="252"/>
      <c r="DXD54" s="252"/>
      <c r="DXE54" s="252"/>
      <c r="DXF54" s="252"/>
      <c r="DXG54" s="252"/>
      <c r="DXH54" s="252"/>
      <c r="DXI54" s="252"/>
      <c r="DXJ54" s="252"/>
      <c r="DXK54" s="252"/>
      <c r="DXL54" s="252"/>
      <c r="DXM54" s="252"/>
      <c r="DXN54" s="252"/>
      <c r="DXO54" s="252"/>
      <c r="DXP54" s="252"/>
      <c r="DXQ54" s="252"/>
      <c r="DXR54" s="252"/>
      <c r="DXS54" s="252"/>
      <c r="DXT54" s="252"/>
      <c r="DXU54" s="252"/>
      <c r="DXV54" s="252"/>
      <c r="DXW54" s="252"/>
      <c r="DXX54" s="252"/>
      <c r="DXY54" s="252"/>
      <c r="DXZ54" s="252"/>
      <c r="DYA54" s="252"/>
      <c r="DYB54" s="252"/>
      <c r="DYC54" s="252"/>
      <c r="DYD54" s="252"/>
      <c r="DYE54" s="252"/>
      <c r="DYF54" s="252"/>
      <c r="DYG54" s="252"/>
      <c r="DYH54" s="252"/>
      <c r="DYI54" s="252"/>
      <c r="DYJ54" s="252"/>
      <c r="DYK54" s="252"/>
      <c r="DYL54" s="252"/>
      <c r="DYM54" s="252"/>
      <c r="DYN54" s="252"/>
      <c r="DYO54" s="252"/>
      <c r="DYP54" s="252"/>
      <c r="DYQ54" s="252"/>
      <c r="DYR54" s="252"/>
      <c r="DYS54" s="252"/>
      <c r="DYT54" s="252"/>
      <c r="DYU54" s="252"/>
      <c r="DYV54" s="252"/>
      <c r="DYW54" s="252"/>
      <c r="DYX54" s="252"/>
      <c r="DYY54" s="252"/>
      <c r="DYZ54" s="252"/>
      <c r="DZA54" s="252"/>
      <c r="DZB54" s="252"/>
      <c r="DZC54" s="252"/>
      <c r="DZD54" s="252"/>
      <c r="DZE54" s="252"/>
      <c r="DZF54" s="252"/>
      <c r="DZG54" s="252"/>
      <c r="DZH54" s="252"/>
      <c r="DZI54" s="252"/>
      <c r="DZJ54" s="252"/>
      <c r="DZK54" s="252"/>
      <c r="DZL54" s="252"/>
      <c r="DZM54" s="252"/>
      <c r="DZN54" s="252"/>
      <c r="DZO54" s="252"/>
      <c r="DZP54" s="252"/>
      <c r="DZQ54" s="252"/>
      <c r="DZR54" s="252"/>
      <c r="DZS54" s="252"/>
      <c r="DZT54" s="252"/>
      <c r="DZU54" s="252"/>
      <c r="DZV54" s="252"/>
      <c r="DZW54" s="252"/>
      <c r="DZX54" s="252"/>
      <c r="DZY54" s="252"/>
      <c r="DZZ54" s="252"/>
      <c r="EAA54" s="252"/>
      <c r="EAB54" s="252"/>
      <c r="EAC54" s="252"/>
      <c r="EAD54" s="252"/>
      <c r="EAE54" s="252"/>
      <c r="EAF54" s="252"/>
      <c r="EAG54" s="252"/>
      <c r="EAH54" s="252"/>
      <c r="EAI54" s="252"/>
      <c r="EAJ54" s="252"/>
      <c r="EAK54" s="252"/>
      <c r="EAL54" s="252"/>
      <c r="EAM54" s="252"/>
      <c r="EAN54" s="252"/>
      <c r="EAO54" s="252"/>
      <c r="EAP54" s="252"/>
      <c r="EAQ54" s="252"/>
      <c r="EAR54" s="252"/>
      <c r="EAS54" s="252"/>
      <c r="EAT54" s="252"/>
      <c r="EAU54" s="252"/>
      <c r="EAV54" s="252"/>
      <c r="EAW54" s="252"/>
      <c r="EAX54" s="252"/>
      <c r="EAY54" s="252"/>
      <c r="EAZ54" s="252"/>
      <c r="EBA54" s="252"/>
      <c r="EBB54" s="252"/>
      <c r="EBC54" s="252"/>
      <c r="EBD54" s="252"/>
      <c r="EBE54" s="252"/>
      <c r="EBF54" s="252"/>
      <c r="EBG54" s="252"/>
      <c r="EBH54" s="252"/>
      <c r="EBI54" s="252"/>
      <c r="EBJ54" s="252"/>
      <c r="EBK54" s="252"/>
      <c r="EBL54" s="252"/>
      <c r="EBM54" s="252"/>
      <c r="EBN54" s="252"/>
      <c r="EBO54" s="252"/>
      <c r="EBP54" s="252"/>
      <c r="EBQ54" s="252"/>
      <c r="EBR54" s="252"/>
      <c r="EBS54" s="252"/>
      <c r="EBT54" s="252"/>
      <c r="EBU54" s="252"/>
      <c r="EBV54" s="252"/>
      <c r="EBW54" s="252"/>
      <c r="EBX54" s="252"/>
      <c r="EBY54" s="252"/>
      <c r="EBZ54" s="252"/>
      <c r="ECA54" s="252"/>
      <c r="ECB54" s="252"/>
      <c r="ECC54" s="252"/>
      <c r="ECD54" s="252"/>
      <c r="ECE54" s="252"/>
      <c r="ECF54" s="252"/>
      <c r="ECG54" s="252"/>
      <c r="ECH54" s="252"/>
      <c r="ECI54" s="252"/>
      <c r="ECJ54" s="252"/>
      <c r="ECK54" s="252"/>
      <c r="ECL54" s="252"/>
      <c r="ECM54" s="252"/>
      <c r="ECN54" s="252"/>
      <c r="ECO54" s="252"/>
      <c r="ECP54" s="252"/>
      <c r="ECQ54" s="252"/>
      <c r="ECR54" s="252"/>
      <c r="ECS54" s="252"/>
      <c r="ECT54" s="252"/>
      <c r="ECU54" s="252"/>
      <c r="ECV54" s="252"/>
      <c r="ECW54" s="252"/>
      <c r="ECX54" s="252"/>
      <c r="ECY54" s="252"/>
      <c r="ECZ54" s="252"/>
      <c r="EDA54" s="252"/>
      <c r="EDB54" s="252"/>
      <c r="EDC54" s="252"/>
      <c r="EDD54" s="252"/>
      <c r="EDE54" s="252"/>
      <c r="EDF54" s="252"/>
      <c r="EDG54" s="252"/>
      <c r="EDH54" s="252"/>
      <c r="EDI54" s="252"/>
      <c r="EDJ54" s="252"/>
      <c r="EDK54" s="252"/>
      <c r="EDL54" s="252"/>
      <c r="EDM54" s="252"/>
      <c r="EDN54" s="252"/>
      <c r="EDO54" s="252"/>
      <c r="EDP54" s="252"/>
      <c r="EDQ54" s="252"/>
      <c r="EDR54" s="252"/>
      <c r="EDS54" s="252"/>
      <c r="EDT54" s="252"/>
      <c r="EDU54" s="252"/>
      <c r="EDV54" s="252"/>
      <c r="EDW54" s="252"/>
      <c r="EDX54" s="252"/>
      <c r="EDY54" s="252"/>
      <c r="EDZ54" s="252"/>
      <c r="EEA54" s="252"/>
      <c r="EEB54" s="252"/>
      <c r="EEC54" s="252"/>
      <c r="EED54" s="252"/>
      <c r="EEE54" s="252"/>
      <c r="EEF54" s="252"/>
      <c r="EEG54" s="252"/>
      <c r="EEH54" s="252"/>
      <c r="EEI54" s="252"/>
      <c r="EEJ54" s="252"/>
      <c r="EEK54" s="252"/>
      <c r="EEL54" s="252"/>
      <c r="EEM54" s="252"/>
      <c r="EEN54" s="252"/>
      <c r="EEO54" s="252"/>
      <c r="EEP54" s="252"/>
      <c r="EEQ54" s="252"/>
      <c r="EER54" s="252"/>
      <c r="EES54" s="252"/>
      <c r="EET54" s="252"/>
      <c r="EEU54" s="252"/>
      <c r="EEV54" s="252"/>
      <c r="EEW54" s="252"/>
      <c r="EEX54" s="252"/>
      <c r="EEY54" s="252"/>
      <c r="EEZ54" s="252"/>
      <c r="EFA54" s="252"/>
      <c r="EFB54" s="252"/>
      <c r="EFC54" s="252"/>
      <c r="EFD54" s="252"/>
      <c r="EFE54" s="252"/>
      <c r="EFF54" s="252"/>
      <c r="EFG54" s="252"/>
      <c r="EFH54" s="252"/>
      <c r="EFI54" s="252"/>
      <c r="EFJ54" s="252"/>
      <c r="EFK54" s="252"/>
      <c r="EFL54" s="252"/>
      <c r="EFM54" s="252"/>
      <c r="EFN54" s="252"/>
      <c r="EFO54" s="252"/>
      <c r="EFP54" s="252"/>
      <c r="EFQ54" s="252"/>
      <c r="EFR54" s="252"/>
      <c r="EFS54" s="252"/>
      <c r="EFT54" s="252"/>
      <c r="EFU54" s="252"/>
      <c r="EFV54" s="252"/>
      <c r="EFW54" s="252"/>
      <c r="EFX54" s="252"/>
      <c r="EFY54" s="252"/>
      <c r="EFZ54" s="252"/>
      <c r="EGA54" s="252"/>
      <c r="EGB54" s="252"/>
      <c r="EGC54" s="252"/>
      <c r="EGD54" s="252"/>
      <c r="EGE54" s="252"/>
      <c r="EGF54" s="252"/>
      <c r="EGG54" s="252"/>
      <c r="EGH54" s="252"/>
      <c r="EGI54" s="252"/>
      <c r="EGJ54" s="252"/>
      <c r="EGK54" s="252"/>
      <c r="EGL54" s="252"/>
      <c r="EGM54" s="252"/>
      <c r="EGN54" s="252"/>
      <c r="EGO54" s="252"/>
      <c r="EGP54" s="252"/>
      <c r="EGQ54" s="252"/>
      <c r="EGR54" s="252"/>
      <c r="EGS54" s="252"/>
      <c r="EGT54" s="252"/>
      <c r="EGU54" s="252"/>
      <c r="EGV54" s="252"/>
      <c r="EGW54" s="252"/>
      <c r="EGX54" s="252"/>
      <c r="EGY54" s="252"/>
      <c r="EGZ54" s="252"/>
      <c r="EHA54" s="252"/>
      <c r="EHB54" s="252"/>
      <c r="EHC54" s="252"/>
      <c r="EHD54" s="252"/>
      <c r="EHE54" s="252"/>
      <c r="EHF54" s="252"/>
      <c r="EHG54" s="252"/>
      <c r="EHH54" s="252"/>
      <c r="EHI54" s="252"/>
      <c r="EHJ54" s="252"/>
      <c r="EHK54" s="252"/>
      <c r="EHL54" s="252"/>
      <c r="EHM54" s="252"/>
      <c r="EHN54" s="252"/>
      <c r="EHO54" s="252"/>
      <c r="EHP54" s="252"/>
      <c r="EHQ54" s="252"/>
      <c r="EHR54" s="252"/>
      <c r="EHS54" s="252"/>
      <c r="EHT54" s="252"/>
      <c r="EHU54" s="252"/>
      <c r="EHV54" s="252"/>
      <c r="EHW54" s="252"/>
      <c r="EHX54" s="252"/>
      <c r="EHY54" s="252"/>
      <c r="EHZ54" s="252"/>
      <c r="EIA54" s="252"/>
      <c r="EIB54" s="252"/>
      <c r="EIC54" s="252"/>
      <c r="EID54" s="252"/>
      <c r="EIE54" s="252"/>
      <c r="EIF54" s="252"/>
      <c r="EIG54" s="252"/>
      <c r="EIH54" s="252"/>
      <c r="EII54" s="252"/>
      <c r="EIJ54" s="252"/>
      <c r="EIK54" s="252"/>
      <c r="EIL54" s="252"/>
      <c r="EIM54" s="252"/>
      <c r="EIN54" s="252"/>
      <c r="EIO54" s="252"/>
      <c r="EIP54" s="252"/>
      <c r="EIQ54" s="252"/>
      <c r="EIR54" s="252"/>
      <c r="EIS54" s="252"/>
      <c r="EIT54" s="252"/>
      <c r="EIU54" s="252"/>
      <c r="EIV54" s="252"/>
      <c r="EIW54" s="252"/>
      <c r="EIX54" s="252"/>
      <c r="EIY54" s="252"/>
      <c r="EIZ54" s="252"/>
      <c r="EJA54" s="252"/>
      <c r="EJB54" s="252"/>
      <c r="EJC54" s="252"/>
      <c r="EJD54" s="252"/>
      <c r="EJE54" s="252"/>
      <c r="EJF54" s="252"/>
      <c r="EJG54" s="252"/>
      <c r="EJH54" s="252"/>
      <c r="EJI54" s="252"/>
      <c r="EJJ54" s="252"/>
      <c r="EJK54" s="252"/>
      <c r="EJL54" s="252"/>
      <c r="EJM54" s="252"/>
      <c r="EJN54" s="252"/>
      <c r="EJO54" s="252"/>
      <c r="EJP54" s="252"/>
      <c r="EJQ54" s="252"/>
      <c r="EJR54" s="252"/>
      <c r="EJS54" s="252"/>
      <c r="EJT54" s="252"/>
      <c r="EJU54" s="252"/>
      <c r="EJV54" s="252"/>
      <c r="EJW54" s="252"/>
      <c r="EJX54" s="252"/>
      <c r="EJY54" s="252"/>
      <c r="EJZ54" s="252"/>
      <c r="EKA54" s="252"/>
      <c r="EKB54" s="252"/>
      <c r="EKC54" s="252"/>
      <c r="EKD54" s="252"/>
      <c r="EKE54" s="252"/>
      <c r="EKF54" s="252"/>
      <c r="EKG54" s="252"/>
      <c r="EKH54" s="252"/>
      <c r="EKI54" s="252"/>
      <c r="EKJ54" s="252"/>
      <c r="EKK54" s="252"/>
      <c r="EKL54" s="252"/>
      <c r="EKM54" s="252"/>
      <c r="EKN54" s="252"/>
      <c r="EKO54" s="252"/>
      <c r="EKP54" s="252"/>
      <c r="EKQ54" s="252"/>
      <c r="EKR54" s="252"/>
      <c r="EKS54" s="252"/>
      <c r="EKT54" s="252"/>
      <c r="EKU54" s="252"/>
      <c r="EKV54" s="252"/>
      <c r="EKW54" s="252"/>
      <c r="EKX54" s="252"/>
      <c r="EKY54" s="252"/>
      <c r="EKZ54" s="252"/>
      <c r="ELA54" s="252"/>
      <c r="ELB54" s="252"/>
      <c r="ELC54" s="252"/>
      <c r="ELD54" s="252"/>
      <c r="ELE54" s="252"/>
      <c r="ELF54" s="252"/>
      <c r="ELG54" s="252"/>
      <c r="ELH54" s="252"/>
      <c r="ELI54" s="252"/>
      <c r="ELJ54" s="252"/>
      <c r="ELK54" s="252"/>
      <c r="ELL54" s="252"/>
      <c r="ELM54" s="252"/>
      <c r="ELN54" s="252"/>
      <c r="ELO54" s="252"/>
      <c r="ELP54" s="252"/>
      <c r="ELQ54" s="252"/>
      <c r="ELR54" s="252"/>
      <c r="ELS54" s="252"/>
      <c r="ELT54" s="252"/>
      <c r="ELU54" s="252"/>
      <c r="ELV54" s="252"/>
      <c r="ELW54" s="252"/>
      <c r="ELX54" s="252"/>
      <c r="ELY54" s="252"/>
      <c r="ELZ54" s="252"/>
      <c r="EMA54" s="252"/>
      <c r="EMB54" s="252"/>
      <c r="EMC54" s="252"/>
      <c r="EMD54" s="252"/>
      <c r="EME54" s="252"/>
      <c r="EMF54" s="252"/>
      <c r="EMG54" s="252"/>
      <c r="EMH54" s="252"/>
      <c r="EMI54" s="252"/>
      <c r="EMJ54" s="252"/>
      <c r="EMK54" s="252"/>
      <c r="EML54" s="252"/>
      <c r="EMM54" s="252"/>
      <c r="EMN54" s="252"/>
      <c r="EMO54" s="252"/>
      <c r="EMP54" s="252"/>
      <c r="EMQ54" s="252"/>
      <c r="EMR54" s="252"/>
      <c r="EMS54" s="252"/>
      <c r="EMT54" s="252"/>
      <c r="EMU54" s="252"/>
      <c r="EMV54" s="252"/>
      <c r="EMW54" s="252"/>
      <c r="EMX54" s="252"/>
      <c r="EMY54" s="252"/>
      <c r="EMZ54" s="252"/>
      <c r="ENA54" s="252"/>
      <c r="ENB54" s="252"/>
      <c r="ENC54" s="252"/>
      <c r="END54" s="252"/>
      <c r="ENE54" s="252"/>
      <c r="ENF54" s="252"/>
      <c r="ENG54" s="252"/>
      <c r="ENH54" s="252"/>
      <c r="ENI54" s="252"/>
      <c r="ENJ54" s="252"/>
      <c r="ENK54" s="252"/>
      <c r="ENL54" s="252"/>
      <c r="ENM54" s="252"/>
      <c r="ENN54" s="252"/>
      <c r="ENO54" s="252"/>
      <c r="ENP54" s="252"/>
      <c r="ENQ54" s="252"/>
      <c r="ENR54" s="252"/>
      <c r="ENS54" s="252"/>
      <c r="ENT54" s="252"/>
      <c r="ENU54" s="252"/>
      <c r="ENV54" s="252"/>
      <c r="ENW54" s="252"/>
      <c r="ENX54" s="252"/>
      <c r="ENY54" s="252"/>
      <c r="ENZ54" s="252"/>
      <c r="EOA54" s="252"/>
      <c r="EOB54" s="252"/>
      <c r="EOC54" s="252"/>
      <c r="EOD54" s="252"/>
      <c r="EOE54" s="252"/>
      <c r="EOF54" s="252"/>
      <c r="EOG54" s="252"/>
      <c r="EOH54" s="252"/>
      <c r="EOI54" s="252"/>
      <c r="EOJ54" s="252"/>
      <c r="EOK54" s="252"/>
      <c r="EOL54" s="252"/>
      <c r="EOM54" s="252"/>
      <c r="EON54" s="252"/>
      <c r="EOO54" s="252"/>
      <c r="EOP54" s="252"/>
      <c r="EOQ54" s="252"/>
      <c r="EOR54" s="252"/>
      <c r="EOS54" s="252"/>
      <c r="EOT54" s="252"/>
      <c r="EOU54" s="252"/>
      <c r="EOV54" s="252"/>
      <c r="EOW54" s="252"/>
      <c r="EOX54" s="252"/>
      <c r="EOY54" s="252"/>
      <c r="EOZ54" s="252"/>
      <c r="EPA54" s="252"/>
      <c r="EPB54" s="252"/>
      <c r="EPC54" s="252"/>
      <c r="EPD54" s="252"/>
      <c r="EPE54" s="252"/>
      <c r="EPF54" s="252"/>
      <c r="EPG54" s="252"/>
      <c r="EPH54" s="252"/>
      <c r="EPI54" s="252"/>
      <c r="EPJ54" s="252"/>
      <c r="EPK54" s="252"/>
      <c r="EPL54" s="252"/>
      <c r="EPM54" s="252"/>
      <c r="EPN54" s="252"/>
      <c r="EPO54" s="252"/>
      <c r="EPP54" s="252"/>
      <c r="EPQ54" s="252"/>
      <c r="EPR54" s="252"/>
      <c r="EPS54" s="252"/>
      <c r="EPT54" s="252"/>
      <c r="EPU54" s="252"/>
      <c r="EPV54" s="252"/>
      <c r="EPW54" s="252"/>
      <c r="EPX54" s="252"/>
      <c r="EPY54" s="252"/>
      <c r="EPZ54" s="252"/>
      <c r="EQA54" s="252"/>
      <c r="EQB54" s="252"/>
      <c r="EQC54" s="252"/>
      <c r="EQD54" s="252"/>
      <c r="EQE54" s="252"/>
      <c r="EQF54" s="252"/>
      <c r="EQG54" s="252"/>
      <c r="EQH54" s="252"/>
      <c r="EQI54" s="252"/>
      <c r="EQJ54" s="252"/>
      <c r="EQK54" s="252"/>
      <c r="EQL54" s="252"/>
      <c r="EQM54" s="252"/>
      <c r="EQN54" s="252"/>
      <c r="EQO54" s="252"/>
      <c r="EQP54" s="252"/>
      <c r="EQQ54" s="252"/>
      <c r="EQR54" s="252"/>
      <c r="EQS54" s="252"/>
      <c r="EQT54" s="252"/>
      <c r="EQU54" s="252"/>
      <c r="EQV54" s="252"/>
      <c r="EQW54" s="252"/>
      <c r="EQX54" s="252"/>
      <c r="EQY54" s="252"/>
      <c r="EQZ54" s="252"/>
      <c r="ERA54" s="252"/>
      <c r="ERB54" s="252"/>
      <c r="ERC54" s="252"/>
      <c r="ERD54" s="252"/>
      <c r="ERE54" s="252"/>
      <c r="ERF54" s="252"/>
      <c r="ERG54" s="252"/>
      <c r="ERH54" s="252"/>
      <c r="ERI54" s="252"/>
      <c r="ERJ54" s="252"/>
      <c r="ERK54" s="252"/>
      <c r="ERL54" s="252"/>
      <c r="ERM54" s="252"/>
      <c r="ERN54" s="252"/>
      <c r="ERO54" s="252"/>
      <c r="ERP54" s="252"/>
      <c r="ERQ54" s="252"/>
      <c r="ERR54" s="252"/>
      <c r="ERS54" s="252"/>
      <c r="ERT54" s="252"/>
      <c r="ERU54" s="252"/>
      <c r="ERV54" s="252"/>
      <c r="ERW54" s="252"/>
      <c r="ERX54" s="252"/>
      <c r="ERY54" s="252"/>
      <c r="ERZ54" s="252"/>
      <c r="ESA54" s="252"/>
      <c r="ESB54" s="252"/>
      <c r="ESC54" s="252"/>
      <c r="ESD54" s="252"/>
      <c r="ESE54" s="252"/>
      <c r="ESF54" s="252"/>
      <c r="ESG54" s="252"/>
      <c r="ESH54" s="252"/>
      <c r="ESI54" s="252"/>
      <c r="ESJ54" s="252"/>
      <c r="ESK54" s="252"/>
      <c r="ESL54" s="252"/>
      <c r="ESM54" s="252"/>
      <c r="ESN54" s="252"/>
      <c r="ESO54" s="252"/>
      <c r="ESP54" s="252"/>
      <c r="ESQ54" s="252"/>
      <c r="ESR54" s="252"/>
      <c r="ESS54" s="252"/>
      <c r="EST54" s="252"/>
      <c r="ESU54" s="252"/>
      <c r="ESV54" s="252"/>
      <c r="ESW54" s="252"/>
      <c r="ESX54" s="252"/>
      <c r="ESY54" s="252"/>
      <c r="ESZ54" s="252"/>
      <c r="ETA54" s="252"/>
      <c r="ETB54" s="252"/>
      <c r="ETC54" s="252"/>
      <c r="ETD54" s="252"/>
      <c r="ETE54" s="252"/>
      <c r="ETF54" s="252"/>
      <c r="ETG54" s="252"/>
      <c r="ETH54" s="252"/>
      <c r="ETI54" s="252"/>
      <c r="ETJ54" s="252"/>
      <c r="ETK54" s="252"/>
      <c r="ETL54" s="252"/>
      <c r="ETM54" s="252"/>
      <c r="ETN54" s="252"/>
      <c r="ETO54" s="252"/>
      <c r="ETP54" s="252"/>
      <c r="ETQ54" s="252"/>
      <c r="ETR54" s="252"/>
      <c r="ETS54" s="252"/>
      <c r="ETT54" s="252"/>
      <c r="ETU54" s="252"/>
      <c r="ETV54" s="252"/>
      <c r="ETW54" s="252"/>
      <c r="ETX54" s="252"/>
      <c r="ETY54" s="252"/>
      <c r="ETZ54" s="252"/>
      <c r="EUA54" s="252"/>
      <c r="EUB54" s="252"/>
      <c r="EUC54" s="252"/>
      <c r="EUD54" s="252"/>
      <c r="EUE54" s="252"/>
      <c r="EUF54" s="252"/>
      <c r="EUG54" s="252"/>
      <c r="EUH54" s="252"/>
      <c r="EUI54" s="252"/>
      <c r="EUJ54" s="252"/>
      <c r="EUK54" s="252"/>
      <c r="EUL54" s="252"/>
      <c r="EUM54" s="252"/>
      <c r="EUN54" s="252"/>
      <c r="EUO54" s="252"/>
      <c r="EUP54" s="252"/>
      <c r="EUQ54" s="252"/>
      <c r="EUR54" s="252"/>
      <c r="EUS54" s="252"/>
      <c r="EUT54" s="252"/>
      <c r="EUU54" s="252"/>
      <c r="EUV54" s="252"/>
      <c r="EUW54" s="252"/>
      <c r="EUX54" s="252"/>
      <c r="EUY54" s="252"/>
      <c r="EUZ54" s="252"/>
      <c r="EVA54" s="252"/>
      <c r="EVB54" s="252"/>
      <c r="EVC54" s="252"/>
      <c r="EVD54" s="252"/>
      <c r="EVE54" s="252"/>
      <c r="EVF54" s="252"/>
      <c r="EVG54" s="252"/>
      <c r="EVH54" s="252"/>
      <c r="EVI54" s="252"/>
      <c r="EVJ54" s="252"/>
      <c r="EVK54" s="252"/>
      <c r="EVL54" s="252"/>
      <c r="EVM54" s="252"/>
      <c r="EVN54" s="252"/>
      <c r="EVO54" s="252"/>
      <c r="EVP54" s="252"/>
      <c r="EVQ54" s="252"/>
      <c r="EVR54" s="252"/>
      <c r="EVS54" s="252"/>
      <c r="EVT54" s="252"/>
      <c r="EVU54" s="252"/>
      <c r="EVV54" s="252"/>
      <c r="EVW54" s="252"/>
      <c r="EVX54" s="252"/>
      <c r="EVY54" s="252"/>
      <c r="EVZ54" s="252"/>
      <c r="EWA54" s="252"/>
      <c r="EWB54" s="252"/>
      <c r="EWC54" s="252"/>
      <c r="EWD54" s="252"/>
      <c r="EWE54" s="252"/>
      <c r="EWF54" s="252"/>
      <c r="EWG54" s="252"/>
      <c r="EWH54" s="252"/>
      <c r="EWI54" s="252"/>
      <c r="EWJ54" s="252"/>
      <c r="EWK54" s="252"/>
      <c r="EWL54" s="252"/>
      <c r="EWM54" s="252"/>
      <c r="EWN54" s="252"/>
      <c r="EWO54" s="252"/>
      <c r="EWP54" s="252"/>
      <c r="EWQ54" s="252"/>
      <c r="EWR54" s="252"/>
      <c r="EWS54" s="252"/>
      <c r="EWT54" s="252"/>
      <c r="EWU54" s="252"/>
      <c r="EWV54" s="252"/>
      <c r="EWW54" s="252"/>
      <c r="EWX54" s="252"/>
      <c r="EWY54" s="252"/>
      <c r="EWZ54" s="252"/>
      <c r="EXA54" s="252"/>
      <c r="EXB54" s="252"/>
      <c r="EXC54" s="252"/>
      <c r="EXD54" s="252"/>
      <c r="EXE54" s="252"/>
      <c r="EXF54" s="252"/>
      <c r="EXG54" s="252"/>
      <c r="EXH54" s="252"/>
      <c r="EXI54" s="252"/>
      <c r="EXJ54" s="252"/>
      <c r="EXK54" s="252"/>
      <c r="EXL54" s="252"/>
      <c r="EXM54" s="252"/>
      <c r="EXN54" s="252"/>
      <c r="EXO54" s="252"/>
      <c r="EXP54" s="252"/>
      <c r="EXQ54" s="252"/>
      <c r="EXR54" s="252"/>
      <c r="EXS54" s="252"/>
      <c r="EXT54" s="252"/>
      <c r="EXU54" s="252"/>
      <c r="EXV54" s="252"/>
      <c r="EXW54" s="252"/>
      <c r="EXX54" s="252"/>
      <c r="EXY54" s="252"/>
      <c r="EXZ54" s="252"/>
      <c r="EYA54" s="252"/>
      <c r="EYB54" s="252"/>
      <c r="EYC54" s="252"/>
      <c r="EYD54" s="252"/>
      <c r="EYE54" s="252"/>
      <c r="EYF54" s="252"/>
      <c r="EYG54" s="252"/>
      <c r="EYH54" s="252"/>
      <c r="EYI54" s="252"/>
      <c r="EYJ54" s="252"/>
      <c r="EYK54" s="252"/>
      <c r="EYL54" s="252"/>
      <c r="EYM54" s="252"/>
      <c r="EYN54" s="252"/>
      <c r="EYO54" s="252"/>
      <c r="EYP54" s="252"/>
      <c r="EYQ54" s="252"/>
      <c r="EYR54" s="252"/>
      <c r="EYS54" s="252"/>
      <c r="EYT54" s="252"/>
      <c r="EYU54" s="252"/>
      <c r="EYV54" s="252"/>
      <c r="EYW54" s="252"/>
      <c r="EYX54" s="252"/>
      <c r="EYY54" s="252"/>
      <c r="EYZ54" s="252"/>
      <c r="EZA54" s="252"/>
      <c r="EZB54" s="252"/>
      <c r="EZC54" s="252"/>
      <c r="EZD54" s="252"/>
      <c r="EZE54" s="252"/>
      <c r="EZF54" s="252"/>
      <c r="EZG54" s="252"/>
      <c r="EZH54" s="252"/>
      <c r="EZI54" s="252"/>
      <c r="EZJ54" s="252"/>
      <c r="EZK54" s="252"/>
      <c r="EZL54" s="252"/>
      <c r="EZM54" s="252"/>
      <c r="EZN54" s="252"/>
      <c r="EZO54" s="252"/>
      <c r="EZP54" s="252"/>
      <c r="EZQ54" s="252"/>
      <c r="EZR54" s="252"/>
      <c r="EZS54" s="252"/>
      <c r="EZT54" s="252"/>
      <c r="EZU54" s="252"/>
      <c r="EZV54" s="252"/>
      <c r="EZW54" s="252"/>
      <c r="EZX54" s="252"/>
      <c r="EZY54" s="252"/>
      <c r="EZZ54" s="252"/>
      <c r="FAA54" s="252"/>
      <c r="FAB54" s="252"/>
      <c r="FAC54" s="252"/>
      <c r="FAD54" s="252"/>
      <c r="FAE54" s="252"/>
      <c r="FAF54" s="252"/>
      <c r="FAG54" s="252"/>
      <c r="FAH54" s="252"/>
      <c r="FAI54" s="252"/>
      <c r="FAJ54" s="252"/>
      <c r="FAK54" s="252"/>
      <c r="FAL54" s="252"/>
      <c r="FAM54" s="252"/>
      <c r="FAN54" s="252"/>
      <c r="FAO54" s="252"/>
      <c r="FAP54" s="252"/>
      <c r="FAQ54" s="252"/>
      <c r="FAR54" s="252"/>
      <c r="FAS54" s="252"/>
      <c r="FAT54" s="252"/>
      <c r="FAU54" s="252"/>
      <c r="FAV54" s="252"/>
      <c r="FAW54" s="252"/>
      <c r="FAX54" s="252"/>
      <c r="FAY54" s="252"/>
      <c r="FAZ54" s="252"/>
      <c r="FBA54" s="252"/>
      <c r="FBB54" s="252"/>
      <c r="FBC54" s="252"/>
      <c r="FBD54" s="252"/>
      <c r="FBE54" s="252"/>
      <c r="FBF54" s="252"/>
      <c r="FBG54" s="252"/>
      <c r="FBH54" s="252"/>
      <c r="FBI54" s="252"/>
      <c r="FBJ54" s="252"/>
      <c r="FBK54" s="252"/>
      <c r="FBL54" s="252"/>
      <c r="FBM54" s="252"/>
      <c r="FBN54" s="252"/>
      <c r="FBO54" s="252"/>
      <c r="FBP54" s="252"/>
      <c r="FBQ54" s="252"/>
      <c r="FBR54" s="252"/>
      <c r="FBS54" s="252"/>
      <c r="FBT54" s="252"/>
      <c r="FBU54" s="252"/>
      <c r="FBV54" s="252"/>
      <c r="FBW54" s="252"/>
      <c r="FBX54" s="252"/>
      <c r="FBY54" s="252"/>
      <c r="FBZ54" s="252"/>
      <c r="FCA54" s="252"/>
      <c r="FCB54" s="252"/>
      <c r="FCC54" s="252"/>
      <c r="FCD54" s="252"/>
      <c r="FCE54" s="252"/>
      <c r="FCF54" s="252"/>
      <c r="FCG54" s="252"/>
      <c r="FCH54" s="252"/>
      <c r="FCI54" s="252"/>
      <c r="FCJ54" s="252"/>
      <c r="FCK54" s="252"/>
      <c r="FCL54" s="252"/>
      <c r="FCM54" s="252"/>
      <c r="FCN54" s="252"/>
      <c r="FCO54" s="252"/>
      <c r="FCP54" s="252"/>
      <c r="FCQ54" s="252"/>
      <c r="FCR54" s="252"/>
      <c r="FCS54" s="252"/>
      <c r="FCT54" s="252"/>
      <c r="FCU54" s="252"/>
      <c r="FCV54" s="252"/>
      <c r="FCW54" s="252"/>
      <c r="FCX54" s="252"/>
      <c r="FCY54" s="252"/>
      <c r="FCZ54" s="252"/>
      <c r="FDA54" s="252"/>
      <c r="FDB54" s="252"/>
      <c r="FDC54" s="252"/>
      <c r="FDD54" s="252"/>
      <c r="FDE54" s="252"/>
      <c r="FDF54" s="252"/>
      <c r="FDG54" s="252"/>
      <c r="FDH54" s="252"/>
      <c r="FDI54" s="252"/>
      <c r="FDJ54" s="252"/>
      <c r="FDK54" s="252"/>
      <c r="FDL54" s="252"/>
      <c r="FDM54" s="252"/>
      <c r="FDN54" s="252"/>
      <c r="FDO54" s="252"/>
      <c r="FDP54" s="252"/>
      <c r="FDQ54" s="252"/>
      <c r="FDR54" s="252"/>
      <c r="FDS54" s="252"/>
      <c r="FDT54" s="252"/>
      <c r="FDU54" s="252"/>
      <c r="FDV54" s="252"/>
      <c r="FDW54" s="252"/>
      <c r="FDX54" s="252"/>
      <c r="FDY54" s="252"/>
      <c r="FDZ54" s="252"/>
      <c r="FEA54" s="252"/>
      <c r="FEB54" s="252"/>
      <c r="FEC54" s="252"/>
      <c r="FED54" s="252"/>
      <c r="FEE54" s="252"/>
      <c r="FEF54" s="252"/>
      <c r="FEG54" s="252"/>
      <c r="FEH54" s="252"/>
      <c r="FEI54" s="252"/>
      <c r="FEJ54" s="252"/>
      <c r="FEK54" s="252"/>
      <c r="FEL54" s="252"/>
      <c r="FEM54" s="252"/>
      <c r="FEN54" s="252"/>
      <c r="FEO54" s="252"/>
      <c r="FEP54" s="252"/>
      <c r="FEQ54" s="252"/>
      <c r="FER54" s="252"/>
      <c r="FES54" s="252"/>
      <c r="FET54" s="252"/>
      <c r="FEU54" s="252"/>
      <c r="FEV54" s="252"/>
      <c r="FEW54" s="252"/>
      <c r="FEX54" s="252"/>
      <c r="FEY54" s="252"/>
      <c r="FEZ54" s="252"/>
      <c r="FFA54" s="252"/>
      <c r="FFB54" s="252"/>
      <c r="FFC54" s="252"/>
      <c r="FFD54" s="252"/>
      <c r="FFE54" s="252"/>
      <c r="FFF54" s="252"/>
      <c r="FFG54" s="252"/>
      <c r="FFH54" s="252"/>
      <c r="FFI54" s="252"/>
      <c r="FFJ54" s="252"/>
      <c r="FFK54" s="252"/>
      <c r="FFL54" s="252"/>
      <c r="FFM54" s="252"/>
      <c r="FFN54" s="252"/>
      <c r="FFO54" s="252"/>
      <c r="FFP54" s="252"/>
      <c r="FFQ54" s="252"/>
      <c r="FFR54" s="252"/>
      <c r="FFS54" s="252"/>
      <c r="FFT54" s="252"/>
      <c r="FFU54" s="252"/>
      <c r="FFV54" s="252"/>
      <c r="FFW54" s="252"/>
      <c r="FFX54" s="252"/>
      <c r="FFY54" s="252"/>
      <c r="FFZ54" s="252"/>
      <c r="FGA54" s="252"/>
      <c r="FGB54" s="252"/>
      <c r="FGC54" s="252"/>
      <c r="FGD54" s="252"/>
      <c r="FGE54" s="252"/>
      <c r="FGF54" s="252"/>
      <c r="FGG54" s="252"/>
      <c r="FGH54" s="252"/>
      <c r="FGI54" s="252"/>
      <c r="FGJ54" s="252"/>
      <c r="FGK54" s="252"/>
      <c r="FGL54" s="252"/>
      <c r="FGM54" s="252"/>
      <c r="FGN54" s="252"/>
      <c r="FGO54" s="252"/>
      <c r="FGP54" s="252"/>
      <c r="FGQ54" s="252"/>
      <c r="FGR54" s="252"/>
      <c r="FGS54" s="252"/>
      <c r="FGT54" s="252"/>
      <c r="FGU54" s="252"/>
      <c r="FGV54" s="252"/>
      <c r="FGW54" s="252"/>
      <c r="FGX54" s="252"/>
      <c r="FGY54" s="252"/>
      <c r="FGZ54" s="252"/>
      <c r="FHA54" s="252"/>
      <c r="FHB54" s="252"/>
      <c r="FHC54" s="252"/>
      <c r="FHD54" s="252"/>
      <c r="FHE54" s="252"/>
      <c r="FHF54" s="252"/>
      <c r="FHG54" s="252"/>
      <c r="FHH54" s="252"/>
      <c r="FHI54" s="252"/>
      <c r="FHJ54" s="252"/>
      <c r="FHK54" s="252"/>
      <c r="FHL54" s="252"/>
      <c r="FHM54" s="252"/>
      <c r="FHN54" s="252"/>
      <c r="FHO54" s="252"/>
      <c r="FHP54" s="252"/>
      <c r="FHQ54" s="252"/>
      <c r="FHR54" s="252"/>
      <c r="FHS54" s="252"/>
      <c r="FHT54" s="252"/>
      <c r="FHU54" s="252"/>
      <c r="FHV54" s="252"/>
      <c r="FHW54" s="252"/>
      <c r="FHX54" s="252"/>
      <c r="FHY54" s="252"/>
      <c r="FHZ54" s="252"/>
      <c r="FIA54" s="252"/>
      <c r="FIB54" s="252"/>
      <c r="FIC54" s="252"/>
      <c r="FID54" s="252"/>
      <c r="FIE54" s="252"/>
      <c r="FIF54" s="252"/>
      <c r="FIG54" s="252"/>
      <c r="FIH54" s="252"/>
      <c r="FII54" s="252"/>
      <c r="FIJ54" s="252"/>
      <c r="FIK54" s="252"/>
      <c r="FIL54" s="252"/>
      <c r="FIM54" s="252"/>
      <c r="FIN54" s="252"/>
      <c r="FIO54" s="252"/>
      <c r="FIP54" s="252"/>
      <c r="FIQ54" s="252"/>
      <c r="FIR54" s="252"/>
      <c r="FIS54" s="252"/>
      <c r="FIT54" s="252"/>
      <c r="FIU54" s="252"/>
      <c r="FIV54" s="252"/>
      <c r="FIW54" s="252"/>
      <c r="FIX54" s="252"/>
      <c r="FIY54" s="252"/>
      <c r="FIZ54" s="252"/>
      <c r="FJA54" s="252"/>
      <c r="FJB54" s="252"/>
      <c r="FJC54" s="252"/>
      <c r="FJD54" s="252"/>
      <c r="FJE54" s="252"/>
      <c r="FJF54" s="252"/>
      <c r="FJG54" s="252"/>
      <c r="FJH54" s="252"/>
      <c r="FJI54" s="252"/>
      <c r="FJJ54" s="252"/>
      <c r="FJK54" s="252"/>
      <c r="FJL54" s="252"/>
      <c r="FJM54" s="252"/>
      <c r="FJN54" s="252"/>
      <c r="FJO54" s="252"/>
      <c r="FJP54" s="252"/>
      <c r="FJQ54" s="252"/>
      <c r="FJR54" s="252"/>
      <c r="FJS54" s="252"/>
      <c r="FJT54" s="252"/>
      <c r="FJU54" s="252"/>
      <c r="FJV54" s="252"/>
      <c r="FJW54" s="252"/>
      <c r="FJX54" s="252"/>
      <c r="FJY54" s="252"/>
      <c r="FJZ54" s="252"/>
      <c r="FKA54" s="252"/>
      <c r="FKB54" s="252"/>
      <c r="FKC54" s="252"/>
      <c r="FKD54" s="252"/>
      <c r="FKE54" s="252"/>
      <c r="FKF54" s="252"/>
      <c r="FKG54" s="252"/>
      <c r="FKH54" s="252"/>
      <c r="FKI54" s="252"/>
      <c r="FKJ54" s="252"/>
      <c r="FKK54" s="252"/>
      <c r="FKL54" s="252"/>
      <c r="FKM54" s="252"/>
      <c r="FKN54" s="252"/>
      <c r="FKO54" s="252"/>
      <c r="FKP54" s="252"/>
      <c r="FKQ54" s="252"/>
      <c r="FKR54" s="252"/>
      <c r="FKS54" s="252"/>
      <c r="FKT54" s="252"/>
      <c r="FKU54" s="252"/>
      <c r="FKV54" s="252"/>
      <c r="FKW54" s="252"/>
      <c r="FKX54" s="252"/>
      <c r="FKY54" s="252"/>
      <c r="FKZ54" s="252"/>
      <c r="FLA54" s="252"/>
      <c r="FLB54" s="252"/>
      <c r="FLC54" s="252"/>
      <c r="FLD54" s="252"/>
      <c r="FLE54" s="252"/>
      <c r="FLF54" s="252"/>
      <c r="FLG54" s="252"/>
      <c r="FLH54" s="252"/>
      <c r="FLI54" s="252"/>
      <c r="FLJ54" s="252"/>
      <c r="FLK54" s="252"/>
      <c r="FLL54" s="252"/>
      <c r="FLM54" s="252"/>
      <c r="FLN54" s="252"/>
      <c r="FLO54" s="252"/>
      <c r="FLP54" s="252"/>
      <c r="FLQ54" s="252"/>
      <c r="FLR54" s="252"/>
      <c r="FLS54" s="252"/>
      <c r="FLT54" s="252"/>
      <c r="FLU54" s="252"/>
      <c r="FLV54" s="252"/>
      <c r="FLW54" s="252"/>
      <c r="FLX54" s="252"/>
      <c r="FLY54" s="252"/>
      <c r="FLZ54" s="252"/>
      <c r="FMA54" s="252"/>
      <c r="FMB54" s="252"/>
      <c r="FMC54" s="252"/>
      <c r="FMD54" s="252"/>
      <c r="FME54" s="252"/>
      <c r="FMF54" s="252"/>
      <c r="FMG54" s="252"/>
      <c r="FMH54" s="252"/>
      <c r="FMI54" s="252"/>
      <c r="FMJ54" s="252"/>
      <c r="FMK54" s="252"/>
      <c r="FML54" s="252"/>
      <c r="FMM54" s="252"/>
      <c r="FMN54" s="252"/>
      <c r="FMO54" s="252"/>
      <c r="FMP54" s="252"/>
      <c r="FMQ54" s="252"/>
      <c r="FMR54" s="252"/>
      <c r="FMS54" s="252"/>
      <c r="FMT54" s="252"/>
      <c r="FMU54" s="252"/>
      <c r="FMV54" s="252"/>
      <c r="FMW54" s="252"/>
      <c r="FMX54" s="252"/>
      <c r="FMY54" s="252"/>
      <c r="FMZ54" s="252"/>
      <c r="FNA54" s="252"/>
      <c r="FNB54" s="252"/>
      <c r="FNC54" s="252"/>
      <c r="FND54" s="252"/>
      <c r="FNE54" s="252"/>
      <c r="FNF54" s="252"/>
      <c r="FNG54" s="252"/>
      <c r="FNH54" s="252"/>
      <c r="FNI54" s="252"/>
      <c r="FNJ54" s="252"/>
      <c r="FNK54" s="252"/>
      <c r="FNL54" s="252"/>
      <c r="FNM54" s="252"/>
      <c r="FNN54" s="252"/>
      <c r="FNO54" s="252"/>
      <c r="FNP54" s="252"/>
      <c r="FNQ54" s="252"/>
      <c r="FNR54" s="252"/>
      <c r="FNS54" s="252"/>
      <c r="FNT54" s="252"/>
      <c r="FNU54" s="252"/>
      <c r="FNV54" s="252"/>
      <c r="FNW54" s="252"/>
      <c r="FNX54" s="252"/>
      <c r="FNY54" s="252"/>
      <c r="FNZ54" s="252"/>
      <c r="FOA54" s="252"/>
      <c r="FOB54" s="252"/>
      <c r="FOC54" s="252"/>
      <c r="FOD54" s="252"/>
      <c r="FOE54" s="252"/>
      <c r="FOF54" s="252"/>
      <c r="FOG54" s="252"/>
      <c r="FOH54" s="252"/>
      <c r="FOI54" s="252"/>
      <c r="FOJ54" s="252"/>
      <c r="FOK54" s="252"/>
      <c r="FOL54" s="252"/>
      <c r="FOM54" s="252"/>
      <c r="FON54" s="252"/>
      <c r="FOO54" s="252"/>
      <c r="FOP54" s="252"/>
      <c r="FOQ54" s="252"/>
      <c r="FOR54" s="252"/>
      <c r="FOS54" s="252"/>
      <c r="FOT54" s="252"/>
      <c r="FOU54" s="252"/>
      <c r="FOV54" s="252"/>
      <c r="FOW54" s="252"/>
      <c r="FOX54" s="252"/>
      <c r="FOY54" s="252"/>
      <c r="FOZ54" s="252"/>
      <c r="FPA54" s="252"/>
      <c r="FPB54" s="252"/>
      <c r="FPC54" s="252"/>
      <c r="FPD54" s="252"/>
      <c r="FPE54" s="252"/>
      <c r="FPF54" s="252"/>
      <c r="FPG54" s="252"/>
      <c r="FPH54" s="252"/>
      <c r="FPI54" s="252"/>
      <c r="FPJ54" s="252"/>
      <c r="FPK54" s="252"/>
      <c r="FPL54" s="252"/>
      <c r="FPM54" s="252"/>
      <c r="FPN54" s="252"/>
      <c r="FPO54" s="252"/>
      <c r="FPP54" s="252"/>
      <c r="FPQ54" s="252"/>
      <c r="FPR54" s="252"/>
      <c r="FPS54" s="252"/>
      <c r="FPT54" s="252"/>
      <c r="FPU54" s="252"/>
      <c r="FPV54" s="252"/>
      <c r="FPW54" s="252"/>
      <c r="FPX54" s="252"/>
      <c r="FPY54" s="252"/>
      <c r="FPZ54" s="252"/>
      <c r="FQA54" s="252"/>
      <c r="FQB54" s="252"/>
      <c r="FQC54" s="252"/>
      <c r="FQD54" s="252"/>
      <c r="FQE54" s="252"/>
      <c r="FQF54" s="252"/>
      <c r="FQG54" s="252"/>
      <c r="FQH54" s="252"/>
      <c r="FQI54" s="252"/>
      <c r="FQJ54" s="252"/>
      <c r="FQK54" s="252"/>
      <c r="FQL54" s="252"/>
      <c r="FQM54" s="252"/>
      <c r="FQN54" s="252"/>
      <c r="FQO54" s="252"/>
      <c r="FQP54" s="252"/>
      <c r="FQQ54" s="252"/>
      <c r="FQR54" s="252"/>
      <c r="FQS54" s="252"/>
      <c r="FQT54" s="252"/>
      <c r="FQU54" s="252"/>
      <c r="FQV54" s="252"/>
      <c r="FQW54" s="252"/>
      <c r="FQX54" s="252"/>
      <c r="FQY54" s="252"/>
      <c r="FQZ54" s="252"/>
      <c r="FRA54" s="252"/>
      <c r="FRB54" s="252"/>
      <c r="FRC54" s="252"/>
      <c r="FRD54" s="252"/>
      <c r="FRE54" s="252"/>
      <c r="FRF54" s="252"/>
      <c r="FRG54" s="252"/>
      <c r="FRH54" s="252"/>
      <c r="FRI54" s="252"/>
      <c r="FRJ54" s="252"/>
      <c r="FRK54" s="252"/>
      <c r="FRL54" s="252"/>
      <c r="FRM54" s="252"/>
      <c r="FRN54" s="252"/>
      <c r="FRO54" s="252"/>
      <c r="FRP54" s="252"/>
      <c r="FRQ54" s="252"/>
      <c r="FRR54" s="252"/>
      <c r="FRS54" s="252"/>
      <c r="FRT54" s="252"/>
      <c r="FRU54" s="252"/>
      <c r="FRV54" s="252"/>
      <c r="FRW54" s="252"/>
      <c r="FRX54" s="252"/>
      <c r="FRY54" s="252"/>
      <c r="FRZ54" s="252"/>
      <c r="FSA54" s="252"/>
      <c r="FSB54" s="252"/>
      <c r="FSC54" s="252"/>
      <c r="FSD54" s="252"/>
      <c r="FSE54" s="252"/>
      <c r="FSF54" s="252"/>
      <c r="FSG54" s="252"/>
      <c r="FSH54" s="252"/>
      <c r="FSI54" s="252"/>
      <c r="FSJ54" s="252"/>
      <c r="FSK54" s="252"/>
      <c r="FSL54" s="252"/>
      <c r="FSM54" s="252"/>
      <c r="FSN54" s="252"/>
      <c r="FSO54" s="252"/>
      <c r="FSP54" s="252"/>
      <c r="FSQ54" s="252"/>
      <c r="FSR54" s="252"/>
      <c r="FSS54" s="252"/>
      <c r="FST54" s="252"/>
      <c r="FSU54" s="252"/>
      <c r="FSV54" s="252"/>
      <c r="FSW54" s="252"/>
      <c r="FSX54" s="252"/>
      <c r="FSY54" s="252"/>
      <c r="FSZ54" s="252"/>
      <c r="FTA54" s="252"/>
      <c r="FTB54" s="252"/>
      <c r="FTC54" s="252"/>
      <c r="FTD54" s="252"/>
      <c r="FTE54" s="252"/>
      <c r="FTF54" s="252"/>
      <c r="FTG54" s="252"/>
      <c r="FTH54" s="252"/>
      <c r="FTI54" s="252"/>
      <c r="FTJ54" s="252"/>
      <c r="FTK54" s="252"/>
      <c r="FTL54" s="252"/>
      <c r="FTM54" s="252"/>
      <c r="FTN54" s="252"/>
      <c r="FTO54" s="252"/>
      <c r="FTP54" s="252"/>
      <c r="FTQ54" s="252"/>
      <c r="FTR54" s="252"/>
      <c r="FTS54" s="252"/>
      <c r="FTT54" s="252"/>
      <c r="FTU54" s="252"/>
      <c r="FTV54" s="252"/>
      <c r="FTW54" s="252"/>
      <c r="FTX54" s="252"/>
      <c r="FTY54" s="252"/>
      <c r="FTZ54" s="252"/>
      <c r="FUA54" s="252"/>
      <c r="FUB54" s="252"/>
      <c r="FUC54" s="252"/>
      <c r="FUD54" s="252"/>
      <c r="FUE54" s="252"/>
      <c r="FUF54" s="252"/>
      <c r="FUG54" s="252"/>
      <c r="FUH54" s="252"/>
      <c r="FUI54" s="252"/>
      <c r="FUJ54" s="252"/>
      <c r="FUK54" s="252"/>
      <c r="FUL54" s="252"/>
      <c r="FUM54" s="252"/>
      <c r="FUN54" s="252"/>
      <c r="FUO54" s="252"/>
      <c r="FUP54" s="252"/>
      <c r="FUQ54" s="252"/>
      <c r="FUR54" s="252"/>
      <c r="FUS54" s="252"/>
      <c r="FUT54" s="252"/>
      <c r="FUU54" s="252"/>
      <c r="FUV54" s="252"/>
      <c r="FUW54" s="252"/>
      <c r="FUX54" s="252"/>
      <c r="FUY54" s="252"/>
      <c r="FUZ54" s="252"/>
      <c r="FVA54" s="252"/>
      <c r="FVB54" s="252"/>
      <c r="FVC54" s="252"/>
      <c r="FVD54" s="252"/>
      <c r="FVE54" s="252"/>
      <c r="FVF54" s="252"/>
      <c r="FVG54" s="252"/>
      <c r="FVH54" s="252"/>
      <c r="FVI54" s="252"/>
      <c r="FVJ54" s="252"/>
      <c r="FVK54" s="252"/>
      <c r="FVL54" s="252"/>
      <c r="FVM54" s="252"/>
      <c r="FVN54" s="252"/>
      <c r="FVO54" s="252"/>
      <c r="FVP54" s="252"/>
      <c r="FVQ54" s="252"/>
      <c r="FVR54" s="252"/>
      <c r="FVS54" s="252"/>
      <c r="FVT54" s="252"/>
      <c r="FVU54" s="252"/>
      <c r="FVV54" s="252"/>
      <c r="FVW54" s="252"/>
      <c r="FVX54" s="252"/>
      <c r="FVY54" s="252"/>
      <c r="FVZ54" s="252"/>
      <c r="FWA54" s="252"/>
      <c r="FWB54" s="252"/>
      <c r="FWC54" s="252"/>
      <c r="FWD54" s="252"/>
      <c r="FWE54" s="252"/>
      <c r="FWF54" s="252"/>
      <c r="FWG54" s="252"/>
      <c r="FWH54" s="252"/>
      <c r="FWI54" s="252"/>
      <c r="FWJ54" s="252"/>
      <c r="FWK54" s="252"/>
      <c r="FWL54" s="252"/>
      <c r="FWM54" s="252"/>
      <c r="FWN54" s="252"/>
      <c r="FWO54" s="252"/>
      <c r="FWP54" s="252"/>
      <c r="FWQ54" s="252"/>
      <c r="FWR54" s="252"/>
      <c r="FWS54" s="252"/>
      <c r="FWT54" s="252"/>
      <c r="FWU54" s="252"/>
      <c r="FWV54" s="252"/>
      <c r="FWW54" s="252"/>
      <c r="FWX54" s="252"/>
      <c r="FWY54" s="252"/>
      <c r="FWZ54" s="252"/>
      <c r="FXA54" s="252"/>
      <c r="FXB54" s="252"/>
      <c r="FXC54" s="252"/>
      <c r="FXD54" s="252"/>
      <c r="FXE54" s="252"/>
      <c r="FXF54" s="252"/>
      <c r="FXG54" s="252"/>
      <c r="FXH54" s="252"/>
      <c r="FXI54" s="252"/>
      <c r="FXJ54" s="252"/>
      <c r="FXK54" s="252"/>
      <c r="FXL54" s="252"/>
      <c r="FXM54" s="252"/>
      <c r="FXN54" s="252"/>
      <c r="FXO54" s="252"/>
      <c r="FXP54" s="252"/>
      <c r="FXQ54" s="252"/>
      <c r="FXR54" s="252"/>
      <c r="FXS54" s="252"/>
      <c r="FXT54" s="252"/>
      <c r="FXU54" s="252"/>
      <c r="FXV54" s="252"/>
      <c r="FXW54" s="252"/>
      <c r="FXX54" s="252"/>
      <c r="FXY54" s="252"/>
      <c r="FXZ54" s="252"/>
      <c r="FYA54" s="252"/>
      <c r="FYB54" s="252"/>
      <c r="FYC54" s="252"/>
      <c r="FYD54" s="252"/>
      <c r="FYE54" s="252"/>
      <c r="FYF54" s="252"/>
      <c r="FYG54" s="252"/>
      <c r="FYH54" s="252"/>
      <c r="FYI54" s="252"/>
      <c r="FYJ54" s="252"/>
      <c r="FYK54" s="252"/>
      <c r="FYL54" s="252"/>
      <c r="FYM54" s="252"/>
      <c r="FYN54" s="252"/>
      <c r="FYO54" s="252"/>
      <c r="FYP54" s="252"/>
      <c r="FYQ54" s="252"/>
      <c r="FYR54" s="252"/>
      <c r="FYS54" s="252"/>
      <c r="FYT54" s="252"/>
      <c r="FYU54" s="252"/>
      <c r="FYV54" s="252"/>
      <c r="FYW54" s="252"/>
      <c r="FYX54" s="252"/>
      <c r="FYY54" s="252"/>
      <c r="FYZ54" s="252"/>
      <c r="FZA54" s="252"/>
      <c r="FZB54" s="252"/>
      <c r="FZC54" s="252"/>
      <c r="FZD54" s="252"/>
      <c r="FZE54" s="252"/>
      <c r="FZF54" s="252"/>
      <c r="FZG54" s="252"/>
      <c r="FZH54" s="252"/>
      <c r="FZI54" s="252"/>
      <c r="FZJ54" s="252"/>
      <c r="FZK54" s="252"/>
      <c r="FZL54" s="252"/>
      <c r="FZM54" s="252"/>
      <c r="FZN54" s="252"/>
      <c r="FZO54" s="252"/>
      <c r="FZP54" s="252"/>
      <c r="FZQ54" s="252"/>
      <c r="FZR54" s="252"/>
      <c r="FZS54" s="252"/>
      <c r="FZT54" s="252"/>
      <c r="FZU54" s="252"/>
      <c r="FZV54" s="252"/>
      <c r="FZW54" s="252"/>
      <c r="FZX54" s="252"/>
      <c r="FZY54" s="252"/>
      <c r="FZZ54" s="252"/>
      <c r="GAA54" s="252"/>
      <c r="GAB54" s="252"/>
      <c r="GAC54" s="252"/>
      <c r="GAD54" s="252"/>
      <c r="GAE54" s="252"/>
      <c r="GAF54" s="252"/>
      <c r="GAG54" s="252"/>
      <c r="GAH54" s="252"/>
      <c r="GAI54" s="252"/>
      <c r="GAJ54" s="252"/>
      <c r="GAK54" s="252"/>
      <c r="GAL54" s="252"/>
      <c r="GAM54" s="252"/>
      <c r="GAN54" s="252"/>
      <c r="GAO54" s="252"/>
      <c r="GAP54" s="252"/>
      <c r="GAQ54" s="252"/>
      <c r="GAR54" s="252"/>
      <c r="GAS54" s="252"/>
      <c r="GAT54" s="252"/>
      <c r="GAU54" s="252"/>
      <c r="GAV54" s="252"/>
      <c r="GAW54" s="252"/>
      <c r="GAX54" s="252"/>
      <c r="GAY54" s="252"/>
      <c r="GAZ54" s="252"/>
      <c r="GBA54" s="252"/>
      <c r="GBB54" s="252"/>
      <c r="GBC54" s="252"/>
      <c r="GBD54" s="252"/>
      <c r="GBE54" s="252"/>
      <c r="GBF54" s="252"/>
      <c r="GBG54" s="252"/>
      <c r="GBH54" s="252"/>
      <c r="GBI54" s="252"/>
      <c r="GBJ54" s="252"/>
      <c r="GBK54" s="252"/>
      <c r="GBL54" s="252"/>
      <c r="GBM54" s="252"/>
      <c r="GBN54" s="252"/>
      <c r="GBO54" s="252"/>
      <c r="GBP54" s="252"/>
      <c r="GBQ54" s="252"/>
      <c r="GBR54" s="252"/>
      <c r="GBS54" s="252"/>
      <c r="GBT54" s="252"/>
      <c r="GBU54" s="252"/>
      <c r="GBV54" s="252"/>
      <c r="GBW54" s="252"/>
      <c r="GBX54" s="252"/>
      <c r="GBY54" s="252"/>
      <c r="GBZ54" s="252"/>
      <c r="GCA54" s="252"/>
      <c r="GCB54" s="252"/>
      <c r="GCC54" s="252"/>
      <c r="GCD54" s="252"/>
      <c r="GCE54" s="252"/>
      <c r="GCF54" s="252"/>
      <c r="GCG54" s="252"/>
      <c r="GCH54" s="252"/>
      <c r="GCI54" s="252"/>
      <c r="GCJ54" s="252"/>
      <c r="GCK54" s="252"/>
      <c r="GCL54" s="252"/>
      <c r="GCM54" s="252"/>
      <c r="GCN54" s="252"/>
      <c r="GCO54" s="252"/>
      <c r="GCP54" s="252"/>
      <c r="GCQ54" s="252"/>
      <c r="GCR54" s="252"/>
      <c r="GCS54" s="252"/>
      <c r="GCT54" s="252"/>
      <c r="GCU54" s="252"/>
      <c r="GCV54" s="252"/>
      <c r="GCW54" s="252"/>
      <c r="GCX54" s="252"/>
      <c r="GCY54" s="252"/>
      <c r="GCZ54" s="252"/>
      <c r="GDA54" s="252"/>
      <c r="GDB54" s="252"/>
      <c r="GDC54" s="252"/>
      <c r="GDD54" s="252"/>
      <c r="GDE54" s="252"/>
      <c r="GDF54" s="252"/>
      <c r="GDG54" s="252"/>
      <c r="GDH54" s="252"/>
      <c r="GDI54" s="252"/>
      <c r="GDJ54" s="252"/>
      <c r="GDK54" s="252"/>
      <c r="GDL54" s="252"/>
      <c r="GDM54" s="252"/>
      <c r="GDN54" s="252"/>
      <c r="GDO54" s="252"/>
      <c r="GDP54" s="252"/>
      <c r="GDQ54" s="252"/>
      <c r="GDR54" s="252"/>
      <c r="GDS54" s="252"/>
      <c r="GDT54" s="252"/>
      <c r="GDU54" s="252"/>
      <c r="GDV54" s="252"/>
      <c r="GDW54" s="252"/>
      <c r="GDX54" s="252"/>
      <c r="GDY54" s="252"/>
      <c r="GDZ54" s="252"/>
      <c r="GEA54" s="252"/>
      <c r="GEB54" s="252"/>
      <c r="GEC54" s="252"/>
      <c r="GED54" s="252"/>
      <c r="GEE54" s="252"/>
      <c r="GEF54" s="252"/>
      <c r="GEG54" s="252"/>
      <c r="GEH54" s="252"/>
      <c r="GEI54" s="252"/>
      <c r="GEJ54" s="252"/>
      <c r="GEK54" s="252"/>
      <c r="GEL54" s="252"/>
      <c r="GEM54" s="252"/>
      <c r="GEN54" s="252"/>
      <c r="GEO54" s="252"/>
      <c r="GEP54" s="252"/>
      <c r="GEQ54" s="252"/>
      <c r="GER54" s="252"/>
      <c r="GES54" s="252"/>
      <c r="GET54" s="252"/>
      <c r="GEU54" s="252"/>
      <c r="GEV54" s="252"/>
      <c r="GEW54" s="252"/>
      <c r="GEX54" s="252"/>
      <c r="GEY54" s="252"/>
      <c r="GEZ54" s="252"/>
      <c r="GFA54" s="252"/>
      <c r="GFB54" s="252"/>
      <c r="GFC54" s="252"/>
      <c r="GFD54" s="252"/>
      <c r="GFE54" s="252"/>
      <c r="GFF54" s="252"/>
      <c r="GFG54" s="252"/>
      <c r="GFH54" s="252"/>
      <c r="GFI54" s="252"/>
      <c r="GFJ54" s="252"/>
      <c r="GFK54" s="252"/>
      <c r="GFL54" s="252"/>
      <c r="GFM54" s="252"/>
      <c r="GFN54" s="252"/>
      <c r="GFO54" s="252"/>
      <c r="GFP54" s="252"/>
      <c r="GFQ54" s="252"/>
      <c r="GFR54" s="252"/>
      <c r="GFS54" s="252"/>
      <c r="GFT54" s="252"/>
      <c r="GFU54" s="252"/>
      <c r="GFV54" s="252"/>
      <c r="GFW54" s="252"/>
      <c r="GFX54" s="252"/>
      <c r="GFY54" s="252"/>
      <c r="GFZ54" s="252"/>
      <c r="GGA54" s="252"/>
      <c r="GGB54" s="252"/>
      <c r="GGC54" s="252"/>
      <c r="GGD54" s="252"/>
      <c r="GGE54" s="252"/>
      <c r="GGF54" s="252"/>
      <c r="GGG54" s="252"/>
      <c r="GGH54" s="252"/>
      <c r="GGI54" s="252"/>
      <c r="GGJ54" s="252"/>
      <c r="GGK54" s="252"/>
      <c r="GGL54" s="252"/>
      <c r="GGM54" s="252"/>
      <c r="GGN54" s="252"/>
      <c r="GGO54" s="252"/>
      <c r="GGP54" s="252"/>
      <c r="GGQ54" s="252"/>
      <c r="GGR54" s="252"/>
      <c r="GGS54" s="252"/>
      <c r="GGT54" s="252"/>
      <c r="GGU54" s="252"/>
      <c r="GGV54" s="252"/>
      <c r="GGW54" s="252"/>
      <c r="GGX54" s="252"/>
      <c r="GGY54" s="252"/>
      <c r="GGZ54" s="252"/>
      <c r="GHA54" s="252"/>
      <c r="GHB54" s="252"/>
      <c r="GHC54" s="252"/>
      <c r="GHD54" s="252"/>
      <c r="GHE54" s="252"/>
      <c r="GHF54" s="252"/>
      <c r="GHG54" s="252"/>
      <c r="GHH54" s="252"/>
      <c r="GHI54" s="252"/>
      <c r="GHJ54" s="252"/>
      <c r="GHK54" s="252"/>
      <c r="GHL54" s="252"/>
      <c r="GHM54" s="252"/>
      <c r="GHN54" s="252"/>
      <c r="GHO54" s="252"/>
      <c r="GHP54" s="252"/>
      <c r="GHQ54" s="252"/>
      <c r="GHR54" s="252"/>
      <c r="GHS54" s="252"/>
      <c r="GHT54" s="252"/>
      <c r="GHU54" s="252"/>
      <c r="GHV54" s="252"/>
      <c r="GHW54" s="252"/>
      <c r="GHX54" s="252"/>
      <c r="GHY54" s="252"/>
      <c r="GHZ54" s="252"/>
      <c r="GIA54" s="252"/>
      <c r="GIB54" s="252"/>
      <c r="GIC54" s="252"/>
      <c r="GID54" s="252"/>
      <c r="GIE54" s="252"/>
      <c r="GIF54" s="252"/>
      <c r="GIG54" s="252"/>
      <c r="GIH54" s="252"/>
      <c r="GII54" s="252"/>
      <c r="GIJ54" s="252"/>
      <c r="GIK54" s="252"/>
      <c r="GIL54" s="252"/>
      <c r="GIM54" s="252"/>
      <c r="GIN54" s="252"/>
      <c r="GIO54" s="252"/>
      <c r="GIP54" s="252"/>
      <c r="GIQ54" s="252"/>
      <c r="GIR54" s="252"/>
      <c r="GIS54" s="252"/>
      <c r="GIT54" s="252"/>
      <c r="GIU54" s="252"/>
      <c r="GIV54" s="252"/>
      <c r="GIW54" s="252"/>
      <c r="GIX54" s="252"/>
      <c r="GIY54" s="252"/>
      <c r="GIZ54" s="252"/>
      <c r="GJA54" s="252"/>
      <c r="GJB54" s="252"/>
      <c r="GJC54" s="252"/>
      <c r="GJD54" s="252"/>
      <c r="GJE54" s="252"/>
      <c r="GJF54" s="252"/>
      <c r="GJG54" s="252"/>
      <c r="GJH54" s="252"/>
      <c r="GJI54" s="252"/>
      <c r="GJJ54" s="252"/>
      <c r="GJK54" s="252"/>
      <c r="GJL54" s="252"/>
      <c r="GJM54" s="252"/>
      <c r="GJN54" s="252"/>
      <c r="GJO54" s="252"/>
      <c r="GJP54" s="252"/>
      <c r="GJQ54" s="252"/>
      <c r="GJR54" s="252"/>
      <c r="GJS54" s="252"/>
      <c r="GJT54" s="252"/>
      <c r="GJU54" s="252"/>
      <c r="GJV54" s="252"/>
      <c r="GJW54" s="252"/>
      <c r="GJX54" s="252"/>
      <c r="GJY54" s="252"/>
      <c r="GJZ54" s="252"/>
      <c r="GKA54" s="252"/>
      <c r="GKB54" s="252"/>
      <c r="GKC54" s="252"/>
      <c r="GKD54" s="252"/>
      <c r="GKE54" s="252"/>
      <c r="GKF54" s="252"/>
      <c r="GKG54" s="252"/>
      <c r="GKH54" s="252"/>
      <c r="GKI54" s="252"/>
      <c r="GKJ54" s="252"/>
      <c r="GKK54" s="252"/>
      <c r="GKL54" s="252"/>
      <c r="GKM54" s="252"/>
      <c r="GKN54" s="252"/>
      <c r="GKO54" s="252"/>
      <c r="GKP54" s="252"/>
      <c r="GKQ54" s="252"/>
      <c r="GKR54" s="252"/>
      <c r="GKS54" s="252"/>
      <c r="GKT54" s="252"/>
      <c r="GKU54" s="252"/>
      <c r="GKV54" s="252"/>
      <c r="GKW54" s="252"/>
      <c r="GKX54" s="252"/>
      <c r="GKY54" s="252"/>
      <c r="GKZ54" s="252"/>
      <c r="GLA54" s="252"/>
      <c r="GLB54" s="252"/>
      <c r="GLC54" s="252"/>
      <c r="GLD54" s="252"/>
      <c r="GLE54" s="252"/>
      <c r="GLF54" s="252"/>
      <c r="GLG54" s="252"/>
      <c r="GLH54" s="252"/>
      <c r="GLI54" s="252"/>
      <c r="GLJ54" s="252"/>
      <c r="GLK54" s="252"/>
      <c r="GLL54" s="252"/>
      <c r="GLM54" s="252"/>
      <c r="GLN54" s="252"/>
      <c r="GLO54" s="252"/>
      <c r="GLP54" s="252"/>
      <c r="GLQ54" s="252"/>
      <c r="GLR54" s="252"/>
      <c r="GLS54" s="252"/>
      <c r="GLT54" s="252"/>
      <c r="GLU54" s="252"/>
      <c r="GLV54" s="252"/>
      <c r="GLW54" s="252"/>
      <c r="GLX54" s="252"/>
      <c r="GLY54" s="252"/>
      <c r="GLZ54" s="252"/>
      <c r="GMA54" s="252"/>
      <c r="GMB54" s="252"/>
      <c r="GMC54" s="252"/>
      <c r="GMD54" s="252"/>
      <c r="GME54" s="252"/>
      <c r="GMF54" s="252"/>
      <c r="GMG54" s="252"/>
      <c r="GMH54" s="252"/>
      <c r="GMI54" s="252"/>
      <c r="GMJ54" s="252"/>
      <c r="GMK54" s="252"/>
      <c r="GML54" s="252"/>
      <c r="GMM54" s="252"/>
      <c r="GMN54" s="252"/>
      <c r="GMO54" s="252"/>
      <c r="GMP54" s="252"/>
      <c r="GMQ54" s="252"/>
      <c r="GMR54" s="252"/>
      <c r="GMS54" s="252"/>
      <c r="GMT54" s="252"/>
      <c r="GMU54" s="252"/>
      <c r="GMV54" s="252"/>
      <c r="GMW54" s="252"/>
      <c r="GMX54" s="252"/>
      <c r="GMY54" s="252"/>
      <c r="GMZ54" s="252"/>
      <c r="GNA54" s="252"/>
      <c r="GNB54" s="252"/>
      <c r="GNC54" s="252"/>
      <c r="GND54" s="252"/>
      <c r="GNE54" s="252"/>
      <c r="GNF54" s="252"/>
      <c r="GNG54" s="252"/>
      <c r="GNH54" s="252"/>
      <c r="GNI54" s="252"/>
      <c r="GNJ54" s="252"/>
      <c r="GNK54" s="252"/>
      <c r="GNL54" s="252"/>
      <c r="GNM54" s="252"/>
      <c r="GNN54" s="252"/>
      <c r="GNO54" s="252"/>
      <c r="GNP54" s="252"/>
      <c r="GNQ54" s="252"/>
      <c r="GNR54" s="252"/>
      <c r="GNS54" s="252"/>
      <c r="GNT54" s="252"/>
      <c r="GNU54" s="252"/>
      <c r="GNV54" s="252"/>
      <c r="GNW54" s="252"/>
      <c r="GNX54" s="252"/>
      <c r="GNY54" s="252"/>
      <c r="GNZ54" s="252"/>
      <c r="GOA54" s="252"/>
      <c r="GOB54" s="252"/>
      <c r="GOC54" s="252"/>
      <c r="GOD54" s="252"/>
      <c r="GOE54" s="252"/>
      <c r="GOF54" s="252"/>
      <c r="GOG54" s="252"/>
      <c r="GOH54" s="252"/>
      <c r="GOI54" s="252"/>
      <c r="GOJ54" s="252"/>
      <c r="GOK54" s="252"/>
      <c r="GOL54" s="252"/>
      <c r="GOM54" s="252"/>
      <c r="GON54" s="252"/>
      <c r="GOO54" s="252"/>
      <c r="GOP54" s="252"/>
      <c r="GOQ54" s="252"/>
      <c r="GOR54" s="252"/>
      <c r="GOS54" s="252"/>
      <c r="GOT54" s="252"/>
      <c r="GOU54" s="252"/>
      <c r="GOV54" s="252"/>
      <c r="GOW54" s="252"/>
      <c r="GOX54" s="252"/>
      <c r="GOY54" s="252"/>
      <c r="GOZ54" s="252"/>
      <c r="GPA54" s="252"/>
      <c r="GPB54" s="252"/>
      <c r="GPC54" s="252"/>
      <c r="GPD54" s="252"/>
      <c r="GPE54" s="252"/>
      <c r="GPF54" s="252"/>
      <c r="GPG54" s="252"/>
      <c r="GPH54" s="252"/>
      <c r="GPI54" s="252"/>
      <c r="GPJ54" s="252"/>
      <c r="GPK54" s="252"/>
      <c r="GPL54" s="252"/>
      <c r="GPM54" s="252"/>
      <c r="GPN54" s="252"/>
      <c r="GPO54" s="252"/>
      <c r="GPP54" s="252"/>
      <c r="GPQ54" s="252"/>
      <c r="GPR54" s="252"/>
      <c r="GPS54" s="252"/>
      <c r="GPT54" s="252"/>
      <c r="GPU54" s="252"/>
      <c r="GPV54" s="252"/>
      <c r="GPW54" s="252"/>
      <c r="GPX54" s="252"/>
      <c r="GPY54" s="252"/>
      <c r="GPZ54" s="252"/>
      <c r="GQA54" s="252"/>
      <c r="GQB54" s="252"/>
      <c r="GQC54" s="252"/>
      <c r="GQD54" s="252"/>
      <c r="GQE54" s="252"/>
      <c r="GQF54" s="252"/>
      <c r="GQG54" s="252"/>
      <c r="GQH54" s="252"/>
      <c r="GQI54" s="252"/>
      <c r="GQJ54" s="252"/>
      <c r="GQK54" s="252"/>
      <c r="GQL54" s="252"/>
      <c r="GQM54" s="252"/>
      <c r="GQN54" s="252"/>
      <c r="GQO54" s="252"/>
      <c r="GQP54" s="252"/>
      <c r="GQQ54" s="252"/>
      <c r="GQR54" s="252"/>
      <c r="GQS54" s="252"/>
      <c r="GQT54" s="252"/>
      <c r="GQU54" s="252"/>
      <c r="GQV54" s="252"/>
      <c r="GQW54" s="252"/>
      <c r="GQX54" s="252"/>
      <c r="GQY54" s="252"/>
      <c r="GQZ54" s="252"/>
      <c r="GRA54" s="252"/>
      <c r="GRB54" s="252"/>
      <c r="GRC54" s="252"/>
      <c r="GRD54" s="252"/>
      <c r="GRE54" s="252"/>
      <c r="GRF54" s="252"/>
      <c r="GRG54" s="252"/>
      <c r="GRH54" s="252"/>
      <c r="GRI54" s="252"/>
      <c r="GRJ54" s="252"/>
      <c r="GRK54" s="252"/>
      <c r="GRL54" s="252"/>
      <c r="GRM54" s="252"/>
      <c r="GRN54" s="252"/>
      <c r="GRO54" s="252"/>
      <c r="GRP54" s="252"/>
      <c r="GRQ54" s="252"/>
      <c r="GRR54" s="252"/>
      <c r="GRS54" s="252"/>
      <c r="GRT54" s="252"/>
      <c r="GRU54" s="252"/>
      <c r="GRV54" s="252"/>
      <c r="GRW54" s="252"/>
      <c r="GRX54" s="252"/>
      <c r="GRY54" s="252"/>
      <c r="GRZ54" s="252"/>
      <c r="GSA54" s="252"/>
      <c r="GSB54" s="252"/>
      <c r="GSC54" s="252"/>
      <c r="GSD54" s="252"/>
      <c r="GSE54" s="252"/>
      <c r="GSF54" s="252"/>
      <c r="GSG54" s="252"/>
      <c r="GSH54" s="252"/>
      <c r="GSI54" s="252"/>
      <c r="GSJ54" s="252"/>
      <c r="GSK54" s="252"/>
      <c r="GSL54" s="252"/>
      <c r="GSM54" s="252"/>
      <c r="GSN54" s="252"/>
      <c r="GSO54" s="252"/>
      <c r="GSP54" s="252"/>
      <c r="GSQ54" s="252"/>
      <c r="GSR54" s="252"/>
      <c r="GSS54" s="252"/>
      <c r="GST54" s="252"/>
      <c r="GSU54" s="252"/>
      <c r="GSV54" s="252"/>
      <c r="GSW54" s="252"/>
      <c r="GSX54" s="252"/>
      <c r="GSY54" s="252"/>
      <c r="GSZ54" s="252"/>
      <c r="GTA54" s="252"/>
      <c r="GTB54" s="252"/>
      <c r="GTC54" s="252"/>
      <c r="GTD54" s="252"/>
      <c r="GTE54" s="252"/>
      <c r="GTF54" s="252"/>
      <c r="GTG54" s="252"/>
      <c r="GTH54" s="252"/>
      <c r="GTI54" s="252"/>
      <c r="GTJ54" s="252"/>
      <c r="GTK54" s="252"/>
      <c r="GTL54" s="252"/>
      <c r="GTM54" s="252"/>
      <c r="GTN54" s="252"/>
      <c r="GTO54" s="252"/>
      <c r="GTP54" s="252"/>
      <c r="GTQ54" s="252"/>
      <c r="GTR54" s="252"/>
      <c r="GTS54" s="252"/>
      <c r="GTT54" s="252"/>
      <c r="GTU54" s="252"/>
      <c r="GTV54" s="252"/>
      <c r="GTW54" s="252"/>
      <c r="GTX54" s="252"/>
      <c r="GTY54" s="252"/>
      <c r="GTZ54" s="252"/>
      <c r="GUA54" s="252"/>
      <c r="GUB54" s="252"/>
      <c r="GUC54" s="252"/>
      <c r="GUD54" s="252"/>
      <c r="GUE54" s="252"/>
      <c r="GUF54" s="252"/>
      <c r="GUG54" s="252"/>
      <c r="GUH54" s="252"/>
      <c r="GUI54" s="252"/>
      <c r="GUJ54" s="252"/>
      <c r="GUK54" s="252"/>
      <c r="GUL54" s="252"/>
      <c r="GUM54" s="252"/>
      <c r="GUN54" s="252"/>
      <c r="GUO54" s="252"/>
      <c r="GUP54" s="252"/>
      <c r="GUQ54" s="252"/>
      <c r="GUR54" s="252"/>
      <c r="GUS54" s="252"/>
      <c r="GUT54" s="252"/>
      <c r="GUU54" s="252"/>
      <c r="GUV54" s="252"/>
      <c r="GUW54" s="252"/>
      <c r="GUX54" s="252"/>
      <c r="GUY54" s="252"/>
      <c r="GUZ54" s="252"/>
      <c r="GVA54" s="252"/>
      <c r="GVB54" s="252"/>
      <c r="GVC54" s="252"/>
      <c r="GVD54" s="252"/>
      <c r="GVE54" s="252"/>
      <c r="GVF54" s="252"/>
      <c r="GVG54" s="252"/>
      <c r="GVH54" s="252"/>
      <c r="GVI54" s="252"/>
      <c r="GVJ54" s="252"/>
      <c r="GVK54" s="252"/>
      <c r="GVL54" s="252"/>
      <c r="GVM54" s="252"/>
      <c r="GVN54" s="252"/>
      <c r="GVO54" s="252"/>
      <c r="GVP54" s="252"/>
      <c r="GVQ54" s="252"/>
      <c r="GVR54" s="252"/>
      <c r="GVS54" s="252"/>
      <c r="GVT54" s="252"/>
      <c r="GVU54" s="252"/>
      <c r="GVV54" s="252"/>
      <c r="GVW54" s="252"/>
      <c r="GVX54" s="252"/>
      <c r="GVY54" s="252"/>
      <c r="GVZ54" s="252"/>
      <c r="GWA54" s="252"/>
      <c r="GWB54" s="252"/>
      <c r="GWC54" s="252"/>
      <c r="GWD54" s="252"/>
      <c r="GWE54" s="252"/>
      <c r="GWF54" s="252"/>
      <c r="GWG54" s="252"/>
      <c r="GWH54" s="252"/>
      <c r="GWI54" s="252"/>
      <c r="GWJ54" s="252"/>
      <c r="GWK54" s="252"/>
      <c r="GWL54" s="252"/>
      <c r="GWM54" s="252"/>
      <c r="GWN54" s="252"/>
      <c r="GWO54" s="252"/>
      <c r="GWP54" s="252"/>
      <c r="GWQ54" s="252"/>
      <c r="GWR54" s="252"/>
      <c r="GWS54" s="252"/>
      <c r="GWT54" s="252"/>
      <c r="GWU54" s="252"/>
      <c r="GWV54" s="252"/>
      <c r="GWW54" s="252"/>
      <c r="GWX54" s="252"/>
      <c r="GWY54" s="252"/>
      <c r="GWZ54" s="252"/>
      <c r="GXA54" s="252"/>
      <c r="GXB54" s="252"/>
      <c r="GXC54" s="252"/>
      <c r="GXD54" s="252"/>
      <c r="GXE54" s="252"/>
      <c r="GXF54" s="252"/>
      <c r="GXG54" s="252"/>
      <c r="GXH54" s="252"/>
      <c r="GXI54" s="252"/>
      <c r="GXJ54" s="252"/>
      <c r="GXK54" s="252"/>
      <c r="GXL54" s="252"/>
      <c r="GXM54" s="252"/>
      <c r="GXN54" s="252"/>
      <c r="GXO54" s="252"/>
      <c r="GXP54" s="252"/>
      <c r="GXQ54" s="252"/>
      <c r="GXR54" s="252"/>
      <c r="GXS54" s="252"/>
      <c r="GXT54" s="252"/>
      <c r="GXU54" s="252"/>
      <c r="GXV54" s="252"/>
      <c r="GXW54" s="252"/>
      <c r="GXX54" s="252"/>
      <c r="GXY54" s="252"/>
      <c r="GXZ54" s="252"/>
      <c r="GYA54" s="252"/>
      <c r="GYB54" s="252"/>
      <c r="GYC54" s="252"/>
      <c r="GYD54" s="252"/>
      <c r="GYE54" s="252"/>
      <c r="GYF54" s="252"/>
      <c r="GYG54" s="252"/>
      <c r="GYH54" s="252"/>
      <c r="GYI54" s="252"/>
      <c r="GYJ54" s="252"/>
      <c r="GYK54" s="252"/>
      <c r="GYL54" s="252"/>
      <c r="GYM54" s="252"/>
      <c r="GYN54" s="252"/>
      <c r="GYO54" s="252"/>
      <c r="GYP54" s="252"/>
      <c r="GYQ54" s="252"/>
      <c r="GYR54" s="252"/>
      <c r="GYS54" s="252"/>
      <c r="GYT54" s="252"/>
      <c r="GYU54" s="252"/>
      <c r="GYV54" s="252"/>
      <c r="GYW54" s="252"/>
      <c r="GYX54" s="252"/>
      <c r="GYY54" s="252"/>
      <c r="GYZ54" s="252"/>
      <c r="GZA54" s="252"/>
      <c r="GZB54" s="252"/>
      <c r="GZC54" s="252"/>
      <c r="GZD54" s="252"/>
      <c r="GZE54" s="252"/>
      <c r="GZF54" s="252"/>
      <c r="GZG54" s="252"/>
      <c r="GZH54" s="252"/>
      <c r="GZI54" s="252"/>
      <c r="GZJ54" s="252"/>
      <c r="GZK54" s="252"/>
      <c r="GZL54" s="252"/>
      <c r="GZM54" s="252"/>
      <c r="GZN54" s="252"/>
      <c r="GZO54" s="252"/>
      <c r="GZP54" s="252"/>
      <c r="GZQ54" s="252"/>
      <c r="GZR54" s="252"/>
      <c r="GZS54" s="252"/>
      <c r="GZT54" s="252"/>
      <c r="GZU54" s="252"/>
      <c r="GZV54" s="252"/>
      <c r="GZW54" s="252"/>
      <c r="GZX54" s="252"/>
      <c r="GZY54" s="252"/>
      <c r="GZZ54" s="252"/>
      <c r="HAA54" s="252"/>
      <c r="HAB54" s="252"/>
      <c r="HAC54" s="252"/>
      <c r="HAD54" s="252"/>
      <c r="HAE54" s="252"/>
      <c r="HAF54" s="252"/>
      <c r="HAG54" s="252"/>
      <c r="HAH54" s="252"/>
      <c r="HAI54" s="252"/>
      <c r="HAJ54" s="252"/>
      <c r="HAK54" s="252"/>
      <c r="HAL54" s="252"/>
      <c r="HAM54" s="252"/>
      <c r="HAN54" s="252"/>
      <c r="HAO54" s="252"/>
      <c r="HAP54" s="252"/>
      <c r="HAQ54" s="252"/>
      <c r="HAR54" s="252"/>
      <c r="HAS54" s="252"/>
      <c r="HAT54" s="252"/>
      <c r="HAU54" s="252"/>
      <c r="HAV54" s="252"/>
      <c r="HAW54" s="252"/>
      <c r="HAX54" s="252"/>
      <c r="HAY54" s="252"/>
      <c r="HAZ54" s="252"/>
      <c r="HBA54" s="252"/>
      <c r="HBB54" s="252"/>
      <c r="HBC54" s="252"/>
      <c r="HBD54" s="252"/>
      <c r="HBE54" s="252"/>
      <c r="HBF54" s="252"/>
      <c r="HBG54" s="252"/>
      <c r="HBH54" s="252"/>
      <c r="HBI54" s="252"/>
      <c r="HBJ54" s="252"/>
      <c r="HBK54" s="252"/>
      <c r="HBL54" s="252"/>
      <c r="HBM54" s="252"/>
      <c r="HBN54" s="252"/>
      <c r="HBO54" s="252"/>
      <c r="HBP54" s="252"/>
      <c r="HBQ54" s="252"/>
      <c r="HBR54" s="252"/>
      <c r="HBS54" s="252"/>
      <c r="HBT54" s="252"/>
      <c r="HBU54" s="252"/>
      <c r="HBV54" s="252"/>
      <c r="HBW54" s="252"/>
      <c r="HBX54" s="252"/>
      <c r="HBY54" s="252"/>
      <c r="HBZ54" s="252"/>
      <c r="HCA54" s="252"/>
      <c r="HCB54" s="252"/>
      <c r="HCC54" s="252"/>
      <c r="HCD54" s="252"/>
      <c r="HCE54" s="252"/>
      <c r="HCF54" s="252"/>
      <c r="HCG54" s="252"/>
      <c r="HCH54" s="252"/>
      <c r="HCI54" s="252"/>
      <c r="HCJ54" s="252"/>
      <c r="HCK54" s="252"/>
      <c r="HCL54" s="252"/>
      <c r="HCM54" s="252"/>
      <c r="HCN54" s="252"/>
      <c r="HCO54" s="252"/>
      <c r="HCP54" s="252"/>
      <c r="HCQ54" s="252"/>
      <c r="HCR54" s="252"/>
      <c r="HCS54" s="252"/>
      <c r="HCT54" s="252"/>
      <c r="HCU54" s="252"/>
      <c r="HCV54" s="252"/>
      <c r="HCW54" s="252"/>
      <c r="HCX54" s="252"/>
      <c r="HCY54" s="252"/>
      <c r="HCZ54" s="252"/>
      <c r="HDA54" s="252"/>
      <c r="HDB54" s="252"/>
      <c r="HDC54" s="252"/>
      <c r="HDD54" s="252"/>
      <c r="HDE54" s="252"/>
      <c r="HDF54" s="252"/>
      <c r="HDG54" s="252"/>
      <c r="HDH54" s="252"/>
      <c r="HDI54" s="252"/>
      <c r="HDJ54" s="252"/>
      <c r="HDK54" s="252"/>
      <c r="HDL54" s="252"/>
      <c r="HDM54" s="252"/>
      <c r="HDN54" s="252"/>
      <c r="HDO54" s="252"/>
      <c r="HDP54" s="252"/>
      <c r="HDQ54" s="252"/>
      <c r="HDR54" s="252"/>
      <c r="HDS54" s="252"/>
      <c r="HDT54" s="252"/>
      <c r="HDU54" s="252"/>
      <c r="HDV54" s="252"/>
      <c r="HDW54" s="252"/>
      <c r="HDX54" s="252"/>
      <c r="HDY54" s="252"/>
      <c r="HDZ54" s="252"/>
      <c r="HEA54" s="252"/>
      <c r="HEB54" s="252"/>
      <c r="HEC54" s="252"/>
      <c r="HED54" s="252"/>
      <c r="HEE54" s="252"/>
      <c r="HEF54" s="252"/>
      <c r="HEG54" s="252"/>
      <c r="HEH54" s="252"/>
      <c r="HEI54" s="252"/>
      <c r="HEJ54" s="252"/>
      <c r="HEK54" s="252"/>
      <c r="HEL54" s="252"/>
      <c r="HEM54" s="252"/>
      <c r="HEN54" s="252"/>
      <c r="HEO54" s="252"/>
      <c r="HEP54" s="252"/>
      <c r="HEQ54" s="252"/>
      <c r="HER54" s="252"/>
      <c r="HES54" s="252"/>
      <c r="HET54" s="252"/>
      <c r="HEU54" s="252"/>
      <c r="HEV54" s="252"/>
      <c r="HEW54" s="252"/>
      <c r="HEX54" s="252"/>
      <c r="HEY54" s="252"/>
      <c r="HEZ54" s="252"/>
      <c r="HFA54" s="252"/>
      <c r="HFB54" s="252"/>
      <c r="HFC54" s="252"/>
      <c r="HFD54" s="252"/>
      <c r="HFE54" s="252"/>
      <c r="HFF54" s="252"/>
      <c r="HFG54" s="252"/>
      <c r="HFH54" s="252"/>
      <c r="HFI54" s="252"/>
      <c r="HFJ54" s="252"/>
      <c r="HFK54" s="252"/>
      <c r="HFL54" s="252"/>
      <c r="HFM54" s="252"/>
      <c r="HFN54" s="252"/>
      <c r="HFO54" s="252"/>
      <c r="HFP54" s="252"/>
      <c r="HFQ54" s="252"/>
      <c r="HFR54" s="252"/>
      <c r="HFS54" s="252"/>
      <c r="HFT54" s="252"/>
      <c r="HFU54" s="252"/>
      <c r="HFV54" s="252"/>
      <c r="HFW54" s="252"/>
      <c r="HFX54" s="252"/>
      <c r="HFY54" s="252"/>
      <c r="HFZ54" s="252"/>
      <c r="HGA54" s="252"/>
      <c r="HGB54" s="252"/>
      <c r="HGC54" s="252"/>
      <c r="HGD54" s="252"/>
      <c r="HGE54" s="252"/>
      <c r="HGF54" s="252"/>
      <c r="HGG54" s="252"/>
      <c r="HGH54" s="252"/>
      <c r="HGI54" s="252"/>
      <c r="HGJ54" s="252"/>
      <c r="HGK54" s="252"/>
      <c r="HGL54" s="252"/>
      <c r="HGM54" s="252"/>
      <c r="HGN54" s="252"/>
      <c r="HGO54" s="252"/>
      <c r="HGP54" s="252"/>
      <c r="HGQ54" s="252"/>
      <c r="HGR54" s="252"/>
      <c r="HGS54" s="252"/>
      <c r="HGT54" s="252"/>
      <c r="HGU54" s="252"/>
      <c r="HGV54" s="252"/>
      <c r="HGW54" s="252"/>
      <c r="HGX54" s="252"/>
      <c r="HGY54" s="252"/>
      <c r="HGZ54" s="252"/>
      <c r="HHA54" s="252"/>
      <c r="HHB54" s="252"/>
      <c r="HHC54" s="252"/>
      <c r="HHD54" s="252"/>
      <c r="HHE54" s="252"/>
      <c r="HHF54" s="252"/>
      <c r="HHG54" s="252"/>
      <c r="HHH54" s="252"/>
      <c r="HHI54" s="252"/>
      <c r="HHJ54" s="252"/>
      <c r="HHK54" s="252"/>
      <c r="HHL54" s="252"/>
      <c r="HHM54" s="252"/>
      <c r="HHN54" s="252"/>
      <c r="HHO54" s="252"/>
      <c r="HHP54" s="252"/>
      <c r="HHQ54" s="252"/>
      <c r="HHR54" s="252"/>
      <c r="HHS54" s="252"/>
      <c r="HHT54" s="252"/>
      <c r="HHU54" s="252"/>
      <c r="HHV54" s="252"/>
      <c r="HHW54" s="252"/>
      <c r="HHX54" s="252"/>
      <c r="HHY54" s="252"/>
      <c r="HHZ54" s="252"/>
      <c r="HIA54" s="252"/>
      <c r="HIB54" s="252"/>
      <c r="HIC54" s="252"/>
      <c r="HID54" s="252"/>
      <c r="HIE54" s="252"/>
      <c r="HIF54" s="252"/>
      <c r="HIG54" s="252"/>
      <c r="HIH54" s="252"/>
      <c r="HII54" s="252"/>
      <c r="HIJ54" s="252"/>
      <c r="HIK54" s="252"/>
      <c r="HIL54" s="252"/>
      <c r="HIM54" s="252"/>
      <c r="HIN54" s="252"/>
      <c r="HIO54" s="252"/>
      <c r="HIP54" s="252"/>
      <c r="HIQ54" s="252"/>
      <c r="HIR54" s="252"/>
      <c r="HIS54" s="252"/>
      <c r="HIT54" s="252"/>
      <c r="HIU54" s="252"/>
      <c r="HIV54" s="252"/>
      <c r="HIW54" s="252"/>
      <c r="HIX54" s="252"/>
      <c r="HIY54" s="252"/>
      <c r="HIZ54" s="252"/>
      <c r="HJA54" s="252"/>
      <c r="HJB54" s="252"/>
      <c r="HJC54" s="252"/>
      <c r="HJD54" s="252"/>
      <c r="HJE54" s="252"/>
      <c r="HJF54" s="252"/>
      <c r="HJG54" s="252"/>
      <c r="HJH54" s="252"/>
      <c r="HJI54" s="252"/>
      <c r="HJJ54" s="252"/>
      <c r="HJK54" s="252"/>
      <c r="HJL54" s="252"/>
      <c r="HJM54" s="252"/>
      <c r="HJN54" s="252"/>
      <c r="HJO54" s="252"/>
      <c r="HJP54" s="252"/>
      <c r="HJQ54" s="252"/>
      <c r="HJR54" s="252"/>
      <c r="HJS54" s="252"/>
      <c r="HJT54" s="252"/>
      <c r="HJU54" s="252"/>
      <c r="HJV54" s="252"/>
      <c r="HJW54" s="252"/>
      <c r="HJX54" s="252"/>
      <c r="HJY54" s="252"/>
      <c r="HJZ54" s="252"/>
      <c r="HKA54" s="252"/>
      <c r="HKB54" s="252"/>
      <c r="HKC54" s="252"/>
      <c r="HKD54" s="252"/>
      <c r="HKE54" s="252"/>
      <c r="HKF54" s="252"/>
      <c r="HKG54" s="252"/>
      <c r="HKH54" s="252"/>
      <c r="HKI54" s="252"/>
      <c r="HKJ54" s="252"/>
      <c r="HKK54" s="252"/>
      <c r="HKL54" s="252"/>
      <c r="HKM54" s="252"/>
      <c r="HKN54" s="252"/>
      <c r="HKO54" s="252"/>
      <c r="HKP54" s="252"/>
      <c r="HKQ54" s="252"/>
      <c r="HKR54" s="252"/>
      <c r="HKS54" s="252"/>
      <c r="HKT54" s="252"/>
      <c r="HKU54" s="252"/>
      <c r="HKV54" s="252"/>
      <c r="HKW54" s="252"/>
      <c r="HKX54" s="252"/>
      <c r="HKY54" s="252"/>
      <c r="HKZ54" s="252"/>
      <c r="HLA54" s="252"/>
      <c r="HLB54" s="252"/>
      <c r="HLC54" s="252"/>
      <c r="HLD54" s="252"/>
      <c r="HLE54" s="252"/>
      <c r="HLF54" s="252"/>
      <c r="HLG54" s="252"/>
      <c r="HLH54" s="252"/>
      <c r="HLI54" s="252"/>
      <c r="HLJ54" s="252"/>
      <c r="HLK54" s="252"/>
      <c r="HLL54" s="252"/>
      <c r="HLM54" s="252"/>
      <c r="HLN54" s="252"/>
      <c r="HLO54" s="252"/>
      <c r="HLP54" s="252"/>
      <c r="HLQ54" s="252"/>
      <c r="HLR54" s="252"/>
      <c r="HLS54" s="252"/>
      <c r="HLT54" s="252"/>
      <c r="HLU54" s="252"/>
      <c r="HLV54" s="252"/>
      <c r="HLW54" s="252"/>
      <c r="HLX54" s="252"/>
      <c r="HLY54" s="252"/>
      <c r="HLZ54" s="252"/>
      <c r="HMA54" s="252"/>
      <c r="HMB54" s="252"/>
      <c r="HMC54" s="252"/>
      <c r="HMD54" s="252"/>
      <c r="HME54" s="252"/>
      <c r="HMF54" s="252"/>
      <c r="HMG54" s="252"/>
      <c r="HMH54" s="252"/>
      <c r="HMI54" s="252"/>
      <c r="HMJ54" s="252"/>
      <c r="HMK54" s="252"/>
      <c r="HML54" s="252"/>
      <c r="HMM54" s="252"/>
      <c r="HMN54" s="252"/>
      <c r="HMO54" s="252"/>
      <c r="HMP54" s="252"/>
      <c r="HMQ54" s="252"/>
      <c r="HMR54" s="252"/>
      <c r="HMS54" s="252"/>
      <c r="HMT54" s="252"/>
      <c r="HMU54" s="252"/>
      <c r="HMV54" s="252"/>
      <c r="HMW54" s="252"/>
      <c r="HMX54" s="252"/>
      <c r="HMY54" s="252"/>
      <c r="HMZ54" s="252"/>
      <c r="HNA54" s="252"/>
      <c r="HNB54" s="252"/>
      <c r="HNC54" s="252"/>
      <c r="HND54" s="252"/>
      <c r="HNE54" s="252"/>
      <c r="HNF54" s="252"/>
      <c r="HNG54" s="252"/>
      <c r="HNH54" s="252"/>
      <c r="HNI54" s="252"/>
      <c r="HNJ54" s="252"/>
      <c r="HNK54" s="252"/>
      <c r="HNL54" s="252"/>
      <c r="HNM54" s="252"/>
      <c r="HNN54" s="252"/>
      <c r="HNO54" s="252"/>
      <c r="HNP54" s="252"/>
      <c r="HNQ54" s="252"/>
      <c r="HNR54" s="252"/>
      <c r="HNS54" s="252"/>
      <c r="HNT54" s="252"/>
      <c r="HNU54" s="252"/>
      <c r="HNV54" s="252"/>
      <c r="HNW54" s="252"/>
      <c r="HNX54" s="252"/>
      <c r="HNY54" s="252"/>
      <c r="HNZ54" s="252"/>
      <c r="HOA54" s="252"/>
      <c r="HOB54" s="252"/>
      <c r="HOC54" s="252"/>
      <c r="HOD54" s="252"/>
      <c r="HOE54" s="252"/>
      <c r="HOF54" s="252"/>
      <c r="HOG54" s="252"/>
      <c r="HOH54" s="252"/>
      <c r="HOI54" s="252"/>
      <c r="HOJ54" s="252"/>
      <c r="HOK54" s="252"/>
      <c r="HOL54" s="252"/>
      <c r="HOM54" s="252"/>
      <c r="HON54" s="252"/>
      <c r="HOO54" s="252"/>
      <c r="HOP54" s="252"/>
      <c r="HOQ54" s="252"/>
      <c r="HOR54" s="252"/>
      <c r="HOS54" s="252"/>
      <c r="HOT54" s="252"/>
      <c r="HOU54" s="252"/>
      <c r="HOV54" s="252"/>
      <c r="HOW54" s="252"/>
      <c r="HOX54" s="252"/>
      <c r="HOY54" s="252"/>
      <c r="HOZ54" s="252"/>
      <c r="HPA54" s="252"/>
      <c r="HPB54" s="252"/>
      <c r="HPC54" s="252"/>
      <c r="HPD54" s="252"/>
      <c r="HPE54" s="252"/>
      <c r="HPF54" s="252"/>
      <c r="HPG54" s="252"/>
      <c r="HPH54" s="252"/>
      <c r="HPI54" s="252"/>
      <c r="HPJ54" s="252"/>
      <c r="HPK54" s="252"/>
      <c r="HPL54" s="252"/>
      <c r="HPM54" s="252"/>
      <c r="HPN54" s="252"/>
      <c r="HPO54" s="252"/>
      <c r="HPP54" s="252"/>
      <c r="HPQ54" s="252"/>
      <c r="HPR54" s="252"/>
      <c r="HPS54" s="252"/>
      <c r="HPT54" s="252"/>
      <c r="HPU54" s="252"/>
      <c r="HPV54" s="252"/>
      <c r="HPW54" s="252"/>
      <c r="HPX54" s="252"/>
      <c r="HPY54" s="252"/>
      <c r="HPZ54" s="252"/>
      <c r="HQA54" s="252"/>
      <c r="HQB54" s="252"/>
      <c r="HQC54" s="252"/>
      <c r="HQD54" s="252"/>
      <c r="HQE54" s="252"/>
      <c r="HQF54" s="252"/>
      <c r="HQG54" s="252"/>
      <c r="HQH54" s="252"/>
      <c r="HQI54" s="252"/>
      <c r="HQJ54" s="252"/>
      <c r="HQK54" s="252"/>
      <c r="HQL54" s="252"/>
      <c r="HQM54" s="252"/>
      <c r="HQN54" s="252"/>
      <c r="HQO54" s="252"/>
      <c r="HQP54" s="252"/>
      <c r="HQQ54" s="252"/>
      <c r="HQR54" s="252"/>
      <c r="HQS54" s="252"/>
      <c r="HQT54" s="252"/>
      <c r="HQU54" s="252"/>
      <c r="HQV54" s="252"/>
      <c r="HQW54" s="252"/>
      <c r="HQX54" s="252"/>
      <c r="HQY54" s="252"/>
      <c r="HQZ54" s="252"/>
      <c r="HRA54" s="252"/>
      <c r="HRB54" s="252"/>
      <c r="HRC54" s="252"/>
      <c r="HRD54" s="252"/>
      <c r="HRE54" s="252"/>
      <c r="HRF54" s="252"/>
      <c r="HRG54" s="252"/>
      <c r="HRH54" s="252"/>
      <c r="HRI54" s="252"/>
      <c r="HRJ54" s="252"/>
      <c r="HRK54" s="252"/>
      <c r="HRL54" s="252"/>
      <c r="HRM54" s="252"/>
      <c r="HRN54" s="252"/>
      <c r="HRO54" s="252"/>
      <c r="HRP54" s="252"/>
      <c r="HRQ54" s="252"/>
      <c r="HRR54" s="252"/>
      <c r="HRS54" s="252"/>
      <c r="HRT54" s="252"/>
      <c r="HRU54" s="252"/>
      <c r="HRV54" s="252"/>
      <c r="HRW54" s="252"/>
      <c r="HRX54" s="252"/>
      <c r="HRY54" s="252"/>
      <c r="HRZ54" s="252"/>
      <c r="HSA54" s="252"/>
      <c r="HSB54" s="252"/>
      <c r="HSC54" s="252"/>
      <c r="HSD54" s="252"/>
      <c r="HSE54" s="252"/>
      <c r="HSF54" s="252"/>
      <c r="HSG54" s="252"/>
      <c r="HSH54" s="252"/>
      <c r="HSI54" s="252"/>
      <c r="HSJ54" s="252"/>
      <c r="HSK54" s="252"/>
      <c r="HSL54" s="252"/>
      <c r="HSM54" s="252"/>
      <c r="HSN54" s="252"/>
      <c r="HSO54" s="252"/>
      <c r="HSP54" s="252"/>
      <c r="HSQ54" s="252"/>
      <c r="HSR54" s="252"/>
      <c r="HSS54" s="252"/>
      <c r="HST54" s="252"/>
      <c r="HSU54" s="252"/>
      <c r="HSV54" s="252"/>
      <c r="HSW54" s="252"/>
      <c r="HSX54" s="252"/>
      <c r="HSY54" s="252"/>
      <c r="HSZ54" s="252"/>
      <c r="HTA54" s="252"/>
      <c r="HTB54" s="252"/>
      <c r="HTC54" s="252"/>
      <c r="HTD54" s="252"/>
      <c r="HTE54" s="252"/>
      <c r="HTF54" s="252"/>
      <c r="HTG54" s="252"/>
      <c r="HTH54" s="252"/>
      <c r="HTI54" s="252"/>
      <c r="HTJ54" s="252"/>
      <c r="HTK54" s="252"/>
      <c r="HTL54" s="252"/>
      <c r="HTM54" s="252"/>
      <c r="HTN54" s="252"/>
      <c r="HTO54" s="252"/>
      <c r="HTP54" s="252"/>
      <c r="HTQ54" s="252"/>
      <c r="HTR54" s="252"/>
      <c r="HTS54" s="252"/>
      <c r="HTT54" s="252"/>
      <c r="HTU54" s="252"/>
      <c r="HTV54" s="252"/>
      <c r="HTW54" s="252"/>
      <c r="HTX54" s="252"/>
      <c r="HTY54" s="252"/>
      <c r="HTZ54" s="252"/>
      <c r="HUA54" s="252"/>
      <c r="HUB54" s="252"/>
      <c r="HUC54" s="252"/>
      <c r="HUD54" s="252"/>
      <c r="HUE54" s="252"/>
      <c r="HUF54" s="252"/>
      <c r="HUG54" s="252"/>
      <c r="HUH54" s="252"/>
      <c r="HUI54" s="252"/>
      <c r="HUJ54" s="252"/>
      <c r="HUK54" s="252"/>
      <c r="HUL54" s="252"/>
      <c r="HUM54" s="252"/>
      <c r="HUN54" s="252"/>
      <c r="HUO54" s="252"/>
      <c r="HUP54" s="252"/>
      <c r="HUQ54" s="252"/>
      <c r="HUR54" s="252"/>
      <c r="HUS54" s="252"/>
      <c r="HUT54" s="252"/>
      <c r="HUU54" s="252"/>
      <c r="HUV54" s="252"/>
      <c r="HUW54" s="252"/>
      <c r="HUX54" s="252"/>
      <c r="HUY54" s="252"/>
      <c r="HUZ54" s="252"/>
      <c r="HVA54" s="252"/>
      <c r="HVB54" s="252"/>
      <c r="HVC54" s="252"/>
      <c r="HVD54" s="252"/>
      <c r="HVE54" s="252"/>
      <c r="HVF54" s="252"/>
      <c r="HVG54" s="252"/>
      <c r="HVH54" s="252"/>
      <c r="HVI54" s="252"/>
      <c r="HVJ54" s="252"/>
      <c r="HVK54" s="252"/>
      <c r="HVL54" s="252"/>
      <c r="HVM54" s="252"/>
      <c r="HVN54" s="252"/>
      <c r="HVO54" s="252"/>
      <c r="HVP54" s="252"/>
      <c r="HVQ54" s="252"/>
      <c r="HVR54" s="252"/>
      <c r="HVS54" s="252"/>
      <c r="HVT54" s="252"/>
      <c r="HVU54" s="252"/>
      <c r="HVV54" s="252"/>
      <c r="HVW54" s="252"/>
      <c r="HVX54" s="252"/>
      <c r="HVY54" s="252"/>
      <c r="HVZ54" s="252"/>
      <c r="HWA54" s="252"/>
      <c r="HWB54" s="252"/>
      <c r="HWC54" s="252"/>
      <c r="HWD54" s="252"/>
      <c r="HWE54" s="252"/>
      <c r="HWF54" s="252"/>
      <c r="HWG54" s="252"/>
      <c r="HWH54" s="252"/>
      <c r="HWI54" s="252"/>
      <c r="HWJ54" s="252"/>
      <c r="HWK54" s="252"/>
      <c r="HWL54" s="252"/>
      <c r="HWM54" s="252"/>
      <c r="HWN54" s="252"/>
      <c r="HWO54" s="252"/>
      <c r="HWP54" s="252"/>
      <c r="HWQ54" s="252"/>
      <c r="HWR54" s="252"/>
      <c r="HWS54" s="252"/>
      <c r="HWT54" s="252"/>
      <c r="HWU54" s="252"/>
      <c r="HWV54" s="252"/>
      <c r="HWW54" s="252"/>
      <c r="HWX54" s="252"/>
      <c r="HWY54" s="252"/>
      <c r="HWZ54" s="252"/>
      <c r="HXA54" s="252"/>
      <c r="HXB54" s="252"/>
      <c r="HXC54" s="252"/>
      <c r="HXD54" s="252"/>
      <c r="HXE54" s="252"/>
      <c r="HXF54" s="252"/>
      <c r="HXG54" s="252"/>
      <c r="HXH54" s="252"/>
      <c r="HXI54" s="252"/>
      <c r="HXJ54" s="252"/>
      <c r="HXK54" s="252"/>
      <c r="HXL54" s="252"/>
      <c r="HXM54" s="252"/>
      <c r="HXN54" s="252"/>
      <c r="HXO54" s="252"/>
      <c r="HXP54" s="252"/>
      <c r="HXQ54" s="252"/>
      <c r="HXR54" s="252"/>
      <c r="HXS54" s="252"/>
      <c r="HXT54" s="252"/>
      <c r="HXU54" s="252"/>
      <c r="HXV54" s="252"/>
      <c r="HXW54" s="252"/>
      <c r="HXX54" s="252"/>
      <c r="HXY54" s="252"/>
      <c r="HXZ54" s="252"/>
      <c r="HYA54" s="252"/>
      <c r="HYB54" s="252"/>
      <c r="HYC54" s="252"/>
      <c r="HYD54" s="252"/>
      <c r="HYE54" s="252"/>
      <c r="HYF54" s="252"/>
      <c r="HYG54" s="252"/>
      <c r="HYH54" s="252"/>
      <c r="HYI54" s="252"/>
      <c r="HYJ54" s="252"/>
      <c r="HYK54" s="252"/>
      <c r="HYL54" s="252"/>
      <c r="HYM54" s="252"/>
      <c r="HYN54" s="252"/>
      <c r="HYO54" s="252"/>
      <c r="HYP54" s="252"/>
      <c r="HYQ54" s="252"/>
      <c r="HYR54" s="252"/>
      <c r="HYS54" s="252"/>
      <c r="HYT54" s="252"/>
      <c r="HYU54" s="252"/>
      <c r="HYV54" s="252"/>
      <c r="HYW54" s="252"/>
      <c r="HYX54" s="252"/>
      <c r="HYY54" s="252"/>
      <c r="HYZ54" s="252"/>
      <c r="HZA54" s="252"/>
      <c r="HZB54" s="252"/>
      <c r="HZC54" s="252"/>
      <c r="HZD54" s="252"/>
      <c r="HZE54" s="252"/>
      <c r="HZF54" s="252"/>
      <c r="HZG54" s="252"/>
      <c r="HZH54" s="252"/>
      <c r="HZI54" s="252"/>
      <c r="HZJ54" s="252"/>
      <c r="HZK54" s="252"/>
      <c r="HZL54" s="252"/>
      <c r="HZM54" s="252"/>
      <c r="HZN54" s="252"/>
      <c r="HZO54" s="252"/>
      <c r="HZP54" s="252"/>
      <c r="HZQ54" s="252"/>
      <c r="HZR54" s="252"/>
      <c r="HZS54" s="252"/>
      <c r="HZT54" s="252"/>
      <c r="HZU54" s="252"/>
      <c r="HZV54" s="252"/>
      <c r="HZW54" s="252"/>
      <c r="HZX54" s="252"/>
      <c r="HZY54" s="252"/>
      <c r="HZZ54" s="252"/>
      <c r="IAA54" s="252"/>
      <c r="IAB54" s="252"/>
      <c r="IAC54" s="252"/>
      <c r="IAD54" s="252"/>
      <c r="IAE54" s="252"/>
      <c r="IAF54" s="252"/>
      <c r="IAG54" s="252"/>
      <c r="IAH54" s="252"/>
      <c r="IAI54" s="252"/>
      <c r="IAJ54" s="252"/>
      <c r="IAK54" s="252"/>
      <c r="IAL54" s="252"/>
      <c r="IAM54" s="252"/>
      <c r="IAN54" s="252"/>
      <c r="IAO54" s="252"/>
      <c r="IAP54" s="252"/>
      <c r="IAQ54" s="252"/>
      <c r="IAR54" s="252"/>
      <c r="IAS54" s="252"/>
      <c r="IAT54" s="252"/>
      <c r="IAU54" s="252"/>
      <c r="IAV54" s="252"/>
      <c r="IAW54" s="252"/>
      <c r="IAX54" s="252"/>
      <c r="IAY54" s="252"/>
      <c r="IAZ54" s="252"/>
      <c r="IBA54" s="252"/>
      <c r="IBB54" s="252"/>
      <c r="IBC54" s="252"/>
      <c r="IBD54" s="252"/>
      <c r="IBE54" s="252"/>
      <c r="IBF54" s="252"/>
      <c r="IBG54" s="252"/>
      <c r="IBH54" s="252"/>
      <c r="IBI54" s="252"/>
      <c r="IBJ54" s="252"/>
      <c r="IBK54" s="252"/>
      <c r="IBL54" s="252"/>
      <c r="IBM54" s="252"/>
      <c r="IBN54" s="252"/>
      <c r="IBO54" s="252"/>
      <c r="IBP54" s="252"/>
      <c r="IBQ54" s="252"/>
      <c r="IBR54" s="252"/>
      <c r="IBS54" s="252"/>
      <c r="IBT54" s="252"/>
      <c r="IBU54" s="252"/>
      <c r="IBV54" s="252"/>
      <c r="IBW54" s="252"/>
      <c r="IBX54" s="252"/>
      <c r="IBY54" s="252"/>
      <c r="IBZ54" s="252"/>
      <c r="ICA54" s="252"/>
      <c r="ICB54" s="252"/>
      <c r="ICC54" s="252"/>
      <c r="ICD54" s="252"/>
      <c r="ICE54" s="252"/>
      <c r="ICF54" s="252"/>
      <c r="ICG54" s="252"/>
      <c r="ICH54" s="252"/>
      <c r="ICI54" s="252"/>
      <c r="ICJ54" s="252"/>
      <c r="ICK54" s="252"/>
      <c r="ICL54" s="252"/>
      <c r="ICM54" s="252"/>
      <c r="ICN54" s="252"/>
      <c r="ICO54" s="252"/>
      <c r="ICP54" s="252"/>
      <c r="ICQ54" s="252"/>
      <c r="ICR54" s="252"/>
      <c r="ICS54" s="252"/>
      <c r="ICT54" s="252"/>
      <c r="ICU54" s="252"/>
      <c r="ICV54" s="252"/>
      <c r="ICW54" s="252"/>
      <c r="ICX54" s="252"/>
      <c r="ICY54" s="252"/>
      <c r="ICZ54" s="252"/>
      <c r="IDA54" s="252"/>
      <c r="IDB54" s="252"/>
      <c r="IDC54" s="252"/>
      <c r="IDD54" s="252"/>
      <c r="IDE54" s="252"/>
      <c r="IDF54" s="252"/>
      <c r="IDG54" s="252"/>
      <c r="IDH54" s="252"/>
      <c r="IDI54" s="252"/>
      <c r="IDJ54" s="252"/>
      <c r="IDK54" s="252"/>
      <c r="IDL54" s="252"/>
      <c r="IDM54" s="252"/>
      <c r="IDN54" s="252"/>
      <c r="IDO54" s="252"/>
      <c r="IDP54" s="252"/>
      <c r="IDQ54" s="252"/>
      <c r="IDR54" s="252"/>
      <c r="IDS54" s="252"/>
      <c r="IDT54" s="252"/>
      <c r="IDU54" s="252"/>
      <c r="IDV54" s="252"/>
      <c r="IDW54" s="252"/>
      <c r="IDX54" s="252"/>
      <c r="IDY54" s="252"/>
      <c r="IDZ54" s="252"/>
      <c r="IEA54" s="252"/>
      <c r="IEB54" s="252"/>
      <c r="IEC54" s="252"/>
      <c r="IED54" s="252"/>
      <c r="IEE54" s="252"/>
      <c r="IEF54" s="252"/>
      <c r="IEG54" s="252"/>
      <c r="IEH54" s="252"/>
      <c r="IEI54" s="252"/>
      <c r="IEJ54" s="252"/>
      <c r="IEK54" s="252"/>
      <c r="IEL54" s="252"/>
      <c r="IEM54" s="252"/>
      <c r="IEN54" s="252"/>
      <c r="IEO54" s="252"/>
      <c r="IEP54" s="252"/>
      <c r="IEQ54" s="252"/>
      <c r="IER54" s="252"/>
      <c r="IES54" s="252"/>
      <c r="IET54" s="252"/>
      <c r="IEU54" s="252"/>
      <c r="IEV54" s="252"/>
      <c r="IEW54" s="252"/>
      <c r="IEX54" s="252"/>
      <c r="IEY54" s="252"/>
      <c r="IEZ54" s="252"/>
      <c r="IFA54" s="252"/>
      <c r="IFB54" s="252"/>
      <c r="IFC54" s="252"/>
      <c r="IFD54" s="252"/>
      <c r="IFE54" s="252"/>
      <c r="IFF54" s="252"/>
      <c r="IFG54" s="252"/>
      <c r="IFH54" s="252"/>
      <c r="IFI54" s="252"/>
      <c r="IFJ54" s="252"/>
      <c r="IFK54" s="252"/>
      <c r="IFL54" s="252"/>
      <c r="IFM54" s="252"/>
      <c r="IFN54" s="252"/>
      <c r="IFO54" s="252"/>
      <c r="IFP54" s="252"/>
      <c r="IFQ54" s="252"/>
      <c r="IFR54" s="252"/>
      <c r="IFS54" s="252"/>
      <c r="IFT54" s="252"/>
      <c r="IFU54" s="252"/>
      <c r="IFV54" s="252"/>
      <c r="IFW54" s="252"/>
      <c r="IFX54" s="252"/>
      <c r="IFY54" s="252"/>
      <c r="IFZ54" s="252"/>
      <c r="IGA54" s="252"/>
      <c r="IGB54" s="252"/>
      <c r="IGC54" s="252"/>
      <c r="IGD54" s="252"/>
      <c r="IGE54" s="252"/>
      <c r="IGF54" s="252"/>
      <c r="IGG54" s="252"/>
      <c r="IGH54" s="252"/>
      <c r="IGI54" s="252"/>
      <c r="IGJ54" s="252"/>
      <c r="IGK54" s="252"/>
      <c r="IGL54" s="252"/>
      <c r="IGM54" s="252"/>
      <c r="IGN54" s="252"/>
      <c r="IGO54" s="252"/>
      <c r="IGP54" s="252"/>
      <c r="IGQ54" s="252"/>
      <c r="IGR54" s="252"/>
      <c r="IGS54" s="252"/>
      <c r="IGT54" s="252"/>
      <c r="IGU54" s="252"/>
      <c r="IGV54" s="252"/>
      <c r="IGW54" s="252"/>
      <c r="IGX54" s="252"/>
      <c r="IGY54" s="252"/>
      <c r="IGZ54" s="252"/>
      <c r="IHA54" s="252"/>
      <c r="IHB54" s="252"/>
      <c r="IHC54" s="252"/>
      <c r="IHD54" s="252"/>
      <c r="IHE54" s="252"/>
      <c r="IHF54" s="252"/>
      <c r="IHG54" s="252"/>
      <c r="IHH54" s="252"/>
      <c r="IHI54" s="252"/>
      <c r="IHJ54" s="252"/>
      <c r="IHK54" s="252"/>
      <c r="IHL54" s="252"/>
      <c r="IHM54" s="252"/>
      <c r="IHN54" s="252"/>
      <c r="IHO54" s="252"/>
      <c r="IHP54" s="252"/>
      <c r="IHQ54" s="252"/>
      <c r="IHR54" s="252"/>
      <c r="IHS54" s="252"/>
      <c r="IHT54" s="252"/>
      <c r="IHU54" s="252"/>
      <c r="IHV54" s="252"/>
      <c r="IHW54" s="252"/>
      <c r="IHX54" s="252"/>
      <c r="IHY54" s="252"/>
      <c r="IHZ54" s="252"/>
      <c r="IIA54" s="252"/>
      <c r="IIB54" s="252"/>
      <c r="IIC54" s="252"/>
      <c r="IID54" s="252"/>
      <c r="IIE54" s="252"/>
      <c r="IIF54" s="252"/>
      <c r="IIG54" s="252"/>
      <c r="IIH54" s="252"/>
      <c r="III54" s="252"/>
      <c r="IIJ54" s="252"/>
      <c r="IIK54" s="252"/>
      <c r="IIL54" s="252"/>
      <c r="IIM54" s="252"/>
      <c r="IIN54" s="252"/>
      <c r="IIO54" s="252"/>
      <c r="IIP54" s="252"/>
      <c r="IIQ54" s="252"/>
      <c r="IIR54" s="252"/>
      <c r="IIS54" s="252"/>
      <c r="IIT54" s="252"/>
      <c r="IIU54" s="252"/>
      <c r="IIV54" s="252"/>
      <c r="IIW54" s="252"/>
      <c r="IIX54" s="252"/>
      <c r="IIY54" s="252"/>
      <c r="IIZ54" s="252"/>
      <c r="IJA54" s="252"/>
      <c r="IJB54" s="252"/>
      <c r="IJC54" s="252"/>
      <c r="IJD54" s="252"/>
      <c r="IJE54" s="252"/>
      <c r="IJF54" s="252"/>
      <c r="IJG54" s="252"/>
      <c r="IJH54" s="252"/>
      <c r="IJI54" s="252"/>
      <c r="IJJ54" s="252"/>
      <c r="IJK54" s="252"/>
      <c r="IJL54" s="252"/>
      <c r="IJM54" s="252"/>
      <c r="IJN54" s="252"/>
      <c r="IJO54" s="252"/>
      <c r="IJP54" s="252"/>
      <c r="IJQ54" s="252"/>
      <c r="IJR54" s="252"/>
      <c r="IJS54" s="252"/>
      <c r="IJT54" s="252"/>
      <c r="IJU54" s="252"/>
      <c r="IJV54" s="252"/>
      <c r="IJW54" s="252"/>
      <c r="IJX54" s="252"/>
      <c r="IJY54" s="252"/>
      <c r="IJZ54" s="252"/>
      <c r="IKA54" s="252"/>
      <c r="IKB54" s="252"/>
      <c r="IKC54" s="252"/>
      <c r="IKD54" s="252"/>
      <c r="IKE54" s="252"/>
      <c r="IKF54" s="252"/>
      <c r="IKG54" s="252"/>
      <c r="IKH54" s="252"/>
      <c r="IKI54" s="252"/>
      <c r="IKJ54" s="252"/>
      <c r="IKK54" s="252"/>
      <c r="IKL54" s="252"/>
      <c r="IKM54" s="252"/>
      <c r="IKN54" s="252"/>
      <c r="IKO54" s="252"/>
      <c r="IKP54" s="252"/>
      <c r="IKQ54" s="252"/>
      <c r="IKR54" s="252"/>
      <c r="IKS54" s="252"/>
      <c r="IKT54" s="252"/>
      <c r="IKU54" s="252"/>
      <c r="IKV54" s="252"/>
      <c r="IKW54" s="252"/>
      <c r="IKX54" s="252"/>
      <c r="IKY54" s="252"/>
      <c r="IKZ54" s="252"/>
      <c r="ILA54" s="252"/>
      <c r="ILB54" s="252"/>
      <c r="ILC54" s="252"/>
      <c r="ILD54" s="252"/>
      <c r="ILE54" s="252"/>
      <c r="ILF54" s="252"/>
      <c r="ILG54" s="252"/>
      <c r="ILH54" s="252"/>
      <c r="ILI54" s="252"/>
      <c r="ILJ54" s="252"/>
      <c r="ILK54" s="252"/>
      <c r="ILL54" s="252"/>
      <c r="ILM54" s="252"/>
      <c r="ILN54" s="252"/>
      <c r="ILO54" s="252"/>
      <c r="ILP54" s="252"/>
      <c r="ILQ54" s="252"/>
      <c r="ILR54" s="252"/>
      <c r="ILS54" s="252"/>
      <c r="ILT54" s="252"/>
      <c r="ILU54" s="252"/>
      <c r="ILV54" s="252"/>
      <c r="ILW54" s="252"/>
      <c r="ILX54" s="252"/>
      <c r="ILY54" s="252"/>
      <c r="ILZ54" s="252"/>
      <c r="IMA54" s="252"/>
      <c r="IMB54" s="252"/>
      <c r="IMC54" s="252"/>
      <c r="IMD54" s="252"/>
      <c r="IME54" s="252"/>
      <c r="IMF54" s="252"/>
      <c r="IMG54" s="252"/>
      <c r="IMH54" s="252"/>
      <c r="IMI54" s="252"/>
      <c r="IMJ54" s="252"/>
      <c r="IMK54" s="252"/>
      <c r="IML54" s="252"/>
      <c r="IMM54" s="252"/>
      <c r="IMN54" s="252"/>
      <c r="IMO54" s="252"/>
      <c r="IMP54" s="252"/>
      <c r="IMQ54" s="252"/>
      <c r="IMR54" s="252"/>
      <c r="IMS54" s="252"/>
      <c r="IMT54" s="252"/>
      <c r="IMU54" s="252"/>
      <c r="IMV54" s="252"/>
      <c r="IMW54" s="252"/>
      <c r="IMX54" s="252"/>
      <c r="IMY54" s="252"/>
      <c r="IMZ54" s="252"/>
      <c r="INA54" s="252"/>
      <c r="INB54" s="252"/>
      <c r="INC54" s="252"/>
      <c r="IND54" s="252"/>
      <c r="INE54" s="252"/>
      <c r="INF54" s="252"/>
      <c r="ING54" s="252"/>
      <c r="INH54" s="252"/>
      <c r="INI54" s="252"/>
      <c r="INJ54" s="252"/>
      <c r="INK54" s="252"/>
      <c r="INL54" s="252"/>
      <c r="INM54" s="252"/>
      <c r="INN54" s="252"/>
      <c r="INO54" s="252"/>
      <c r="INP54" s="252"/>
      <c r="INQ54" s="252"/>
      <c r="INR54" s="252"/>
      <c r="INS54" s="252"/>
      <c r="INT54" s="252"/>
      <c r="INU54" s="252"/>
      <c r="INV54" s="252"/>
      <c r="INW54" s="252"/>
      <c r="INX54" s="252"/>
      <c r="INY54" s="252"/>
      <c r="INZ54" s="252"/>
      <c r="IOA54" s="252"/>
      <c r="IOB54" s="252"/>
      <c r="IOC54" s="252"/>
      <c r="IOD54" s="252"/>
      <c r="IOE54" s="252"/>
      <c r="IOF54" s="252"/>
      <c r="IOG54" s="252"/>
      <c r="IOH54" s="252"/>
      <c r="IOI54" s="252"/>
      <c r="IOJ54" s="252"/>
      <c r="IOK54" s="252"/>
      <c r="IOL54" s="252"/>
      <c r="IOM54" s="252"/>
      <c r="ION54" s="252"/>
      <c r="IOO54" s="252"/>
      <c r="IOP54" s="252"/>
      <c r="IOQ54" s="252"/>
      <c r="IOR54" s="252"/>
      <c r="IOS54" s="252"/>
      <c r="IOT54" s="252"/>
      <c r="IOU54" s="252"/>
      <c r="IOV54" s="252"/>
      <c r="IOW54" s="252"/>
      <c r="IOX54" s="252"/>
      <c r="IOY54" s="252"/>
      <c r="IOZ54" s="252"/>
      <c r="IPA54" s="252"/>
      <c r="IPB54" s="252"/>
      <c r="IPC54" s="252"/>
      <c r="IPD54" s="252"/>
      <c r="IPE54" s="252"/>
      <c r="IPF54" s="252"/>
      <c r="IPG54" s="252"/>
      <c r="IPH54" s="252"/>
      <c r="IPI54" s="252"/>
      <c r="IPJ54" s="252"/>
      <c r="IPK54" s="252"/>
      <c r="IPL54" s="252"/>
      <c r="IPM54" s="252"/>
      <c r="IPN54" s="252"/>
      <c r="IPO54" s="252"/>
      <c r="IPP54" s="252"/>
      <c r="IPQ54" s="252"/>
      <c r="IPR54" s="252"/>
      <c r="IPS54" s="252"/>
      <c r="IPT54" s="252"/>
      <c r="IPU54" s="252"/>
      <c r="IPV54" s="252"/>
      <c r="IPW54" s="252"/>
      <c r="IPX54" s="252"/>
      <c r="IPY54" s="252"/>
      <c r="IPZ54" s="252"/>
      <c r="IQA54" s="252"/>
      <c r="IQB54" s="252"/>
      <c r="IQC54" s="252"/>
      <c r="IQD54" s="252"/>
      <c r="IQE54" s="252"/>
      <c r="IQF54" s="252"/>
      <c r="IQG54" s="252"/>
      <c r="IQH54" s="252"/>
      <c r="IQI54" s="252"/>
      <c r="IQJ54" s="252"/>
      <c r="IQK54" s="252"/>
      <c r="IQL54" s="252"/>
      <c r="IQM54" s="252"/>
      <c r="IQN54" s="252"/>
      <c r="IQO54" s="252"/>
      <c r="IQP54" s="252"/>
      <c r="IQQ54" s="252"/>
      <c r="IQR54" s="252"/>
      <c r="IQS54" s="252"/>
      <c r="IQT54" s="252"/>
      <c r="IQU54" s="252"/>
      <c r="IQV54" s="252"/>
      <c r="IQW54" s="252"/>
      <c r="IQX54" s="252"/>
      <c r="IQY54" s="252"/>
      <c r="IQZ54" s="252"/>
      <c r="IRA54" s="252"/>
      <c r="IRB54" s="252"/>
      <c r="IRC54" s="252"/>
      <c r="IRD54" s="252"/>
      <c r="IRE54" s="252"/>
      <c r="IRF54" s="252"/>
      <c r="IRG54" s="252"/>
      <c r="IRH54" s="252"/>
      <c r="IRI54" s="252"/>
      <c r="IRJ54" s="252"/>
      <c r="IRK54" s="252"/>
      <c r="IRL54" s="252"/>
      <c r="IRM54" s="252"/>
      <c r="IRN54" s="252"/>
      <c r="IRO54" s="252"/>
      <c r="IRP54" s="252"/>
      <c r="IRQ54" s="252"/>
      <c r="IRR54" s="252"/>
      <c r="IRS54" s="252"/>
      <c r="IRT54" s="252"/>
      <c r="IRU54" s="252"/>
      <c r="IRV54" s="252"/>
      <c r="IRW54" s="252"/>
      <c r="IRX54" s="252"/>
      <c r="IRY54" s="252"/>
      <c r="IRZ54" s="252"/>
      <c r="ISA54" s="252"/>
      <c r="ISB54" s="252"/>
      <c r="ISC54" s="252"/>
      <c r="ISD54" s="252"/>
      <c r="ISE54" s="252"/>
      <c r="ISF54" s="252"/>
      <c r="ISG54" s="252"/>
      <c r="ISH54" s="252"/>
      <c r="ISI54" s="252"/>
      <c r="ISJ54" s="252"/>
      <c r="ISK54" s="252"/>
      <c r="ISL54" s="252"/>
      <c r="ISM54" s="252"/>
      <c r="ISN54" s="252"/>
      <c r="ISO54" s="252"/>
      <c r="ISP54" s="252"/>
      <c r="ISQ54" s="252"/>
      <c r="ISR54" s="252"/>
      <c r="ISS54" s="252"/>
      <c r="IST54" s="252"/>
      <c r="ISU54" s="252"/>
      <c r="ISV54" s="252"/>
      <c r="ISW54" s="252"/>
      <c r="ISX54" s="252"/>
      <c r="ISY54" s="252"/>
      <c r="ISZ54" s="252"/>
      <c r="ITA54" s="252"/>
      <c r="ITB54" s="252"/>
      <c r="ITC54" s="252"/>
      <c r="ITD54" s="252"/>
      <c r="ITE54" s="252"/>
      <c r="ITF54" s="252"/>
      <c r="ITG54" s="252"/>
      <c r="ITH54" s="252"/>
      <c r="ITI54" s="252"/>
      <c r="ITJ54" s="252"/>
      <c r="ITK54" s="252"/>
      <c r="ITL54" s="252"/>
      <c r="ITM54" s="252"/>
      <c r="ITN54" s="252"/>
      <c r="ITO54" s="252"/>
      <c r="ITP54" s="252"/>
      <c r="ITQ54" s="252"/>
      <c r="ITR54" s="252"/>
      <c r="ITS54" s="252"/>
      <c r="ITT54" s="252"/>
      <c r="ITU54" s="252"/>
      <c r="ITV54" s="252"/>
      <c r="ITW54" s="252"/>
      <c r="ITX54" s="252"/>
      <c r="ITY54" s="252"/>
      <c r="ITZ54" s="252"/>
      <c r="IUA54" s="252"/>
      <c r="IUB54" s="252"/>
      <c r="IUC54" s="252"/>
      <c r="IUD54" s="252"/>
      <c r="IUE54" s="252"/>
      <c r="IUF54" s="252"/>
      <c r="IUG54" s="252"/>
      <c r="IUH54" s="252"/>
      <c r="IUI54" s="252"/>
      <c r="IUJ54" s="252"/>
      <c r="IUK54" s="252"/>
      <c r="IUL54" s="252"/>
      <c r="IUM54" s="252"/>
      <c r="IUN54" s="252"/>
      <c r="IUO54" s="252"/>
      <c r="IUP54" s="252"/>
      <c r="IUQ54" s="252"/>
      <c r="IUR54" s="252"/>
      <c r="IUS54" s="252"/>
      <c r="IUT54" s="252"/>
      <c r="IUU54" s="252"/>
      <c r="IUV54" s="252"/>
      <c r="IUW54" s="252"/>
      <c r="IUX54" s="252"/>
      <c r="IUY54" s="252"/>
      <c r="IUZ54" s="252"/>
      <c r="IVA54" s="252"/>
      <c r="IVB54" s="252"/>
      <c r="IVC54" s="252"/>
      <c r="IVD54" s="252"/>
      <c r="IVE54" s="252"/>
      <c r="IVF54" s="252"/>
      <c r="IVG54" s="252"/>
      <c r="IVH54" s="252"/>
      <c r="IVI54" s="252"/>
      <c r="IVJ54" s="252"/>
      <c r="IVK54" s="252"/>
      <c r="IVL54" s="252"/>
      <c r="IVM54" s="252"/>
      <c r="IVN54" s="252"/>
      <c r="IVO54" s="252"/>
      <c r="IVP54" s="252"/>
      <c r="IVQ54" s="252"/>
      <c r="IVR54" s="252"/>
      <c r="IVS54" s="252"/>
      <c r="IVT54" s="252"/>
      <c r="IVU54" s="252"/>
      <c r="IVV54" s="252"/>
      <c r="IVW54" s="252"/>
      <c r="IVX54" s="252"/>
      <c r="IVY54" s="252"/>
      <c r="IVZ54" s="252"/>
      <c r="IWA54" s="252"/>
      <c r="IWB54" s="252"/>
      <c r="IWC54" s="252"/>
      <c r="IWD54" s="252"/>
      <c r="IWE54" s="252"/>
      <c r="IWF54" s="252"/>
      <c r="IWG54" s="252"/>
      <c r="IWH54" s="252"/>
      <c r="IWI54" s="252"/>
      <c r="IWJ54" s="252"/>
      <c r="IWK54" s="252"/>
      <c r="IWL54" s="252"/>
      <c r="IWM54" s="252"/>
      <c r="IWN54" s="252"/>
      <c r="IWO54" s="252"/>
      <c r="IWP54" s="252"/>
      <c r="IWQ54" s="252"/>
      <c r="IWR54" s="252"/>
      <c r="IWS54" s="252"/>
      <c r="IWT54" s="252"/>
      <c r="IWU54" s="252"/>
      <c r="IWV54" s="252"/>
      <c r="IWW54" s="252"/>
      <c r="IWX54" s="252"/>
      <c r="IWY54" s="252"/>
      <c r="IWZ54" s="252"/>
      <c r="IXA54" s="252"/>
      <c r="IXB54" s="252"/>
      <c r="IXC54" s="252"/>
      <c r="IXD54" s="252"/>
      <c r="IXE54" s="252"/>
      <c r="IXF54" s="252"/>
      <c r="IXG54" s="252"/>
      <c r="IXH54" s="252"/>
      <c r="IXI54" s="252"/>
      <c r="IXJ54" s="252"/>
      <c r="IXK54" s="252"/>
      <c r="IXL54" s="252"/>
      <c r="IXM54" s="252"/>
      <c r="IXN54" s="252"/>
      <c r="IXO54" s="252"/>
      <c r="IXP54" s="252"/>
      <c r="IXQ54" s="252"/>
      <c r="IXR54" s="252"/>
      <c r="IXS54" s="252"/>
      <c r="IXT54" s="252"/>
      <c r="IXU54" s="252"/>
      <c r="IXV54" s="252"/>
      <c r="IXW54" s="252"/>
      <c r="IXX54" s="252"/>
      <c r="IXY54" s="252"/>
      <c r="IXZ54" s="252"/>
      <c r="IYA54" s="252"/>
      <c r="IYB54" s="252"/>
      <c r="IYC54" s="252"/>
      <c r="IYD54" s="252"/>
      <c r="IYE54" s="252"/>
      <c r="IYF54" s="252"/>
      <c r="IYG54" s="252"/>
      <c r="IYH54" s="252"/>
      <c r="IYI54" s="252"/>
      <c r="IYJ54" s="252"/>
      <c r="IYK54" s="252"/>
      <c r="IYL54" s="252"/>
      <c r="IYM54" s="252"/>
      <c r="IYN54" s="252"/>
      <c r="IYO54" s="252"/>
      <c r="IYP54" s="252"/>
      <c r="IYQ54" s="252"/>
      <c r="IYR54" s="252"/>
      <c r="IYS54" s="252"/>
      <c r="IYT54" s="252"/>
      <c r="IYU54" s="252"/>
      <c r="IYV54" s="252"/>
      <c r="IYW54" s="252"/>
      <c r="IYX54" s="252"/>
      <c r="IYY54" s="252"/>
      <c r="IYZ54" s="252"/>
      <c r="IZA54" s="252"/>
      <c r="IZB54" s="252"/>
      <c r="IZC54" s="252"/>
      <c r="IZD54" s="252"/>
      <c r="IZE54" s="252"/>
      <c r="IZF54" s="252"/>
      <c r="IZG54" s="252"/>
      <c r="IZH54" s="252"/>
      <c r="IZI54" s="252"/>
      <c r="IZJ54" s="252"/>
      <c r="IZK54" s="252"/>
      <c r="IZL54" s="252"/>
      <c r="IZM54" s="252"/>
      <c r="IZN54" s="252"/>
      <c r="IZO54" s="252"/>
      <c r="IZP54" s="252"/>
      <c r="IZQ54" s="252"/>
      <c r="IZR54" s="252"/>
      <c r="IZS54" s="252"/>
      <c r="IZT54" s="252"/>
      <c r="IZU54" s="252"/>
      <c r="IZV54" s="252"/>
      <c r="IZW54" s="252"/>
      <c r="IZX54" s="252"/>
      <c r="IZY54" s="252"/>
      <c r="IZZ54" s="252"/>
      <c r="JAA54" s="252"/>
      <c r="JAB54" s="252"/>
      <c r="JAC54" s="252"/>
      <c r="JAD54" s="252"/>
      <c r="JAE54" s="252"/>
      <c r="JAF54" s="252"/>
      <c r="JAG54" s="252"/>
      <c r="JAH54" s="252"/>
      <c r="JAI54" s="252"/>
      <c r="JAJ54" s="252"/>
      <c r="JAK54" s="252"/>
      <c r="JAL54" s="252"/>
      <c r="JAM54" s="252"/>
      <c r="JAN54" s="252"/>
      <c r="JAO54" s="252"/>
      <c r="JAP54" s="252"/>
      <c r="JAQ54" s="252"/>
      <c r="JAR54" s="252"/>
      <c r="JAS54" s="252"/>
      <c r="JAT54" s="252"/>
      <c r="JAU54" s="252"/>
      <c r="JAV54" s="252"/>
      <c r="JAW54" s="252"/>
      <c r="JAX54" s="252"/>
      <c r="JAY54" s="252"/>
      <c r="JAZ54" s="252"/>
      <c r="JBA54" s="252"/>
      <c r="JBB54" s="252"/>
      <c r="JBC54" s="252"/>
      <c r="JBD54" s="252"/>
      <c r="JBE54" s="252"/>
      <c r="JBF54" s="252"/>
      <c r="JBG54" s="252"/>
      <c r="JBH54" s="252"/>
      <c r="JBI54" s="252"/>
      <c r="JBJ54" s="252"/>
      <c r="JBK54" s="252"/>
      <c r="JBL54" s="252"/>
      <c r="JBM54" s="252"/>
      <c r="JBN54" s="252"/>
      <c r="JBO54" s="252"/>
      <c r="JBP54" s="252"/>
      <c r="JBQ54" s="252"/>
      <c r="JBR54" s="252"/>
      <c r="JBS54" s="252"/>
      <c r="JBT54" s="252"/>
      <c r="JBU54" s="252"/>
      <c r="JBV54" s="252"/>
      <c r="JBW54" s="252"/>
      <c r="JBX54" s="252"/>
      <c r="JBY54" s="252"/>
      <c r="JBZ54" s="252"/>
      <c r="JCA54" s="252"/>
      <c r="JCB54" s="252"/>
      <c r="JCC54" s="252"/>
      <c r="JCD54" s="252"/>
      <c r="JCE54" s="252"/>
      <c r="JCF54" s="252"/>
      <c r="JCG54" s="252"/>
      <c r="JCH54" s="252"/>
      <c r="JCI54" s="252"/>
      <c r="JCJ54" s="252"/>
      <c r="JCK54" s="252"/>
      <c r="JCL54" s="252"/>
      <c r="JCM54" s="252"/>
      <c r="JCN54" s="252"/>
      <c r="JCO54" s="252"/>
      <c r="JCP54" s="252"/>
      <c r="JCQ54" s="252"/>
      <c r="JCR54" s="252"/>
      <c r="JCS54" s="252"/>
      <c r="JCT54" s="252"/>
      <c r="JCU54" s="252"/>
      <c r="JCV54" s="252"/>
      <c r="JCW54" s="252"/>
      <c r="JCX54" s="252"/>
      <c r="JCY54" s="252"/>
      <c r="JCZ54" s="252"/>
      <c r="JDA54" s="252"/>
      <c r="JDB54" s="252"/>
      <c r="JDC54" s="252"/>
      <c r="JDD54" s="252"/>
      <c r="JDE54" s="252"/>
      <c r="JDF54" s="252"/>
      <c r="JDG54" s="252"/>
      <c r="JDH54" s="252"/>
      <c r="JDI54" s="252"/>
      <c r="JDJ54" s="252"/>
      <c r="JDK54" s="252"/>
      <c r="JDL54" s="252"/>
      <c r="JDM54" s="252"/>
      <c r="JDN54" s="252"/>
      <c r="JDO54" s="252"/>
      <c r="JDP54" s="252"/>
      <c r="JDQ54" s="252"/>
      <c r="JDR54" s="252"/>
      <c r="JDS54" s="252"/>
      <c r="JDT54" s="252"/>
      <c r="JDU54" s="252"/>
      <c r="JDV54" s="252"/>
      <c r="JDW54" s="252"/>
      <c r="JDX54" s="252"/>
      <c r="JDY54" s="252"/>
      <c r="JDZ54" s="252"/>
      <c r="JEA54" s="252"/>
      <c r="JEB54" s="252"/>
      <c r="JEC54" s="252"/>
      <c r="JED54" s="252"/>
      <c r="JEE54" s="252"/>
      <c r="JEF54" s="252"/>
      <c r="JEG54" s="252"/>
      <c r="JEH54" s="252"/>
      <c r="JEI54" s="252"/>
      <c r="JEJ54" s="252"/>
      <c r="JEK54" s="252"/>
      <c r="JEL54" s="252"/>
      <c r="JEM54" s="252"/>
      <c r="JEN54" s="252"/>
      <c r="JEO54" s="252"/>
      <c r="JEP54" s="252"/>
      <c r="JEQ54" s="252"/>
      <c r="JER54" s="252"/>
      <c r="JES54" s="252"/>
      <c r="JET54" s="252"/>
      <c r="JEU54" s="252"/>
      <c r="JEV54" s="252"/>
      <c r="JEW54" s="252"/>
      <c r="JEX54" s="252"/>
      <c r="JEY54" s="252"/>
      <c r="JEZ54" s="252"/>
      <c r="JFA54" s="252"/>
      <c r="JFB54" s="252"/>
      <c r="JFC54" s="252"/>
      <c r="JFD54" s="252"/>
      <c r="JFE54" s="252"/>
      <c r="JFF54" s="252"/>
      <c r="JFG54" s="252"/>
      <c r="JFH54" s="252"/>
      <c r="JFI54" s="252"/>
      <c r="JFJ54" s="252"/>
      <c r="JFK54" s="252"/>
      <c r="JFL54" s="252"/>
      <c r="JFM54" s="252"/>
      <c r="JFN54" s="252"/>
      <c r="JFO54" s="252"/>
      <c r="JFP54" s="252"/>
      <c r="JFQ54" s="252"/>
      <c r="JFR54" s="252"/>
      <c r="JFS54" s="252"/>
      <c r="JFT54" s="252"/>
      <c r="JFU54" s="252"/>
      <c r="JFV54" s="252"/>
      <c r="JFW54" s="252"/>
      <c r="JFX54" s="252"/>
      <c r="JFY54" s="252"/>
      <c r="JFZ54" s="252"/>
      <c r="JGA54" s="252"/>
      <c r="JGB54" s="252"/>
      <c r="JGC54" s="252"/>
      <c r="JGD54" s="252"/>
      <c r="JGE54" s="252"/>
      <c r="JGF54" s="252"/>
      <c r="JGG54" s="252"/>
      <c r="JGH54" s="252"/>
      <c r="JGI54" s="252"/>
      <c r="JGJ54" s="252"/>
      <c r="JGK54" s="252"/>
      <c r="JGL54" s="252"/>
      <c r="JGM54" s="252"/>
      <c r="JGN54" s="252"/>
      <c r="JGO54" s="252"/>
      <c r="JGP54" s="252"/>
      <c r="JGQ54" s="252"/>
      <c r="JGR54" s="252"/>
      <c r="JGS54" s="252"/>
      <c r="JGT54" s="252"/>
      <c r="JGU54" s="252"/>
      <c r="JGV54" s="252"/>
      <c r="JGW54" s="252"/>
      <c r="JGX54" s="252"/>
      <c r="JGY54" s="252"/>
      <c r="JGZ54" s="252"/>
      <c r="JHA54" s="252"/>
      <c r="JHB54" s="252"/>
      <c r="JHC54" s="252"/>
      <c r="JHD54" s="252"/>
      <c r="JHE54" s="252"/>
      <c r="JHF54" s="252"/>
      <c r="JHG54" s="252"/>
      <c r="JHH54" s="252"/>
      <c r="JHI54" s="252"/>
      <c r="JHJ54" s="252"/>
      <c r="JHK54" s="252"/>
      <c r="JHL54" s="252"/>
      <c r="JHM54" s="252"/>
      <c r="JHN54" s="252"/>
      <c r="JHO54" s="252"/>
      <c r="JHP54" s="252"/>
      <c r="JHQ54" s="252"/>
      <c r="JHR54" s="252"/>
      <c r="JHS54" s="252"/>
      <c r="JHT54" s="252"/>
      <c r="JHU54" s="252"/>
      <c r="JHV54" s="252"/>
      <c r="JHW54" s="252"/>
      <c r="JHX54" s="252"/>
      <c r="JHY54" s="252"/>
      <c r="JHZ54" s="252"/>
      <c r="JIA54" s="252"/>
      <c r="JIB54" s="252"/>
      <c r="JIC54" s="252"/>
      <c r="JID54" s="252"/>
      <c r="JIE54" s="252"/>
      <c r="JIF54" s="252"/>
      <c r="JIG54" s="252"/>
      <c r="JIH54" s="252"/>
      <c r="JII54" s="252"/>
      <c r="JIJ54" s="252"/>
      <c r="JIK54" s="252"/>
      <c r="JIL54" s="252"/>
      <c r="JIM54" s="252"/>
      <c r="JIN54" s="252"/>
      <c r="JIO54" s="252"/>
      <c r="JIP54" s="252"/>
      <c r="JIQ54" s="252"/>
      <c r="JIR54" s="252"/>
      <c r="JIS54" s="252"/>
      <c r="JIT54" s="252"/>
      <c r="JIU54" s="252"/>
      <c r="JIV54" s="252"/>
      <c r="JIW54" s="252"/>
      <c r="JIX54" s="252"/>
      <c r="JIY54" s="252"/>
      <c r="JIZ54" s="252"/>
      <c r="JJA54" s="252"/>
      <c r="JJB54" s="252"/>
      <c r="JJC54" s="252"/>
      <c r="JJD54" s="252"/>
      <c r="JJE54" s="252"/>
      <c r="JJF54" s="252"/>
      <c r="JJG54" s="252"/>
      <c r="JJH54" s="252"/>
      <c r="JJI54" s="252"/>
      <c r="JJJ54" s="252"/>
      <c r="JJK54" s="252"/>
      <c r="JJL54" s="252"/>
      <c r="JJM54" s="252"/>
      <c r="JJN54" s="252"/>
      <c r="JJO54" s="252"/>
      <c r="JJP54" s="252"/>
      <c r="JJQ54" s="252"/>
      <c r="JJR54" s="252"/>
      <c r="JJS54" s="252"/>
      <c r="JJT54" s="252"/>
      <c r="JJU54" s="252"/>
      <c r="JJV54" s="252"/>
      <c r="JJW54" s="252"/>
      <c r="JJX54" s="252"/>
      <c r="JJY54" s="252"/>
      <c r="JJZ54" s="252"/>
      <c r="JKA54" s="252"/>
      <c r="JKB54" s="252"/>
      <c r="JKC54" s="252"/>
      <c r="JKD54" s="252"/>
      <c r="JKE54" s="252"/>
      <c r="JKF54" s="252"/>
      <c r="JKG54" s="252"/>
      <c r="JKH54" s="252"/>
      <c r="JKI54" s="252"/>
      <c r="JKJ54" s="252"/>
      <c r="JKK54" s="252"/>
      <c r="JKL54" s="252"/>
      <c r="JKM54" s="252"/>
      <c r="JKN54" s="252"/>
      <c r="JKO54" s="252"/>
      <c r="JKP54" s="252"/>
      <c r="JKQ54" s="252"/>
      <c r="JKR54" s="252"/>
      <c r="JKS54" s="252"/>
      <c r="JKT54" s="252"/>
      <c r="JKU54" s="252"/>
      <c r="JKV54" s="252"/>
      <c r="JKW54" s="252"/>
      <c r="JKX54" s="252"/>
      <c r="JKY54" s="252"/>
      <c r="JKZ54" s="252"/>
      <c r="JLA54" s="252"/>
      <c r="JLB54" s="252"/>
      <c r="JLC54" s="252"/>
      <c r="JLD54" s="252"/>
      <c r="JLE54" s="252"/>
      <c r="JLF54" s="252"/>
      <c r="JLG54" s="252"/>
      <c r="JLH54" s="252"/>
      <c r="JLI54" s="252"/>
      <c r="JLJ54" s="252"/>
      <c r="JLK54" s="252"/>
      <c r="JLL54" s="252"/>
      <c r="JLM54" s="252"/>
      <c r="JLN54" s="252"/>
      <c r="JLO54" s="252"/>
      <c r="JLP54" s="252"/>
      <c r="JLQ54" s="252"/>
      <c r="JLR54" s="252"/>
      <c r="JLS54" s="252"/>
      <c r="JLT54" s="252"/>
      <c r="JLU54" s="252"/>
      <c r="JLV54" s="252"/>
      <c r="JLW54" s="252"/>
      <c r="JLX54" s="252"/>
      <c r="JLY54" s="252"/>
      <c r="JLZ54" s="252"/>
      <c r="JMA54" s="252"/>
      <c r="JMB54" s="252"/>
      <c r="JMC54" s="252"/>
      <c r="JMD54" s="252"/>
      <c r="JME54" s="252"/>
      <c r="JMF54" s="252"/>
      <c r="JMG54" s="252"/>
      <c r="JMH54" s="252"/>
      <c r="JMI54" s="252"/>
      <c r="JMJ54" s="252"/>
      <c r="JMK54" s="252"/>
      <c r="JML54" s="252"/>
      <c r="JMM54" s="252"/>
      <c r="JMN54" s="252"/>
      <c r="JMO54" s="252"/>
      <c r="JMP54" s="252"/>
      <c r="JMQ54" s="252"/>
      <c r="JMR54" s="252"/>
      <c r="JMS54" s="252"/>
      <c r="JMT54" s="252"/>
      <c r="JMU54" s="252"/>
      <c r="JMV54" s="252"/>
      <c r="JMW54" s="252"/>
      <c r="JMX54" s="252"/>
      <c r="JMY54" s="252"/>
      <c r="JMZ54" s="252"/>
      <c r="JNA54" s="252"/>
      <c r="JNB54" s="252"/>
      <c r="JNC54" s="252"/>
      <c r="JND54" s="252"/>
      <c r="JNE54" s="252"/>
      <c r="JNF54" s="252"/>
      <c r="JNG54" s="252"/>
      <c r="JNH54" s="252"/>
      <c r="JNI54" s="252"/>
      <c r="JNJ54" s="252"/>
      <c r="JNK54" s="252"/>
      <c r="JNL54" s="252"/>
      <c r="JNM54" s="252"/>
      <c r="JNN54" s="252"/>
      <c r="JNO54" s="252"/>
      <c r="JNP54" s="252"/>
      <c r="JNQ54" s="252"/>
      <c r="JNR54" s="252"/>
      <c r="JNS54" s="252"/>
      <c r="JNT54" s="252"/>
      <c r="JNU54" s="252"/>
      <c r="JNV54" s="252"/>
      <c r="JNW54" s="252"/>
      <c r="JNX54" s="252"/>
      <c r="JNY54" s="252"/>
      <c r="JNZ54" s="252"/>
      <c r="JOA54" s="252"/>
      <c r="JOB54" s="252"/>
      <c r="JOC54" s="252"/>
      <c r="JOD54" s="252"/>
      <c r="JOE54" s="252"/>
      <c r="JOF54" s="252"/>
      <c r="JOG54" s="252"/>
      <c r="JOH54" s="252"/>
      <c r="JOI54" s="252"/>
      <c r="JOJ54" s="252"/>
      <c r="JOK54" s="252"/>
      <c r="JOL54" s="252"/>
      <c r="JOM54" s="252"/>
      <c r="JON54" s="252"/>
      <c r="JOO54" s="252"/>
      <c r="JOP54" s="252"/>
      <c r="JOQ54" s="252"/>
      <c r="JOR54" s="252"/>
      <c r="JOS54" s="252"/>
      <c r="JOT54" s="252"/>
      <c r="JOU54" s="252"/>
      <c r="JOV54" s="252"/>
      <c r="JOW54" s="252"/>
      <c r="JOX54" s="252"/>
      <c r="JOY54" s="252"/>
      <c r="JOZ54" s="252"/>
      <c r="JPA54" s="252"/>
      <c r="JPB54" s="252"/>
      <c r="JPC54" s="252"/>
      <c r="JPD54" s="252"/>
      <c r="JPE54" s="252"/>
      <c r="JPF54" s="252"/>
      <c r="JPG54" s="252"/>
      <c r="JPH54" s="252"/>
      <c r="JPI54" s="252"/>
      <c r="JPJ54" s="252"/>
      <c r="JPK54" s="252"/>
      <c r="JPL54" s="252"/>
      <c r="JPM54" s="252"/>
      <c r="JPN54" s="252"/>
      <c r="JPO54" s="252"/>
      <c r="JPP54" s="252"/>
      <c r="JPQ54" s="252"/>
      <c r="JPR54" s="252"/>
      <c r="JPS54" s="252"/>
      <c r="JPT54" s="252"/>
      <c r="JPU54" s="252"/>
      <c r="JPV54" s="252"/>
      <c r="JPW54" s="252"/>
      <c r="JPX54" s="252"/>
      <c r="JPY54" s="252"/>
      <c r="JPZ54" s="252"/>
      <c r="JQA54" s="252"/>
      <c r="JQB54" s="252"/>
      <c r="JQC54" s="252"/>
      <c r="JQD54" s="252"/>
      <c r="JQE54" s="252"/>
      <c r="JQF54" s="252"/>
      <c r="JQG54" s="252"/>
      <c r="JQH54" s="252"/>
      <c r="JQI54" s="252"/>
      <c r="JQJ54" s="252"/>
      <c r="JQK54" s="252"/>
      <c r="JQL54" s="252"/>
      <c r="JQM54" s="252"/>
      <c r="JQN54" s="252"/>
      <c r="JQO54" s="252"/>
      <c r="JQP54" s="252"/>
      <c r="JQQ54" s="252"/>
      <c r="JQR54" s="252"/>
      <c r="JQS54" s="252"/>
      <c r="JQT54" s="252"/>
      <c r="JQU54" s="252"/>
      <c r="JQV54" s="252"/>
      <c r="JQW54" s="252"/>
      <c r="JQX54" s="252"/>
      <c r="JQY54" s="252"/>
      <c r="JQZ54" s="252"/>
      <c r="JRA54" s="252"/>
      <c r="JRB54" s="252"/>
      <c r="JRC54" s="252"/>
      <c r="JRD54" s="252"/>
      <c r="JRE54" s="252"/>
      <c r="JRF54" s="252"/>
      <c r="JRG54" s="252"/>
      <c r="JRH54" s="252"/>
      <c r="JRI54" s="252"/>
      <c r="JRJ54" s="252"/>
      <c r="JRK54" s="252"/>
      <c r="JRL54" s="252"/>
      <c r="JRM54" s="252"/>
      <c r="JRN54" s="252"/>
      <c r="JRO54" s="252"/>
      <c r="JRP54" s="252"/>
      <c r="JRQ54" s="252"/>
      <c r="JRR54" s="252"/>
      <c r="JRS54" s="252"/>
      <c r="JRT54" s="252"/>
      <c r="JRU54" s="252"/>
      <c r="JRV54" s="252"/>
      <c r="JRW54" s="252"/>
      <c r="JRX54" s="252"/>
      <c r="JRY54" s="252"/>
      <c r="JRZ54" s="252"/>
      <c r="JSA54" s="252"/>
      <c r="JSB54" s="252"/>
      <c r="JSC54" s="252"/>
      <c r="JSD54" s="252"/>
      <c r="JSE54" s="252"/>
      <c r="JSF54" s="252"/>
      <c r="JSG54" s="252"/>
      <c r="JSH54" s="252"/>
      <c r="JSI54" s="252"/>
      <c r="JSJ54" s="252"/>
      <c r="JSK54" s="252"/>
      <c r="JSL54" s="252"/>
      <c r="JSM54" s="252"/>
      <c r="JSN54" s="252"/>
      <c r="JSO54" s="252"/>
      <c r="JSP54" s="252"/>
      <c r="JSQ54" s="252"/>
      <c r="JSR54" s="252"/>
      <c r="JSS54" s="252"/>
      <c r="JST54" s="252"/>
      <c r="JSU54" s="252"/>
      <c r="JSV54" s="252"/>
      <c r="JSW54" s="252"/>
      <c r="JSX54" s="252"/>
      <c r="JSY54" s="252"/>
      <c r="JSZ54" s="252"/>
      <c r="JTA54" s="252"/>
      <c r="JTB54" s="252"/>
      <c r="JTC54" s="252"/>
      <c r="JTD54" s="252"/>
      <c r="JTE54" s="252"/>
      <c r="JTF54" s="252"/>
      <c r="JTG54" s="252"/>
      <c r="JTH54" s="252"/>
      <c r="JTI54" s="252"/>
      <c r="JTJ54" s="252"/>
      <c r="JTK54" s="252"/>
      <c r="JTL54" s="252"/>
      <c r="JTM54" s="252"/>
      <c r="JTN54" s="252"/>
      <c r="JTO54" s="252"/>
      <c r="JTP54" s="252"/>
      <c r="JTQ54" s="252"/>
      <c r="JTR54" s="252"/>
      <c r="JTS54" s="252"/>
      <c r="JTT54" s="252"/>
      <c r="JTU54" s="252"/>
      <c r="JTV54" s="252"/>
      <c r="JTW54" s="252"/>
      <c r="JTX54" s="252"/>
      <c r="JTY54" s="252"/>
      <c r="JTZ54" s="252"/>
      <c r="JUA54" s="252"/>
      <c r="JUB54" s="252"/>
      <c r="JUC54" s="252"/>
      <c r="JUD54" s="252"/>
      <c r="JUE54" s="252"/>
      <c r="JUF54" s="252"/>
      <c r="JUG54" s="252"/>
      <c r="JUH54" s="252"/>
      <c r="JUI54" s="252"/>
      <c r="JUJ54" s="252"/>
      <c r="JUK54" s="252"/>
      <c r="JUL54" s="252"/>
      <c r="JUM54" s="252"/>
      <c r="JUN54" s="252"/>
      <c r="JUO54" s="252"/>
      <c r="JUP54" s="252"/>
      <c r="JUQ54" s="252"/>
      <c r="JUR54" s="252"/>
      <c r="JUS54" s="252"/>
      <c r="JUT54" s="252"/>
      <c r="JUU54" s="252"/>
      <c r="JUV54" s="252"/>
      <c r="JUW54" s="252"/>
      <c r="JUX54" s="252"/>
      <c r="JUY54" s="252"/>
      <c r="JUZ54" s="252"/>
      <c r="JVA54" s="252"/>
      <c r="JVB54" s="252"/>
      <c r="JVC54" s="252"/>
      <c r="JVD54" s="252"/>
      <c r="JVE54" s="252"/>
      <c r="JVF54" s="252"/>
      <c r="JVG54" s="252"/>
      <c r="JVH54" s="252"/>
      <c r="JVI54" s="252"/>
      <c r="JVJ54" s="252"/>
      <c r="JVK54" s="252"/>
      <c r="JVL54" s="252"/>
      <c r="JVM54" s="252"/>
      <c r="JVN54" s="252"/>
      <c r="JVO54" s="252"/>
      <c r="JVP54" s="252"/>
      <c r="JVQ54" s="252"/>
      <c r="JVR54" s="252"/>
      <c r="JVS54" s="252"/>
      <c r="JVT54" s="252"/>
      <c r="JVU54" s="252"/>
      <c r="JVV54" s="252"/>
      <c r="JVW54" s="252"/>
      <c r="JVX54" s="252"/>
      <c r="JVY54" s="252"/>
      <c r="JVZ54" s="252"/>
      <c r="JWA54" s="252"/>
      <c r="JWB54" s="252"/>
      <c r="JWC54" s="252"/>
      <c r="JWD54" s="252"/>
      <c r="JWE54" s="252"/>
      <c r="JWF54" s="252"/>
      <c r="JWG54" s="252"/>
      <c r="JWH54" s="252"/>
      <c r="JWI54" s="252"/>
      <c r="JWJ54" s="252"/>
      <c r="JWK54" s="252"/>
      <c r="JWL54" s="252"/>
      <c r="JWM54" s="252"/>
      <c r="JWN54" s="252"/>
      <c r="JWO54" s="252"/>
      <c r="JWP54" s="252"/>
      <c r="JWQ54" s="252"/>
      <c r="JWR54" s="252"/>
      <c r="JWS54" s="252"/>
      <c r="JWT54" s="252"/>
      <c r="JWU54" s="252"/>
      <c r="JWV54" s="252"/>
      <c r="JWW54" s="252"/>
      <c r="JWX54" s="252"/>
      <c r="JWY54" s="252"/>
      <c r="JWZ54" s="252"/>
      <c r="JXA54" s="252"/>
      <c r="JXB54" s="252"/>
      <c r="JXC54" s="252"/>
      <c r="JXD54" s="252"/>
      <c r="JXE54" s="252"/>
      <c r="JXF54" s="252"/>
      <c r="JXG54" s="252"/>
      <c r="JXH54" s="252"/>
      <c r="JXI54" s="252"/>
      <c r="JXJ54" s="252"/>
      <c r="JXK54" s="252"/>
      <c r="JXL54" s="252"/>
      <c r="JXM54" s="252"/>
      <c r="JXN54" s="252"/>
      <c r="JXO54" s="252"/>
      <c r="JXP54" s="252"/>
      <c r="JXQ54" s="252"/>
      <c r="JXR54" s="252"/>
      <c r="JXS54" s="252"/>
      <c r="JXT54" s="252"/>
      <c r="JXU54" s="252"/>
      <c r="JXV54" s="252"/>
      <c r="JXW54" s="252"/>
      <c r="JXX54" s="252"/>
      <c r="JXY54" s="252"/>
      <c r="JXZ54" s="252"/>
      <c r="JYA54" s="252"/>
      <c r="JYB54" s="252"/>
      <c r="JYC54" s="252"/>
      <c r="JYD54" s="252"/>
      <c r="JYE54" s="252"/>
      <c r="JYF54" s="252"/>
      <c r="JYG54" s="252"/>
      <c r="JYH54" s="252"/>
      <c r="JYI54" s="252"/>
      <c r="JYJ54" s="252"/>
      <c r="JYK54" s="252"/>
      <c r="JYL54" s="252"/>
      <c r="JYM54" s="252"/>
      <c r="JYN54" s="252"/>
      <c r="JYO54" s="252"/>
      <c r="JYP54" s="252"/>
      <c r="JYQ54" s="252"/>
      <c r="JYR54" s="252"/>
      <c r="JYS54" s="252"/>
      <c r="JYT54" s="252"/>
      <c r="JYU54" s="252"/>
      <c r="JYV54" s="252"/>
      <c r="JYW54" s="252"/>
      <c r="JYX54" s="252"/>
      <c r="JYY54" s="252"/>
      <c r="JYZ54" s="252"/>
      <c r="JZA54" s="252"/>
      <c r="JZB54" s="252"/>
      <c r="JZC54" s="252"/>
      <c r="JZD54" s="252"/>
      <c r="JZE54" s="252"/>
      <c r="JZF54" s="252"/>
      <c r="JZG54" s="252"/>
      <c r="JZH54" s="252"/>
      <c r="JZI54" s="252"/>
      <c r="JZJ54" s="252"/>
      <c r="JZK54" s="252"/>
      <c r="JZL54" s="252"/>
      <c r="JZM54" s="252"/>
      <c r="JZN54" s="252"/>
      <c r="JZO54" s="252"/>
      <c r="JZP54" s="252"/>
      <c r="JZQ54" s="252"/>
      <c r="JZR54" s="252"/>
      <c r="JZS54" s="252"/>
      <c r="JZT54" s="252"/>
      <c r="JZU54" s="252"/>
      <c r="JZV54" s="252"/>
      <c r="JZW54" s="252"/>
      <c r="JZX54" s="252"/>
      <c r="JZY54" s="252"/>
      <c r="JZZ54" s="252"/>
      <c r="KAA54" s="252"/>
      <c r="KAB54" s="252"/>
      <c r="KAC54" s="252"/>
      <c r="KAD54" s="252"/>
      <c r="KAE54" s="252"/>
      <c r="KAF54" s="252"/>
      <c r="KAG54" s="252"/>
      <c r="KAH54" s="252"/>
      <c r="KAI54" s="252"/>
      <c r="KAJ54" s="252"/>
      <c r="KAK54" s="252"/>
      <c r="KAL54" s="252"/>
      <c r="KAM54" s="252"/>
      <c r="KAN54" s="252"/>
      <c r="KAO54" s="252"/>
      <c r="KAP54" s="252"/>
      <c r="KAQ54" s="252"/>
      <c r="KAR54" s="252"/>
      <c r="KAS54" s="252"/>
      <c r="KAT54" s="252"/>
      <c r="KAU54" s="252"/>
      <c r="KAV54" s="252"/>
      <c r="KAW54" s="252"/>
      <c r="KAX54" s="252"/>
      <c r="KAY54" s="252"/>
      <c r="KAZ54" s="252"/>
      <c r="KBA54" s="252"/>
      <c r="KBB54" s="252"/>
      <c r="KBC54" s="252"/>
      <c r="KBD54" s="252"/>
      <c r="KBE54" s="252"/>
      <c r="KBF54" s="252"/>
      <c r="KBG54" s="252"/>
      <c r="KBH54" s="252"/>
      <c r="KBI54" s="252"/>
      <c r="KBJ54" s="252"/>
      <c r="KBK54" s="252"/>
      <c r="KBL54" s="252"/>
      <c r="KBM54" s="252"/>
      <c r="KBN54" s="252"/>
      <c r="KBO54" s="252"/>
      <c r="KBP54" s="252"/>
      <c r="KBQ54" s="252"/>
      <c r="KBR54" s="252"/>
      <c r="KBS54" s="252"/>
      <c r="KBT54" s="252"/>
      <c r="KBU54" s="252"/>
      <c r="KBV54" s="252"/>
      <c r="KBW54" s="252"/>
      <c r="KBX54" s="252"/>
      <c r="KBY54" s="252"/>
      <c r="KBZ54" s="252"/>
      <c r="KCA54" s="252"/>
      <c r="KCB54" s="252"/>
      <c r="KCC54" s="252"/>
      <c r="KCD54" s="252"/>
      <c r="KCE54" s="252"/>
      <c r="KCF54" s="252"/>
      <c r="KCG54" s="252"/>
      <c r="KCH54" s="252"/>
      <c r="KCI54" s="252"/>
      <c r="KCJ54" s="252"/>
      <c r="KCK54" s="252"/>
      <c r="KCL54" s="252"/>
      <c r="KCM54" s="252"/>
      <c r="KCN54" s="252"/>
      <c r="KCO54" s="252"/>
      <c r="KCP54" s="252"/>
      <c r="KCQ54" s="252"/>
      <c r="KCR54" s="252"/>
      <c r="KCS54" s="252"/>
      <c r="KCT54" s="252"/>
      <c r="KCU54" s="252"/>
      <c r="KCV54" s="252"/>
      <c r="KCW54" s="252"/>
      <c r="KCX54" s="252"/>
      <c r="KCY54" s="252"/>
      <c r="KCZ54" s="252"/>
      <c r="KDA54" s="252"/>
      <c r="KDB54" s="252"/>
      <c r="KDC54" s="252"/>
      <c r="KDD54" s="252"/>
      <c r="KDE54" s="252"/>
      <c r="KDF54" s="252"/>
      <c r="KDG54" s="252"/>
      <c r="KDH54" s="252"/>
      <c r="KDI54" s="252"/>
      <c r="KDJ54" s="252"/>
      <c r="KDK54" s="252"/>
      <c r="KDL54" s="252"/>
      <c r="KDM54" s="252"/>
      <c r="KDN54" s="252"/>
      <c r="KDO54" s="252"/>
      <c r="KDP54" s="252"/>
      <c r="KDQ54" s="252"/>
      <c r="KDR54" s="252"/>
      <c r="KDS54" s="252"/>
      <c r="KDT54" s="252"/>
      <c r="KDU54" s="252"/>
      <c r="KDV54" s="252"/>
      <c r="KDW54" s="252"/>
      <c r="KDX54" s="252"/>
      <c r="KDY54" s="252"/>
      <c r="KDZ54" s="252"/>
      <c r="KEA54" s="252"/>
      <c r="KEB54" s="252"/>
      <c r="KEC54" s="252"/>
      <c r="KED54" s="252"/>
      <c r="KEE54" s="252"/>
      <c r="KEF54" s="252"/>
      <c r="KEG54" s="252"/>
      <c r="KEH54" s="252"/>
      <c r="KEI54" s="252"/>
      <c r="KEJ54" s="252"/>
      <c r="KEK54" s="252"/>
      <c r="KEL54" s="252"/>
      <c r="KEM54" s="252"/>
      <c r="KEN54" s="252"/>
      <c r="KEO54" s="252"/>
      <c r="KEP54" s="252"/>
      <c r="KEQ54" s="252"/>
      <c r="KER54" s="252"/>
      <c r="KES54" s="252"/>
      <c r="KET54" s="252"/>
      <c r="KEU54" s="252"/>
      <c r="KEV54" s="252"/>
      <c r="KEW54" s="252"/>
      <c r="KEX54" s="252"/>
      <c r="KEY54" s="252"/>
      <c r="KEZ54" s="252"/>
      <c r="KFA54" s="252"/>
      <c r="KFB54" s="252"/>
      <c r="KFC54" s="252"/>
      <c r="KFD54" s="252"/>
      <c r="KFE54" s="252"/>
      <c r="KFF54" s="252"/>
      <c r="KFG54" s="252"/>
      <c r="KFH54" s="252"/>
      <c r="KFI54" s="252"/>
      <c r="KFJ54" s="252"/>
      <c r="KFK54" s="252"/>
      <c r="KFL54" s="252"/>
      <c r="KFM54" s="252"/>
      <c r="KFN54" s="252"/>
      <c r="KFO54" s="252"/>
      <c r="KFP54" s="252"/>
      <c r="KFQ54" s="252"/>
      <c r="KFR54" s="252"/>
      <c r="KFS54" s="252"/>
      <c r="KFT54" s="252"/>
      <c r="KFU54" s="252"/>
      <c r="KFV54" s="252"/>
      <c r="KFW54" s="252"/>
      <c r="KFX54" s="252"/>
      <c r="KFY54" s="252"/>
      <c r="KFZ54" s="252"/>
      <c r="KGA54" s="252"/>
      <c r="KGB54" s="252"/>
      <c r="KGC54" s="252"/>
      <c r="KGD54" s="252"/>
      <c r="KGE54" s="252"/>
      <c r="KGF54" s="252"/>
      <c r="KGG54" s="252"/>
      <c r="KGH54" s="252"/>
      <c r="KGI54" s="252"/>
      <c r="KGJ54" s="252"/>
      <c r="KGK54" s="252"/>
      <c r="KGL54" s="252"/>
      <c r="KGM54" s="252"/>
      <c r="KGN54" s="252"/>
      <c r="KGO54" s="252"/>
      <c r="KGP54" s="252"/>
      <c r="KGQ54" s="252"/>
      <c r="KGR54" s="252"/>
      <c r="KGS54" s="252"/>
      <c r="KGT54" s="252"/>
      <c r="KGU54" s="252"/>
      <c r="KGV54" s="252"/>
      <c r="KGW54" s="252"/>
      <c r="KGX54" s="252"/>
      <c r="KGY54" s="252"/>
      <c r="KGZ54" s="252"/>
      <c r="KHA54" s="252"/>
      <c r="KHB54" s="252"/>
      <c r="KHC54" s="252"/>
      <c r="KHD54" s="252"/>
      <c r="KHE54" s="252"/>
      <c r="KHF54" s="252"/>
      <c r="KHG54" s="252"/>
      <c r="KHH54" s="252"/>
      <c r="KHI54" s="252"/>
      <c r="KHJ54" s="252"/>
      <c r="KHK54" s="252"/>
      <c r="KHL54" s="252"/>
      <c r="KHM54" s="252"/>
      <c r="KHN54" s="252"/>
      <c r="KHO54" s="252"/>
      <c r="KHP54" s="252"/>
      <c r="KHQ54" s="252"/>
      <c r="KHR54" s="252"/>
      <c r="KHS54" s="252"/>
      <c r="KHT54" s="252"/>
      <c r="KHU54" s="252"/>
      <c r="KHV54" s="252"/>
      <c r="KHW54" s="252"/>
      <c r="KHX54" s="252"/>
      <c r="KHY54" s="252"/>
      <c r="KHZ54" s="252"/>
      <c r="KIA54" s="252"/>
      <c r="KIB54" s="252"/>
      <c r="KIC54" s="252"/>
      <c r="KID54" s="252"/>
      <c r="KIE54" s="252"/>
      <c r="KIF54" s="252"/>
      <c r="KIG54" s="252"/>
      <c r="KIH54" s="252"/>
      <c r="KII54" s="252"/>
      <c r="KIJ54" s="252"/>
      <c r="KIK54" s="252"/>
      <c r="KIL54" s="252"/>
      <c r="KIM54" s="252"/>
      <c r="KIN54" s="252"/>
      <c r="KIO54" s="252"/>
      <c r="KIP54" s="252"/>
      <c r="KIQ54" s="252"/>
      <c r="KIR54" s="252"/>
      <c r="KIS54" s="252"/>
      <c r="KIT54" s="252"/>
      <c r="KIU54" s="252"/>
      <c r="KIV54" s="252"/>
      <c r="KIW54" s="252"/>
      <c r="KIX54" s="252"/>
      <c r="KIY54" s="252"/>
      <c r="KIZ54" s="252"/>
      <c r="KJA54" s="252"/>
      <c r="KJB54" s="252"/>
      <c r="KJC54" s="252"/>
      <c r="KJD54" s="252"/>
      <c r="KJE54" s="252"/>
      <c r="KJF54" s="252"/>
      <c r="KJG54" s="252"/>
      <c r="KJH54" s="252"/>
      <c r="KJI54" s="252"/>
      <c r="KJJ54" s="252"/>
      <c r="KJK54" s="252"/>
      <c r="KJL54" s="252"/>
      <c r="KJM54" s="252"/>
      <c r="KJN54" s="252"/>
      <c r="KJO54" s="252"/>
      <c r="KJP54" s="252"/>
      <c r="KJQ54" s="252"/>
      <c r="KJR54" s="252"/>
      <c r="KJS54" s="252"/>
      <c r="KJT54" s="252"/>
      <c r="KJU54" s="252"/>
      <c r="KJV54" s="252"/>
      <c r="KJW54" s="252"/>
      <c r="KJX54" s="252"/>
      <c r="KJY54" s="252"/>
      <c r="KJZ54" s="252"/>
      <c r="KKA54" s="252"/>
      <c r="KKB54" s="252"/>
      <c r="KKC54" s="252"/>
      <c r="KKD54" s="252"/>
      <c r="KKE54" s="252"/>
      <c r="KKF54" s="252"/>
      <c r="KKG54" s="252"/>
      <c r="KKH54" s="252"/>
      <c r="KKI54" s="252"/>
      <c r="KKJ54" s="252"/>
      <c r="KKK54" s="252"/>
      <c r="KKL54" s="252"/>
      <c r="KKM54" s="252"/>
      <c r="KKN54" s="252"/>
      <c r="KKO54" s="252"/>
      <c r="KKP54" s="252"/>
      <c r="KKQ54" s="252"/>
      <c r="KKR54" s="252"/>
      <c r="KKS54" s="252"/>
      <c r="KKT54" s="252"/>
      <c r="KKU54" s="252"/>
      <c r="KKV54" s="252"/>
      <c r="KKW54" s="252"/>
      <c r="KKX54" s="252"/>
      <c r="KKY54" s="252"/>
      <c r="KKZ54" s="252"/>
      <c r="KLA54" s="252"/>
      <c r="KLB54" s="252"/>
      <c r="KLC54" s="252"/>
      <c r="KLD54" s="252"/>
      <c r="KLE54" s="252"/>
      <c r="KLF54" s="252"/>
      <c r="KLG54" s="252"/>
      <c r="KLH54" s="252"/>
      <c r="KLI54" s="252"/>
      <c r="KLJ54" s="252"/>
      <c r="KLK54" s="252"/>
      <c r="KLL54" s="252"/>
      <c r="KLM54" s="252"/>
      <c r="KLN54" s="252"/>
      <c r="KLO54" s="252"/>
      <c r="KLP54" s="252"/>
      <c r="KLQ54" s="252"/>
      <c r="KLR54" s="252"/>
      <c r="KLS54" s="252"/>
      <c r="KLT54" s="252"/>
      <c r="KLU54" s="252"/>
      <c r="KLV54" s="252"/>
      <c r="KLW54" s="252"/>
      <c r="KLX54" s="252"/>
      <c r="KLY54" s="252"/>
      <c r="KLZ54" s="252"/>
      <c r="KMA54" s="252"/>
      <c r="KMB54" s="252"/>
      <c r="KMC54" s="252"/>
      <c r="KMD54" s="252"/>
      <c r="KME54" s="252"/>
      <c r="KMF54" s="252"/>
      <c r="KMG54" s="252"/>
      <c r="KMH54" s="252"/>
      <c r="KMI54" s="252"/>
      <c r="KMJ54" s="252"/>
      <c r="KMK54" s="252"/>
      <c r="KML54" s="252"/>
      <c r="KMM54" s="252"/>
      <c r="KMN54" s="252"/>
      <c r="KMO54" s="252"/>
      <c r="KMP54" s="252"/>
      <c r="KMQ54" s="252"/>
      <c r="KMR54" s="252"/>
      <c r="KMS54" s="252"/>
      <c r="KMT54" s="252"/>
      <c r="KMU54" s="252"/>
      <c r="KMV54" s="252"/>
      <c r="KMW54" s="252"/>
      <c r="KMX54" s="252"/>
      <c r="KMY54" s="252"/>
      <c r="KMZ54" s="252"/>
      <c r="KNA54" s="252"/>
      <c r="KNB54" s="252"/>
      <c r="KNC54" s="252"/>
      <c r="KND54" s="252"/>
      <c r="KNE54" s="252"/>
      <c r="KNF54" s="252"/>
      <c r="KNG54" s="252"/>
      <c r="KNH54" s="252"/>
      <c r="KNI54" s="252"/>
      <c r="KNJ54" s="252"/>
      <c r="KNK54" s="252"/>
      <c r="KNL54" s="252"/>
      <c r="KNM54" s="252"/>
      <c r="KNN54" s="252"/>
      <c r="KNO54" s="252"/>
      <c r="KNP54" s="252"/>
      <c r="KNQ54" s="252"/>
      <c r="KNR54" s="252"/>
      <c r="KNS54" s="252"/>
      <c r="KNT54" s="252"/>
      <c r="KNU54" s="252"/>
      <c r="KNV54" s="252"/>
      <c r="KNW54" s="252"/>
      <c r="KNX54" s="252"/>
      <c r="KNY54" s="252"/>
      <c r="KNZ54" s="252"/>
      <c r="KOA54" s="252"/>
      <c r="KOB54" s="252"/>
      <c r="KOC54" s="252"/>
      <c r="KOD54" s="252"/>
      <c r="KOE54" s="252"/>
      <c r="KOF54" s="252"/>
      <c r="KOG54" s="252"/>
      <c r="KOH54" s="252"/>
      <c r="KOI54" s="252"/>
      <c r="KOJ54" s="252"/>
      <c r="KOK54" s="252"/>
      <c r="KOL54" s="252"/>
      <c r="KOM54" s="252"/>
      <c r="KON54" s="252"/>
      <c r="KOO54" s="252"/>
      <c r="KOP54" s="252"/>
      <c r="KOQ54" s="252"/>
      <c r="KOR54" s="252"/>
      <c r="KOS54" s="252"/>
      <c r="KOT54" s="252"/>
      <c r="KOU54" s="252"/>
      <c r="KOV54" s="252"/>
      <c r="KOW54" s="252"/>
      <c r="KOX54" s="252"/>
      <c r="KOY54" s="252"/>
      <c r="KOZ54" s="252"/>
      <c r="KPA54" s="252"/>
      <c r="KPB54" s="252"/>
      <c r="KPC54" s="252"/>
      <c r="KPD54" s="252"/>
      <c r="KPE54" s="252"/>
      <c r="KPF54" s="252"/>
      <c r="KPG54" s="252"/>
      <c r="KPH54" s="252"/>
      <c r="KPI54" s="252"/>
      <c r="KPJ54" s="252"/>
      <c r="KPK54" s="252"/>
      <c r="KPL54" s="252"/>
      <c r="KPM54" s="252"/>
      <c r="KPN54" s="252"/>
      <c r="KPO54" s="252"/>
      <c r="KPP54" s="252"/>
      <c r="KPQ54" s="252"/>
      <c r="KPR54" s="252"/>
      <c r="KPS54" s="252"/>
      <c r="KPT54" s="252"/>
      <c r="KPU54" s="252"/>
      <c r="KPV54" s="252"/>
      <c r="KPW54" s="252"/>
      <c r="KPX54" s="252"/>
      <c r="KPY54" s="252"/>
      <c r="KPZ54" s="252"/>
      <c r="KQA54" s="252"/>
      <c r="KQB54" s="252"/>
      <c r="KQC54" s="252"/>
      <c r="KQD54" s="252"/>
      <c r="KQE54" s="252"/>
      <c r="KQF54" s="252"/>
      <c r="KQG54" s="252"/>
      <c r="KQH54" s="252"/>
      <c r="KQI54" s="252"/>
      <c r="KQJ54" s="252"/>
      <c r="KQK54" s="252"/>
      <c r="KQL54" s="252"/>
      <c r="KQM54" s="252"/>
      <c r="KQN54" s="252"/>
      <c r="KQO54" s="252"/>
      <c r="KQP54" s="252"/>
      <c r="KQQ54" s="252"/>
      <c r="KQR54" s="252"/>
      <c r="KQS54" s="252"/>
      <c r="KQT54" s="252"/>
      <c r="KQU54" s="252"/>
      <c r="KQV54" s="252"/>
      <c r="KQW54" s="252"/>
      <c r="KQX54" s="252"/>
      <c r="KQY54" s="252"/>
      <c r="KQZ54" s="252"/>
      <c r="KRA54" s="252"/>
      <c r="KRB54" s="252"/>
      <c r="KRC54" s="252"/>
      <c r="KRD54" s="252"/>
      <c r="KRE54" s="252"/>
      <c r="KRF54" s="252"/>
      <c r="KRG54" s="252"/>
      <c r="KRH54" s="252"/>
      <c r="KRI54" s="252"/>
      <c r="KRJ54" s="252"/>
      <c r="KRK54" s="252"/>
      <c r="KRL54" s="252"/>
      <c r="KRM54" s="252"/>
      <c r="KRN54" s="252"/>
      <c r="KRO54" s="252"/>
      <c r="KRP54" s="252"/>
      <c r="KRQ54" s="252"/>
      <c r="KRR54" s="252"/>
      <c r="KRS54" s="252"/>
      <c r="KRT54" s="252"/>
      <c r="KRU54" s="252"/>
      <c r="KRV54" s="252"/>
      <c r="KRW54" s="252"/>
      <c r="KRX54" s="252"/>
      <c r="KRY54" s="252"/>
      <c r="KRZ54" s="252"/>
      <c r="KSA54" s="252"/>
      <c r="KSB54" s="252"/>
      <c r="KSC54" s="252"/>
      <c r="KSD54" s="252"/>
      <c r="KSE54" s="252"/>
      <c r="KSF54" s="252"/>
      <c r="KSG54" s="252"/>
      <c r="KSH54" s="252"/>
      <c r="KSI54" s="252"/>
      <c r="KSJ54" s="252"/>
      <c r="KSK54" s="252"/>
      <c r="KSL54" s="252"/>
      <c r="KSM54" s="252"/>
      <c r="KSN54" s="252"/>
      <c r="KSO54" s="252"/>
      <c r="KSP54" s="252"/>
      <c r="KSQ54" s="252"/>
      <c r="KSR54" s="252"/>
      <c r="KSS54" s="252"/>
      <c r="KST54" s="252"/>
      <c r="KSU54" s="252"/>
      <c r="KSV54" s="252"/>
      <c r="KSW54" s="252"/>
      <c r="KSX54" s="252"/>
      <c r="KSY54" s="252"/>
      <c r="KSZ54" s="252"/>
      <c r="KTA54" s="252"/>
      <c r="KTB54" s="252"/>
      <c r="KTC54" s="252"/>
      <c r="KTD54" s="252"/>
      <c r="KTE54" s="252"/>
      <c r="KTF54" s="252"/>
      <c r="KTG54" s="252"/>
      <c r="KTH54" s="252"/>
      <c r="KTI54" s="252"/>
      <c r="KTJ54" s="252"/>
      <c r="KTK54" s="252"/>
      <c r="KTL54" s="252"/>
      <c r="KTM54" s="252"/>
      <c r="KTN54" s="252"/>
      <c r="KTO54" s="252"/>
      <c r="KTP54" s="252"/>
      <c r="KTQ54" s="252"/>
      <c r="KTR54" s="252"/>
      <c r="KTS54" s="252"/>
      <c r="KTT54" s="252"/>
      <c r="KTU54" s="252"/>
      <c r="KTV54" s="252"/>
      <c r="KTW54" s="252"/>
      <c r="KTX54" s="252"/>
      <c r="KTY54" s="252"/>
      <c r="KTZ54" s="252"/>
      <c r="KUA54" s="252"/>
      <c r="KUB54" s="252"/>
      <c r="KUC54" s="252"/>
      <c r="KUD54" s="252"/>
      <c r="KUE54" s="252"/>
      <c r="KUF54" s="252"/>
      <c r="KUG54" s="252"/>
      <c r="KUH54" s="252"/>
      <c r="KUI54" s="252"/>
      <c r="KUJ54" s="252"/>
      <c r="KUK54" s="252"/>
      <c r="KUL54" s="252"/>
      <c r="KUM54" s="252"/>
      <c r="KUN54" s="252"/>
      <c r="KUO54" s="252"/>
      <c r="KUP54" s="252"/>
      <c r="KUQ54" s="252"/>
      <c r="KUR54" s="252"/>
      <c r="KUS54" s="252"/>
      <c r="KUT54" s="252"/>
      <c r="KUU54" s="252"/>
      <c r="KUV54" s="252"/>
      <c r="KUW54" s="252"/>
      <c r="KUX54" s="252"/>
      <c r="KUY54" s="252"/>
      <c r="KUZ54" s="252"/>
      <c r="KVA54" s="252"/>
      <c r="KVB54" s="252"/>
      <c r="KVC54" s="252"/>
      <c r="KVD54" s="252"/>
      <c r="KVE54" s="252"/>
      <c r="KVF54" s="252"/>
      <c r="KVG54" s="252"/>
      <c r="KVH54" s="252"/>
      <c r="KVI54" s="252"/>
      <c r="KVJ54" s="252"/>
      <c r="KVK54" s="252"/>
      <c r="KVL54" s="252"/>
      <c r="KVM54" s="252"/>
      <c r="KVN54" s="252"/>
      <c r="KVO54" s="252"/>
      <c r="KVP54" s="252"/>
      <c r="KVQ54" s="252"/>
      <c r="KVR54" s="252"/>
      <c r="KVS54" s="252"/>
      <c r="KVT54" s="252"/>
      <c r="KVU54" s="252"/>
      <c r="KVV54" s="252"/>
      <c r="KVW54" s="252"/>
      <c r="KVX54" s="252"/>
      <c r="KVY54" s="252"/>
      <c r="KVZ54" s="252"/>
      <c r="KWA54" s="252"/>
      <c r="KWB54" s="252"/>
      <c r="KWC54" s="252"/>
      <c r="KWD54" s="252"/>
      <c r="KWE54" s="252"/>
      <c r="KWF54" s="252"/>
      <c r="KWG54" s="252"/>
      <c r="KWH54" s="252"/>
      <c r="KWI54" s="252"/>
      <c r="KWJ54" s="252"/>
      <c r="KWK54" s="252"/>
      <c r="KWL54" s="252"/>
      <c r="KWM54" s="252"/>
      <c r="KWN54" s="252"/>
      <c r="KWO54" s="252"/>
      <c r="KWP54" s="252"/>
      <c r="KWQ54" s="252"/>
      <c r="KWR54" s="252"/>
      <c r="KWS54" s="252"/>
      <c r="KWT54" s="252"/>
      <c r="KWU54" s="252"/>
      <c r="KWV54" s="252"/>
      <c r="KWW54" s="252"/>
      <c r="KWX54" s="252"/>
      <c r="KWY54" s="252"/>
      <c r="KWZ54" s="252"/>
      <c r="KXA54" s="252"/>
      <c r="KXB54" s="252"/>
      <c r="KXC54" s="252"/>
      <c r="KXD54" s="252"/>
      <c r="KXE54" s="252"/>
      <c r="KXF54" s="252"/>
      <c r="KXG54" s="252"/>
      <c r="KXH54" s="252"/>
      <c r="KXI54" s="252"/>
      <c r="KXJ54" s="252"/>
      <c r="KXK54" s="252"/>
      <c r="KXL54" s="252"/>
      <c r="KXM54" s="252"/>
      <c r="KXN54" s="252"/>
      <c r="KXO54" s="252"/>
      <c r="KXP54" s="252"/>
      <c r="KXQ54" s="252"/>
      <c r="KXR54" s="252"/>
      <c r="KXS54" s="252"/>
      <c r="KXT54" s="252"/>
      <c r="KXU54" s="252"/>
      <c r="KXV54" s="252"/>
      <c r="KXW54" s="252"/>
      <c r="KXX54" s="252"/>
      <c r="KXY54" s="252"/>
      <c r="KXZ54" s="252"/>
      <c r="KYA54" s="252"/>
      <c r="KYB54" s="252"/>
      <c r="KYC54" s="252"/>
      <c r="KYD54" s="252"/>
      <c r="KYE54" s="252"/>
      <c r="KYF54" s="252"/>
      <c r="KYG54" s="252"/>
      <c r="KYH54" s="252"/>
      <c r="KYI54" s="252"/>
      <c r="KYJ54" s="252"/>
      <c r="KYK54" s="252"/>
      <c r="KYL54" s="252"/>
      <c r="KYM54" s="252"/>
      <c r="KYN54" s="252"/>
      <c r="KYO54" s="252"/>
      <c r="KYP54" s="252"/>
      <c r="KYQ54" s="252"/>
      <c r="KYR54" s="252"/>
      <c r="KYS54" s="252"/>
      <c r="KYT54" s="252"/>
      <c r="KYU54" s="252"/>
      <c r="KYV54" s="252"/>
      <c r="KYW54" s="252"/>
      <c r="KYX54" s="252"/>
      <c r="KYY54" s="252"/>
      <c r="KYZ54" s="252"/>
      <c r="KZA54" s="252"/>
      <c r="KZB54" s="252"/>
      <c r="KZC54" s="252"/>
      <c r="KZD54" s="252"/>
      <c r="KZE54" s="252"/>
      <c r="KZF54" s="252"/>
      <c r="KZG54" s="252"/>
      <c r="KZH54" s="252"/>
      <c r="KZI54" s="252"/>
      <c r="KZJ54" s="252"/>
      <c r="KZK54" s="252"/>
      <c r="KZL54" s="252"/>
      <c r="KZM54" s="252"/>
      <c r="KZN54" s="252"/>
      <c r="KZO54" s="252"/>
      <c r="KZP54" s="252"/>
      <c r="KZQ54" s="252"/>
      <c r="KZR54" s="252"/>
      <c r="KZS54" s="252"/>
      <c r="KZT54" s="252"/>
      <c r="KZU54" s="252"/>
      <c r="KZV54" s="252"/>
      <c r="KZW54" s="252"/>
      <c r="KZX54" s="252"/>
      <c r="KZY54" s="252"/>
      <c r="KZZ54" s="252"/>
      <c r="LAA54" s="252"/>
      <c r="LAB54" s="252"/>
      <c r="LAC54" s="252"/>
      <c r="LAD54" s="252"/>
      <c r="LAE54" s="252"/>
      <c r="LAF54" s="252"/>
      <c r="LAG54" s="252"/>
      <c r="LAH54" s="252"/>
      <c r="LAI54" s="252"/>
      <c r="LAJ54" s="252"/>
      <c r="LAK54" s="252"/>
      <c r="LAL54" s="252"/>
      <c r="LAM54" s="252"/>
      <c r="LAN54" s="252"/>
      <c r="LAO54" s="252"/>
      <c r="LAP54" s="252"/>
      <c r="LAQ54" s="252"/>
      <c r="LAR54" s="252"/>
      <c r="LAS54" s="252"/>
      <c r="LAT54" s="252"/>
      <c r="LAU54" s="252"/>
      <c r="LAV54" s="252"/>
      <c r="LAW54" s="252"/>
      <c r="LAX54" s="252"/>
      <c r="LAY54" s="252"/>
      <c r="LAZ54" s="252"/>
      <c r="LBA54" s="252"/>
      <c r="LBB54" s="252"/>
      <c r="LBC54" s="252"/>
      <c r="LBD54" s="252"/>
      <c r="LBE54" s="252"/>
      <c r="LBF54" s="252"/>
      <c r="LBG54" s="252"/>
      <c r="LBH54" s="252"/>
      <c r="LBI54" s="252"/>
      <c r="LBJ54" s="252"/>
      <c r="LBK54" s="252"/>
      <c r="LBL54" s="252"/>
      <c r="LBM54" s="252"/>
      <c r="LBN54" s="252"/>
      <c r="LBO54" s="252"/>
      <c r="LBP54" s="252"/>
      <c r="LBQ54" s="252"/>
      <c r="LBR54" s="252"/>
      <c r="LBS54" s="252"/>
      <c r="LBT54" s="252"/>
      <c r="LBU54" s="252"/>
      <c r="LBV54" s="252"/>
      <c r="LBW54" s="252"/>
      <c r="LBX54" s="252"/>
      <c r="LBY54" s="252"/>
      <c r="LBZ54" s="252"/>
      <c r="LCA54" s="252"/>
      <c r="LCB54" s="252"/>
      <c r="LCC54" s="252"/>
      <c r="LCD54" s="252"/>
      <c r="LCE54" s="252"/>
      <c r="LCF54" s="252"/>
      <c r="LCG54" s="252"/>
      <c r="LCH54" s="252"/>
      <c r="LCI54" s="252"/>
      <c r="LCJ54" s="252"/>
      <c r="LCK54" s="252"/>
      <c r="LCL54" s="252"/>
      <c r="LCM54" s="252"/>
      <c r="LCN54" s="252"/>
      <c r="LCO54" s="252"/>
      <c r="LCP54" s="252"/>
      <c r="LCQ54" s="252"/>
      <c r="LCR54" s="252"/>
      <c r="LCS54" s="252"/>
      <c r="LCT54" s="252"/>
      <c r="LCU54" s="252"/>
      <c r="LCV54" s="252"/>
      <c r="LCW54" s="252"/>
      <c r="LCX54" s="252"/>
      <c r="LCY54" s="252"/>
      <c r="LCZ54" s="252"/>
      <c r="LDA54" s="252"/>
      <c r="LDB54" s="252"/>
      <c r="LDC54" s="252"/>
      <c r="LDD54" s="252"/>
      <c r="LDE54" s="252"/>
      <c r="LDF54" s="252"/>
      <c r="LDG54" s="252"/>
      <c r="LDH54" s="252"/>
      <c r="LDI54" s="252"/>
      <c r="LDJ54" s="252"/>
      <c r="LDK54" s="252"/>
      <c r="LDL54" s="252"/>
      <c r="LDM54" s="252"/>
      <c r="LDN54" s="252"/>
      <c r="LDO54" s="252"/>
      <c r="LDP54" s="252"/>
      <c r="LDQ54" s="252"/>
      <c r="LDR54" s="252"/>
      <c r="LDS54" s="252"/>
      <c r="LDT54" s="252"/>
      <c r="LDU54" s="252"/>
      <c r="LDV54" s="252"/>
      <c r="LDW54" s="252"/>
      <c r="LDX54" s="252"/>
      <c r="LDY54" s="252"/>
      <c r="LDZ54" s="252"/>
      <c r="LEA54" s="252"/>
      <c r="LEB54" s="252"/>
      <c r="LEC54" s="252"/>
      <c r="LED54" s="252"/>
      <c r="LEE54" s="252"/>
      <c r="LEF54" s="252"/>
      <c r="LEG54" s="252"/>
      <c r="LEH54" s="252"/>
      <c r="LEI54" s="252"/>
      <c r="LEJ54" s="252"/>
      <c r="LEK54" s="252"/>
      <c r="LEL54" s="252"/>
      <c r="LEM54" s="252"/>
      <c r="LEN54" s="252"/>
      <c r="LEO54" s="252"/>
      <c r="LEP54" s="252"/>
      <c r="LEQ54" s="252"/>
      <c r="LER54" s="252"/>
      <c r="LES54" s="252"/>
      <c r="LET54" s="252"/>
      <c r="LEU54" s="252"/>
      <c r="LEV54" s="252"/>
      <c r="LEW54" s="252"/>
      <c r="LEX54" s="252"/>
      <c r="LEY54" s="252"/>
      <c r="LEZ54" s="252"/>
      <c r="LFA54" s="252"/>
      <c r="LFB54" s="252"/>
      <c r="LFC54" s="252"/>
      <c r="LFD54" s="252"/>
      <c r="LFE54" s="252"/>
      <c r="LFF54" s="252"/>
      <c r="LFG54" s="252"/>
      <c r="LFH54" s="252"/>
      <c r="LFI54" s="252"/>
      <c r="LFJ54" s="252"/>
      <c r="LFK54" s="252"/>
      <c r="LFL54" s="252"/>
      <c r="LFM54" s="252"/>
      <c r="LFN54" s="252"/>
      <c r="LFO54" s="252"/>
      <c r="LFP54" s="252"/>
      <c r="LFQ54" s="252"/>
      <c r="LFR54" s="252"/>
      <c r="LFS54" s="252"/>
      <c r="LFT54" s="252"/>
      <c r="LFU54" s="252"/>
      <c r="LFV54" s="252"/>
      <c r="LFW54" s="252"/>
      <c r="LFX54" s="252"/>
      <c r="LFY54" s="252"/>
      <c r="LFZ54" s="252"/>
      <c r="LGA54" s="252"/>
      <c r="LGB54" s="252"/>
      <c r="LGC54" s="252"/>
      <c r="LGD54" s="252"/>
      <c r="LGE54" s="252"/>
      <c r="LGF54" s="252"/>
      <c r="LGG54" s="252"/>
      <c r="LGH54" s="252"/>
      <c r="LGI54" s="252"/>
      <c r="LGJ54" s="252"/>
      <c r="LGK54" s="252"/>
      <c r="LGL54" s="252"/>
      <c r="LGM54" s="252"/>
      <c r="LGN54" s="252"/>
      <c r="LGO54" s="252"/>
      <c r="LGP54" s="252"/>
      <c r="LGQ54" s="252"/>
      <c r="LGR54" s="252"/>
      <c r="LGS54" s="252"/>
      <c r="LGT54" s="252"/>
      <c r="LGU54" s="252"/>
      <c r="LGV54" s="252"/>
      <c r="LGW54" s="252"/>
      <c r="LGX54" s="252"/>
      <c r="LGY54" s="252"/>
      <c r="LGZ54" s="252"/>
      <c r="LHA54" s="252"/>
      <c r="LHB54" s="252"/>
      <c r="LHC54" s="252"/>
      <c r="LHD54" s="252"/>
      <c r="LHE54" s="252"/>
      <c r="LHF54" s="252"/>
      <c r="LHG54" s="252"/>
      <c r="LHH54" s="252"/>
      <c r="LHI54" s="252"/>
      <c r="LHJ54" s="252"/>
      <c r="LHK54" s="252"/>
      <c r="LHL54" s="252"/>
      <c r="LHM54" s="252"/>
      <c r="LHN54" s="252"/>
      <c r="LHO54" s="252"/>
      <c r="LHP54" s="252"/>
      <c r="LHQ54" s="252"/>
      <c r="LHR54" s="252"/>
      <c r="LHS54" s="252"/>
      <c r="LHT54" s="252"/>
      <c r="LHU54" s="252"/>
      <c r="LHV54" s="252"/>
      <c r="LHW54" s="252"/>
      <c r="LHX54" s="252"/>
      <c r="LHY54" s="252"/>
      <c r="LHZ54" s="252"/>
      <c r="LIA54" s="252"/>
      <c r="LIB54" s="252"/>
      <c r="LIC54" s="252"/>
      <c r="LID54" s="252"/>
      <c r="LIE54" s="252"/>
      <c r="LIF54" s="252"/>
      <c r="LIG54" s="252"/>
      <c r="LIH54" s="252"/>
      <c r="LII54" s="252"/>
      <c r="LIJ54" s="252"/>
      <c r="LIK54" s="252"/>
      <c r="LIL54" s="252"/>
      <c r="LIM54" s="252"/>
      <c r="LIN54" s="252"/>
      <c r="LIO54" s="252"/>
      <c r="LIP54" s="252"/>
      <c r="LIQ54" s="252"/>
      <c r="LIR54" s="252"/>
      <c r="LIS54" s="252"/>
      <c r="LIT54" s="252"/>
      <c r="LIU54" s="252"/>
      <c r="LIV54" s="252"/>
      <c r="LIW54" s="252"/>
      <c r="LIX54" s="252"/>
      <c r="LIY54" s="252"/>
      <c r="LIZ54" s="252"/>
      <c r="LJA54" s="252"/>
      <c r="LJB54" s="252"/>
      <c r="LJC54" s="252"/>
      <c r="LJD54" s="252"/>
      <c r="LJE54" s="252"/>
      <c r="LJF54" s="252"/>
      <c r="LJG54" s="252"/>
      <c r="LJH54" s="252"/>
      <c r="LJI54" s="252"/>
      <c r="LJJ54" s="252"/>
      <c r="LJK54" s="252"/>
      <c r="LJL54" s="252"/>
      <c r="LJM54" s="252"/>
      <c r="LJN54" s="252"/>
      <c r="LJO54" s="252"/>
      <c r="LJP54" s="252"/>
      <c r="LJQ54" s="252"/>
      <c r="LJR54" s="252"/>
      <c r="LJS54" s="252"/>
      <c r="LJT54" s="252"/>
      <c r="LJU54" s="252"/>
      <c r="LJV54" s="252"/>
      <c r="LJW54" s="252"/>
      <c r="LJX54" s="252"/>
      <c r="LJY54" s="252"/>
      <c r="LJZ54" s="252"/>
      <c r="LKA54" s="252"/>
      <c r="LKB54" s="252"/>
      <c r="LKC54" s="252"/>
      <c r="LKD54" s="252"/>
      <c r="LKE54" s="252"/>
      <c r="LKF54" s="252"/>
      <c r="LKG54" s="252"/>
      <c r="LKH54" s="252"/>
      <c r="LKI54" s="252"/>
      <c r="LKJ54" s="252"/>
      <c r="LKK54" s="252"/>
      <c r="LKL54" s="252"/>
      <c r="LKM54" s="252"/>
      <c r="LKN54" s="252"/>
      <c r="LKO54" s="252"/>
      <c r="LKP54" s="252"/>
      <c r="LKQ54" s="252"/>
      <c r="LKR54" s="252"/>
      <c r="LKS54" s="252"/>
      <c r="LKT54" s="252"/>
      <c r="LKU54" s="252"/>
      <c r="LKV54" s="252"/>
      <c r="LKW54" s="252"/>
      <c r="LKX54" s="252"/>
      <c r="LKY54" s="252"/>
      <c r="LKZ54" s="252"/>
      <c r="LLA54" s="252"/>
      <c r="LLB54" s="252"/>
      <c r="LLC54" s="252"/>
      <c r="LLD54" s="252"/>
      <c r="LLE54" s="252"/>
      <c r="LLF54" s="252"/>
      <c r="LLG54" s="252"/>
      <c r="LLH54" s="252"/>
      <c r="LLI54" s="252"/>
      <c r="LLJ54" s="252"/>
      <c r="LLK54" s="252"/>
      <c r="LLL54" s="252"/>
      <c r="LLM54" s="252"/>
      <c r="LLN54" s="252"/>
      <c r="LLO54" s="252"/>
      <c r="LLP54" s="252"/>
      <c r="LLQ54" s="252"/>
      <c r="LLR54" s="252"/>
      <c r="LLS54" s="252"/>
      <c r="LLT54" s="252"/>
      <c r="LLU54" s="252"/>
      <c r="LLV54" s="252"/>
      <c r="LLW54" s="252"/>
      <c r="LLX54" s="252"/>
      <c r="LLY54" s="252"/>
      <c r="LLZ54" s="252"/>
      <c r="LMA54" s="252"/>
      <c r="LMB54" s="252"/>
      <c r="LMC54" s="252"/>
      <c r="LMD54" s="252"/>
      <c r="LME54" s="252"/>
      <c r="LMF54" s="252"/>
      <c r="LMG54" s="252"/>
      <c r="LMH54" s="252"/>
      <c r="LMI54" s="252"/>
      <c r="LMJ54" s="252"/>
      <c r="LMK54" s="252"/>
      <c r="LML54" s="252"/>
      <c r="LMM54" s="252"/>
      <c r="LMN54" s="252"/>
      <c r="LMO54" s="252"/>
      <c r="LMP54" s="252"/>
      <c r="LMQ54" s="252"/>
      <c r="LMR54" s="252"/>
      <c r="LMS54" s="252"/>
      <c r="LMT54" s="252"/>
      <c r="LMU54" s="252"/>
      <c r="LMV54" s="252"/>
      <c r="LMW54" s="252"/>
      <c r="LMX54" s="252"/>
      <c r="LMY54" s="252"/>
      <c r="LMZ54" s="252"/>
      <c r="LNA54" s="252"/>
      <c r="LNB54" s="252"/>
      <c r="LNC54" s="252"/>
      <c r="LND54" s="252"/>
      <c r="LNE54" s="252"/>
      <c r="LNF54" s="252"/>
      <c r="LNG54" s="252"/>
      <c r="LNH54" s="252"/>
      <c r="LNI54" s="252"/>
      <c r="LNJ54" s="252"/>
      <c r="LNK54" s="252"/>
      <c r="LNL54" s="252"/>
      <c r="LNM54" s="252"/>
      <c r="LNN54" s="252"/>
      <c r="LNO54" s="252"/>
      <c r="LNP54" s="252"/>
      <c r="LNQ54" s="252"/>
      <c r="LNR54" s="252"/>
      <c r="LNS54" s="252"/>
      <c r="LNT54" s="252"/>
      <c r="LNU54" s="252"/>
      <c r="LNV54" s="252"/>
      <c r="LNW54" s="252"/>
      <c r="LNX54" s="252"/>
      <c r="LNY54" s="252"/>
      <c r="LNZ54" s="252"/>
      <c r="LOA54" s="252"/>
      <c r="LOB54" s="252"/>
      <c r="LOC54" s="252"/>
      <c r="LOD54" s="252"/>
      <c r="LOE54" s="252"/>
      <c r="LOF54" s="252"/>
      <c r="LOG54" s="252"/>
      <c r="LOH54" s="252"/>
      <c r="LOI54" s="252"/>
      <c r="LOJ54" s="252"/>
      <c r="LOK54" s="252"/>
      <c r="LOL54" s="252"/>
      <c r="LOM54" s="252"/>
      <c r="LON54" s="252"/>
      <c r="LOO54" s="252"/>
      <c r="LOP54" s="252"/>
      <c r="LOQ54" s="252"/>
      <c r="LOR54" s="252"/>
      <c r="LOS54" s="252"/>
      <c r="LOT54" s="252"/>
      <c r="LOU54" s="252"/>
      <c r="LOV54" s="252"/>
      <c r="LOW54" s="252"/>
      <c r="LOX54" s="252"/>
      <c r="LOY54" s="252"/>
      <c r="LOZ54" s="252"/>
      <c r="LPA54" s="252"/>
      <c r="LPB54" s="252"/>
      <c r="LPC54" s="252"/>
      <c r="LPD54" s="252"/>
      <c r="LPE54" s="252"/>
      <c r="LPF54" s="252"/>
      <c r="LPG54" s="252"/>
      <c r="LPH54" s="252"/>
      <c r="LPI54" s="252"/>
      <c r="LPJ54" s="252"/>
      <c r="LPK54" s="252"/>
      <c r="LPL54" s="252"/>
      <c r="LPM54" s="252"/>
      <c r="LPN54" s="252"/>
      <c r="LPO54" s="252"/>
      <c r="LPP54" s="252"/>
      <c r="LPQ54" s="252"/>
      <c r="LPR54" s="252"/>
      <c r="LPS54" s="252"/>
      <c r="LPT54" s="252"/>
      <c r="LPU54" s="252"/>
      <c r="LPV54" s="252"/>
      <c r="LPW54" s="252"/>
      <c r="LPX54" s="252"/>
      <c r="LPY54" s="252"/>
      <c r="LPZ54" s="252"/>
      <c r="LQA54" s="252"/>
      <c r="LQB54" s="252"/>
      <c r="LQC54" s="252"/>
      <c r="LQD54" s="252"/>
      <c r="LQE54" s="252"/>
      <c r="LQF54" s="252"/>
      <c r="LQG54" s="252"/>
      <c r="LQH54" s="252"/>
      <c r="LQI54" s="252"/>
      <c r="LQJ54" s="252"/>
      <c r="LQK54" s="252"/>
      <c r="LQL54" s="252"/>
      <c r="LQM54" s="252"/>
      <c r="LQN54" s="252"/>
      <c r="LQO54" s="252"/>
      <c r="LQP54" s="252"/>
      <c r="LQQ54" s="252"/>
      <c r="LQR54" s="252"/>
      <c r="LQS54" s="252"/>
      <c r="LQT54" s="252"/>
      <c r="LQU54" s="252"/>
      <c r="LQV54" s="252"/>
      <c r="LQW54" s="252"/>
      <c r="LQX54" s="252"/>
      <c r="LQY54" s="252"/>
      <c r="LQZ54" s="252"/>
      <c r="LRA54" s="252"/>
      <c r="LRB54" s="252"/>
      <c r="LRC54" s="252"/>
      <c r="LRD54" s="252"/>
      <c r="LRE54" s="252"/>
      <c r="LRF54" s="252"/>
      <c r="LRG54" s="252"/>
      <c r="LRH54" s="252"/>
      <c r="LRI54" s="252"/>
      <c r="LRJ54" s="252"/>
      <c r="LRK54" s="252"/>
      <c r="LRL54" s="252"/>
      <c r="LRM54" s="252"/>
      <c r="LRN54" s="252"/>
      <c r="LRO54" s="252"/>
      <c r="LRP54" s="252"/>
      <c r="LRQ54" s="252"/>
      <c r="LRR54" s="252"/>
      <c r="LRS54" s="252"/>
      <c r="LRT54" s="252"/>
      <c r="LRU54" s="252"/>
      <c r="LRV54" s="252"/>
      <c r="LRW54" s="252"/>
      <c r="LRX54" s="252"/>
      <c r="LRY54" s="252"/>
      <c r="LRZ54" s="252"/>
      <c r="LSA54" s="252"/>
      <c r="LSB54" s="252"/>
      <c r="LSC54" s="252"/>
      <c r="LSD54" s="252"/>
      <c r="LSE54" s="252"/>
      <c r="LSF54" s="252"/>
      <c r="LSG54" s="252"/>
      <c r="LSH54" s="252"/>
      <c r="LSI54" s="252"/>
      <c r="LSJ54" s="252"/>
      <c r="LSK54" s="252"/>
      <c r="LSL54" s="252"/>
      <c r="LSM54" s="252"/>
      <c r="LSN54" s="252"/>
      <c r="LSO54" s="252"/>
      <c r="LSP54" s="252"/>
      <c r="LSQ54" s="252"/>
      <c r="LSR54" s="252"/>
      <c r="LSS54" s="252"/>
      <c r="LST54" s="252"/>
      <c r="LSU54" s="252"/>
      <c r="LSV54" s="252"/>
      <c r="LSW54" s="252"/>
      <c r="LSX54" s="252"/>
      <c r="LSY54" s="252"/>
      <c r="LSZ54" s="252"/>
      <c r="LTA54" s="252"/>
      <c r="LTB54" s="252"/>
      <c r="LTC54" s="252"/>
      <c r="LTD54" s="252"/>
      <c r="LTE54" s="252"/>
      <c r="LTF54" s="252"/>
      <c r="LTG54" s="252"/>
      <c r="LTH54" s="252"/>
      <c r="LTI54" s="252"/>
      <c r="LTJ54" s="252"/>
      <c r="LTK54" s="252"/>
      <c r="LTL54" s="252"/>
      <c r="LTM54" s="252"/>
      <c r="LTN54" s="252"/>
      <c r="LTO54" s="252"/>
      <c r="LTP54" s="252"/>
      <c r="LTQ54" s="252"/>
      <c r="LTR54" s="252"/>
      <c r="LTS54" s="252"/>
      <c r="LTT54" s="252"/>
      <c r="LTU54" s="252"/>
      <c r="LTV54" s="252"/>
      <c r="LTW54" s="252"/>
      <c r="LTX54" s="252"/>
      <c r="LTY54" s="252"/>
      <c r="LTZ54" s="252"/>
      <c r="LUA54" s="252"/>
      <c r="LUB54" s="252"/>
      <c r="LUC54" s="252"/>
      <c r="LUD54" s="252"/>
      <c r="LUE54" s="252"/>
      <c r="LUF54" s="252"/>
      <c r="LUG54" s="252"/>
      <c r="LUH54" s="252"/>
      <c r="LUI54" s="252"/>
      <c r="LUJ54" s="252"/>
      <c r="LUK54" s="252"/>
      <c r="LUL54" s="252"/>
      <c r="LUM54" s="252"/>
      <c r="LUN54" s="252"/>
      <c r="LUO54" s="252"/>
      <c r="LUP54" s="252"/>
      <c r="LUQ54" s="252"/>
      <c r="LUR54" s="252"/>
      <c r="LUS54" s="252"/>
      <c r="LUT54" s="252"/>
      <c r="LUU54" s="252"/>
      <c r="LUV54" s="252"/>
      <c r="LUW54" s="252"/>
      <c r="LUX54" s="252"/>
      <c r="LUY54" s="252"/>
      <c r="LUZ54" s="252"/>
      <c r="LVA54" s="252"/>
      <c r="LVB54" s="252"/>
      <c r="LVC54" s="252"/>
      <c r="LVD54" s="252"/>
      <c r="LVE54" s="252"/>
      <c r="LVF54" s="252"/>
      <c r="LVG54" s="252"/>
      <c r="LVH54" s="252"/>
      <c r="LVI54" s="252"/>
      <c r="LVJ54" s="252"/>
      <c r="LVK54" s="252"/>
      <c r="LVL54" s="252"/>
      <c r="LVM54" s="252"/>
      <c r="LVN54" s="252"/>
      <c r="LVO54" s="252"/>
      <c r="LVP54" s="252"/>
      <c r="LVQ54" s="252"/>
      <c r="LVR54" s="252"/>
      <c r="LVS54" s="252"/>
      <c r="LVT54" s="252"/>
      <c r="LVU54" s="252"/>
      <c r="LVV54" s="252"/>
      <c r="LVW54" s="252"/>
      <c r="LVX54" s="252"/>
      <c r="LVY54" s="252"/>
      <c r="LVZ54" s="252"/>
      <c r="LWA54" s="252"/>
      <c r="LWB54" s="252"/>
      <c r="LWC54" s="252"/>
      <c r="LWD54" s="252"/>
      <c r="LWE54" s="252"/>
      <c r="LWF54" s="252"/>
      <c r="LWG54" s="252"/>
      <c r="LWH54" s="252"/>
      <c r="LWI54" s="252"/>
      <c r="LWJ54" s="252"/>
      <c r="LWK54" s="252"/>
      <c r="LWL54" s="252"/>
      <c r="LWM54" s="252"/>
      <c r="LWN54" s="252"/>
      <c r="LWO54" s="252"/>
      <c r="LWP54" s="252"/>
      <c r="LWQ54" s="252"/>
      <c r="LWR54" s="252"/>
      <c r="LWS54" s="252"/>
      <c r="LWT54" s="252"/>
      <c r="LWU54" s="252"/>
      <c r="LWV54" s="252"/>
      <c r="LWW54" s="252"/>
      <c r="LWX54" s="252"/>
      <c r="LWY54" s="252"/>
      <c r="LWZ54" s="252"/>
      <c r="LXA54" s="252"/>
      <c r="LXB54" s="252"/>
      <c r="LXC54" s="252"/>
      <c r="LXD54" s="252"/>
      <c r="LXE54" s="252"/>
      <c r="LXF54" s="252"/>
      <c r="LXG54" s="252"/>
      <c r="LXH54" s="252"/>
      <c r="LXI54" s="252"/>
      <c r="LXJ54" s="252"/>
      <c r="LXK54" s="252"/>
      <c r="LXL54" s="252"/>
      <c r="LXM54" s="252"/>
      <c r="LXN54" s="252"/>
      <c r="LXO54" s="252"/>
      <c r="LXP54" s="252"/>
      <c r="LXQ54" s="252"/>
      <c r="LXR54" s="252"/>
      <c r="LXS54" s="252"/>
      <c r="LXT54" s="252"/>
      <c r="LXU54" s="252"/>
      <c r="LXV54" s="252"/>
      <c r="LXW54" s="252"/>
      <c r="LXX54" s="252"/>
      <c r="LXY54" s="252"/>
      <c r="LXZ54" s="252"/>
      <c r="LYA54" s="252"/>
      <c r="LYB54" s="252"/>
      <c r="LYC54" s="252"/>
      <c r="LYD54" s="252"/>
      <c r="LYE54" s="252"/>
      <c r="LYF54" s="252"/>
      <c r="LYG54" s="252"/>
      <c r="LYH54" s="252"/>
      <c r="LYI54" s="252"/>
      <c r="LYJ54" s="252"/>
      <c r="LYK54" s="252"/>
      <c r="LYL54" s="252"/>
      <c r="LYM54" s="252"/>
      <c r="LYN54" s="252"/>
      <c r="LYO54" s="252"/>
      <c r="LYP54" s="252"/>
      <c r="LYQ54" s="252"/>
      <c r="LYR54" s="252"/>
      <c r="LYS54" s="252"/>
      <c r="LYT54" s="252"/>
      <c r="LYU54" s="252"/>
      <c r="LYV54" s="252"/>
      <c r="LYW54" s="252"/>
      <c r="LYX54" s="252"/>
      <c r="LYY54" s="252"/>
      <c r="LYZ54" s="252"/>
      <c r="LZA54" s="252"/>
      <c r="LZB54" s="252"/>
      <c r="LZC54" s="252"/>
      <c r="LZD54" s="252"/>
      <c r="LZE54" s="252"/>
      <c r="LZF54" s="252"/>
      <c r="LZG54" s="252"/>
      <c r="LZH54" s="252"/>
      <c r="LZI54" s="252"/>
      <c r="LZJ54" s="252"/>
      <c r="LZK54" s="252"/>
      <c r="LZL54" s="252"/>
      <c r="LZM54" s="252"/>
      <c r="LZN54" s="252"/>
      <c r="LZO54" s="252"/>
      <c r="LZP54" s="252"/>
      <c r="LZQ54" s="252"/>
      <c r="LZR54" s="252"/>
      <c r="LZS54" s="252"/>
      <c r="LZT54" s="252"/>
      <c r="LZU54" s="252"/>
      <c r="LZV54" s="252"/>
      <c r="LZW54" s="252"/>
      <c r="LZX54" s="252"/>
      <c r="LZY54" s="252"/>
      <c r="LZZ54" s="252"/>
      <c r="MAA54" s="252"/>
      <c r="MAB54" s="252"/>
      <c r="MAC54" s="252"/>
      <c r="MAD54" s="252"/>
      <c r="MAE54" s="252"/>
      <c r="MAF54" s="252"/>
      <c r="MAG54" s="252"/>
      <c r="MAH54" s="252"/>
      <c r="MAI54" s="252"/>
      <c r="MAJ54" s="252"/>
      <c r="MAK54" s="252"/>
      <c r="MAL54" s="252"/>
      <c r="MAM54" s="252"/>
      <c r="MAN54" s="252"/>
      <c r="MAO54" s="252"/>
      <c r="MAP54" s="252"/>
      <c r="MAQ54" s="252"/>
      <c r="MAR54" s="252"/>
      <c r="MAS54" s="252"/>
      <c r="MAT54" s="252"/>
      <c r="MAU54" s="252"/>
      <c r="MAV54" s="252"/>
      <c r="MAW54" s="252"/>
      <c r="MAX54" s="252"/>
      <c r="MAY54" s="252"/>
      <c r="MAZ54" s="252"/>
      <c r="MBA54" s="252"/>
      <c r="MBB54" s="252"/>
      <c r="MBC54" s="252"/>
      <c r="MBD54" s="252"/>
      <c r="MBE54" s="252"/>
      <c r="MBF54" s="252"/>
      <c r="MBG54" s="252"/>
      <c r="MBH54" s="252"/>
      <c r="MBI54" s="252"/>
      <c r="MBJ54" s="252"/>
      <c r="MBK54" s="252"/>
      <c r="MBL54" s="252"/>
      <c r="MBM54" s="252"/>
      <c r="MBN54" s="252"/>
      <c r="MBO54" s="252"/>
      <c r="MBP54" s="252"/>
      <c r="MBQ54" s="252"/>
      <c r="MBR54" s="252"/>
      <c r="MBS54" s="252"/>
      <c r="MBT54" s="252"/>
      <c r="MBU54" s="252"/>
      <c r="MBV54" s="252"/>
      <c r="MBW54" s="252"/>
      <c r="MBX54" s="252"/>
      <c r="MBY54" s="252"/>
      <c r="MBZ54" s="252"/>
      <c r="MCA54" s="252"/>
      <c r="MCB54" s="252"/>
      <c r="MCC54" s="252"/>
      <c r="MCD54" s="252"/>
      <c r="MCE54" s="252"/>
      <c r="MCF54" s="252"/>
      <c r="MCG54" s="252"/>
      <c r="MCH54" s="252"/>
      <c r="MCI54" s="252"/>
      <c r="MCJ54" s="252"/>
      <c r="MCK54" s="252"/>
      <c r="MCL54" s="252"/>
      <c r="MCM54" s="252"/>
      <c r="MCN54" s="252"/>
      <c r="MCO54" s="252"/>
      <c r="MCP54" s="252"/>
      <c r="MCQ54" s="252"/>
      <c r="MCR54" s="252"/>
      <c r="MCS54" s="252"/>
      <c r="MCT54" s="252"/>
      <c r="MCU54" s="252"/>
      <c r="MCV54" s="252"/>
      <c r="MCW54" s="252"/>
      <c r="MCX54" s="252"/>
      <c r="MCY54" s="252"/>
      <c r="MCZ54" s="252"/>
      <c r="MDA54" s="252"/>
      <c r="MDB54" s="252"/>
      <c r="MDC54" s="252"/>
      <c r="MDD54" s="252"/>
      <c r="MDE54" s="252"/>
      <c r="MDF54" s="252"/>
      <c r="MDG54" s="252"/>
      <c r="MDH54" s="252"/>
      <c r="MDI54" s="252"/>
      <c r="MDJ54" s="252"/>
      <c r="MDK54" s="252"/>
      <c r="MDL54" s="252"/>
      <c r="MDM54" s="252"/>
      <c r="MDN54" s="252"/>
      <c r="MDO54" s="252"/>
      <c r="MDP54" s="252"/>
      <c r="MDQ54" s="252"/>
      <c r="MDR54" s="252"/>
      <c r="MDS54" s="252"/>
      <c r="MDT54" s="252"/>
      <c r="MDU54" s="252"/>
      <c r="MDV54" s="252"/>
      <c r="MDW54" s="252"/>
      <c r="MDX54" s="252"/>
      <c r="MDY54" s="252"/>
      <c r="MDZ54" s="252"/>
      <c r="MEA54" s="252"/>
      <c r="MEB54" s="252"/>
      <c r="MEC54" s="252"/>
      <c r="MED54" s="252"/>
      <c r="MEE54" s="252"/>
      <c r="MEF54" s="252"/>
      <c r="MEG54" s="252"/>
      <c r="MEH54" s="252"/>
      <c r="MEI54" s="252"/>
      <c r="MEJ54" s="252"/>
      <c r="MEK54" s="252"/>
      <c r="MEL54" s="252"/>
      <c r="MEM54" s="252"/>
      <c r="MEN54" s="252"/>
      <c r="MEO54" s="252"/>
      <c r="MEP54" s="252"/>
      <c r="MEQ54" s="252"/>
      <c r="MER54" s="252"/>
      <c r="MES54" s="252"/>
      <c r="MET54" s="252"/>
      <c r="MEU54" s="252"/>
      <c r="MEV54" s="252"/>
      <c r="MEW54" s="252"/>
      <c r="MEX54" s="252"/>
      <c r="MEY54" s="252"/>
      <c r="MEZ54" s="252"/>
      <c r="MFA54" s="252"/>
      <c r="MFB54" s="252"/>
      <c r="MFC54" s="252"/>
      <c r="MFD54" s="252"/>
      <c r="MFE54" s="252"/>
      <c r="MFF54" s="252"/>
      <c r="MFG54" s="252"/>
      <c r="MFH54" s="252"/>
      <c r="MFI54" s="252"/>
      <c r="MFJ54" s="252"/>
      <c r="MFK54" s="252"/>
      <c r="MFL54" s="252"/>
      <c r="MFM54" s="252"/>
      <c r="MFN54" s="252"/>
      <c r="MFO54" s="252"/>
      <c r="MFP54" s="252"/>
      <c r="MFQ54" s="252"/>
      <c r="MFR54" s="252"/>
      <c r="MFS54" s="252"/>
      <c r="MFT54" s="252"/>
      <c r="MFU54" s="252"/>
      <c r="MFV54" s="252"/>
      <c r="MFW54" s="252"/>
      <c r="MFX54" s="252"/>
      <c r="MFY54" s="252"/>
      <c r="MFZ54" s="252"/>
      <c r="MGA54" s="252"/>
      <c r="MGB54" s="252"/>
      <c r="MGC54" s="252"/>
      <c r="MGD54" s="252"/>
      <c r="MGE54" s="252"/>
      <c r="MGF54" s="252"/>
      <c r="MGG54" s="252"/>
      <c r="MGH54" s="252"/>
      <c r="MGI54" s="252"/>
      <c r="MGJ54" s="252"/>
      <c r="MGK54" s="252"/>
      <c r="MGL54" s="252"/>
      <c r="MGM54" s="252"/>
      <c r="MGN54" s="252"/>
      <c r="MGO54" s="252"/>
      <c r="MGP54" s="252"/>
      <c r="MGQ54" s="252"/>
      <c r="MGR54" s="252"/>
      <c r="MGS54" s="252"/>
      <c r="MGT54" s="252"/>
      <c r="MGU54" s="252"/>
      <c r="MGV54" s="252"/>
      <c r="MGW54" s="252"/>
      <c r="MGX54" s="252"/>
      <c r="MGY54" s="252"/>
      <c r="MGZ54" s="252"/>
      <c r="MHA54" s="252"/>
      <c r="MHB54" s="252"/>
      <c r="MHC54" s="252"/>
      <c r="MHD54" s="252"/>
      <c r="MHE54" s="252"/>
      <c r="MHF54" s="252"/>
      <c r="MHG54" s="252"/>
      <c r="MHH54" s="252"/>
      <c r="MHI54" s="252"/>
      <c r="MHJ54" s="252"/>
      <c r="MHK54" s="252"/>
      <c r="MHL54" s="252"/>
      <c r="MHM54" s="252"/>
      <c r="MHN54" s="252"/>
      <c r="MHO54" s="252"/>
      <c r="MHP54" s="252"/>
      <c r="MHQ54" s="252"/>
      <c r="MHR54" s="252"/>
      <c r="MHS54" s="252"/>
      <c r="MHT54" s="252"/>
      <c r="MHU54" s="252"/>
      <c r="MHV54" s="252"/>
      <c r="MHW54" s="252"/>
      <c r="MHX54" s="252"/>
      <c r="MHY54" s="252"/>
      <c r="MHZ54" s="252"/>
      <c r="MIA54" s="252"/>
      <c r="MIB54" s="252"/>
      <c r="MIC54" s="252"/>
      <c r="MID54" s="252"/>
      <c r="MIE54" s="252"/>
      <c r="MIF54" s="252"/>
      <c r="MIG54" s="252"/>
      <c r="MIH54" s="252"/>
      <c r="MII54" s="252"/>
      <c r="MIJ54" s="252"/>
      <c r="MIK54" s="252"/>
      <c r="MIL54" s="252"/>
      <c r="MIM54" s="252"/>
      <c r="MIN54" s="252"/>
      <c r="MIO54" s="252"/>
      <c r="MIP54" s="252"/>
      <c r="MIQ54" s="252"/>
      <c r="MIR54" s="252"/>
      <c r="MIS54" s="252"/>
      <c r="MIT54" s="252"/>
      <c r="MIU54" s="252"/>
      <c r="MIV54" s="252"/>
      <c r="MIW54" s="252"/>
      <c r="MIX54" s="252"/>
      <c r="MIY54" s="252"/>
      <c r="MIZ54" s="252"/>
      <c r="MJA54" s="252"/>
      <c r="MJB54" s="252"/>
      <c r="MJC54" s="252"/>
      <c r="MJD54" s="252"/>
      <c r="MJE54" s="252"/>
      <c r="MJF54" s="252"/>
      <c r="MJG54" s="252"/>
      <c r="MJH54" s="252"/>
      <c r="MJI54" s="252"/>
      <c r="MJJ54" s="252"/>
      <c r="MJK54" s="252"/>
      <c r="MJL54" s="252"/>
      <c r="MJM54" s="252"/>
      <c r="MJN54" s="252"/>
      <c r="MJO54" s="252"/>
      <c r="MJP54" s="252"/>
      <c r="MJQ54" s="252"/>
      <c r="MJR54" s="252"/>
      <c r="MJS54" s="252"/>
      <c r="MJT54" s="252"/>
      <c r="MJU54" s="252"/>
      <c r="MJV54" s="252"/>
      <c r="MJW54" s="252"/>
      <c r="MJX54" s="252"/>
      <c r="MJY54" s="252"/>
      <c r="MJZ54" s="252"/>
      <c r="MKA54" s="252"/>
      <c r="MKB54" s="252"/>
      <c r="MKC54" s="252"/>
      <c r="MKD54" s="252"/>
      <c r="MKE54" s="252"/>
      <c r="MKF54" s="252"/>
      <c r="MKG54" s="252"/>
      <c r="MKH54" s="252"/>
      <c r="MKI54" s="252"/>
      <c r="MKJ54" s="252"/>
      <c r="MKK54" s="252"/>
      <c r="MKL54" s="252"/>
      <c r="MKM54" s="252"/>
      <c r="MKN54" s="252"/>
      <c r="MKO54" s="252"/>
      <c r="MKP54" s="252"/>
      <c r="MKQ54" s="252"/>
      <c r="MKR54" s="252"/>
      <c r="MKS54" s="252"/>
      <c r="MKT54" s="252"/>
      <c r="MKU54" s="252"/>
      <c r="MKV54" s="252"/>
      <c r="MKW54" s="252"/>
      <c r="MKX54" s="252"/>
      <c r="MKY54" s="252"/>
      <c r="MKZ54" s="252"/>
      <c r="MLA54" s="252"/>
      <c r="MLB54" s="252"/>
      <c r="MLC54" s="252"/>
      <c r="MLD54" s="252"/>
      <c r="MLE54" s="252"/>
      <c r="MLF54" s="252"/>
      <c r="MLG54" s="252"/>
      <c r="MLH54" s="252"/>
      <c r="MLI54" s="252"/>
      <c r="MLJ54" s="252"/>
      <c r="MLK54" s="252"/>
      <c r="MLL54" s="252"/>
      <c r="MLM54" s="252"/>
      <c r="MLN54" s="252"/>
      <c r="MLO54" s="252"/>
      <c r="MLP54" s="252"/>
      <c r="MLQ54" s="252"/>
      <c r="MLR54" s="252"/>
      <c r="MLS54" s="252"/>
      <c r="MLT54" s="252"/>
      <c r="MLU54" s="252"/>
      <c r="MLV54" s="252"/>
      <c r="MLW54" s="252"/>
      <c r="MLX54" s="252"/>
      <c r="MLY54" s="252"/>
      <c r="MLZ54" s="252"/>
      <c r="MMA54" s="252"/>
      <c r="MMB54" s="252"/>
      <c r="MMC54" s="252"/>
      <c r="MMD54" s="252"/>
      <c r="MME54" s="252"/>
      <c r="MMF54" s="252"/>
      <c r="MMG54" s="252"/>
      <c r="MMH54" s="252"/>
      <c r="MMI54" s="252"/>
      <c r="MMJ54" s="252"/>
      <c r="MMK54" s="252"/>
      <c r="MML54" s="252"/>
      <c r="MMM54" s="252"/>
      <c r="MMN54" s="252"/>
      <c r="MMO54" s="252"/>
      <c r="MMP54" s="252"/>
      <c r="MMQ54" s="252"/>
      <c r="MMR54" s="252"/>
      <c r="MMS54" s="252"/>
      <c r="MMT54" s="252"/>
      <c r="MMU54" s="252"/>
      <c r="MMV54" s="252"/>
      <c r="MMW54" s="252"/>
      <c r="MMX54" s="252"/>
      <c r="MMY54" s="252"/>
      <c r="MMZ54" s="252"/>
      <c r="MNA54" s="252"/>
      <c r="MNB54" s="252"/>
      <c r="MNC54" s="252"/>
      <c r="MND54" s="252"/>
      <c r="MNE54" s="252"/>
      <c r="MNF54" s="252"/>
      <c r="MNG54" s="252"/>
      <c r="MNH54" s="252"/>
      <c r="MNI54" s="252"/>
      <c r="MNJ54" s="252"/>
      <c r="MNK54" s="252"/>
      <c r="MNL54" s="252"/>
      <c r="MNM54" s="252"/>
      <c r="MNN54" s="252"/>
      <c r="MNO54" s="252"/>
      <c r="MNP54" s="252"/>
      <c r="MNQ54" s="252"/>
      <c r="MNR54" s="252"/>
      <c r="MNS54" s="252"/>
      <c r="MNT54" s="252"/>
      <c r="MNU54" s="252"/>
      <c r="MNV54" s="252"/>
      <c r="MNW54" s="252"/>
      <c r="MNX54" s="252"/>
      <c r="MNY54" s="252"/>
      <c r="MNZ54" s="252"/>
      <c r="MOA54" s="252"/>
      <c r="MOB54" s="252"/>
      <c r="MOC54" s="252"/>
      <c r="MOD54" s="252"/>
      <c r="MOE54" s="252"/>
      <c r="MOF54" s="252"/>
      <c r="MOG54" s="252"/>
      <c r="MOH54" s="252"/>
      <c r="MOI54" s="252"/>
      <c r="MOJ54" s="252"/>
      <c r="MOK54" s="252"/>
      <c r="MOL54" s="252"/>
      <c r="MOM54" s="252"/>
      <c r="MON54" s="252"/>
      <c r="MOO54" s="252"/>
      <c r="MOP54" s="252"/>
      <c r="MOQ54" s="252"/>
      <c r="MOR54" s="252"/>
      <c r="MOS54" s="252"/>
      <c r="MOT54" s="252"/>
      <c r="MOU54" s="252"/>
      <c r="MOV54" s="252"/>
      <c r="MOW54" s="252"/>
      <c r="MOX54" s="252"/>
      <c r="MOY54" s="252"/>
      <c r="MOZ54" s="252"/>
      <c r="MPA54" s="252"/>
      <c r="MPB54" s="252"/>
      <c r="MPC54" s="252"/>
      <c r="MPD54" s="252"/>
      <c r="MPE54" s="252"/>
      <c r="MPF54" s="252"/>
      <c r="MPG54" s="252"/>
      <c r="MPH54" s="252"/>
      <c r="MPI54" s="252"/>
      <c r="MPJ54" s="252"/>
      <c r="MPK54" s="252"/>
      <c r="MPL54" s="252"/>
      <c r="MPM54" s="252"/>
      <c r="MPN54" s="252"/>
      <c r="MPO54" s="252"/>
      <c r="MPP54" s="252"/>
      <c r="MPQ54" s="252"/>
      <c r="MPR54" s="252"/>
      <c r="MPS54" s="252"/>
      <c r="MPT54" s="252"/>
      <c r="MPU54" s="252"/>
      <c r="MPV54" s="252"/>
      <c r="MPW54" s="252"/>
      <c r="MPX54" s="252"/>
      <c r="MPY54" s="252"/>
      <c r="MPZ54" s="252"/>
      <c r="MQA54" s="252"/>
      <c r="MQB54" s="252"/>
      <c r="MQC54" s="252"/>
      <c r="MQD54" s="252"/>
      <c r="MQE54" s="252"/>
      <c r="MQF54" s="252"/>
      <c r="MQG54" s="252"/>
      <c r="MQH54" s="252"/>
      <c r="MQI54" s="252"/>
      <c r="MQJ54" s="252"/>
      <c r="MQK54" s="252"/>
      <c r="MQL54" s="252"/>
      <c r="MQM54" s="252"/>
      <c r="MQN54" s="252"/>
      <c r="MQO54" s="252"/>
      <c r="MQP54" s="252"/>
      <c r="MQQ54" s="252"/>
      <c r="MQR54" s="252"/>
      <c r="MQS54" s="252"/>
      <c r="MQT54" s="252"/>
      <c r="MQU54" s="252"/>
      <c r="MQV54" s="252"/>
      <c r="MQW54" s="252"/>
      <c r="MQX54" s="252"/>
      <c r="MQY54" s="252"/>
      <c r="MQZ54" s="252"/>
      <c r="MRA54" s="252"/>
      <c r="MRB54" s="252"/>
      <c r="MRC54" s="252"/>
      <c r="MRD54" s="252"/>
      <c r="MRE54" s="252"/>
      <c r="MRF54" s="252"/>
      <c r="MRG54" s="252"/>
      <c r="MRH54" s="252"/>
      <c r="MRI54" s="252"/>
      <c r="MRJ54" s="252"/>
      <c r="MRK54" s="252"/>
      <c r="MRL54" s="252"/>
      <c r="MRM54" s="252"/>
      <c r="MRN54" s="252"/>
      <c r="MRO54" s="252"/>
      <c r="MRP54" s="252"/>
      <c r="MRQ54" s="252"/>
      <c r="MRR54" s="252"/>
      <c r="MRS54" s="252"/>
      <c r="MRT54" s="252"/>
      <c r="MRU54" s="252"/>
      <c r="MRV54" s="252"/>
      <c r="MRW54" s="252"/>
      <c r="MRX54" s="252"/>
      <c r="MRY54" s="252"/>
      <c r="MRZ54" s="252"/>
      <c r="MSA54" s="252"/>
      <c r="MSB54" s="252"/>
      <c r="MSC54" s="252"/>
      <c r="MSD54" s="252"/>
      <c r="MSE54" s="252"/>
      <c r="MSF54" s="252"/>
      <c r="MSG54" s="252"/>
      <c r="MSH54" s="252"/>
      <c r="MSI54" s="252"/>
      <c r="MSJ54" s="252"/>
      <c r="MSK54" s="252"/>
      <c r="MSL54" s="252"/>
      <c r="MSM54" s="252"/>
      <c r="MSN54" s="252"/>
      <c r="MSO54" s="252"/>
      <c r="MSP54" s="252"/>
      <c r="MSQ54" s="252"/>
      <c r="MSR54" s="252"/>
      <c r="MSS54" s="252"/>
      <c r="MST54" s="252"/>
      <c r="MSU54" s="252"/>
      <c r="MSV54" s="252"/>
      <c r="MSW54" s="252"/>
      <c r="MSX54" s="252"/>
      <c r="MSY54" s="252"/>
      <c r="MSZ54" s="252"/>
      <c r="MTA54" s="252"/>
      <c r="MTB54" s="252"/>
      <c r="MTC54" s="252"/>
      <c r="MTD54" s="252"/>
      <c r="MTE54" s="252"/>
      <c r="MTF54" s="252"/>
      <c r="MTG54" s="252"/>
      <c r="MTH54" s="252"/>
      <c r="MTI54" s="252"/>
      <c r="MTJ54" s="252"/>
      <c r="MTK54" s="252"/>
      <c r="MTL54" s="252"/>
      <c r="MTM54" s="252"/>
      <c r="MTN54" s="252"/>
      <c r="MTO54" s="252"/>
      <c r="MTP54" s="252"/>
      <c r="MTQ54" s="252"/>
      <c r="MTR54" s="252"/>
      <c r="MTS54" s="252"/>
      <c r="MTT54" s="252"/>
      <c r="MTU54" s="252"/>
      <c r="MTV54" s="252"/>
      <c r="MTW54" s="252"/>
      <c r="MTX54" s="252"/>
      <c r="MTY54" s="252"/>
      <c r="MTZ54" s="252"/>
      <c r="MUA54" s="252"/>
      <c r="MUB54" s="252"/>
      <c r="MUC54" s="252"/>
      <c r="MUD54" s="252"/>
      <c r="MUE54" s="252"/>
      <c r="MUF54" s="252"/>
      <c r="MUG54" s="252"/>
      <c r="MUH54" s="252"/>
      <c r="MUI54" s="252"/>
      <c r="MUJ54" s="252"/>
      <c r="MUK54" s="252"/>
      <c r="MUL54" s="252"/>
      <c r="MUM54" s="252"/>
      <c r="MUN54" s="252"/>
      <c r="MUO54" s="252"/>
      <c r="MUP54" s="252"/>
      <c r="MUQ54" s="252"/>
      <c r="MUR54" s="252"/>
      <c r="MUS54" s="252"/>
      <c r="MUT54" s="252"/>
      <c r="MUU54" s="252"/>
      <c r="MUV54" s="252"/>
      <c r="MUW54" s="252"/>
      <c r="MUX54" s="252"/>
      <c r="MUY54" s="252"/>
      <c r="MUZ54" s="252"/>
      <c r="MVA54" s="252"/>
      <c r="MVB54" s="252"/>
      <c r="MVC54" s="252"/>
      <c r="MVD54" s="252"/>
      <c r="MVE54" s="252"/>
      <c r="MVF54" s="252"/>
      <c r="MVG54" s="252"/>
      <c r="MVH54" s="252"/>
      <c r="MVI54" s="252"/>
      <c r="MVJ54" s="252"/>
      <c r="MVK54" s="252"/>
      <c r="MVL54" s="252"/>
      <c r="MVM54" s="252"/>
      <c r="MVN54" s="252"/>
      <c r="MVO54" s="252"/>
      <c r="MVP54" s="252"/>
      <c r="MVQ54" s="252"/>
      <c r="MVR54" s="252"/>
      <c r="MVS54" s="252"/>
      <c r="MVT54" s="252"/>
      <c r="MVU54" s="252"/>
      <c r="MVV54" s="252"/>
      <c r="MVW54" s="252"/>
      <c r="MVX54" s="252"/>
      <c r="MVY54" s="252"/>
      <c r="MVZ54" s="252"/>
      <c r="MWA54" s="252"/>
      <c r="MWB54" s="252"/>
      <c r="MWC54" s="252"/>
      <c r="MWD54" s="252"/>
      <c r="MWE54" s="252"/>
      <c r="MWF54" s="252"/>
      <c r="MWG54" s="252"/>
      <c r="MWH54" s="252"/>
      <c r="MWI54" s="252"/>
      <c r="MWJ54" s="252"/>
      <c r="MWK54" s="252"/>
      <c r="MWL54" s="252"/>
      <c r="MWM54" s="252"/>
      <c r="MWN54" s="252"/>
      <c r="MWO54" s="252"/>
      <c r="MWP54" s="252"/>
      <c r="MWQ54" s="252"/>
      <c r="MWR54" s="252"/>
      <c r="MWS54" s="252"/>
      <c r="MWT54" s="252"/>
      <c r="MWU54" s="252"/>
      <c r="MWV54" s="252"/>
      <c r="MWW54" s="252"/>
      <c r="MWX54" s="252"/>
      <c r="MWY54" s="252"/>
      <c r="MWZ54" s="252"/>
      <c r="MXA54" s="252"/>
      <c r="MXB54" s="252"/>
      <c r="MXC54" s="252"/>
      <c r="MXD54" s="252"/>
      <c r="MXE54" s="252"/>
      <c r="MXF54" s="252"/>
      <c r="MXG54" s="252"/>
      <c r="MXH54" s="252"/>
      <c r="MXI54" s="252"/>
      <c r="MXJ54" s="252"/>
      <c r="MXK54" s="252"/>
      <c r="MXL54" s="252"/>
      <c r="MXM54" s="252"/>
      <c r="MXN54" s="252"/>
      <c r="MXO54" s="252"/>
      <c r="MXP54" s="252"/>
      <c r="MXQ54" s="252"/>
      <c r="MXR54" s="252"/>
      <c r="MXS54" s="252"/>
      <c r="MXT54" s="252"/>
      <c r="MXU54" s="252"/>
      <c r="MXV54" s="252"/>
      <c r="MXW54" s="252"/>
      <c r="MXX54" s="252"/>
      <c r="MXY54" s="252"/>
      <c r="MXZ54" s="252"/>
      <c r="MYA54" s="252"/>
      <c r="MYB54" s="252"/>
      <c r="MYC54" s="252"/>
      <c r="MYD54" s="252"/>
      <c r="MYE54" s="252"/>
      <c r="MYF54" s="252"/>
      <c r="MYG54" s="252"/>
      <c r="MYH54" s="252"/>
      <c r="MYI54" s="252"/>
      <c r="MYJ54" s="252"/>
      <c r="MYK54" s="252"/>
      <c r="MYL54" s="252"/>
      <c r="MYM54" s="252"/>
      <c r="MYN54" s="252"/>
      <c r="MYO54" s="252"/>
      <c r="MYP54" s="252"/>
      <c r="MYQ54" s="252"/>
      <c r="MYR54" s="252"/>
      <c r="MYS54" s="252"/>
      <c r="MYT54" s="252"/>
      <c r="MYU54" s="252"/>
      <c r="MYV54" s="252"/>
      <c r="MYW54" s="252"/>
      <c r="MYX54" s="252"/>
      <c r="MYY54" s="252"/>
      <c r="MYZ54" s="252"/>
      <c r="MZA54" s="252"/>
      <c r="MZB54" s="252"/>
      <c r="MZC54" s="252"/>
      <c r="MZD54" s="252"/>
      <c r="MZE54" s="252"/>
      <c r="MZF54" s="252"/>
      <c r="MZG54" s="252"/>
      <c r="MZH54" s="252"/>
      <c r="MZI54" s="252"/>
      <c r="MZJ54" s="252"/>
      <c r="MZK54" s="252"/>
      <c r="MZL54" s="252"/>
      <c r="MZM54" s="252"/>
      <c r="MZN54" s="252"/>
      <c r="MZO54" s="252"/>
      <c r="MZP54" s="252"/>
      <c r="MZQ54" s="252"/>
      <c r="MZR54" s="252"/>
      <c r="MZS54" s="252"/>
      <c r="MZT54" s="252"/>
      <c r="MZU54" s="252"/>
      <c r="MZV54" s="252"/>
      <c r="MZW54" s="252"/>
      <c r="MZX54" s="252"/>
      <c r="MZY54" s="252"/>
      <c r="MZZ54" s="252"/>
      <c r="NAA54" s="252"/>
      <c r="NAB54" s="252"/>
      <c r="NAC54" s="252"/>
      <c r="NAD54" s="252"/>
      <c r="NAE54" s="252"/>
      <c r="NAF54" s="252"/>
      <c r="NAG54" s="252"/>
      <c r="NAH54" s="252"/>
      <c r="NAI54" s="252"/>
      <c r="NAJ54" s="252"/>
      <c r="NAK54" s="252"/>
      <c r="NAL54" s="252"/>
      <c r="NAM54" s="252"/>
      <c r="NAN54" s="252"/>
      <c r="NAO54" s="252"/>
      <c r="NAP54" s="252"/>
      <c r="NAQ54" s="252"/>
      <c r="NAR54" s="252"/>
      <c r="NAS54" s="252"/>
      <c r="NAT54" s="252"/>
      <c r="NAU54" s="252"/>
      <c r="NAV54" s="252"/>
      <c r="NAW54" s="252"/>
      <c r="NAX54" s="252"/>
      <c r="NAY54" s="252"/>
      <c r="NAZ54" s="252"/>
      <c r="NBA54" s="252"/>
      <c r="NBB54" s="252"/>
      <c r="NBC54" s="252"/>
      <c r="NBD54" s="252"/>
      <c r="NBE54" s="252"/>
      <c r="NBF54" s="252"/>
      <c r="NBG54" s="252"/>
      <c r="NBH54" s="252"/>
      <c r="NBI54" s="252"/>
      <c r="NBJ54" s="252"/>
      <c r="NBK54" s="252"/>
      <c r="NBL54" s="252"/>
      <c r="NBM54" s="252"/>
      <c r="NBN54" s="252"/>
      <c r="NBO54" s="252"/>
      <c r="NBP54" s="252"/>
      <c r="NBQ54" s="252"/>
      <c r="NBR54" s="252"/>
      <c r="NBS54" s="252"/>
      <c r="NBT54" s="252"/>
      <c r="NBU54" s="252"/>
      <c r="NBV54" s="252"/>
      <c r="NBW54" s="252"/>
      <c r="NBX54" s="252"/>
      <c r="NBY54" s="252"/>
      <c r="NBZ54" s="252"/>
      <c r="NCA54" s="252"/>
      <c r="NCB54" s="252"/>
      <c r="NCC54" s="252"/>
      <c r="NCD54" s="252"/>
      <c r="NCE54" s="252"/>
      <c r="NCF54" s="252"/>
      <c r="NCG54" s="252"/>
      <c r="NCH54" s="252"/>
      <c r="NCI54" s="252"/>
      <c r="NCJ54" s="252"/>
      <c r="NCK54" s="252"/>
      <c r="NCL54" s="252"/>
      <c r="NCM54" s="252"/>
      <c r="NCN54" s="252"/>
      <c r="NCO54" s="252"/>
      <c r="NCP54" s="252"/>
      <c r="NCQ54" s="252"/>
      <c r="NCR54" s="252"/>
      <c r="NCS54" s="252"/>
      <c r="NCT54" s="252"/>
      <c r="NCU54" s="252"/>
      <c r="NCV54" s="252"/>
      <c r="NCW54" s="252"/>
      <c r="NCX54" s="252"/>
      <c r="NCY54" s="252"/>
      <c r="NCZ54" s="252"/>
      <c r="NDA54" s="252"/>
      <c r="NDB54" s="252"/>
      <c r="NDC54" s="252"/>
      <c r="NDD54" s="252"/>
      <c r="NDE54" s="252"/>
      <c r="NDF54" s="252"/>
      <c r="NDG54" s="252"/>
      <c r="NDH54" s="252"/>
      <c r="NDI54" s="252"/>
      <c r="NDJ54" s="252"/>
      <c r="NDK54" s="252"/>
      <c r="NDL54" s="252"/>
      <c r="NDM54" s="252"/>
      <c r="NDN54" s="252"/>
      <c r="NDO54" s="252"/>
      <c r="NDP54" s="252"/>
      <c r="NDQ54" s="252"/>
      <c r="NDR54" s="252"/>
      <c r="NDS54" s="252"/>
      <c r="NDT54" s="252"/>
      <c r="NDU54" s="252"/>
      <c r="NDV54" s="252"/>
      <c r="NDW54" s="252"/>
      <c r="NDX54" s="252"/>
      <c r="NDY54" s="252"/>
      <c r="NDZ54" s="252"/>
      <c r="NEA54" s="252"/>
      <c r="NEB54" s="252"/>
      <c r="NEC54" s="252"/>
      <c r="NED54" s="252"/>
      <c r="NEE54" s="252"/>
      <c r="NEF54" s="252"/>
      <c r="NEG54" s="252"/>
      <c r="NEH54" s="252"/>
      <c r="NEI54" s="252"/>
      <c r="NEJ54" s="252"/>
      <c r="NEK54" s="252"/>
      <c r="NEL54" s="252"/>
      <c r="NEM54" s="252"/>
      <c r="NEN54" s="252"/>
      <c r="NEO54" s="252"/>
      <c r="NEP54" s="252"/>
      <c r="NEQ54" s="252"/>
      <c r="NER54" s="252"/>
      <c r="NES54" s="252"/>
      <c r="NET54" s="252"/>
      <c r="NEU54" s="252"/>
      <c r="NEV54" s="252"/>
      <c r="NEW54" s="252"/>
      <c r="NEX54" s="252"/>
      <c r="NEY54" s="252"/>
      <c r="NEZ54" s="252"/>
      <c r="NFA54" s="252"/>
      <c r="NFB54" s="252"/>
      <c r="NFC54" s="252"/>
      <c r="NFD54" s="252"/>
      <c r="NFE54" s="252"/>
      <c r="NFF54" s="252"/>
      <c r="NFG54" s="252"/>
      <c r="NFH54" s="252"/>
      <c r="NFI54" s="252"/>
      <c r="NFJ54" s="252"/>
      <c r="NFK54" s="252"/>
      <c r="NFL54" s="252"/>
      <c r="NFM54" s="252"/>
      <c r="NFN54" s="252"/>
      <c r="NFO54" s="252"/>
      <c r="NFP54" s="252"/>
      <c r="NFQ54" s="252"/>
      <c r="NFR54" s="252"/>
      <c r="NFS54" s="252"/>
      <c r="NFT54" s="252"/>
      <c r="NFU54" s="252"/>
      <c r="NFV54" s="252"/>
      <c r="NFW54" s="252"/>
      <c r="NFX54" s="252"/>
      <c r="NFY54" s="252"/>
      <c r="NFZ54" s="252"/>
      <c r="NGA54" s="252"/>
      <c r="NGB54" s="252"/>
      <c r="NGC54" s="252"/>
      <c r="NGD54" s="252"/>
      <c r="NGE54" s="252"/>
      <c r="NGF54" s="252"/>
      <c r="NGG54" s="252"/>
      <c r="NGH54" s="252"/>
      <c r="NGI54" s="252"/>
      <c r="NGJ54" s="252"/>
      <c r="NGK54" s="252"/>
      <c r="NGL54" s="252"/>
      <c r="NGM54" s="252"/>
      <c r="NGN54" s="252"/>
      <c r="NGO54" s="252"/>
      <c r="NGP54" s="252"/>
      <c r="NGQ54" s="252"/>
      <c r="NGR54" s="252"/>
      <c r="NGS54" s="252"/>
      <c r="NGT54" s="252"/>
      <c r="NGU54" s="252"/>
      <c r="NGV54" s="252"/>
      <c r="NGW54" s="252"/>
      <c r="NGX54" s="252"/>
      <c r="NGY54" s="252"/>
      <c r="NGZ54" s="252"/>
      <c r="NHA54" s="252"/>
      <c r="NHB54" s="252"/>
      <c r="NHC54" s="252"/>
      <c r="NHD54" s="252"/>
      <c r="NHE54" s="252"/>
      <c r="NHF54" s="252"/>
      <c r="NHG54" s="252"/>
      <c r="NHH54" s="252"/>
      <c r="NHI54" s="252"/>
      <c r="NHJ54" s="252"/>
      <c r="NHK54" s="252"/>
      <c r="NHL54" s="252"/>
      <c r="NHM54" s="252"/>
      <c r="NHN54" s="252"/>
      <c r="NHO54" s="252"/>
      <c r="NHP54" s="252"/>
      <c r="NHQ54" s="252"/>
      <c r="NHR54" s="252"/>
      <c r="NHS54" s="252"/>
      <c r="NHT54" s="252"/>
      <c r="NHU54" s="252"/>
      <c r="NHV54" s="252"/>
      <c r="NHW54" s="252"/>
      <c r="NHX54" s="252"/>
      <c r="NHY54" s="252"/>
      <c r="NHZ54" s="252"/>
      <c r="NIA54" s="252"/>
      <c r="NIB54" s="252"/>
      <c r="NIC54" s="252"/>
      <c r="NID54" s="252"/>
      <c r="NIE54" s="252"/>
      <c r="NIF54" s="252"/>
      <c r="NIG54" s="252"/>
      <c r="NIH54" s="252"/>
      <c r="NII54" s="252"/>
      <c r="NIJ54" s="252"/>
      <c r="NIK54" s="252"/>
      <c r="NIL54" s="252"/>
      <c r="NIM54" s="252"/>
      <c r="NIN54" s="252"/>
      <c r="NIO54" s="252"/>
      <c r="NIP54" s="252"/>
      <c r="NIQ54" s="252"/>
      <c r="NIR54" s="252"/>
      <c r="NIS54" s="252"/>
      <c r="NIT54" s="252"/>
      <c r="NIU54" s="252"/>
      <c r="NIV54" s="252"/>
      <c r="NIW54" s="252"/>
      <c r="NIX54" s="252"/>
      <c r="NIY54" s="252"/>
      <c r="NIZ54" s="252"/>
      <c r="NJA54" s="252"/>
      <c r="NJB54" s="252"/>
      <c r="NJC54" s="252"/>
      <c r="NJD54" s="252"/>
      <c r="NJE54" s="252"/>
      <c r="NJF54" s="252"/>
      <c r="NJG54" s="252"/>
      <c r="NJH54" s="252"/>
      <c r="NJI54" s="252"/>
      <c r="NJJ54" s="252"/>
      <c r="NJK54" s="252"/>
      <c r="NJL54" s="252"/>
      <c r="NJM54" s="252"/>
      <c r="NJN54" s="252"/>
      <c r="NJO54" s="252"/>
      <c r="NJP54" s="252"/>
      <c r="NJQ54" s="252"/>
      <c r="NJR54" s="252"/>
      <c r="NJS54" s="252"/>
      <c r="NJT54" s="252"/>
      <c r="NJU54" s="252"/>
      <c r="NJV54" s="252"/>
      <c r="NJW54" s="252"/>
      <c r="NJX54" s="252"/>
      <c r="NJY54" s="252"/>
      <c r="NJZ54" s="252"/>
      <c r="NKA54" s="252"/>
      <c r="NKB54" s="252"/>
      <c r="NKC54" s="252"/>
      <c r="NKD54" s="252"/>
      <c r="NKE54" s="252"/>
      <c r="NKF54" s="252"/>
      <c r="NKG54" s="252"/>
      <c r="NKH54" s="252"/>
      <c r="NKI54" s="252"/>
      <c r="NKJ54" s="252"/>
      <c r="NKK54" s="252"/>
      <c r="NKL54" s="252"/>
      <c r="NKM54" s="252"/>
      <c r="NKN54" s="252"/>
      <c r="NKO54" s="252"/>
      <c r="NKP54" s="252"/>
      <c r="NKQ54" s="252"/>
      <c r="NKR54" s="252"/>
      <c r="NKS54" s="252"/>
      <c r="NKT54" s="252"/>
      <c r="NKU54" s="252"/>
      <c r="NKV54" s="252"/>
      <c r="NKW54" s="252"/>
      <c r="NKX54" s="252"/>
      <c r="NKY54" s="252"/>
      <c r="NKZ54" s="252"/>
      <c r="NLA54" s="252"/>
      <c r="NLB54" s="252"/>
      <c r="NLC54" s="252"/>
      <c r="NLD54" s="252"/>
      <c r="NLE54" s="252"/>
      <c r="NLF54" s="252"/>
      <c r="NLG54" s="252"/>
      <c r="NLH54" s="252"/>
      <c r="NLI54" s="252"/>
      <c r="NLJ54" s="252"/>
      <c r="NLK54" s="252"/>
      <c r="NLL54" s="252"/>
      <c r="NLM54" s="252"/>
      <c r="NLN54" s="252"/>
      <c r="NLO54" s="252"/>
      <c r="NLP54" s="252"/>
      <c r="NLQ54" s="252"/>
      <c r="NLR54" s="252"/>
      <c r="NLS54" s="252"/>
      <c r="NLT54" s="252"/>
      <c r="NLU54" s="252"/>
      <c r="NLV54" s="252"/>
      <c r="NLW54" s="252"/>
      <c r="NLX54" s="252"/>
      <c r="NLY54" s="252"/>
      <c r="NLZ54" s="252"/>
      <c r="NMA54" s="252"/>
      <c r="NMB54" s="252"/>
      <c r="NMC54" s="252"/>
      <c r="NMD54" s="252"/>
      <c r="NME54" s="252"/>
      <c r="NMF54" s="252"/>
      <c r="NMG54" s="252"/>
      <c r="NMH54" s="252"/>
      <c r="NMI54" s="252"/>
      <c r="NMJ54" s="252"/>
      <c r="NMK54" s="252"/>
      <c r="NML54" s="252"/>
      <c r="NMM54" s="252"/>
      <c r="NMN54" s="252"/>
      <c r="NMO54" s="252"/>
      <c r="NMP54" s="252"/>
      <c r="NMQ54" s="252"/>
      <c r="NMR54" s="252"/>
      <c r="NMS54" s="252"/>
      <c r="NMT54" s="252"/>
      <c r="NMU54" s="252"/>
      <c r="NMV54" s="252"/>
      <c r="NMW54" s="252"/>
      <c r="NMX54" s="252"/>
      <c r="NMY54" s="252"/>
      <c r="NMZ54" s="252"/>
      <c r="NNA54" s="252"/>
      <c r="NNB54" s="252"/>
      <c r="NNC54" s="252"/>
      <c r="NND54" s="252"/>
      <c r="NNE54" s="252"/>
      <c r="NNF54" s="252"/>
      <c r="NNG54" s="252"/>
      <c r="NNH54" s="252"/>
      <c r="NNI54" s="252"/>
      <c r="NNJ54" s="252"/>
      <c r="NNK54" s="252"/>
      <c r="NNL54" s="252"/>
      <c r="NNM54" s="252"/>
      <c r="NNN54" s="252"/>
      <c r="NNO54" s="252"/>
      <c r="NNP54" s="252"/>
      <c r="NNQ54" s="252"/>
      <c r="NNR54" s="252"/>
      <c r="NNS54" s="252"/>
      <c r="NNT54" s="252"/>
      <c r="NNU54" s="252"/>
      <c r="NNV54" s="252"/>
      <c r="NNW54" s="252"/>
      <c r="NNX54" s="252"/>
      <c r="NNY54" s="252"/>
      <c r="NNZ54" s="252"/>
      <c r="NOA54" s="252"/>
      <c r="NOB54" s="252"/>
      <c r="NOC54" s="252"/>
      <c r="NOD54" s="252"/>
      <c r="NOE54" s="252"/>
      <c r="NOF54" s="252"/>
      <c r="NOG54" s="252"/>
      <c r="NOH54" s="252"/>
      <c r="NOI54" s="252"/>
      <c r="NOJ54" s="252"/>
      <c r="NOK54" s="252"/>
      <c r="NOL54" s="252"/>
      <c r="NOM54" s="252"/>
      <c r="NON54" s="252"/>
      <c r="NOO54" s="252"/>
      <c r="NOP54" s="252"/>
      <c r="NOQ54" s="252"/>
      <c r="NOR54" s="252"/>
      <c r="NOS54" s="252"/>
      <c r="NOT54" s="252"/>
      <c r="NOU54" s="252"/>
      <c r="NOV54" s="252"/>
      <c r="NOW54" s="252"/>
      <c r="NOX54" s="252"/>
      <c r="NOY54" s="252"/>
      <c r="NOZ54" s="252"/>
      <c r="NPA54" s="252"/>
      <c r="NPB54" s="252"/>
      <c r="NPC54" s="252"/>
      <c r="NPD54" s="252"/>
      <c r="NPE54" s="252"/>
      <c r="NPF54" s="252"/>
      <c r="NPG54" s="252"/>
      <c r="NPH54" s="252"/>
      <c r="NPI54" s="252"/>
      <c r="NPJ54" s="252"/>
      <c r="NPK54" s="252"/>
      <c r="NPL54" s="252"/>
      <c r="NPM54" s="252"/>
      <c r="NPN54" s="252"/>
      <c r="NPO54" s="252"/>
      <c r="NPP54" s="252"/>
      <c r="NPQ54" s="252"/>
      <c r="NPR54" s="252"/>
      <c r="NPS54" s="252"/>
      <c r="NPT54" s="252"/>
      <c r="NPU54" s="252"/>
      <c r="NPV54" s="252"/>
      <c r="NPW54" s="252"/>
      <c r="NPX54" s="252"/>
      <c r="NPY54" s="252"/>
      <c r="NPZ54" s="252"/>
      <c r="NQA54" s="252"/>
      <c r="NQB54" s="252"/>
      <c r="NQC54" s="252"/>
      <c r="NQD54" s="252"/>
      <c r="NQE54" s="252"/>
      <c r="NQF54" s="252"/>
      <c r="NQG54" s="252"/>
      <c r="NQH54" s="252"/>
      <c r="NQI54" s="252"/>
      <c r="NQJ54" s="252"/>
      <c r="NQK54" s="252"/>
      <c r="NQL54" s="252"/>
      <c r="NQM54" s="252"/>
      <c r="NQN54" s="252"/>
      <c r="NQO54" s="252"/>
      <c r="NQP54" s="252"/>
      <c r="NQQ54" s="252"/>
      <c r="NQR54" s="252"/>
      <c r="NQS54" s="252"/>
      <c r="NQT54" s="252"/>
      <c r="NQU54" s="252"/>
      <c r="NQV54" s="252"/>
      <c r="NQW54" s="252"/>
      <c r="NQX54" s="252"/>
      <c r="NQY54" s="252"/>
      <c r="NQZ54" s="252"/>
      <c r="NRA54" s="252"/>
      <c r="NRB54" s="252"/>
      <c r="NRC54" s="252"/>
      <c r="NRD54" s="252"/>
      <c r="NRE54" s="252"/>
      <c r="NRF54" s="252"/>
      <c r="NRG54" s="252"/>
      <c r="NRH54" s="252"/>
      <c r="NRI54" s="252"/>
      <c r="NRJ54" s="252"/>
      <c r="NRK54" s="252"/>
      <c r="NRL54" s="252"/>
      <c r="NRM54" s="252"/>
      <c r="NRN54" s="252"/>
      <c r="NRO54" s="252"/>
      <c r="NRP54" s="252"/>
      <c r="NRQ54" s="252"/>
      <c r="NRR54" s="252"/>
      <c r="NRS54" s="252"/>
      <c r="NRT54" s="252"/>
      <c r="NRU54" s="252"/>
      <c r="NRV54" s="252"/>
      <c r="NRW54" s="252"/>
      <c r="NRX54" s="252"/>
      <c r="NRY54" s="252"/>
      <c r="NRZ54" s="252"/>
      <c r="NSA54" s="252"/>
      <c r="NSB54" s="252"/>
      <c r="NSC54" s="252"/>
      <c r="NSD54" s="252"/>
      <c r="NSE54" s="252"/>
      <c r="NSF54" s="252"/>
      <c r="NSG54" s="252"/>
      <c r="NSH54" s="252"/>
      <c r="NSI54" s="252"/>
      <c r="NSJ54" s="252"/>
      <c r="NSK54" s="252"/>
      <c r="NSL54" s="252"/>
      <c r="NSM54" s="252"/>
      <c r="NSN54" s="252"/>
      <c r="NSO54" s="252"/>
      <c r="NSP54" s="252"/>
      <c r="NSQ54" s="252"/>
      <c r="NSR54" s="252"/>
      <c r="NSS54" s="252"/>
      <c r="NST54" s="252"/>
      <c r="NSU54" s="252"/>
      <c r="NSV54" s="252"/>
      <c r="NSW54" s="252"/>
      <c r="NSX54" s="252"/>
      <c r="NSY54" s="252"/>
      <c r="NSZ54" s="252"/>
      <c r="NTA54" s="252"/>
      <c r="NTB54" s="252"/>
      <c r="NTC54" s="252"/>
      <c r="NTD54" s="252"/>
      <c r="NTE54" s="252"/>
      <c r="NTF54" s="252"/>
      <c r="NTG54" s="252"/>
      <c r="NTH54" s="252"/>
      <c r="NTI54" s="252"/>
      <c r="NTJ54" s="252"/>
      <c r="NTK54" s="252"/>
      <c r="NTL54" s="252"/>
      <c r="NTM54" s="252"/>
      <c r="NTN54" s="252"/>
      <c r="NTO54" s="252"/>
      <c r="NTP54" s="252"/>
      <c r="NTQ54" s="252"/>
      <c r="NTR54" s="252"/>
      <c r="NTS54" s="252"/>
      <c r="NTT54" s="252"/>
      <c r="NTU54" s="252"/>
      <c r="NTV54" s="252"/>
      <c r="NTW54" s="252"/>
      <c r="NTX54" s="252"/>
      <c r="NTY54" s="252"/>
      <c r="NTZ54" s="252"/>
      <c r="NUA54" s="252"/>
      <c r="NUB54" s="252"/>
      <c r="NUC54" s="252"/>
      <c r="NUD54" s="252"/>
      <c r="NUE54" s="252"/>
      <c r="NUF54" s="252"/>
      <c r="NUG54" s="252"/>
      <c r="NUH54" s="252"/>
      <c r="NUI54" s="252"/>
      <c r="NUJ54" s="252"/>
      <c r="NUK54" s="252"/>
      <c r="NUL54" s="252"/>
      <c r="NUM54" s="252"/>
      <c r="NUN54" s="252"/>
      <c r="NUO54" s="252"/>
      <c r="NUP54" s="252"/>
      <c r="NUQ54" s="252"/>
      <c r="NUR54" s="252"/>
      <c r="NUS54" s="252"/>
      <c r="NUT54" s="252"/>
      <c r="NUU54" s="252"/>
      <c r="NUV54" s="252"/>
      <c r="NUW54" s="252"/>
      <c r="NUX54" s="252"/>
      <c r="NUY54" s="252"/>
      <c r="NUZ54" s="252"/>
      <c r="NVA54" s="252"/>
      <c r="NVB54" s="252"/>
      <c r="NVC54" s="252"/>
      <c r="NVD54" s="252"/>
      <c r="NVE54" s="252"/>
      <c r="NVF54" s="252"/>
      <c r="NVG54" s="252"/>
      <c r="NVH54" s="252"/>
      <c r="NVI54" s="252"/>
      <c r="NVJ54" s="252"/>
      <c r="NVK54" s="252"/>
      <c r="NVL54" s="252"/>
      <c r="NVM54" s="252"/>
      <c r="NVN54" s="252"/>
      <c r="NVO54" s="252"/>
      <c r="NVP54" s="252"/>
      <c r="NVQ54" s="252"/>
      <c r="NVR54" s="252"/>
      <c r="NVS54" s="252"/>
      <c r="NVT54" s="252"/>
      <c r="NVU54" s="252"/>
      <c r="NVV54" s="252"/>
      <c r="NVW54" s="252"/>
      <c r="NVX54" s="252"/>
      <c r="NVY54" s="252"/>
      <c r="NVZ54" s="252"/>
      <c r="NWA54" s="252"/>
      <c r="NWB54" s="252"/>
      <c r="NWC54" s="252"/>
      <c r="NWD54" s="252"/>
      <c r="NWE54" s="252"/>
      <c r="NWF54" s="252"/>
      <c r="NWG54" s="252"/>
      <c r="NWH54" s="252"/>
      <c r="NWI54" s="252"/>
      <c r="NWJ54" s="252"/>
      <c r="NWK54" s="252"/>
      <c r="NWL54" s="252"/>
      <c r="NWM54" s="252"/>
      <c r="NWN54" s="252"/>
      <c r="NWO54" s="252"/>
      <c r="NWP54" s="252"/>
      <c r="NWQ54" s="252"/>
      <c r="NWR54" s="252"/>
      <c r="NWS54" s="252"/>
      <c r="NWT54" s="252"/>
      <c r="NWU54" s="252"/>
      <c r="NWV54" s="252"/>
      <c r="NWW54" s="252"/>
      <c r="NWX54" s="252"/>
      <c r="NWY54" s="252"/>
      <c r="NWZ54" s="252"/>
      <c r="NXA54" s="252"/>
      <c r="NXB54" s="252"/>
      <c r="NXC54" s="252"/>
      <c r="NXD54" s="252"/>
      <c r="NXE54" s="252"/>
      <c r="NXF54" s="252"/>
      <c r="NXG54" s="252"/>
      <c r="NXH54" s="252"/>
      <c r="NXI54" s="252"/>
      <c r="NXJ54" s="252"/>
      <c r="NXK54" s="252"/>
      <c r="NXL54" s="252"/>
      <c r="NXM54" s="252"/>
      <c r="NXN54" s="252"/>
      <c r="NXO54" s="252"/>
      <c r="NXP54" s="252"/>
      <c r="NXQ54" s="252"/>
      <c r="NXR54" s="252"/>
      <c r="NXS54" s="252"/>
      <c r="NXT54" s="252"/>
      <c r="NXU54" s="252"/>
      <c r="NXV54" s="252"/>
      <c r="NXW54" s="252"/>
      <c r="NXX54" s="252"/>
      <c r="NXY54" s="252"/>
      <c r="NXZ54" s="252"/>
      <c r="NYA54" s="252"/>
      <c r="NYB54" s="252"/>
      <c r="NYC54" s="252"/>
      <c r="NYD54" s="252"/>
      <c r="NYE54" s="252"/>
      <c r="NYF54" s="252"/>
      <c r="NYG54" s="252"/>
      <c r="NYH54" s="252"/>
      <c r="NYI54" s="252"/>
      <c r="NYJ54" s="252"/>
      <c r="NYK54" s="252"/>
      <c r="NYL54" s="252"/>
      <c r="NYM54" s="252"/>
      <c r="NYN54" s="252"/>
      <c r="NYO54" s="252"/>
      <c r="NYP54" s="252"/>
      <c r="NYQ54" s="252"/>
      <c r="NYR54" s="252"/>
      <c r="NYS54" s="252"/>
      <c r="NYT54" s="252"/>
      <c r="NYU54" s="252"/>
      <c r="NYV54" s="252"/>
      <c r="NYW54" s="252"/>
      <c r="NYX54" s="252"/>
      <c r="NYY54" s="252"/>
      <c r="NYZ54" s="252"/>
      <c r="NZA54" s="252"/>
      <c r="NZB54" s="252"/>
      <c r="NZC54" s="252"/>
      <c r="NZD54" s="252"/>
      <c r="NZE54" s="252"/>
      <c r="NZF54" s="252"/>
      <c r="NZG54" s="252"/>
      <c r="NZH54" s="252"/>
      <c r="NZI54" s="252"/>
      <c r="NZJ54" s="252"/>
      <c r="NZK54" s="252"/>
      <c r="NZL54" s="252"/>
      <c r="NZM54" s="252"/>
      <c r="NZN54" s="252"/>
      <c r="NZO54" s="252"/>
      <c r="NZP54" s="252"/>
      <c r="NZQ54" s="252"/>
      <c r="NZR54" s="252"/>
      <c r="NZS54" s="252"/>
      <c r="NZT54" s="252"/>
      <c r="NZU54" s="252"/>
      <c r="NZV54" s="252"/>
      <c r="NZW54" s="252"/>
      <c r="NZX54" s="252"/>
      <c r="NZY54" s="252"/>
      <c r="NZZ54" s="252"/>
      <c r="OAA54" s="252"/>
      <c r="OAB54" s="252"/>
      <c r="OAC54" s="252"/>
      <c r="OAD54" s="252"/>
      <c r="OAE54" s="252"/>
      <c r="OAF54" s="252"/>
      <c r="OAG54" s="252"/>
      <c r="OAH54" s="252"/>
      <c r="OAI54" s="252"/>
      <c r="OAJ54" s="252"/>
      <c r="OAK54" s="252"/>
      <c r="OAL54" s="252"/>
      <c r="OAM54" s="252"/>
      <c r="OAN54" s="252"/>
      <c r="OAO54" s="252"/>
      <c r="OAP54" s="252"/>
      <c r="OAQ54" s="252"/>
      <c r="OAR54" s="252"/>
      <c r="OAS54" s="252"/>
      <c r="OAT54" s="252"/>
      <c r="OAU54" s="252"/>
      <c r="OAV54" s="252"/>
      <c r="OAW54" s="252"/>
      <c r="OAX54" s="252"/>
      <c r="OAY54" s="252"/>
      <c r="OAZ54" s="252"/>
      <c r="OBA54" s="252"/>
      <c r="OBB54" s="252"/>
      <c r="OBC54" s="252"/>
      <c r="OBD54" s="252"/>
      <c r="OBE54" s="252"/>
      <c r="OBF54" s="252"/>
      <c r="OBG54" s="252"/>
      <c r="OBH54" s="252"/>
      <c r="OBI54" s="252"/>
      <c r="OBJ54" s="252"/>
      <c r="OBK54" s="252"/>
      <c r="OBL54" s="252"/>
      <c r="OBM54" s="252"/>
      <c r="OBN54" s="252"/>
      <c r="OBO54" s="252"/>
      <c r="OBP54" s="252"/>
      <c r="OBQ54" s="252"/>
      <c r="OBR54" s="252"/>
      <c r="OBS54" s="252"/>
      <c r="OBT54" s="252"/>
      <c r="OBU54" s="252"/>
      <c r="OBV54" s="252"/>
      <c r="OBW54" s="252"/>
      <c r="OBX54" s="252"/>
      <c r="OBY54" s="252"/>
      <c r="OBZ54" s="252"/>
      <c r="OCA54" s="252"/>
      <c r="OCB54" s="252"/>
      <c r="OCC54" s="252"/>
      <c r="OCD54" s="252"/>
      <c r="OCE54" s="252"/>
      <c r="OCF54" s="252"/>
      <c r="OCG54" s="252"/>
      <c r="OCH54" s="252"/>
      <c r="OCI54" s="252"/>
      <c r="OCJ54" s="252"/>
      <c r="OCK54" s="252"/>
      <c r="OCL54" s="252"/>
      <c r="OCM54" s="252"/>
      <c r="OCN54" s="252"/>
      <c r="OCO54" s="252"/>
      <c r="OCP54" s="252"/>
      <c r="OCQ54" s="252"/>
      <c r="OCR54" s="252"/>
      <c r="OCS54" s="252"/>
      <c r="OCT54" s="252"/>
      <c r="OCU54" s="252"/>
      <c r="OCV54" s="252"/>
      <c r="OCW54" s="252"/>
      <c r="OCX54" s="252"/>
      <c r="OCY54" s="252"/>
      <c r="OCZ54" s="252"/>
      <c r="ODA54" s="252"/>
      <c r="ODB54" s="252"/>
      <c r="ODC54" s="252"/>
      <c r="ODD54" s="252"/>
      <c r="ODE54" s="252"/>
      <c r="ODF54" s="252"/>
      <c r="ODG54" s="252"/>
      <c r="ODH54" s="252"/>
      <c r="ODI54" s="252"/>
      <c r="ODJ54" s="252"/>
      <c r="ODK54" s="252"/>
      <c r="ODL54" s="252"/>
      <c r="ODM54" s="252"/>
      <c r="ODN54" s="252"/>
      <c r="ODO54" s="252"/>
      <c r="ODP54" s="252"/>
      <c r="ODQ54" s="252"/>
      <c r="ODR54" s="252"/>
      <c r="ODS54" s="252"/>
      <c r="ODT54" s="252"/>
      <c r="ODU54" s="252"/>
      <c r="ODV54" s="252"/>
      <c r="ODW54" s="252"/>
      <c r="ODX54" s="252"/>
      <c r="ODY54" s="252"/>
      <c r="ODZ54" s="252"/>
      <c r="OEA54" s="252"/>
      <c r="OEB54" s="252"/>
      <c r="OEC54" s="252"/>
      <c r="OED54" s="252"/>
      <c r="OEE54" s="252"/>
      <c r="OEF54" s="252"/>
      <c r="OEG54" s="252"/>
      <c r="OEH54" s="252"/>
      <c r="OEI54" s="252"/>
      <c r="OEJ54" s="252"/>
      <c r="OEK54" s="252"/>
      <c r="OEL54" s="252"/>
      <c r="OEM54" s="252"/>
      <c r="OEN54" s="252"/>
      <c r="OEO54" s="252"/>
      <c r="OEP54" s="252"/>
      <c r="OEQ54" s="252"/>
      <c r="OER54" s="252"/>
      <c r="OES54" s="252"/>
      <c r="OET54" s="252"/>
      <c r="OEU54" s="252"/>
      <c r="OEV54" s="252"/>
      <c r="OEW54" s="252"/>
      <c r="OEX54" s="252"/>
      <c r="OEY54" s="252"/>
      <c r="OEZ54" s="252"/>
      <c r="OFA54" s="252"/>
      <c r="OFB54" s="252"/>
      <c r="OFC54" s="252"/>
      <c r="OFD54" s="252"/>
      <c r="OFE54" s="252"/>
      <c r="OFF54" s="252"/>
      <c r="OFG54" s="252"/>
      <c r="OFH54" s="252"/>
      <c r="OFI54" s="252"/>
      <c r="OFJ54" s="252"/>
      <c r="OFK54" s="252"/>
      <c r="OFL54" s="252"/>
      <c r="OFM54" s="252"/>
      <c r="OFN54" s="252"/>
      <c r="OFO54" s="252"/>
      <c r="OFP54" s="252"/>
      <c r="OFQ54" s="252"/>
      <c r="OFR54" s="252"/>
      <c r="OFS54" s="252"/>
      <c r="OFT54" s="252"/>
      <c r="OFU54" s="252"/>
      <c r="OFV54" s="252"/>
      <c r="OFW54" s="252"/>
      <c r="OFX54" s="252"/>
      <c r="OFY54" s="252"/>
      <c r="OFZ54" s="252"/>
      <c r="OGA54" s="252"/>
      <c r="OGB54" s="252"/>
      <c r="OGC54" s="252"/>
      <c r="OGD54" s="252"/>
      <c r="OGE54" s="252"/>
      <c r="OGF54" s="252"/>
      <c r="OGG54" s="252"/>
      <c r="OGH54" s="252"/>
      <c r="OGI54" s="252"/>
      <c r="OGJ54" s="252"/>
      <c r="OGK54" s="252"/>
      <c r="OGL54" s="252"/>
      <c r="OGM54" s="252"/>
      <c r="OGN54" s="252"/>
      <c r="OGO54" s="252"/>
      <c r="OGP54" s="252"/>
      <c r="OGQ54" s="252"/>
      <c r="OGR54" s="252"/>
      <c r="OGS54" s="252"/>
      <c r="OGT54" s="252"/>
      <c r="OGU54" s="252"/>
      <c r="OGV54" s="252"/>
      <c r="OGW54" s="252"/>
      <c r="OGX54" s="252"/>
      <c r="OGY54" s="252"/>
      <c r="OGZ54" s="252"/>
      <c r="OHA54" s="252"/>
      <c r="OHB54" s="252"/>
      <c r="OHC54" s="252"/>
      <c r="OHD54" s="252"/>
      <c r="OHE54" s="252"/>
      <c r="OHF54" s="252"/>
      <c r="OHG54" s="252"/>
      <c r="OHH54" s="252"/>
      <c r="OHI54" s="252"/>
      <c r="OHJ54" s="252"/>
      <c r="OHK54" s="252"/>
      <c r="OHL54" s="252"/>
      <c r="OHM54" s="252"/>
      <c r="OHN54" s="252"/>
      <c r="OHO54" s="252"/>
      <c r="OHP54" s="252"/>
      <c r="OHQ54" s="252"/>
      <c r="OHR54" s="252"/>
      <c r="OHS54" s="252"/>
      <c r="OHT54" s="252"/>
      <c r="OHU54" s="252"/>
      <c r="OHV54" s="252"/>
      <c r="OHW54" s="252"/>
      <c r="OHX54" s="252"/>
      <c r="OHY54" s="252"/>
      <c r="OHZ54" s="252"/>
      <c r="OIA54" s="252"/>
      <c r="OIB54" s="252"/>
      <c r="OIC54" s="252"/>
      <c r="OID54" s="252"/>
      <c r="OIE54" s="252"/>
      <c r="OIF54" s="252"/>
      <c r="OIG54" s="252"/>
      <c r="OIH54" s="252"/>
      <c r="OII54" s="252"/>
      <c r="OIJ54" s="252"/>
      <c r="OIK54" s="252"/>
      <c r="OIL54" s="252"/>
      <c r="OIM54" s="252"/>
      <c r="OIN54" s="252"/>
      <c r="OIO54" s="252"/>
      <c r="OIP54" s="252"/>
      <c r="OIQ54" s="252"/>
      <c r="OIR54" s="252"/>
      <c r="OIS54" s="252"/>
      <c r="OIT54" s="252"/>
      <c r="OIU54" s="252"/>
      <c r="OIV54" s="252"/>
      <c r="OIW54" s="252"/>
      <c r="OIX54" s="252"/>
      <c r="OIY54" s="252"/>
      <c r="OIZ54" s="252"/>
      <c r="OJA54" s="252"/>
      <c r="OJB54" s="252"/>
      <c r="OJC54" s="252"/>
      <c r="OJD54" s="252"/>
      <c r="OJE54" s="252"/>
      <c r="OJF54" s="252"/>
      <c r="OJG54" s="252"/>
      <c r="OJH54" s="252"/>
      <c r="OJI54" s="252"/>
      <c r="OJJ54" s="252"/>
      <c r="OJK54" s="252"/>
      <c r="OJL54" s="252"/>
      <c r="OJM54" s="252"/>
      <c r="OJN54" s="252"/>
      <c r="OJO54" s="252"/>
      <c r="OJP54" s="252"/>
      <c r="OJQ54" s="252"/>
      <c r="OJR54" s="252"/>
      <c r="OJS54" s="252"/>
      <c r="OJT54" s="252"/>
      <c r="OJU54" s="252"/>
      <c r="OJV54" s="252"/>
      <c r="OJW54" s="252"/>
      <c r="OJX54" s="252"/>
      <c r="OJY54" s="252"/>
      <c r="OJZ54" s="252"/>
      <c r="OKA54" s="252"/>
      <c r="OKB54" s="252"/>
      <c r="OKC54" s="252"/>
      <c r="OKD54" s="252"/>
      <c r="OKE54" s="252"/>
      <c r="OKF54" s="252"/>
      <c r="OKG54" s="252"/>
      <c r="OKH54" s="252"/>
      <c r="OKI54" s="252"/>
      <c r="OKJ54" s="252"/>
      <c r="OKK54" s="252"/>
      <c r="OKL54" s="252"/>
      <c r="OKM54" s="252"/>
      <c r="OKN54" s="252"/>
      <c r="OKO54" s="252"/>
      <c r="OKP54" s="252"/>
      <c r="OKQ54" s="252"/>
      <c r="OKR54" s="252"/>
      <c r="OKS54" s="252"/>
      <c r="OKT54" s="252"/>
      <c r="OKU54" s="252"/>
      <c r="OKV54" s="252"/>
      <c r="OKW54" s="252"/>
      <c r="OKX54" s="252"/>
      <c r="OKY54" s="252"/>
      <c r="OKZ54" s="252"/>
      <c r="OLA54" s="252"/>
      <c r="OLB54" s="252"/>
      <c r="OLC54" s="252"/>
      <c r="OLD54" s="252"/>
      <c r="OLE54" s="252"/>
      <c r="OLF54" s="252"/>
      <c r="OLG54" s="252"/>
      <c r="OLH54" s="252"/>
      <c r="OLI54" s="252"/>
      <c r="OLJ54" s="252"/>
      <c r="OLK54" s="252"/>
      <c r="OLL54" s="252"/>
      <c r="OLM54" s="252"/>
      <c r="OLN54" s="252"/>
      <c r="OLO54" s="252"/>
      <c r="OLP54" s="252"/>
      <c r="OLQ54" s="252"/>
      <c r="OLR54" s="252"/>
      <c r="OLS54" s="252"/>
      <c r="OLT54" s="252"/>
      <c r="OLU54" s="252"/>
      <c r="OLV54" s="252"/>
      <c r="OLW54" s="252"/>
      <c r="OLX54" s="252"/>
      <c r="OLY54" s="252"/>
      <c r="OLZ54" s="252"/>
      <c r="OMA54" s="252"/>
      <c r="OMB54" s="252"/>
      <c r="OMC54" s="252"/>
      <c r="OMD54" s="252"/>
      <c r="OME54" s="252"/>
      <c r="OMF54" s="252"/>
      <c r="OMG54" s="252"/>
      <c r="OMH54" s="252"/>
      <c r="OMI54" s="252"/>
      <c r="OMJ54" s="252"/>
      <c r="OMK54" s="252"/>
      <c r="OML54" s="252"/>
      <c r="OMM54" s="252"/>
      <c r="OMN54" s="252"/>
      <c r="OMO54" s="252"/>
      <c r="OMP54" s="252"/>
      <c r="OMQ54" s="252"/>
      <c r="OMR54" s="252"/>
      <c r="OMS54" s="252"/>
      <c r="OMT54" s="252"/>
      <c r="OMU54" s="252"/>
      <c r="OMV54" s="252"/>
      <c r="OMW54" s="252"/>
      <c r="OMX54" s="252"/>
      <c r="OMY54" s="252"/>
      <c r="OMZ54" s="252"/>
      <c r="ONA54" s="252"/>
      <c r="ONB54" s="252"/>
      <c r="ONC54" s="252"/>
      <c r="OND54" s="252"/>
      <c r="ONE54" s="252"/>
      <c r="ONF54" s="252"/>
      <c r="ONG54" s="252"/>
      <c r="ONH54" s="252"/>
      <c r="ONI54" s="252"/>
      <c r="ONJ54" s="252"/>
      <c r="ONK54" s="252"/>
      <c r="ONL54" s="252"/>
      <c r="ONM54" s="252"/>
      <c r="ONN54" s="252"/>
      <c r="ONO54" s="252"/>
      <c r="ONP54" s="252"/>
      <c r="ONQ54" s="252"/>
      <c r="ONR54" s="252"/>
      <c r="ONS54" s="252"/>
      <c r="ONT54" s="252"/>
      <c r="ONU54" s="252"/>
      <c r="ONV54" s="252"/>
      <c r="ONW54" s="252"/>
      <c r="ONX54" s="252"/>
      <c r="ONY54" s="252"/>
      <c r="ONZ54" s="252"/>
      <c r="OOA54" s="252"/>
      <c r="OOB54" s="252"/>
      <c r="OOC54" s="252"/>
      <c r="OOD54" s="252"/>
      <c r="OOE54" s="252"/>
      <c r="OOF54" s="252"/>
      <c r="OOG54" s="252"/>
      <c r="OOH54" s="252"/>
      <c r="OOI54" s="252"/>
      <c r="OOJ54" s="252"/>
      <c r="OOK54" s="252"/>
      <c r="OOL54" s="252"/>
      <c r="OOM54" s="252"/>
      <c r="OON54" s="252"/>
      <c r="OOO54" s="252"/>
      <c r="OOP54" s="252"/>
      <c r="OOQ54" s="252"/>
      <c r="OOR54" s="252"/>
      <c r="OOS54" s="252"/>
      <c r="OOT54" s="252"/>
      <c r="OOU54" s="252"/>
      <c r="OOV54" s="252"/>
      <c r="OOW54" s="252"/>
      <c r="OOX54" s="252"/>
      <c r="OOY54" s="252"/>
      <c r="OOZ54" s="252"/>
      <c r="OPA54" s="252"/>
      <c r="OPB54" s="252"/>
      <c r="OPC54" s="252"/>
      <c r="OPD54" s="252"/>
      <c r="OPE54" s="252"/>
      <c r="OPF54" s="252"/>
      <c r="OPG54" s="252"/>
      <c r="OPH54" s="252"/>
      <c r="OPI54" s="252"/>
      <c r="OPJ54" s="252"/>
      <c r="OPK54" s="252"/>
      <c r="OPL54" s="252"/>
      <c r="OPM54" s="252"/>
      <c r="OPN54" s="252"/>
      <c r="OPO54" s="252"/>
      <c r="OPP54" s="252"/>
      <c r="OPQ54" s="252"/>
      <c r="OPR54" s="252"/>
      <c r="OPS54" s="252"/>
      <c r="OPT54" s="252"/>
      <c r="OPU54" s="252"/>
      <c r="OPV54" s="252"/>
      <c r="OPW54" s="252"/>
      <c r="OPX54" s="252"/>
      <c r="OPY54" s="252"/>
      <c r="OPZ54" s="252"/>
      <c r="OQA54" s="252"/>
      <c r="OQB54" s="252"/>
      <c r="OQC54" s="252"/>
      <c r="OQD54" s="252"/>
      <c r="OQE54" s="252"/>
      <c r="OQF54" s="252"/>
      <c r="OQG54" s="252"/>
      <c r="OQH54" s="252"/>
      <c r="OQI54" s="252"/>
      <c r="OQJ54" s="252"/>
      <c r="OQK54" s="252"/>
      <c r="OQL54" s="252"/>
      <c r="OQM54" s="252"/>
      <c r="OQN54" s="252"/>
      <c r="OQO54" s="252"/>
      <c r="OQP54" s="252"/>
      <c r="OQQ54" s="252"/>
      <c r="OQR54" s="252"/>
      <c r="OQS54" s="252"/>
      <c r="OQT54" s="252"/>
      <c r="OQU54" s="252"/>
      <c r="OQV54" s="252"/>
      <c r="OQW54" s="252"/>
      <c r="OQX54" s="252"/>
      <c r="OQY54" s="252"/>
      <c r="OQZ54" s="252"/>
      <c r="ORA54" s="252"/>
      <c r="ORB54" s="252"/>
      <c r="ORC54" s="252"/>
      <c r="ORD54" s="252"/>
      <c r="ORE54" s="252"/>
      <c r="ORF54" s="252"/>
      <c r="ORG54" s="252"/>
      <c r="ORH54" s="252"/>
      <c r="ORI54" s="252"/>
      <c r="ORJ54" s="252"/>
      <c r="ORK54" s="252"/>
      <c r="ORL54" s="252"/>
      <c r="ORM54" s="252"/>
      <c r="ORN54" s="252"/>
      <c r="ORO54" s="252"/>
      <c r="ORP54" s="252"/>
      <c r="ORQ54" s="252"/>
      <c r="ORR54" s="252"/>
      <c r="ORS54" s="252"/>
      <c r="ORT54" s="252"/>
      <c r="ORU54" s="252"/>
      <c r="ORV54" s="252"/>
      <c r="ORW54" s="252"/>
      <c r="ORX54" s="252"/>
      <c r="ORY54" s="252"/>
      <c r="ORZ54" s="252"/>
      <c r="OSA54" s="252"/>
      <c r="OSB54" s="252"/>
      <c r="OSC54" s="252"/>
      <c r="OSD54" s="252"/>
      <c r="OSE54" s="252"/>
      <c r="OSF54" s="252"/>
      <c r="OSG54" s="252"/>
      <c r="OSH54" s="252"/>
      <c r="OSI54" s="252"/>
      <c r="OSJ54" s="252"/>
      <c r="OSK54" s="252"/>
      <c r="OSL54" s="252"/>
      <c r="OSM54" s="252"/>
      <c r="OSN54" s="252"/>
      <c r="OSO54" s="252"/>
      <c r="OSP54" s="252"/>
      <c r="OSQ54" s="252"/>
      <c r="OSR54" s="252"/>
      <c r="OSS54" s="252"/>
      <c r="OST54" s="252"/>
      <c r="OSU54" s="252"/>
      <c r="OSV54" s="252"/>
      <c r="OSW54" s="252"/>
      <c r="OSX54" s="252"/>
      <c r="OSY54" s="252"/>
      <c r="OSZ54" s="252"/>
      <c r="OTA54" s="252"/>
      <c r="OTB54" s="252"/>
      <c r="OTC54" s="252"/>
      <c r="OTD54" s="252"/>
      <c r="OTE54" s="252"/>
      <c r="OTF54" s="252"/>
      <c r="OTG54" s="252"/>
      <c r="OTH54" s="252"/>
      <c r="OTI54" s="252"/>
      <c r="OTJ54" s="252"/>
      <c r="OTK54" s="252"/>
      <c r="OTL54" s="252"/>
      <c r="OTM54" s="252"/>
      <c r="OTN54" s="252"/>
      <c r="OTO54" s="252"/>
      <c r="OTP54" s="252"/>
      <c r="OTQ54" s="252"/>
      <c r="OTR54" s="252"/>
      <c r="OTS54" s="252"/>
      <c r="OTT54" s="252"/>
      <c r="OTU54" s="252"/>
      <c r="OTV54" s="252"/>
      <c r="OTW54" s="252"/>
      <c r="OTX54" s="252"/>
      <c r="OTY54" s="252"/>
      <c r="OTZ54" s="252"/>
      <c r="OUA54" s="252"/>
      <c r="OUB54" s="252"/>
      <c r="OUC54" s="252"/>
      <c r="OUD54" s="252"/>
      <c r="OUE54" s="252"/>
      <c r="OUF54" s="252"/>
      <c r="OUG54" s="252"/>
      <c r="OUH54" s="252"/>
      <c r="OUI54" s="252"/>
      <c r="OUJ54" s="252"/>
      <c r="OUK54" s="252"/>
      <c r="OUL54" s="252"/>
      <c r="OUM54" s="252"/>
      <c r="OUN54" s="252"/>
      <c r="OUO54" s="252"/>
      <c r="OUP54" s="252"/>
      <c r="OUQ54" s="252"/>
      <c r="OUR54" s="252"/>
      <c r="OUS54" s="252"/>
      <c r="OUT54" s="252"/>
      <c r="OUU54" s="252"/>
      <c r="OUV54" s="252"/>
      <c r="OUW54" s="252"/>
      <c r="OUX54" s="252"/>
      <c r="OUY54" s="252"/>
      <c r="OUZ54" s="252"/>
      <c r="OVA54" s="252"/>
      <c r="OVB54" s="252"/>
      <c r="OVC54" s="252"/>
      <c r="OVD54" s="252"/>
      <c r="OVE54" s="252"/>
      <c r="OVF54" s="252"/>
      <c r="OVG54" s="252"/>
      <c r="OVH54" s="252"/>
      <c r="OVI54" s="252"/>
      <c r="OVJ54" s="252"/>
      <c r="OVK54" s="252"/>
      <c r="OVL54" s="252"/>
      <c r="OVM54" s="252"/>
      <c r="OVN54" s="252"/>
      <c r="OVO54" s="252"/>
      <c r="OVP54" s="252"/>
      <c r="OVQ54" s="252"/>
      <c r="OVR54" s="252"/>
      <c r="OVS54" s="252"/>
      <c r="OVT54" s="252"/>
      <c r="OVU54" s="252"/>
      <c r="OVV54" s="252"/>
      <c r="OVW54" s="252"/>
      <c r="OVX54" s="252"/>
      <c r="OVY54" s="252"/>
      <c r="OVZ54" s="252"/>
      <c r="OWA54" s="252"/>
      <c r="OWB54" s="252"/>
      <c r="OWC54" s="252"/>
      <c r="OWD54" s="252"/>
      <c r="OWE54" s="252"/>
      <c r="OWF54" s="252"/>
      <c r="OWG54" s="252"/>
      <c r="OWH54" s="252"/>
      <c r="OWI54" s="252"/>
      <c r="OWJ54" s="252"/>
      <c r="OWK54" s="252"/>
      <c r="OWL54" s="252"/>
      <c r="OWM54" s="252"/>
      <c r="OWN54" s="252"/>
      <c r="OWO54" s="252"/>
      <c r="OWP54" s="252"/>
      <c r="OWQ54" s="252"/>
      <c r="OWR54" s="252"/>
      <c r="OWS54" s="252"/>
      <c r="OWT54" s="252"/>
      <c r="OWU54" s="252"/>
      <c r="OWV54" s="252"/>
      <c r="OWW54" s="252"/>
      <c r="OWX54" s="252"/>
      <c r="OWY54" s="252"/>
      <c r="OWZ54" s="252"/>
      <c r="OXA54" s="252"/>
      <c r="OXB54" s="252"/>
      <c r="OXC54" s="252"/>
      <c r="OXD54" s="252"/>
      <c r="OXE54" s="252"/>
      <c r="OXF54" s="252"/>
      <c r="OXG54" s="252"/>
      <c r="OXH54" s="252"/>
      <c r="OXI54" s="252"/>
      <c r="OXJ54" s="252"/>
      <c r="OXK54" s="252"/>
      <c r="OXL54" s="252"/>
      <c r="OXM54" s="252"/>
      <c r="OXN54" s="252"/>
      <c r="OXO54" s="252"/>
      <c r="OXP54" s="252"/>
      <c r="OXQ54" s="252"/>
      <c r="OXR54" s="252"/>
      <c r="OXS54" s="252"/>
      <c r="OXT54" s="252"/>
      <c r="OXU54" s="252"/>
      <c r="OXV54" s="252"/>
      <c r="OXW54" s="252"/>
      <c r="OXX54" s="252"/>
      <c r="OXY54" s="252"/>
      <c r="OXZ54" s="252"/>
      <c r="OYA54" s="252"/>
      <c r="OYB54" s="252"/>
      <c r="OYC54" s="252"/>
      <c r="OYD54" s="252"/>
      <c r="OYE54" s="252"/>
      <c r="OYF54" s="252"/>
      <c r="OYG54" s="252"/>
      <c r="OYH54" s="252"/>
      <c r="OYI54" s="252"/>
      <c r="OYJ54" s="252"/>
      <c r="OYK54" s="252"/>
      <c r="OYL54" s="252"/>
      <c r="OYM54" s="252"/>
      <c r="OYN54" s="252"/>
      <c r="OYO54" s="252"/>
      <c r="OYP54" s="252"/>
      <c r="OYQ54" s="252"/>
      <c r="OYR54" s="252"/>
      <c r="OYS54" s="252"/>
      <c r="OYT54" s="252"/>
      <c r="OYU54" s="252"/>
      <c r="OYV54" s="252"/>
      <c r="OYW54" s="252"/>
      <c r="OYX54" s="252"/>
      <c r="OYY54" s="252"/>
      <c r="OYZ54" s="252"/>
      <c r="OZA54" s="252"/>
      <c r="OZB54" s="252"/>
      <c r="OZC54" s="252"/>
      <c r="OZD54" s="252"/>
      <c r="OZE54" s="252"/>
      <c r="OZF54" s="252"/>
      <c r="OZG54" s="252"/>
      <c r="OZH54" s="252"/>
      <c r="OZI54" s="252"/>
      <c r="OZJ54" s="252"/>
      <c r="OZK54" s="252"/>
      <c r="OZL54" s="252"/>
      <c r="OZM54" s="252"/>
      <c r="OZN54" s="252"/>
      <c r="OZO54" s="252"/>
      <c r="OZP54" s="252"/>
      <c r="OZQ54" s="252"/>
      <c r="OZR54" s="252"/>
      <c r="OZS54" s="252"/>
      <c r="OZT54" s="252"/>
      <c r="OZU54" s="252"/>
      <c r="OZV54" s="252"/>
      <c r="OZW54" s="252"/>
      <c r="OZX54" s="252"/>
      <c r="OZY54" s="252"/>
      <c r="OZZ54" s="252"/>
      <c r="PAA54" s="252"/>
      <c r="PAB54" s="252"/>
      <c r="PAC54" s="252"/>
      <c r="PAD54" s="252"/>
      <c r="PAE54" s="252"/>
      <c r="PAF54" s="252"/>
      <c r="PAG54" s="252"/>
      <c r="PAH54" s="252"/>
      <c r="PAI54" s="252"/>
      <c r="PAJ54" s="252"/>
      <c r="PAK54" s="252"/>
      <c r="PAL54" s="252"/>
      <c r="PAM54" s="252"/>
      <c r="PAN54" s="252"/>
      <c r="PAO54" s="252"/>
      <c r="PAP54" s="252"/>
      <c r="PAQ54" s="252"/>
      <c r="PAR54" s="252"/>
      <c r="PAS54" s="252"/>
      <c r="PAT54" s="252"/>
      <c r="PAU54" s="252"/>
      <c r="PAV54" s="252"/>
      <c r="PAW54" s="252"/>
      <c r="PAX54" s="252"/>
      <c r="PAY54" s="252"/>
      <c r="PAZ54" s="252"/>
      <c r="PBA54" s="252"/>
      <c r="PBB54" s="252"/>
      <c r="PBC54" s="252"/>
      <c r="PBD54" s="252"/>
      <c r="PBE54" s="252"/>
      <c r="PBF54" s="252"/>
      <c r="PBG54" s="252"/>
      <c r="PBH54" s="252"/>
      <c r="PBI54" s="252"/>
      <c r="PBJ54" s="252"/>
      <c r="PBK54" s="252"/>
      <c r="PBL54" s="252"/>
      <c r="PBM54" s="252"/>
      <c r="PBN54" s="252"/>
      <c r="PBO54" s="252"/>
      <c r="PBP54" s="252"/>
      <c r="PBQ54" s="252"/>
      <c r="PBR54" s="252"/>
      <c r="PBS54" s="252"/>
      <c r="PBT54" s="252"/>
      <c r="PBU54" s="252"/>
      <c r="PBV54" s="252"/>
      <c r="PBW54" s="252"/>
      <c r="PBX54" s="252"/>
      <c r="PBY54" s="252"/>
      <c r="PBZ54" s="252"/>
      <c r="PCA54" s="252"/>
      <c r="PCB54" s="252"/>
      <c r="PCC54" s="252"/>
      <c r="PCD54" s="252"/>
      <c r="PCE54" s="252"/>
      <c r="PCF54" s="252"/>
      <c r="PCG54" s="252"/>
      <c r="PCH54" s="252"/>
      <c r="PCI54" s="252"/>
      <c r="PCJ54" s="252"/>
      <c r="PCK54" s="252"/>
      <c r="PCL54" s="252"/>
      <c r="PCM54" s="252"/>
      <c r="PCN54" s="252"/>
      <c r="PCO54" s="252"/>
      <c r="PCP54" s="252"/>
      <c r="PCQ54" s="252"/>
      <c r="PCR54" s="252"/>
      <c r="PCS54" s="252"/>
      <c r="PCT54" s="252"/>
      <c r="PCU54" s="252"/>
      <c r="PCV54" s="252"/>
      <c r="PCW54" s="252"/>
      <c r="PCX54" s="252"/>
      <c r="PCY54" s="252"/>
      <c r="PCZ54" s="252"/>
      <c r="PDA54" s="252"/>
      <c r="PDB54" s="252"/>
      <c r="PDC54" s="252"/>
      <c r="PDD54" s="252"/>
      <c r="PDE54" s="252"/>
      <c r="PDF54" s="252"/>
      <c r="PDG54" s="252"/>
      <c r="PDH54" s="252"/>
      <c r="PDI54" s="252"/>
      <c r="PDJ54" s="252"/>
      <c r="PDK54" s="252"/>
      <c r="PDL54" s="252"/>
      <c r="PDM54" s="252"/>
      <c r="PDN54" s="252"/>
      <c r="PDO54" s="252"/>
      <c r="PDP54" s="252"/>
      <c r="PDQ54" s="252"/>
      <c r="PDR54" s="252"/>
      <c r="PDS54" s="252"/>
      <c r="PDT54" s="252"/>
      <c r="PDU54" s="252"/>
      <c r="PDV54" s="252"/>
      <c r="PDW54" s="252"/>
      <c r="PDX54" s="252"/>
      <c r="PDY54" s="252"/>
      <c r="PDZ54" s="252"/>
      <c r="PEA54" s="252"/>
      <c r="PEB54" s="252"/>
      <c r="PEC54" s="252"/>
      <c r="PED54" s="252"/>
      <c r="PEE54" s="252"/>
      <c r="PEF54" s="252"/>
      <c r="PEG54" s="252"/>
      <c r="PEH54" s="252"/>
      <c r="PEI54" s="252"/>
      <c r="PEJ54" s="252"/>
      <c r="PEK54" s="252"/>
      <c r="PEL54" s="252"/>
      <c r="PEM54" s="252"/>
      <c r="PEN54" s="252"/>
      <c r="PEO54" s="252"/>
      <c r="PEP54" s="252"/>
      <c r="PEQ54" s="252"/>
      <c r="PER54" s="252"/>
      <c r="PES54" s="252"/>
      <c r="PET54" s="252"/>
      <c r="PEU54" s="252"/>
      <c r="PEV54" s="252"/>
      <c r="PEW54" s="252"/>
      <c r="PEX54" s="252"/>
      <c r="PEY54" s="252"/>
      <c r="PEZ54" s="252"/>
      <c r="PFA54" s="252"/>
      <c r="PFB54" s="252"/>
      <c r="PFC54" s="252"/>
      <c r="PFD54" s="252"/>
      <c r="PFE54" s="252"/>
      <c r="PFF54" s="252"/>
      <c r="PFG54" s="252"/>
      <c r="PFH54" s="252"/>
      <c r="PFI54" s="252"/>
      <c r="PFJ54" s="252"/>
      <c r="PFK54" s="252"/>
      <c r="PFL54" s="252"/>
      <c r="PFM54" s="252"/>
      <c r="PFN54" s="252"/>
      <c r="PFO54" s="252"/>
      <c r="PFP54" s="252"/>
      <c r="PFQ54" s="252"/>
      <c r="PFR54" s="252"/>
      <c r="PFS54" s="252"/>
      <c r="PFT54" s="252"/>
      <c r="PFU54" s="252"/>
      <c r="PFV54" s="252"/>
      <c r="PFW54" s="252"/>
      <c r="PFX54" s="252"/>
      <c r="PFY54" s="252"/>
      <c r="PFZ54" s="252"/>
      <c r="PGA54" s="252"/>
      <c r="PGB54" s="252"/>
      <c r="PGC54" s="252"/>
      <c r="PGD54" s="252"/>
      <c r="PGE54" s="252"/>
      <c r="PGF54" s="252"/>
      <c r="PGG54" s="252"/>
      <c r="PGH54" s="252"/>
      <c r="PGI54" s="252"/>
      <c r="PGJ54" s="252"/>
      <c r="PGK54" s="252"/>
      <c r="PGL54" s="252"/>
      <c r="PGM54" s="252"/>
      <c r="PGN54" s="252"/>
      <c r="PGO54" s="252"/>
      <c r="PGP54" s="252"/>
      <c r="PGQ54" s="252"/>
      <c r="PGR54" s="252"/>
      <c r="PGS54" s="252"/>
      <c r="PGT54" s="252"/>
      <c r="PGU54" s="252"/>
      <c r="PGV54" s="252"/>
      <c r="PGW54" s="252"/>
      <c r="PGX54" s="252"/>
      <c r="PGY54" s="252"/>
      <c r="PGZ54" s="252"/>
      <c r="PHA54" s="252"/>
      <c r="PHB54" s="252"/>
      <c r="PHC54" s="252"/>
      <c r="PHD54" s="252"/>
      <c r="PHE54" s="252"/>
      <c r="PHF54" s="252"/>
      <c r="PHG54" s="252"/>
      <c r="PHH54" s="252"/>
      <c r="PHI54" s="252"/>
      <c r="PHJ54" s="252"/>
      <c r="PHK54" s="252"/>
      <c r="PHL54" s="252"/>
      <c r="PHM54" s="252"/>
      <c r="PHN54" s="252"/>
      <c r="PHO54" s="252"/>
      <c r="PHP54" s="252"/>
      <c r="PHQ54" s="252"/>
      <c r="PHR54" s="252"/>
      <c r="PHS54" s="252"/>
      <c r="PHT54" s="252"/>
      <c r="PHU54" s="252"/>
      <c r="PHV54" s="252"/>
      <c r="PHW54" s="252"/>
      <c r="PHX54" s="252"/>
      <c r="PHY54" s="252"/>
      <c r="PHZ54" s="252"/>
      <c r="PIA54" s="252"/>
      <c r="PIB54" s="252"/>
      <c r="PIC54" s="252"/>
      <c r="PID54" s="252"/>
      <c r="PIE54" s="252"/>
      <c r="PIF54" s="252"/>
      <c r="PIG54" s="252"/>
      <c r="PIH54" s="252"/>
      <c r="PII54" s="252"/>
      <c r="PIJ54" s="252"/>
      <c r="PIK54" s="252"/>
      <c r="PIL54" s="252"/>
      <c r="PIM54" s="252"/>
      <c r="PIN54" s="252"/>
      <c r="PIO54" s="252"/>
      <c r="PIP54" s="252"/>
      <c r="PIQ54" s="252"/>
      <c r="PIR54" s="252"/>
      <c r="PIS54" s="252"/>
      <c r="PIT54" s="252"/>
      <c r="PIU54" s="252"/>
      <c r="PIV54" s="252"/>
      <c r="PIW54" s="252"/>
      <c r="PIX54" s="252"/>
      <c r="PIY54" s="252"/>
      <c r="PIZ54" s="252"/>
      <c r="PJA54" s="252"/>
      <c r="PJB54" s="252"/>
      <c r="PJC54" s="252"/>
      <c r="PJD54" s="252"/>
      <c r="PJE54" s="252"/>
      <c r="PJF54" s="252"/>
      <c r="PJG54" s="252"/>
      <c r="PJH54" s="252"/>
      <c r="PJI54" s="252"/>
      <c r="PJJ54" s="252"/>
      <c r="PJK54" s="252"/>
      <c r="PJL54" s="252"/>
      <c r="PJM54" s="252"/>
      <c r="PJN54" s="252"/>
      <c r="PJO54" s="252"/>
      <c r="PJP54" s="252"/>
      <c r="PJQ54" s="252"/>
      <c r="PJR54" s="252"/>
      <c r="PJS54" s="252"/>
      <c r="PJT54" s="252"/>
      <c r="PJU54" s="252"/>
      <c r="PJV54" s="252"/>
      <c r="PJW54" s="252"/>
      <c r="PJX54" s="252"/>
      <c r="PJY54" s="252"/>
      <c r="PJZ54" s="252"/>
      <c r="PKA54" s="252"/>
      <c r="PKB54" s="252"/>
      <c r="PKC54" s="252"/>
      <c r="PKD54" s="252"/>
      <c r="PKE54" s="252"/>
      <c r="PKF54" s="252"/>
      <c r="PKG54" s="252"/>
      <c r="PKH54" s="252"/>
      <c r="PKI54" s="252"/>
      <c r="PKJ54" s="252"/>
      <c r="PKK54" s="252"/>
      <c r="PKL54" s="252"/>
      <c r="PKM54" s="252"/>
      <c r="PKN54" s="252"/>
      <c r="PKO54" s="252"/>
      <c r="PKP54" s="252"/>
      <c r="PKQ54" s="252"/>
      <c r="PKR54" s="252"/>
      <c r="PKS54" s="252"/>
      <c r="PKT54" s="252"/>
      <c r="PKU54" s="252"/>
      <c r="PKV54" s="252"/>
      <c r="PKW54" s="252"/>
      <c r="PKX54" s="252"/>
      <c r="PKY54" s="252"/>
      <c r="PKZ54" s="252"/>
      <c r="PLA54" s="252"/>
      <c r="PLB54" s="252"/>
      <c r="PLC54" s="252"/>
      <c r="PLD54" s="252"/>
      <c r="PLE54" s="252"/>
      <c r="PLF54" s="252"/>
      <c r="PLG54" s="252"/>
      <c r="PLH54" s="252"/>
      <c r="PLI54" s="252"/>
      <c r="PLJ54" s="252"/>
      <c r="PLK54" s="252"/>
      <c r="PLL54" s="252"/>
      <c r="PLM54" s="252"/>
      <c r="PLN54" s="252"/>
      <c r="PLO54" s="252"/>
      <c r="PLP54" s="252"/>
      <c r="PLQ54" s="252"/>
      <c r="PLR54" s="252"/>
      <c r="PLS54" s="252"/>
      <c r="PLT54" s="252"/>
      <c r="PLU54" s="252"/>
      <c r="PLV54" s="252"/>
      <c r="PLW54" s="252"/>
      <c r="PLX54" s="252"/>
      <c r="PLY54" s="252"/>
      <c r="PLZ54" s="252"/>
      <c r="PMA54" s="252"/>
      <c r="PMB54" s="252"/>
      <c r="PMC54" s="252"/>
      <c r="PMD54" s="252"/>
      <c r="PME54" s="252"/>
      <c r="PMF54" s="252"/>
      <c r="PMG54" s="252"/>
      <c r="PMH54" s="252"/>
      <c r="PMI54" s="252"/>
      <c r="PMJ54" s="252"/>
      <c r="PMK54" s="252"/>
      <c r="PML54" s="252"/>
      <c r="PMM54" s="252"/>
      <c r="PMN54" s="252"/>
      <c r="PMO54" s="252"/>
      <c r="PMP54" s="252"/>
      <c r="PMQ54" s="252"/>
      <c r="PMR54" s="252"/>
      <c r="PMS54" s="252"/>
      <c r="PMT54" s="252"/>
      <c r="PMU54" s="252"/>
      <c r="PMV54" s="252"/>
      <c r="PMW54" s="252"/>
      <c r="PMX54" s="252"/>
      <c r="PMY54" s="252"/>
      <c r="PMZ54" s="252"/>
      <c r="PNA54" s="252"/>
      <c r="PNB54" s="252"/>
      <c r="PNC54" s="252"/>
      <c r="PND54" s="252"/>
      <c r="PNE54" s="252"/>
      <c r="PNF54" s="252"/>
      <c r="PNG54" s="252"/>
      <c r="PNH54" s="252"/>
      <c r="PNI54" s="252"/>
      <c r="PNJ54" s="252"/>
      <c r="PNK54" s="252"/>
      <c r="PNL54" s="252"/>
      <c r="PNM54" s="252"/>
      <c r="PNN54" s="252"/>
      <c r="PNO54" s="252"/>
      <c r="PNP54" s="252"/>
      <c r="PNQ54" s="252"/>
      <c r="PNR54" s="252"/>
      <c r="PNS54" s="252"/>
      <c r="PNT54" s="252"/>
      <c r="PNU54" s="252"/>
      <c r="PNV54" s="252"/>
      <c r="PNW54" s="252"/>
      <c r="PNX54" s="252"/>
      <c r="PNY54" s="252"/>
      <c r="PNZ54" s="252"/>
      <c r="POA54" s="252"/>
      <c r="POB54" s="252"/>
      <c r="POC54" s="252"/>
      <c r="POD54" s="252"/>
      <c r="POE54" s="252"/>
      <c r="POF54" s="252"/>
      <c r="POG54" s="252"/>
      <c r="POH54" s="252"/>
      <c r="POI54" s="252"/>
      <c r="POJ54" s="252"/>
      <c r="POK54" s="252"/>
      <c r="POL54" s="252"/>
      <c r="POM54" s="252"/>
      <c r="PON54" s="252"/>
      <c r="POO54" s="252"/>
      <c r="POP54" s="252"/>
      <c r="POQ54" s="252"/>
      <c r="POR54" s="252"/>
      <c r="POS54" s="252"/>
      <c r="POT54" s="252"/>
      <c r="POU54" s="252"/>
      <c r="POV54" s="252"/>
      <c r="POW54" s="252"/>
      <c r="POX54" s="252"/>
      <c r="POY54" s="252"/>
      <c r="POZ54" s="252"/>
      <c r="PPA54" s="252"/>
      <c r="PPB54" s="252"/>
      <c r="PPC54" s="252"/>
      <c r="PPD54" s="252"/>
      <c r="PPE54" s="252"/>
      <c r="PPF54" s="252"/>
      <c r="PPG54" s="252"/>
      <c r="PPH54" s="252"/>
      <c r="PPI54" s="252"/>
      <c r="PPJ54" s="252"/>
      <c r="PPK54" s="252"/>
      <c r="PPL54" s="252"/>
      <c r="PPM54" s="252"/>
      <c r="PPN54" s="252"/>
      <c r="PPO54" s="252"/>
      <c r="PPP54" s="252"/>
      <c r="PPQ54" s="252"/>
      <c r="PPR54" s="252"/>
      <c r="PPS54" s="252"/>
      <c r="PPT54" s="252"/>
      <c r="PPU54" s="252"/>
      <c r="PPV54" s="252"/>
      <c r="PPW54" s="252"/>
      <c r="PPX54" s="252"/>
      <c r="PPY54" s="252"/>
      <c r="PPZ54" s="252"/>
      <c r="PQA54" s="252"/>
      <c r="PQB54" s="252"/>
      <c r="PQC54" s="252"/>
      <c r="PQD54" s="252"/>
      <c r="PQE54" s="252"/>
      <c r="PQF54" s="252"/>
      <c r="PQG54" s="252"/>
      <c r="PQH54" s="252"/>
      <c r="PQI54" s="252"/>
      <c r="PQJ54" s="252"/>
      <c r="PQK54" s="252"/>
      <c r="PQL54" s="252"/>
      <c r="PQM54" s="252"/>
      <c r="PQN54" s="252"/>
      <c r="PQO54" s="252"/>
      <c r="PQP54" s="252"/>
      <c r="PQQ54" s="252"/>
      <c r="PQR54" s="252"/>
      <c r="PQS54" s="252"/>
      <c r="PQT54" s="252"/>
      <c r="PQU54" s="252"/>
      <c r="PQV54" s="252"/>
      <c r="PQW54" s="252"/>
      <c r="PQX54" s="252"/>
      <c r="PQY54" s="252"/>
      <c r="PQZ54" s="252"/>
      <c r="PRA54" s="252"/>
      <c r="PRB54" s="252"/>
      <c r="PRC54" s="252"/>
      <c r="PRD54" s="252"/>
      <c r="PRE54" s="252"/>
      <c r="PRF54" s="252"/>
      <c r="PRG54" s="252"/>
      <c r="PRH54" s="252"/>
      <c r="PRI54" s="252"/>
      <c r="PRJ54" s="252"/>
      <c r="PRK54" s="252"/>
      <c r="PRL54" s="252"/>
      <c r="PRM54" s="252"/>
      <c r="PRN54" s="252"/>
      <c r="PRO54" s="252"/>
      <c r="PRP54" s="252"/>
      <c r="PRQ54" s="252"/>
      <c r="PRR54" s="252"/>
      <c r="PRS54" s="252"/>
      <c r="PRT54" s="252"/>
      <c r="PRU54" s="252"/>
      <c r="PRV54" s="252"/>
      <c r="PRW54" s="252"/>
      <c r="PRX54" s="252"/>
      <c r="PRY54" s="252"/>
      <c r="PRZ54" s="252"/>
      <c r="PSA54" s="252"/>
      <c r="PSB54" s="252"/>
      <c r="PSC54" s="252"/>
      <c r="PSD54" s="252"/>
      <c r="PSE54" s="252"/>
      <c r="PSF54" s="252"/>
      <c r="PSG54" s="252"/>
      <c r="PSH54" s="252"/>
      <c r="PSI54" s="252"/>
      <c r="PSJ54" s="252"/>
      <c r="PSK54" s="252"/>
      <c r="PSL54" s="252"/>
      <c r="PSM54" s="252"/>
      <c r="PSN54" s="252"/>
      <c r="PSO54" s="252"/>
      <c r="PSP54" s="252"/>
      <c r="PSQ54" s="252"/>
      <c r="PSR54" s="252"/>
      <c r="PSS54" s="252"/>
      <c r="PST54" s="252"/>
      <c r="PSU54" s="252"/>
      <c r="PSV54" s="252"/>
      <c r="PSW54" s="252"/>
      <c r="PSX54" s="252"/>
      <c r="PSY54" s="252"/>
      <c r="PSZ54" s="252"/>
      <c r="PTA54" s="252"/>
      <c r="PTB54" s="252"/>
      <c r="PTC54" s="252"/>
      <c r="PTD54" s="252"/>
      <c r="PTE54" s="252"/>
      <c r="PTF54" s="252"/>
      <c r="PTG54" s="252"/>
      <c r="PTH54" s="252"/>
      <c r="PTI54" s="252"/>
      <c r="PTJ54" s="252"/>
      <c r="PTK54" s="252"/>
      <c r="PTL54" s="252"/>
      <c r="PTM54" s="252"/>
      <c r="PTN54" s="252"/>
      <c r="PTO54" s="252"/>
      <c r="PTP54" s="252"/>
      <c r="PTQ54" s="252"/>
      <c r="PTR54" s="252"/>
      <c r="PTS54" s="252"/>
      <c r="PTT54" s="252"/>
      <c r="PTU54" s="252"/>
      <c r="PTV54" s="252"/>
      <c r="PTW54" s="252"/>
      <c r="PTX54" s="252"/>
      <c r="PTY54" s="252"/>
      <c r="PTZ54" s="252"/>
      <c r="PUA54" s="252"/>
      <c r="PUB54" s="252"/>
      <c r="PUC54" s="252"/>
      <c r="PUD54" s="252"/>
      <c r="PUE54" s="252"/>
      <c r="PUF54" s="252"/>
      <c r="PUG54" s="252"/>
      <c r="PUH54" s="252"/>
      <c r="PUI54" s="252"/>
      <c r="PUJ54" s="252"/>
      <c r="PUK54" s="252"/>
      <c r="PUL54" s="252"/>
      <c r="PUM54" s="252"/>
      <c r="PUN54" s="252"/>
      <c r="PUO54" s="252"/>
      <c r="PUP54" s="252"/>
      <c r="PUQ54" s="252"/>
      <c r="PUR54" s="252"/>
      <c r="PUS54" s="252"/>
      <c r="PUT54" s="252"/>
      <c r="PUU54" s="252"/>
      <c r="PUV54" s="252"/>
      <c r="PUW54" s="252"/>
      <c r="PUX54" s="252"/>
      <c r="PUY54" s="252"/>
      <c r="PUZ54" s="252"/>
      <c r="PVA54" s="252"/>
      <c r="PVB54" s="252"/>
      <c r="PVC54" s="252"/>
      <c r="PVD54" s="252"/>
      <c r="PVE54" s="252"/>
      <c r="PVF54" s="252"/>
      <c r="PVG54" s="252"/>
      <c r="PVH54" s="252"/>
      <c r="PVI54" s="252"/>
      <c r="PVJ54" s="252"/>
      <c r="PVK54" s="252"/>
      <c r="PVL54" s="252"/>
      <c r="PVM54" s="252"/>
      <c r="PVN54" s="252"/>
      <c r="PVO54" s="252"/>
      <c r="PVP54" s="252"/>
      <c r="PVQ54" s="252"/>
      <c r="PVR54" s="252"/>
      <c r="PVS54" s="252"/>
      <c r="PVT54" s="252"/>
      <c r="PVU54" s="252"/>
      <c r="PVV54" s="252"/>
      <c r="PVW54" s="252"/>
      <c r="PVX54" s="252"/>
      <c r="PVY54" s="252"/>
      <c r="PVZ54" s="252"/>
      <c r="PWA54" s="252"/>
      <c r="PWB54" s="252"/>
      <c r="PWC54" s="252"/>
      <c r="PWD54" s="252"/>
      <c r="PWE54" s="252"/>
      <c r="PWF54" s="252"/>
      <c r="PWG54" s="252"/>
      <c r="PWH54" s="252"/>
      <c r="PWI54" s="252"/>
      <c r="PWJ54" s="252"/>
      <c r="PWK54" s="252"/>
      <c r="PWL54" s="252"/>
      <c r="PWM54" s="252"/>
      <c r="PWN54" s="252"/>
      <c r="PWO54" s="252"/>
      <c r="PWP54" s="252"/>
      <c r="PWQ54" s="252"/>
      <c r="PWR54" s="252"/>
      <c r="PWS54" s="252"/>
      <c r="PWT54" s="252"/>
      <c r="PWU54" s="252"/>
      <c r="PWV54" s="252"/>
      <c r="PWW54" s="252"/>
      <c r="PWX54" s="252"/>
      <c r="PWY54" s="252"/>
      <c r="PWZ54" s="252"/>
      <c r="PXA54" s="252"/>
      <c r="PXB54" s="252"/>
      <c r="PXC54" s="252"/>
      <c r="PXD54" s="252"/>
      <c r="PXE54" s="252"/>
      <c r="PXF54" s="252"/>
      <c r="PXG54" s="252"/>
      <c r="PXH54" s="252"/>
      <c r="PXI54" s="252"/>
      <c r="PXJ54" s="252"/>
      <c r="PXK54" s="252"/>
      <c r="PXL54" s="252"/>
      <c r="PXM54" s="252"/>
      <c r="PXN54" s="252"/>
      <c r="PXO54" s="252"/>
      <c r="PXP54" s="252"/>
      <c r="PXQ54" s="252"/>
      <c r="PXR54" s="252"/>
      <c r="PXS54" s="252"/>
      <c r="PXT54" s="252"/>
      <c r="PXU54" s="252"/>
      <c r="PXV54" s="252"/>
      <c r="PXW54" s="252"/>
      <c r="PXX54" s="252"/>
      <c r="PXY54" s="252"/>
      <c r="PXZ54" s="252"/>
      <c r="PYA54" s="252"/>
      <c r="PYB54" s="252"/>
      <c r="PYC54" s="252"/>
      <c r="PYD54" s="252"/>
      <c r="PYE54" s="252"/>
      <c r="PYF54" s="252"/>
      <c r="PYG54" s="252"/>
      <c r="PYH54" s="252"/>
      <c r="PYI54" s="252"/>
      <c r="PYJ54" s="252"/>
      <c r="PYK54" s="252"/>
      <c r="PYL54" s="252"/>
      <c r="PYM54" s="252"/>
      <c r="PYN54" s="252"/>
      <c r="PYO54" s="252"/>
      <c r="PYP54" s="252"/>
      <c r="PYQ54" s="252"/>
      <c r="PYR54" s="252"/>
      <c r="PYS54" s="252"/>
      <c r="PYT54" s="252"/>
      <c r="PYU54" s="252"/>
      <c r="PYV54" s="252"/>
      <c r="PYW54" s="252"/>
      <c r="PYX54" s="252"/>
      <c r="PYY54" s="252"/>
      <c r="PYZ54" s="252"/>
      <c r="PZA54" s="252"/>
      <c r="PZB54" s="252"/>
      <c r="PZC54" s="252"/>
      <c r="PZD54" s="252"/>
      <c r="PZE54" s="252"/>
      <c r="PZF54" s="252"/>
      <c r="PZG54" s="252"/>
      <c r="PZH54" s="252"/>
      <c r="PZI54" s="252"/>
      <c r="PZJ54" s="252"/>
      <c r="PZK54" s="252"/>
      <c r="PZL54" s="252"/>
      <c r="PZM54" s="252"/>
      <c r="PZN54" s="252"/>
      <c r="PZO54" s="252"/>
      <c r="PZP54" s="252"/>
      <c r="PZQ54" s="252"/>
      <c r="PZR54" s="252"/>
      <c r="PZS54" s="252"/>
      <c r="PZT54" s="252"/>
      <c r="PZU54" s="252"/>
      <c r="PZV54" s="252"/>
      <c r="PZW54" s="252"/>
      <c r="PZX54" s="252"/>
      <c r="PZY54" s="252"/>
      <c r="PZZ54" s="252"/>
      <c r="QAA54" s="252"/>
      <c r="QAB54" s="252"/>
      <c r="QAC54" s="252"/>
      <c r="QAD54" s="252"/>
      <c r="QAE54" s="252"/>
      <c r="QAF54" s="252"/>
      <c r="QAG54" s="252"/>
      <c r="QAH54" s="252"/>
      <c r="QAI54" s="252"/>
      <c r="QAJ54" s="252"/>
      <c r="QAK54" s="252"/>
      <c r="QAL54" s="252"/>
      <c r="QAM54" s="252"/>
      <c r="QAN54" s="252"/>
      <c r="QAO54" s="252"/>
      <c r="QAP54" s="252"/>
      <c r="QAQ54" s="252"/>
      <c r="QAR54" s="252"/>
      <c r="QAS54" s="252"/>
      <c r="QAT54" s="252"/>
      <c r="QAU54" s="252"/>
      <c r="QAV54" s="252"/>
      <c r="QAW54" s="252"/>
      <c r="QAX54" s="252"/>
      <c r="QAY54" s="252"/>
      <c r="QAZ54" s="252"/>
      <c r="QBA54" s="252"/>
      <c r="QBB54" s="252"/>
      <c r="QBC54" s="252"/>
      <c r="QBD54" s="252"/>
      <c r="QBE54" s="252"/>
      <c r="QBF54" s="252"/>
      <c r="QBG54" s="252"/>
      <c r="QBH54" s="252"/>
      <c r="QBI54" s="252"/>
      <c r="QBJ54" s="252"/>
      <c r="QBK54" s="252"/>
      <c r="QBL54" s="252"/>
      <c r="QBM54" s="252"/>
      <c r="QBN54" s="252"/>
      <c r="QBO54" s="252"/>
      <c r="QBP54" s="252"/>
      <c r="QBQ54" s="252"/>
      <c r="QBR54" s="252"/>
      <c r="QBS54" s="252"/>
      <c r="QBT54" s="252"/>
      <c r="QBU54" s="252"/>
      <c r="QBV54" s="252"/>
      <c r="QBW54" s="252"/>
      <c r="QBX54" s="252"/>
      <c r="QBY54" s="252"/>
      <c r="QBZ54" s="252"/>
      <c r="QCA54" s="252"/>
      <c r="QCB54" s="252"/>
      <c r="QCC54" s="252"/>
      <c r="QCD54" s="252"/>
      <c r="QCE54" s="252"/>
      <c r="QCF54" s="252"/>
      <c r="QCG54" s="252"/>
      <c r="QCH54" s="252"/>
      <c r="QCI54" s="252"/>
      <c r="QCJ54" s="252"/>
      <c r="QCK54" s="252"/>
      <c r="QCL54" s="252"/>
      <c r="QCM54" s="252"/>
      <c r="QCN54" s="252"/>
      <c r="QCO54" s="252"/>
      <c r="QCP54" s="252"/>
      <c r="QCQ54" s="252"/>
      <c r="QCR54" s="252"/>
      <c r="QCS54" s="252"/>
      <c r="QCT54" s="252"/>
      <c r="QCU54" s="252"/>
      <c r="QCV54" s="252"/>
      <c r="QCW54" s="252"/>
      <c r="QCX54" s="252"/>
      <c r="QCY54" s="252"/>
      <c r="QCZ54" s="252"/>
      <c r="QDA54" s="252"/>
      <c r="QDB54" s="252"/>
      <c r="QDC54" s="252"/>
      <c r="QDD54" s="252"/>
      <c r="QDE54" s="252"/>
      <c r="QDF54" s="252"/>
      <c r="QDG54" s="252"/>
      <c r="QDH54" s="252"/>
      <c r="QDI54" s="252"/>
      <c r="QDJ54" s="252"/>
      <c r="QDK54" s="252"/>
      <c r="QDL54" s="252"/>
      <c r="QDM54" s="252"/>
      <c r="QDN54" s="252"/>
      <c r="QDO54" s="252"/>
      <c r="QDP54" s="252"/>
      <c r="QDQ54" s="252"/>
      <c r="QDR54" s="252"/>
      <c r="QDS54" s="252"/>
      <c r="QDT54" s="252"/>
      <c r="QDU54" s="252"/>
      <c r="QDV54" s="252"/>
      <c r="QDW54" s="252"/>
      <c r="QDX54" s="252"/>
      <c r="QDY54" s="252"/>
      <c r="QDZ54" s="252"/>
      <c r="QEA54" s="252"/>
      <c r="QEB54" s="252"/>
      <c r="QEC54" s="252"/>
      <c r="QED54" s="252"/>
      <c r="QEE54" s="252"/>
      <c r="QEF54" s="252"/>
      <c r="QEG54" s="252"/>
      <c r="QEH54" s="252"/>
      <c r="QEI54" s="252"/>
      <c r="QEJ54" s="252"/>
      <c r="QEK54" s="252"/>
      <c r="QEL54" s="252"/>
      <c r="QEM54" s="252"/>
      <c r="QEN54" s="252"/>
      <c r="QEO54" s="252"/>
      <c r="QEP54" s="252"/>
      <c r="QEQ54" s="252"/>
      <c r="QER54" s="252"/>
      <c r="QES54" s="252"/>
      <c r="QET54" s="252"/>
      <c r="QEU54" s="252"/>
      <c r="QEV54" s="252"/>
      <c r="QEW54" s="252"/>
      <c r="QEX54" s="252"/>
      <c r="QEY54" s="252"/>
      <c r="QEZ54" s="252"/>
      <c r="QFA54" s="252"/>
      <c r="QFB54" s="252"/>
      <c r="QFC54" s="252"/>
      <c r="QFD54" s="252"/>
      <c r="QFE54" s="252"/>
      <c r="QFF54" s="252"/>
      <c r="QFG54" s="252"/>
      <c r="QFH54" s="252"/>
      <c r="QFI54" s="252"/>
      <c r="QFJ54" s="252"/>
      <c r="QFK54" s="252"/>
      <c r="QFL54" s="252"/>
      <c r="QFM54" s="252"/>
      <c r="QFN54" s="252"/>
      <c r="QFO54" s="252"/>
      <c r="QFP54" s="252"/>
      <c r="QFQ54" s="252"/>
      <c r="QFR54" s="252"/>
      <c r="QFS54" s="252"/>
      <c r="QFT54" s="252"/>
      <c r="QFU54" s="252"/>
      <c r="QFV54" s="252"/>
      <c r="QFW54" s="252"/>
      <c r="QFX54" s="252"/>
      <c r="QFY54" s="252"/>
      <c r="QFZ54" s="252"/>
      <c r="QGA54" s="252"/>
      <c r="QGB54" s="252"/>
      <c r="QGC54" s="252"/>
      <c r="QGD54" s="252"/>
      <c r="QGE54" s="252"/>
      <c r="QGF54" s="252"/>
      <c r="QGG54" s="252"/>
      <c r="QGH54" s="252"/>
      <c r="QGI54" s="252"/>
      <c r="QGJ54" s="252"/>
      <c r="QGK54" s="252"/>
      <c r="QGL54" s="252"/>
      <c r="QGM54" s="252"/>
      <c r="QGN54" s="252"/>
      <c r="QGO54" s="252"/>
      <c r="QGP54" s="252"/>
      <c r="QGQ54" s="252"/>
      <c r="QGR54" s="252"/>
      <c r="QGS54" s="252"/>
      <c r="QGT54" s="252"/>
      <c r="QGU54" s="252"/>
      <c r="QGV54" s="252"/>
      <c r="QGW54" s="252"/>
      <c r="QGX54" s="252"/>
      <c r="QGY54" s="252"/>
      <c r="QGZ54" s="252"/>
      <c r="QHA54" s="252"/>
      <c r="QHB54" s="252"/>
      <c r="QHC54" s="252"/>
      <c r="QHD54" s="252"/>
      <c r="QHE54" s="252"/>
      <c r="QHF54" s="252"/>
      <c r="QHG54" s="252"/>
      <c r="QHH54" s="252"/>
      <c r="QHI54" s="252"/>
      <c r="QHJ54" s="252"/>
      <c r="QHK54" s="252"/>
      <c r="QHL54" s="252"/>
      <c r="QHM54" s="252"/>
      <c r="QHN54" s="252"/>
      <c r="QHO54" s="252"/>
      <c r="QHP54" s="252"/>
      <c r="QHQ54" s="252"/>
      <c r="QHR54" s="252"/>
      <c r="QHS54" s="252"/>
      <c r="QHT54" s="252"/>
      <c r="QHU54" s="252"/>
      <c r="QHV54" s="252"/>
      <c r="QHW54" s="252"/>
      <c r="QHX54" s="252"/>
      <c r="QHY54" s="252"/>
      <c r="QHZ54" s="252"/>
      <c r="QIA54" s="252"/>
      <c r="QIB54" s="252"/>
      <c r="QIC54" s="252"/>
      <c r="QID54" s="252"/>
      <c r="QIE54" s="252"/>
      <c r="QIF54" s="252"/>
      <c r="QIG54" s="252"/>
      <c r="QIH54" s="252"/>
      <c r="QII54" s="252"/>
      <c r="QIJ54" s="252"/>
      <c r="QIK54" s="252"/>
      <c r="QIL54" s="252"/>
      <c r="QIM54" s="252"/>
      <c r="QIN54" s="252"/>
      <c r="QIO54" s="252"/>
      <c r="QIP54" s="252"/>
      <c r="QIQ54" s="252"/>
      <c r="QIR54" s="252"/>
      <c r="QIS54" s="252"/>
      <c r="QIT54" s="252"/>
      <c r="QIU54" s="252"/>
      <c r="QIV54" s="252"/>
      <c r="QIW54" s="252"/>
      <c r="QIX54" s="252"/>
      <c r="QIY54" s="252"/>
      <c r="QIZ54" s="252"/>
      <c r="QJA54" s="252"/>
      <c r="QJB54" s="252"/>
      <c r="QJC54" s="252"/>
      <c r="QJD54" s="252"/>
      <c r="QJE54" s="252"/>
      <c r="QJF54" s="252"/>
      <c r="QJG54" s="252"/>
      <c r="QJH54" s="252"/>
      <c r="QJI54" s="252"/>
      <c r="QJJ54" s="252"/>
      <c r="QJK54" s="252"/>
      <c r="QJL54" s="252"/>
      <c r="QJM54" s="252"/>
      <c r="QJN54" s="252"/>
      <c r="QJO54" s="252"/>
      <c r="QJP54" s="252"/>
      <c r="QJQ54" s="252"/>
      <c r="QJR54" s="252"/>
      <c r="QJS54" s="252"/>
      <c r="QJT54" s="252"/>
      <c r="QJU54" s="252"/>
      <c r="QJV54" s="252"/>
      <c r="QJW54" s="252"/>
      <c r="QJX54" s="252"/>
      <c r="QJY54" s="252"/>
      <c r="QJZ54" s="252"/>
      <c r="QKA54" s="252"/>
      <c r="QKB54" s="252"/>
      <c r="QKC54" s="252"/>
      <c r="QKD54" s="252"/>
      <c r="QKE54" s="252"/>
      <c r="QKF54" s="252"/>
      <c r="QKG54" s="252"/>
      <c r="QKH54" s="252"/>
      <c r="QKI54" s="252"/>
      <c r="QKJ54" s="252"/>
      <c r="QKK54" s="252"/>
      <c r="QKL54" s="252"/>
      <c r="QKM54" s="252"/>
      <c r="QKN54" s="252"/>
      <c r="QKO54" s="252"/>
      <c r="QKP54" s="252"/>
      <c r="QKQ54" s="252"/>
      <c r="QKR54" s="252"/>
      <c r="QKS54" s="252"/>
      <c r="QKT54" s="252"/>
      <c r="QKU54" s="252"/>
      <c r="QKV54" s="252"/>
      <c r="QKW54" s="252"/>
      <c r="QKX54" s="252"/>
      <c r="QKY54" s="252"/>
      <c r="QKZ54" s="252"/>
      <c r="QLA54" s="252"/>
      <c r="QLB54" s="252"/>
      <c r="QLC54" s="252"/>
      <c r="QLD54" s="252"/>
      <c r="QLE54" s="252"/>
      <c r="QLF54" s="252"/>
      <c r="QLG54" s="252"/>
      <c r="QLH54" s="252"/>
      <c r="QLI54" s="252"/>
      <c r="QLJ54" s="252"/>
      <c r="QLK54" s="252"/>
      <c r="QLL54" s="252"/>
      <c r="QLM54" s="252"/>
      <c r="QLN54" s="252"/>
      <c r="QLO54" s="252"/>
      <c r="QLP54" s="252"/>
      <c r="QLQ54" s="252"/>
      <c r="QLR54" s="252"/>
      <c r="QLS54" s="252"/>
      <c r="QLT54" s="252"/>
      <c r="QLU54" s="252"/>
      <c r="QLV54" s="252"/>
      <c r="QLW54" s="252"/>
      <c r="QLX54" s="252"/>
      <c r="QLY54" s="252"/>
      <c r="QLZ54" s="252"/>
      <c r="QMA54" s="252"/>
      <c r="QMB54" s="252"/>
      <c r="QMC54" s="252"/>
      <c r="QMD54" s="252"/>
      <c r="QME54" s="252"/>
      <c r="QMF54" s="252"/>
      <c r="QMG54" s="252"/>
      <c r="QMH54" s="252"/>
      <c r="QMI54" s="252"/>
      <c r="QMJ54" s="252"/>
      <c r="QMK54" s="252"/>
      <c r="QML54" s="252"/>
      <c r="QMM54" s="252"/>
      <c r="QMN54" s="252"/>
      <c r="QMO54" s="252"/>
      <c r="QMP54" s="252"/>
      <c r="QMQ54" s="252"/>
      <c r="QMR54" s="252"/>
      <c r="QMS54" s="252"/>
      <c r="QMT54" s="252"/>
      <c r="QMU54" s="252"/>
      <c r="QMV54" s="252"/>
      <c r="QMW54" s="252"/>
      <c r="QMX54" s="252"/>
      <c r="QMY54" s="252"/>
      <c r="QMZ54" s="252"/>
      <c r="QNA54" s="252"/>
      <c r="QNB54" s="252"/>
      <c r="QNC54" s="252"/>
      <c r="QND54" s="252"/>
      <c r="QNE54" s="252"/>
      <c r="QNF54" s="252"/>
      <c r="QNG54" s="252"/>
      <c r="QNH54" s="252"/>
      <c r="QNI54" s="252"/>
      <c r="QNJ54" s="252"/>
      <c r="QNK54" s="252"/>
      <c r="QNL54" s="252"/>
      <c r="QNM54" s="252"/>
      <c r="QNN54" s="252"/>
      <c r="QNO54" s="252"/>
      <c r="QNP54" s="252"/>
      <c r="QNQ54" s="252"/>
      <c r="QNR54" s="252"/>
      <c r="QNS54" s="252"/>
      <c r="QNT54" s="252"/>
      <c r="QNU54" s="252"/>
      <c r="QNV54" s="252"/>
      <c r="QNW54" s="252"/>
      <c r="QNX54" s="252"/>
      <c r="QNY54" s="252"/>
      <c r="QNZ54" s="252"/>
      <c r="QOA54" s="252"/>
      <c r="QOB54" s="252"/>
      <c r="QOC54" s="252"/>
      <c r="QOD54" s="252"/>
      <c r="QOE54" s="252"/>
      <c r="QOF54" s="252"/>
      <c r="QOG54" s="252"/>
      <c r="QOH54" s="252"/>
      <c r="QOI54" s="252"/>
      <c r="QOJ54" s="252"/>
      <c r="QOK54" s="252"/>
      <c r="QOL54" s="252"/>
      <c r="QOM54" s="252"/>
      <c r="QON54" s="252"/>
      <c r="QOO54" s="252"/>
      <c r="QOP54" s="252"/>
      <c r="QOQ54" s="252"/>
      <c r="QOR54" s="252"/>
      <c r="QOS54" s="252"/>
      <c r="QOT54" s="252"/>
      <c r="QOU54" s="252"/>
      <c r="QOV54" s="252"/>
      <c r="QOW54" s="252"/>
      <c r="QOX54" s="252"/>
      <c r="QOY54" s="252"/>
      <c r="QOZ54" s="252"/>
      <c r="QPA54" s="252"/>
      <c r="QPB54" s="252"/>
      <c r="QPC54" s="252"/>
      <c r="QPD54" s="252"/>
      <c r="QPE54" s="252"/>
      <c r="QPF54" s="252"/>
      <c r="QPG54" s="252"/>
      <c r="QPH54" s="252"/>
      <c r="QPI54" s="252"/>
      <c r="QPJ54" s="252"/>
      <c r="QPK54" s="252"/>
      <c r="QPL54" s="252"/>
      <c r="QPM54" s="252"/>
      <c r="QPN54" s="252"/>
      <c r="QPO54" s="252"/>
      <c r="QPP54" s="252"/>
      <c r="QPQ54" s="252"/>
      <c r="QPR54" s="252"/>
      <c r="QPS54" s="252"/>
      <c r="QPT54" s="252"/>
      <c r="QPU54" s="252"/>
      <c r="QPV54" s="252"/>
      <c r="QPW54" s="252"/>
      <c r="QPX54" s="252"/>
      <c r="QPY54" s="252"/>
      <c r="QPZ54" s="252"/>
      <c r="QQA54" s="252"/>
      <c r="QQB54" s="252"/>
      <c r="QQC54" s="252"/>
      <c r="QQD54" s="252"/>
      <c r="QQE54" s="252"/>
      <c r="QQF54" s="252"/>
      <c r="QQG54" s="252"/>
      <c r="QQH54" s="252"/>
      <c r="QQI54" s="252"/>
      <c r="QQJ54" s="252"/>
      <c r="QQK54" s="252"/>
      <c r="QQL54" s="252"/>
      <c r="QQM54" s="252"/>
      <c r="QQN54" s="252"/>
      <c r="QQO54" s="252"/>
      <c r="QQP54" s="252"/>
      <c r="QQQ54" s="252"/>
      <c r="QQR54" s="252"/>
      <c r="QQS54" s="252"/>
      <c r="QQT54" s="252"/>
      <c r="QQU54" s="252"/>
      <c r="QQV54" s="252"/>
      <c r="QQW54" s="252"/>
      <c r="QQX54" s="252"/>
      <c r="QQY54" s="252"/>
      <c r="QQZ54" s="252"/>
      <c r="QRA54" s="252"/>
      <c r="QRB54" s="252"/>
      <c r="QRC54" s="252"/>
      <c r="QRD54" s="252"/>
      <c r="QRE54" s="252"/>
      <c r="QRF54" s="252"/>
      <c r="QRG54" s="252"/>
      <c r="QRH54" s="252"/>
      <c r="QRI54" s="252"/>
      <c r="QRJ54" s="252"/>
      <c r="QRK54" s="252"/>
      <c r="QRL54" s="252"/>
      <c r="QRM54" s="252"/>
      <c r="QRN54" s="252"/>
      <c r="QRO54" s="252"/>
      <c r="QRP54" s="252"/>
      <c r="QRQ54" s="252"/>
      <c r="QRR54" s="252"/>
      <c r="QRS54" s="252"/>
      <c r="QRT54" s="252"/>
      <c r="QRU54" s="252"/>
      <c r="QRV54" s="252"/>
      <c r="QRW54" s="252"/>
      <c r="QRX54" s="252"/>
      <c r="QRY54" s="252"/>
      <c r="QRZ54" s="252"/>
      <c r="QSA54" s="252"/>
      <c r="QSB54" s="252"/>
      <c r="QSC54" s="252"/>
      <c r="QSD54" s="252"/>
      <c r="QSE54" s="252"/>
      <c r="QSF54" s="252"/>
      <c r="QSG54" s="252"/>
      <c r="QSH54" s="252"/>
      <c r="QSI54" s="252"/>
      <c r="QSJ54" s="252"/>
      <c r="QSK54" s="252"/>
      <c r="QSL54" s="252"/>
      <c r="QSM54" s="252"/>
      <c r="QSN54" s="252"/>
      <c r="QSO54" s="252"/>
      <c r="QSP54" s="252"/>
      <c r="QSQ54" s="252"/>
      <c r="QSR54" s="252"/>
      <c r="QSS54" s="252"/>
      <c r="QST54" s="252"/>
      <c r="QSU54" s="252"/>
      <c r="QSV54" s="252"/>
      <c r="QSW54" s="252"/>
      <c r="QSX54" s="252"/>
      <c r="QSY54" s="252"/>
      <c r="QSZ54" s="252"/>
      <c r="QTA54" s="252"/>
      <c r="QTB54" s="252"/>
      <c r="QTC54" s="252"/>
      <c r="QTD54" s="252"/>
      <c r="QTE54" s="252"/>
      <c r="QTF54" s="252"/>
      <c r="QTG54" s="252"/>
      <c r="QTH54" s="252"/>
      <c r="QTI54" s="252"/>
      <c r="QTJ54" s="252"/>
      <c r="QTK54" s="252"/>
      <c r="QTL54" s="252"/>
      <c r="QTM54" s="252"/>
      <c r="QTN54" s="252"/>
      <c r="QTO54" s="252"/>
      <c r="QTP54" s="252"/>
      <c r="QTQ54" s="252"/>
      <c r="QTR54" s="252"/>
      <c r="QTS54" s="252"/>
      <c r="QTT54" s="252"/>
      <c r="QTU54" s="252"/>
      <c r="QTV54" s="252"/>
      <c r="QTW54" s="252"/>
      <c r="QTX54" s="252"/>
      <c r="QTY54" s="252"/>
      <c r="QTZ54" s="252"/>
      <c r="QUA54" s="252"/>
      <c r="QUB54" s="252"/>
      <c r="QUC54" s="252"/>
      <c r="QUD54" s="252"/>
      <c r="QUE54" s="252"/>
      <c r="QUF54" s="252"/>
      <c r="QUG54" s="252"/>
      <c r="QUH54" s="252"/>
      <c r="QUI54" s="252"/>
      <c r="QUJ54" s="252"/>
      <c r="QUK54" s="252"/>
      <c r="QUL54" s="252"/>
      <c r="QUM54" s="252"/>
      <c r="QUN54" s="252"/>
      <c r="QUO54" s="252"/>
      <c r="QUP54" s="252"/>
      <c r="QUQ54" s="252"/>
      <c r="QUR54" s="252"/>
      <c r="QUS54" s="252"/>
      <c r="QUT54" s="252"/>
      <c r="QUU54" s="252"/>
      <c r="QUV54" s="252"/>
      <c r="QUW54" s="252"/>
      <c r="QUX54" s="252"/>
      <c r="QUY54" s="252"/>
      <c r="QUZ54" s="252"/>
      <c r="QVA54" s="252"/>
      <c r="QVB54" s="252"/>
      <c r="QVC54" s="252"/>
      <c r="QVD54" s="252"/>
      <c r="QVE54" s="252"/>
      <c r="QVF54" s="252"/>
      <c r="QVG54" s="252"/>
      <c r="QVH54" s="252"/>
      <c r="QVI54" s="252"/>
      <c r="QVJ54" s="252"/>
      <c r="QVK54" s="252"/>
      <c r="QVL54" s="252"/>
      <c r="QVM54" s="252"/>
      <c r="QVN54" s="252"/>
      <c r="QVO54" s="252"/>
      <c r="QVP54" s="252"/>
      <c r="QVQ54" s="252"/>
      <c r="QVR54" s="252"/>
      <c r="QVS54" s="252"/>
      <c r="QVT54" s="252"/>
      <c r="QVU54" s="252"/>
      <c r="QVV54" s="252"/>
      <c r="QVW54" s="252"/>
      <c r="QVX54" s="252"/>
      <c r="QVY54" s="252"/>
      <c r="QVZ54" s="252"/>
      <c r="QWA54" s="252"/>
      <c r="QWB54" s="252"/>
      <c r="QWC54" s="252"/>
      <c r="QWD54" s="252"/>
      <c r="QWE54" s="252"/>
      <c r="QWF54" s="252"/>
      <c r="QWG54" s="252"/>
      <c r="QWH54" s="252"/>
      <c r="QWI54" s="252"/>
      <c r="QWJ54" s="252"/>
      <c r="QWK54" s="252"/>
      <c r="QWL54" s="252"/>
      <c r="QWM54" s="252"/>
      <c r="QWN54" s="252"/>
      <c r="QWO54" s="252"/>
      <c r="QWP54" s="252"/>
      <c r="QWQ54" s="252"/>
      <c r="QWR54" s="252"/>
      <c r="QWS54" s="252"/>
      <c r="QWT54" s="252"/>
      <c r="QWU54" s="252"/>
      <c r="QWV54" s="252"/>
      <c r="QWW54" s="252"/>
      <c r="QWX54" s="252"/>
      <c r="QWY54" s="252"/>
      <c r="QWZ54" s="252"/>
      <c r="QXA54" s="252"/>
      <c r="QXB54" s="252"/>
      <c r="QXC54" s="252"/>
      <c r="QXD54" s="252"/>
      <c r="QXE54" s="252"/>
      <c r="QXF54" s="252"/>
      <c r="QXG54" s="252"/>
      <c r="QXH54" s="252"/>
      <c r="QXI54" s="252"/>
      <c r="QXJ54" s="252"/>
      <c r="QXK54" s="252"/>
      <c r="QXL54" s="252"/>
      <c r="QXM54" s="252"/>
      <c r="QXN54" s="252"/>
      <c r="QXO54" s="252"/>
      <c r="QXP54" s="252"/>
      <c r="QXQ54" s="252"/>
      <c r="QXR54" s="252"/>
      <c r="QXS54" s="252"/>
      <c r="QXT54" s="252"/>
      <c r="QXU54" s="252"/>
      <c r="QXV54" s="252"/>
      <c r="QXW54" s="252"/>
      <c r="QXX54" s="252"/>
      <c r="QXY54" s="252"/>
      <c r="QXZ54" s="252"/>
      <c r="QYA54" s="252"/>
      <c r="QYB54" s="252"/>
      <c r="QYC54" s="252"/>
      <c r="QYD54" s="252"/>
      <c r="QYE54" s="252"/>
      <c r="QYF54" s="252"/>
      <c r="QYG54" s="252"/>
      <c r="QYH54" s="252"/>
      <c r="QYI54" s="252"/>
      <c r="QYJ54" s="252"/>
      <c r="QYK54" s="252"/>
      <c r="QYL54" s="252"/>
      <c r="QYM54" s="252"/>
      <c r="QYN54" s="252"/>
      <c r="QYO54" s="252"/>
      <c r="QYP54" s="252"/>
      <c r="QYQ54" s="252"/>
      <c r="QYR54" s="252"/>
      <c r="QYS54" s="252"/>
      <c r="QYT54" s="252"/>
      <c r="QYU54" s="252"/>
      <c r="QYV54" s="252"/>
      <c r="QYW54" s="252"/>
      <c r="QYX54" s="252"/>
      <c r="QYY54" s="252"/>
      <c r="QYZ54" s="252"/>
      <c r="QZA54" s="252"/>
      <c r="QZB54" s="252"/>
      <c r="QZC54" s="252"/>
      <c r="QZD54" s="252"/>
      <c r="QZE54" s="252"/>
      <c r="QZF54" s="252"/>
      <c r="QZG54" s="252"/>
      <c r="QZH54" s="252"/>
      <c r="QZI54" s="252"/>
      <c r="QZJ54" s="252"/>
      <c r="QZK54" s="252"/>
      <c r="QZL54" s="252"/>
      <c r="QZM54" s="252"/>
      <c r="QZN54" s="252"/>
      <c r="QZO54" s="252"/>
      <c r="QZP54" s="252"/>
      <c r="QZQ54" s="252"/>
      <c r="QZR54" s="252"/>
      <c r="QZS54" s="252"/>
      <c r="QZT54" s="252"/>
      <c r="QZU54" s="252"/>
      <c r="QZV54" s="252"/>
      <c r="QZW54" s="252"/>
      <c r="QZX54" s="252"/>
      <c r="QZY54" s="252"/>
      <c r="QZZ54" s="252"/>
      <c r="RAA54" s="252"/>
      <c r="RAB54" s="252"/>
      <c r="RAC54" s="252"/>
      <c r="RAD54" s="252"/>
      <c r="RAE54" s="252"/>
      <c r="RAF54" s="252"/>
      <c r="RAG54" s="252"/>
      <c r="RAH54" s="252"/>
      <c r="RAI54" s="252"/>
      <c r="RAJ54" s="252"/>
      <c r="RAK54" s="252"/>
      <c r="RAL54" s="252"/>
      <c r="RAM54" s="252"/>
      <c r="RAN54" s="252"/>
      <c r="RAO54" s="252"/>
      <c r="RAP54" s="252"/>
      <c r="RAQ54" s="252"/>
      <c r="RAR54" s="252"/>
      <c r="RAS54" s="252"/>
      <c r="RAT54" s="252"/>
      <c r="RAU54" s="252"/>
      <c r="RAV54" s="252"/>
      <c r="RAW54" s="252"/>
      <c r="RAX54" s="252"/>
      <c r="RAY54" s="252"/>
      <c r="RAZ54" s="252"/>
      <c r="RBA54" s="252"/>
      <c r="RBB54" s="252"/>
      <c r="RBC54" s="252"/>
      <c r="RBD54" s="252"/>
      <c r="RBE54" s="252"/>
      <c r="RBF54" s="252"/>
      <c r="RBG54" s="252"/>
      <c r="RBH54" s="252"/>
      <c r="RBI54" s="252"/>
      <c r="RBJ54" s="252"/>
      <c r="RBK54" s="252"/>
      <c r="RBL54" s="252"/>
      <c r="RBM54" s="252"/>
      <c r="RBN54" s="252"/>
      <c r="RBO54" s="252"/>
      <c r="RBP54" s="252"/>
      <c r="RBQ54" s="252"/>
      <c r="RBR54" s="252"/>
      <c r="RBS54" s="252"/>
      <c r="RBT54" s="252"/>
      <c r="RBU54" s="252"/>
      <c r="RBV54" s="252"/>
      <c r="RBW54" s="252"/>
      <c r="RBX54" s="252"/>
      <c r="RBY54" s="252"/>
      <c r="RBZ54" s="252"/>
      <c r="RCA54" s="252"/>
      <c r="RCB54" s="252"/>
      <c r="RCC54" s="252"/>
      <c r="RCD54" s="252"/>
      <c r="RCE54" s="252"/>
      <c r="RCF54" s="252"/>
      <c r="RCG54" s="252"/>
      <c r="RCH54" s="252"/>
      <c r="RCI54" s="252"/>
      <c r="RCJ54" s="252"/>
      <c r="RCK54" s="252"/>
      <c r="RCL54" s="252"/>
      <c r="RCM54" s="252"/>
      <c r="RCN54" s="252"/>
      <c r="RCO54" s="252"/>
      <c r="RCP54" s="252"/>
      <c r="RCQ54" s="252"/>
      <c r="RCR54" s="252"/>
      <c r="RCS54" s="252"/>
      <c r="RCT54" s="252"/>
      <c r="RCU54" s="252"/>
      <c r="RCV54" s="252"/>
      <c r="RCW54" s="252"/>
      <c r="RCX54" s="252"/>
      <c r="RCY54" s="252"/>
      <c r="RCZ54" s="252"/>
      <c r="RDA54" s="252"/>
      <c r="RDB54" s="252"/>
      <c r="RDC54" s="252"/>
      <c r="RDD54" s="252"/>
      <c r="RDE54" s="252"/>
      <c r="RDF54" s="252"/>
      <c r="RDG54" s="252"/>
      <c r="RDH54" s="252"/>
      <c r="RDI54" s="252"/>
      <c r="RDJ54" s="252"/>
      <c r="RDK54" s="252"/>
      <c r="RDL54" s="252"/>
      <c r="RDM54" s="252"/>
      <c r="RDN54" s="252"/>
      <c r="RDO54" s="252"/>
      <c r="RDP54" s="252"/>
      <c r="RDQ54" s="252"/>
      <c r="RDR54" s="252"/>
      <c r="RDS54" s="252"/>
      <c r="RDT54" s="252"/>
      <c r="RDU54" s="252"/>
      <c r="RDV54" s="252"/>
      <c r="RDW54" s="252"/>
      <c r="RDX54" s="252"/>
      <c r="RDY54" s="252"/>
      <c r="RDZ54" s="252"/>
      <c r="REA54" s="252"/>
      <c r="REB54" s="252"/>
      <c r="REC54" s="252"/>
      <c r="RED54" s="252"/>
      <c r="REE54" s="252"/>
      <c r="REF54" s="252"/>
      <c r="REG54" s="252"/>
      <c r="REH54" s="252"/>
      <c r="REI54" s="252"/>
      <c r="REJ54" s="252"/>
      <c r="REK54" s="252"/>
      <c r="REL54" s="252"/>
      <c r="REM54" s="252"/>
      <c r="REN54" s="252"/>
      <c r="REO54" s="252"/>
      <c r="REP54" s="252"/>
      <c r="REQ54" s="252"/>
      <c r="RER54" s="252"/>
      <c r="RES54" s="252"/>
      <c r="RET54" s="252"/>
      <c r="REU54" s="252"/>
      <c r="REV54" s="252"/>
      <c r="REW54" s="252"/>
      <c r="REX54" s="252"/>
      <c r="REY54" s="252"/>
      <c r="REZ54" s="252"/>
      <c r="RFA54" s="252"/>
      <c r="RFB54" s="252"/>
      <c r="RFC54" s="252"/>
      <c r="RFD54" s="252"/>
      <c r="RFE54" s="252"/>
      <c r="RFF54" s="252"/>
      <c r="RFG54" s="252"/>
      <c r="RFH54" s="252"/>
      <c r="RFI54" s="252"/>
      <c r="RFJ54" s="252"/>
      <c r="RFK54" s="252"/>
      <c r="RFL54" s="252"/>
      <c r="RFM54" s="252"/>
      <c r="RFN54" s="252"/>
      <c r="RFO54" s="252"/>
      <c r="RFP54" s="252"/>
      <c r="RFQ54" s="252"/>
      <c r="RFR54" s="252"/>
      <c r="RFS54" s="252"/>
      <c r="RFT54" s="252"/>
      <c r="RFU54" s="252"/>
      <c r="RFV54" s="252"/>
      <c r="RFW54" s="252"/>
      <c r="RFX54" s="252"/>
      <c r="RFY54" s="252"/>
      <c r="RFZ54" s="252"/>
      <c r="RGA54" s="252"/>
      <c r="RGB54" s="252"/>
      <c r="RGC54" s="252"/>
      <c r="RGD54" s="252"/>
      <c r="RGE54" s="252"/>
      <c r="RGF54" s="252"/>
      <c r="RGG54" s="252"/>
      <c r="RGH54" s="252"/>
      <c r="RGI54" s="252"/>
      <c r="RGJ54" s="252"/>
      <c r="RGK54" s="252"/>
      <c r="RGL54" s="252"/>
      <c r="RGM54" s="252"/>
      <c r="RGN54" s="252"/>
      <c r="RGO54" s="252"/>
      <c r="RGP54" s="252"/>
      <c r="RGQ54" s="252"/>
      <c r="RGR54" s="252"/>
      <c r="RGS54" s="252"/>
      <c r="RGT54" s="252"/>
      <c r="RGU54" s="252"/>
      <c r="RGV54" s="252"/>
      <c r="RGW54" s="252"/>
      <c r="RGX54" s="252"/>
      <c r="RGY54" s="252"/>
      <c r="RGZ54" s="252"/>
      <c r="RHA54" s="252"/>
      <c r="RHB54" s="252"/>
      <c r="RHC54" s="252"/>
      <c r="RHD54" s="252"/>
      <c r="RHE54" s="252"/>
      <c r="RHF54" s="252"/>
      <c r="RHG54" s="252"/>
      <c r="RHH54" s="252"/>
      <c r="RHI54" s="252"/>
      <c r="RHJ54" s="252"/>
      <c r="RHK54" s="252"/>
      <c r="RHL54" s="252"/>
      <c r="RHM54" s="252"/>
      <c r="RHN54" s="252"/>
      <c r="RHO54" s="252"/>
      <c r="RHP54" s="252"/>
      <c r="RHQ54" s="252"/>
      <c r="RHR54" s="252"/>
      <c r="RHS54" s="252"/>
      <c r="RHT54" s="252"/>
      <c r="RHU54" s="252"/>
      <c r="RHV54" s="252"/>
      <c r="RHW54" s="252"/>
      <c r="RHX54" s="252"/>
      <c r="RHY54" s="252"/>
      <c r="RHZ54" s="252"/>
      <c r="RIA54" s="252"/>
      <c r="RIB54" s="252"/>
      <c r="RIC54" s="252"/>
      <c r="RID54" s="252"/>
      <c r="RIE54" s="252"/>
      <c r="RIF54" s="252"/>
      <c r="RIG54" s="252"/>
      <c r="RIH54" s="252"/>
      <c r="RII54" s="252"/>
      <c r="RIJ54" s="252"/>
      <c r="RIK54" s="252"/>
      <c r="RIL54" s="252"/>
      <c r="RIM54" s="252"/>
      <c r="RIN54" s="252"/>
      <c r="RIO54" s="252"/>
      <c r="RIP54" s="252"/>
      <c r="RIQ54" s="252"/>
      <c r="RIR54" s="252"/>
      <c r="RIS54" s="252"/>
      <c r="RIT54" s="252"/>
      <c r="RIU54" s="252"/>
      <c r="RIV54" s="252"/>
      <c r="RIW54" s="252"/>
      <c r="RIX54" s="252"/>
      <c r="RIY54" s="252"/>
      <c r="RIZ54" s="252"/>
      <c r="RJA54" s="252"/>
      <c r="RJB54" s="252"/>
      <c r="RJC54" s="252"/>
      <c r="RJD54" s="252"/>
      <c r="RJE54" s="252"/>
      <c r="RJF54" s="252"/>
      <c r="RJG54" s="252"/>
      <c r="RJH54" s="252"/>
      <c r="RJI54" s="252"/>
      <c r="RJJ54" s="252"/>
      <c r="RJK54" s="252"/>
      <c r="RJL54" s="252"/>
      <c r="RJM54" s="252"/>
      <c r="RJN54" s="252"/>
      <c r="RJO54" s="252"/>
      <c r="RJP54" s="252"/>
      <c r="RJQ54" s="252"/>
      <c r="RJR54" s="252"/>
      <c r="RJS54" s="252"/>
      <c r="RJT54" s="252"/>
      <c r="RJU54" s="252"/>
      <c r="RJV54" s="252"/>
      <c r="RJW54" s="252"/>
      <c r="RJX54" s="252"/>
      <c r="RJY54" s="252"/>
      <c r="RJZ54" s="252"/>
      <c r="RKA54" s="252"/>
      <c r="RKB54" s="252"/>
      <c r="RKC54" s="252"/>
      <c r="RKD54" s="252"/>
      <c r="RKE54" s="252"/>
      <c r="RKF54" s="252"/>
      <c r="RKG54" s="252"/>
      <c r="RKH54" s="252"/>
      <c r="RKI54" s="252"/>
      <c r="RKJ54" s="252"/>
      <c r="RKK54" s="252"/>
      <c r="RKL54" s="252"/>
      <c r="RKM54" s="252"/>
      <c r="RKN54" s="252"/>
      <c r="RKO54" s="252"/>
      <c r="RKP54" s="252"/>
      <c r="RKQ54" s="252"/>
      <c r="RKR54" s="252"/>
      <c r="RKS54" s="252"/>
      <c r="RKT54" s="252"/>
      <c r="RKU54" s="252"/>
      <c r="RKV54" s="252"/>
      <c r="RKW54" s="252"/>
      <c r="RKX54" s="252"/>
      <c r="RKY54" s="252"/>
      <c r="RKZ54" s="252"/>
      <c r="RLA54" s="252"/>
      <c r="RLB54" s="252"/>
      <c r="RLC54" s="252"/>
      <c r="RLD54" s="252"/>
      <c r="RLE54" s="252"/>
      <c r="RLF54" s="252"/>
      <c r="RLG54" s="252"/>
      <c r="RLH54" s="252"/>
      <c r="RLI54" s="252"/>
      <c r="RLJ54" s="252"/>
      <c r="RLK54" s="252"/>
      <c r="RLL54" s="252"/>
      <c r="RLM54" s="252"/>
      <c r="RLN54" s="252"/>
      <c r="RLO54" s="252"/>
      <c r="RLP54" s="252"/>
      <c r="RLQ54" s="252"/>
      <c r="RLR54" s="252"/>
      <c r="RLS54" s="252"/>
      <c r="RLT54" s="252"/>
      <c r="RLU54" s="252"/>
      <c r="RLV54" s="252"/>
      <c r="RLW54" s="252"/>
      <c r="RLX54" s="252"/>
      <c r="RLY54" s="252"/>
      <c r="RLZ54" s="252"/>
      <c r="RMA54" s="252"/>
      <c r="RMB54" s="252"/>
      <c r="RMC54" s="252"/>
      <c r="RMD54" s="252"/>
      <c r="RME54" s="252"/>
      <c r="RMF54" s="252"/>
      <c r="RMG54" s="252"/>
      <c r="RMH54" s="252"/>
      <c r="RMI54" s="252"/>
      <c r="RMJ54" s="252"/>
      <c r="RMK54" s="252"/>
      <c r="RML54" s="252"/>
      <c r="RMM54" s="252"/>
      <c r="RMN54" s="252"/>
      <c r="RMO54" s="252"/>
      <c r="RMP54" s="252"/>
      <c r="RMQ54" s="252"/>
      <c r="RMR54" s="252"/>
      <c r="RMS54" s="252"/>
      <c r="RMT54" s="252"/>
      <c r="RMU54" s="252"/>
      <c r="RMV54" s="252"/>
      <c r="RMW54" s="252"/>
      <c r="RMX54" s="252"/>
      <c r="RMY54" s="252"/>
      <c r="RMZ54" s="252"/>
      <c r="RNA54" s="252"/>
      <c r="RNB54" s="252"/>
      <c r="RNC54" s="252"/>
      <c r="RND54" s="252"/>
      <c r="RNE54" s="252"/>
      <c r="RNF54" s="252"/>
      <c r="RNG54" s="252"/>
      <c r="RNH54" s="252"/>
      <c r="RNI54" s="252"/>
      <c r="RNJ54" s="252"/>
      <c r="RNK54" s="252"/>
      <c r="RNL54" s="252"/>
      <c r="RNM54" s="252"/>
      <c r="RNN54" s="252"/>
      <c r="RNO54" s="252"/>
      <c r="RNP54" s="252"/>
      <c r="RNQ54" s="252"/>
      <c r="RNR54" s="252"/>
      <c r="RNS54" s="252"/>
      <c r="RNT54" s="252"/>
      <c r="RNU54" s="252"/>
      <c r="RNV54" s="252"/>
      <c r="RNW54" s="252"/>
      <c r="RNX54" s="252"/>
      <c r="RNY54" s="252"/>
      <c r="RNZ54" s="252"/>
      <c r="ROA54" s="252"/>
      <c r="ROB54" s="252"/>
      <c r="ROC54" s="252"/>
      <c r="ROD54" s="252"/>
      <c r="ROE54" s="252"/>
      <c r="ROF54" s="252"/>
      <c r="ROG54" s="252"/>
      <c r="ROH54" s="252"/>
      <c r="ROI54" s="252"/>
      <c r="ROJ54" s="252"/>
      <c r="ROK54" s="252"/>
      <c r="ROL54" s="252"/>
      <c r="ROM54" s="252"/>
      <c r="RON54" s="252"/>
      <c r="ROO54" s="252"/>
      <c r="ROP54" s="252"/>
      <c r="ROQ54" s="252"/>
      <c r="ROR54" s="252"/>
      <c r="ROS54" s="252"/>
      <c r="ROT54" s="252"/>
      <c r="ROU54" s="252"/>
      <c r="ROV54" s="252"/>
      <c r="ROW54" s="252"/>
      <c r="ROX54" s="252"/>
      <c r="ROY54" s="252"/>
      <c r="ROZ54" s="252"/>
      <c r="RPA54" s="252"/>
      <c r="RPB54" s="252"/>
      <c r="RPC54" s="252"/>
      <c r="RPD54" s="252"/>
      <c r="RPE54" s="252"/>
      <c r="RPF54" s="252"/>
      <c r="RPG54" s="252"/>
      <c r="RPH54" s="252"/>
      <c r="RPI54" s="252"/>
      <c r="RPJ54" s="252"/>
      <c r="RPK54" s="252"/>
      <c r="RPL54" s="252"/>
      <c r="RPM54" s="252"/>
      <c r="RPN54" s="252"/>
      <c r="RPO54" s="252"/>
      <c r="RPP54" s="252"/>
      <c r="RPQ54" s="252"/>
      <c r="RPR54" s="252"/>
      <c r="RPS54" s="252"/>
      <c r="RPT54" s="252"/>
      <c r="RPU54" s="252"/>
      <c r="RPV54" s="252"/>
      <c r="RPW54" s="252"/>
      <c r="RPX54" s="252"/>
      <c r="RPY54" s="252"/>
      <c r="RPZ54" s="252"/>
      <c r="RQA54" s="252"/>
      <c r="RQB54" s="252"/>
      <c r="RQC54" s="252"/>
      <c r="RQD54" s="252"/>
      <c r="RQE54" s="252"/>
      <c r="RQF54" s="252"/>
      <c r="RQG54" s="252"/>
      <c r="RQH54" s="252"/>
      <c r="RQI54" s="252"/>
      <c r="RQJ54" s="252"/>
      <c r="RQK54" s="252"/>
      <c r="RQL54" s="252"/>
      <c r="RQM54" s="252"/>
      <c r="RQN54" s="252"/>
      <c r="RQO54" s="252"/>
      <c r="RQP54" s="252"/>
      <c r="RQQ54" s="252"/>
      <c r="RQR54" s="252"/>
      <c r="RQS54" s="252"/>
      <c r="RQT54" s="252"/>
      <c r="RQU54" s="252"/>
      <c r="RQV54" s="252"/>
      <c r="RQW54" s="252"/>
      <c r="RQX54" s="252"/>
      <c r="RQY54" s="252"/>
      <c r="RQZ54" s="252"/>
      <c r="RRA54" s="252"/>
      <c r="RRB54" s="252"/>
      <c r="RRC54" s="252"/>
      <c r="RRD54" s="252"/>
      <c r="RRE54" s="252"/>
      <c r="RRF54" s="252"/>
      <c r="RRG54" s="252"/>
      <c r="RRH54" s="252"/>
      <c r="RRI54" s="252"/>
      <c r="RRJ54" s="252"/>
      <c r="RRK54" s="252"/>
      <c r="RRL54" s="252"/>
      <c r="RRM54" s="252"/>
      <c r="RRN54" s="252"/>
      <c r="RRO54" s="252"/>
      <c r="RRP54" s="252"/>
      <c r="RRQ54" s="252"/>
      <c r="RRR54" s="252"/>
      <c r="RRS54" s="252"/>
      <c r="RRT54" s="252"/>
      <c r="RRU54" s="252"/>
      <c r="RRV54" s="252"/>
      <c r="RRW54" s="252"/>
      <c r="RRX54" s="252"/>
      <c r="RRY54" s="252"/>
      <c r="RRZ54" s="252"/>
      <c r="RSA54" s="252"/>
      <c r="RSB54" s="252"/>
      <c r="RSC54" s="252"/>
      <c r="RSD54" s="252"/>
      <c r="RSE54" s="252"/>
      <c r="RSF54" s="252"/>
      <c r="RSG54" s="252"/>
      <c r="RSH54" s="252"/>
      <c r="RSI54" s="252"/>
      <c r="RSJ54" s="252"/>
      <c r="RSK54" s="252"/>
      <c r="RSL54" s="252"/>
      <c r="RSM54" s="252"/>
      <c r="RSN54" s="252"/>
      <c r="RSO54" s="252"/>
      <c r="RSP54" s="252"/>
      <c r="RSQ54" s="252"/>
      <c r="RSR54" s="252"/>
      <c r="RSS54" s="252"/>
      <c r="RST54" s="252"/>
      <c r="RSU54" s="252"/>
      <c r="RSV54" s="252"/>
      <c r="RSW54" s="252"/>
      <c r="RSX54" s="252"/>
      <c r="RSY54" s="252"/>
      <c r="RSZ54" s="252"/>
      <c r="RTA54" s="252"/>
      <c r="RTB54" s="252"/>
      <c r="RTC54" s="252"/>
      <c r="RTD54" s="252"/>
      <c r="RTE54" s="252"/>
      <c r="RTF54" s="252"/>
      <c r="RTG54" s="252"/>
      <c r="RTH54" s="252"/>
      <c r="RTI54" s="252"/>
      <c r="RTJ54" s="252"/>
      <c r="RTK54" s="252"/>
      <c r="RTL54" s="252"/>
      <c r="RTM54" s="252"/>
      <c r="RTN54" s="252"/>
      <c r="RTO54" s="252"/>
      <c r="RTP54" s="252"/>
      <c r="RTQ54" s="252"/>
      <c r="RTR54" s="252"/>
      <c r="RTS54" s="252"/>
      <c r="RTT54" s="252"/>
      <c r="RTU54" s="252"/>
      <c r="RTV54" s="252"/>
      <c r="RTW54" s="252"/>
      <c r="RTX54" s="252"/>
      <c r="RTY54" s="252"/>
      <c r="RTZ54" s="252"/>
      <c r="RUA54" s="252"/>
      <c r="RUB54" s="252"/>
      <c r="RUC54" s="252"/>
      <c r="RUD54" s="252"/>
      <c r="RUE54" s="252"/>
      <c r="RUF54" s="252"/>
      <c r="RUG54" s="252"/>
      <c r="RUH54" s="252"/>
      <c r="RUI54" s="252"/>
      <c r="RUJ54" s="252"/>
      <c r="RUK54" s="252"/>
      <c r="RUL54" s="252"/>
      <c r="RUM54" s="252"/>
      <c r="RUN54" s="252"/>
      <c r="RUO54" s="252"/>
      <c r="RUP54" s="252"/>
      <c r="RUQ54" s="252"/>
      <c r="RUR54" s="252"/>
      <c r="RUS54" s="252"/>
      <c r="RUT54" s="252"/>
      <c r="RUU54" s="252"/>
      <c r="RUV54" s="252"/>
      <c r="RUW54" s="252"/>
      <c r="RUX54" s="252"/>
      <c r="RUY54" s="252"/>
      <c r="RUZ54" s="252"/>
      <c r="RVA54" s="252"/>
      <c r="RVB54" s="252"/>
      <c r="RVC54" s="252"/>
      <c r="RVD54" s="252"/>
      <c r="RVE54" s="252"/>
      <c r="RVF54" s="252"/>
      <c r="RVG54" s="252"/>
      <c r="RVH54" s="252"/>
      <c r="RVI54" s="252"/>
      <c r="RVJ54" s="252"/>
      <c r="RVK54" s="252"/>
      <c r="RVL54" s="252"/>
      <c r="RVM54" s="252"/>
      <c r="RVN54" s="252"/>
      <c r="RVO54" s="252"/>
      <c r="RVP54" s="252"/>
      <c r="RVQ54" s="252"/>
      <c r="RVR54" s="252"/>
      <c r="RVS54" s="252"/>
      <c r="RVT54" s="252"/>
      <c r="RVU54" s="252"/>
      <c r="RVV54" s="252"/>
      <c r="RVW54" s="252"/>
      <c r="RVX54" s="252"/>
      <c r="RVY54" s="252"/>
      <c r="RVZ54" s="252"/>
      <c r="RWA54" s="252"/>
      <c r="RWB54" s="252"/>
      <c r="RWC54" s="252"/>
      <c r="RWD54" s="252"/>
      <c r="RWE54" s="252"/>
      <c r="RWF54" s="252"/>
      <c r="RWG54" s="252"/>
      <c r="RWH54" s="252"/>
      <c r="RWI54" s="252"/>
      <c r="RWJ54" s="252"/>
      <c r="RWK54" s="252"/>
      <c r="RWL54" s="252"/>
      <c r="RWM54" s="252"/>
      <c r="RWN54" s="252"/>
      <c r="RWO54" s="252"/>
      <c r="RWP54" s="252"/>
      <c r="RWQ54" s="252"/>
      <c r="RWR54" s="252"/>
      <c r="RWS54" s="252"/>
      <c r="RWT54" s="252"/>
      <c r="RWU54" s="252"/>
      <c r="RWV54" s="252"/>
      <c r="RWW54" s="252"/>
      <c r="RWX54" s="252"/>
      <c r="RWY54" s="252"/>
      <c r="RWZ54" s="252"/>
      <c r="RXA54" s="252"/>
      <c r="RXB54" s="252"/>
      <c r="RXC54" s="252"/>
      <c r="RXD54" s="252"/>
      <c r="RXE54" s="252"/>
      <c r="RXF54" s="252"/>
      <c r="RXG54" s="252"/>
      <c r="RXH54" s="252"/>
      <c r="RXI54" s="252"/>
      <c r="RXJ54" s="252"/>
      <c r="RXK54" s="252"/>
      <c r="RXL54" s="252"/>
      <c r="RXM54" s="252"/>
      <c r="RXN54" s="252"/>
      <c r="RXO54" s="252"/>
      <c r="RXP54" s="252"/>
      <c r="RXQ54" s="252"/>
      <c r="RXR54" s="252"/>
      <c r="RXS54" s="252"/>
      <c r="RXT54" s="252"/>
      <c r="RXU54" s="252"/>
      <c r="RXV54" s="252"/>
      <c r="RXW54" s="252"/>
      <c r="RXX54" s="252"/>
      <c r="RXY54" s="252"/>
      <c r="RXZ54" s="252"/>
      <c r="RYA54" s="252"/>
      <c r="RYB54" s="252"/>
      <c r="RYC54" s="252"/>
      <c r="RYD54" s="252"/>
      <c r="RYE54" s="252"/>
      <c r="RYF54" s="252"/>
      <c r="RYG54" s="252"/>
      <c r="RYH54" s="252"/>
      <c r="RYI54" s="252"/>
      <c r="RYJ54" s="252"/>
      <c r="RYK54" s="252"/>
      <c r="RYL54" s="252"/>
      <c r="RYM54" s="252"/>
      <c r="RYN54" s="252"/>
      <c r="RYO54" s="252"/>
      <c r="RYP54" s="252"/>
      <c r="RYQ54" s="252"/>
      <c r="RYR54" s="252"/>
      <c r="RYS54" s="252"/>
      <c r="RYT54" s="252"/>
      <c r="RYU54" s="252"/>
      <c r="RYV54" s="252"/>
      <c r="RYW54" s="252"/>
      <c r="RYX54" s="252"/>
      <c r="RYY54" s="252"/>
      <c r="RYZ54" s="252"/>
      <c r="RZA54" s="252"/>
      <c r="RZB54" s="252"/>
      <c r="RZC54" s="252"/>
      <c r="RZD54" s="252"/>
      <c r="RZE54" s="252"/>
      <c r="RZF54" s="252"/>
      <c r="RZG54" s="252"/>
      <c r="RZH54" s="252"/>
      <c r="RZI54" s="252"/>
      <c r="RZJ54" s="252"/>
      <c r="RZK54" s="252"/>
      <c r="RZL54" s="252"/>
      <c r="RZM54" s="252"/>
      <c r="RZN54" s="252"/>
      <c r="RZO54" s="252"/>
      <c r="RZP54" s="252"/>
      <c r="RZQ54" s="252"/>
      <c r="RZR54" s="252"/>
      <c r="RZS54" s="252"/>
      <c r="RZT54" s="252"/>
      <c r="RZU54" s="252"/>
      <c r="RZV54" s="252"/>
      <c r="RZW54" s="252"/>
      <c r="RZX54" s="252"/>
      <c r="RZY54" s="252"/>
      <c r="RZZ54" s="252"/>
      <c r="SAA54" s="252"/>
      <c r="SAB54" s="252"/>
      <c r="SAC54" s="252"/>
      <c r="SAD54" s="252"/>
      <c r="SAE54" s="252"/>
      <c r="SAF54" s="252"/>
      <c r="SAG54" s="252"/>
      <c r="SAH54" s="252"/>
      <c r="SAI54" s="252"/>
      <c r="SAJ54" s="252"/>
      <c r="SAK54" s="252"/>
      <c r="SAL54" s="252"/>
      <c r="SAM54" s="252"/>
      <c r="SAN54" s="252"/>
      <c r="SAO54" s="252"/>
      <c r="SAP54" s="252"/>
      <c r="SAQ54" s="252"/>
      <c r="SAR54" s="252"/>
      <c r="SAS54" s="252"/>
      <c r="SAT54" s="252"/>
      <c r="SAU54" s="252"/>
      <c r="SAV54" s="252"/>
      <c r="SAW54" s="252"/>
      <c r="SAX54" s="252"/>
      <c r="SAY54" s="252"/>
      <c r="SAZ54" s="252"/>
      <c r="SBA54" s="252"/>
      <c r="SBB54" s="252"/>
      <c r="SBC54" s="252"/>
      <c r="SBD54" s="252"/>
      <c r="SBE54" s="252"/>
      <c r="SBF54" s="252"/>
      <c r="SBG54" s="252"/>
      <c r="SBH54" s="252"/>
      <c r="SBI54" s="252"/>
      <c r="SBJ54" s="252"/>
      <c r="SBK54" s="252"/>
      <c r="SBL54" s="252"/>
      <c r="SBM54" s="252"/>
      <c r="SBN54" s="252"/>
      <c r="SBO54" s="252"/>
      <c r="SBP54" s="252"/>
      <c r="SBQ54" s="252"/>
      <c r="SBR54" s="252"/>
      <c r="SBS54" s="252"/>
      <c r="SBT54" s="252"/>
      <c r="SBU54" s="252"/>
      <c r="SBV54" s="252"/>
      <c r="SBW54" s="252"/>
      <c r="SBX54" s="252"/>
      <c r="SBY54" s="252"/>
      <c r="SBZ54" s="252"/>
      <c r="SCA54" s="252"/>
      <c r="SCB54" s="252"/>
      <c r="SCC54" s="252"/>
      <c r="SCD54" s="252"/>
      <c r="SCE54" s="252"/>
      <c r="SCF54" s="252"/>
      <c r="SCG54" s="252"/>
      <c r="SCH54" s="252"/>
      <c r="SCI54" s="252"/>
      <c r="SCJ54" s="252"/>
      <c r="SCK54" s="252"/>
      <c r="SCL54" s="252"/>
      <c r="SCM54" s="252"/>
      <c r="SCN54" s="252"/>
      <c r="SCO54" s="252"/>
      <c r="SCP54" s="252"/>
      <c r="SCQ54" s="252"/>
      <c r="SCR54" s="252"/>
      <c r="SCS54" s="252"/>
      <c r="SCT54" s="252"/>
      <c r="SCU54" s="252"/>
      <c r="SCV54" s="252"/>
      <c r="SCW54" s="252"/>
      <c r="SCX54" s="252"/>
      <c r="SCY54" s="252"/>
      <c r="SCZ54" s="252"/>
      <c r="SDA54" s="252"/>
      <c r="SDB54" s="252"/>
      <c r="SDC54" s="252"/>
      <c r="SDD54" s="252"/>
      <c r="SDE54" s="252"/>
      <c r="SDF54" s="252"/>
      <c r="SDG54" s="252"/>
      <c r="SDH54" s="252"/>
      <c r="SDI54" s="252"/>
      <c r="SDJ54" s="252"/>
      <c r="SDK54" s="252"/>
      <c r="SDL54" s="252"/>
      <c r="SDM54" s="252"/>
      <c r="SDN54" s="252"/>
      <c r="SDO54" s="252"/>
      <c r="SDP54" s="252"/>
      <c r="SDQ54" s="252"/>
      <c r="SDR54" s="252"/>
      <c r="SDS54" s="252"/>
      <c r="SDT54" s="252"/>
      <c r="SDU54" s="252"/>
      <c r="SDV54" s="252"/>
      <c r="SDW54" s="252"/>
      <c r="SDX54" s="252"/>
      <c r="SDY54" s="252"/>
      <c r="SDZ54" s="252"/>
      <c r="SEA54" s="252"/>
      <c r="SEB54" s="252"/>
      <c r="SEC54" s="252"/>
      <c r="SED54" s="252"/>
      <c r="SEE54" s="252"/>
      <c r="SEF54" s="252"/>
      <c r="SEG54" s="252"/>
      <c r="SEH54" s="252"/>
      <c r="SEI54" s="252"/>
      <c r="SEJ54" s="252"/>
      <c r="SEK54" s="252"/>
      <c r="SEL54" s="252"/>
      <c r="SEM54" s="252"/>
      <c r="SEN54" s="252"/>
      <c r="SEO54" s="252"/>
      <c r="SEP54" s="252"/>
      <c r="SEQ54" s="252"/>
      <c r="SER54" s="252"/>
      <c r="SES54" s="252"/>
      <c r="SET54" s="252"/>
      <c r="SEU54" s="252"/>
      <c r="SEV54" s="252"/>
      <c r="SEW54" s="252"/>
      <c r="SEX54" s="252"/>
      <c r="SEY54" s="252"/>
      <c r="SEZ54" s="252"/>
      <c r="SFA54" s="252"/>
      <c r="SFB54" s="252"/>
      <c r="SFC54" s="252"/>
      <c r="SFD54" s="252"/>
      <c r="SFE54" s="252"/>
      <c r="SFF54" s="252"/>
      <c r="SFG54" s="252"/>
      <c r="SFH54" s="252"/>
      <c r="SFI54" s="252"/>
      <c r="SFJ54" s="252"/>
      <c r="SFK54" s="252"/>
      <c r="SFL54" s="252"/>
      <c r="SFM54" s="252"/>
      <c r="SFN54" s="252"/>
      <c r="SFO54" s="252"/>
      <c r="SFP54" s="252"/>
      <c r="SFQ54" s="252"/>
      <c r="SFR54" s="252"/>
      <c r="SFS54" s="252"/>
      <c r="SFT54" s="252"/>
      <c r="SFU54" s="252"/>
      <c r="SFV54" s="252"/>
      <c r="SFW54" s="252"/>
      <c r="SFX54" s="252"/>
      <c r="SFY54" s="252"/>
      <c r="SFZ54" s="252"/>
      <c r="SGA54" s="252"/>
      <c r="SGB54" s="252"/>
      <c r="SGC54" s="252"/>
      <c r="SGD54" s="252"/>
      <c r="SGE54" s="252"/>
      <c r="SGF54" s="252"/>
      <c r="SGG54" s="252"/>
      <c r="SGH54" s="252"/>
      <c r="SGI54" s="252"/>
      <c r="SGJ54" s="252"/>
      <c r="SGK54" s="252"/>
      <c r="SGL54" s="252"/>
      <c r="SGM54" s="252"/>
      <c r="SGN54" s="252"/>
      <c r="SGO54" s="252"/>
      <c r="SGP54" s="252"/>
      <c r="SGQ54" s="252"/>
      <c r="SGR54" s="252"/>
      <c r="SGS54" s="252"/>
      <c r="SGT54" s="252"/>
      <c r="SGU54" s="252"/>
      <c r="SGV54" s="252"/>
      <c r="SGW54" s="252"/>
      <c r="SGX54" s="252"/>
      <c r="SGY54" s="252"/>
      <c r="SGZ54" s="252"/>
      <c r="SHA54" s="252"/>
      <c r="SHB54" s="252"/>
      <c r="SHC54" s="252"/>
      <c r="SHD54" s="252"/>
      <c r="SHE54" s="252"/>
      <c r="SHF54" s="252"/>
      <c r="SHG54" s="252"/>
      <c r="SHH54" s="252"/>
      <c r="SHI54" s="252"/>
      <c r="SHJ54" s="252"/>
      <c r="SHK54" s="252"/>
      <c r="SHL54" s="252"/>
      <c r="SHM54" s="252"/>
      <c r="SHN54" s="252"/>
      <c r="SHO54" s="252"/>
      <c r="SHP54" s="252"/>
      <c r="SHQ54" s="252"/>
      <c r="SHR54" s="252"/>
      <c r="SHS54" s="252"/>
      <c r="SHT54" s="252"/>
      <c r="SHU54" s="252"/>
      <c r="SHV54" s="252"/>
      <c r="SHW54" s="252"/>
      <c r="SHX54" s="252"/>
      <c r="SHY54" s="252"/>
      <c r="SHZ54" s="252"/>
      <c r="SIA54" s="252"/>
      <c r="SIB54" s="252"/>
      <c r="SIC54" s="252"/>
      <c r="SID54" s="252"/>
      <c r="SIE54" s="252"/>
      <c r="SIF54" s="252"/>
      <c r="SIG54" s="252"/>
      <c r="SIH54" s="252"/>
      <c r="SII54" s="252"/>
      <c r="SIJ54" s="252"/>
      <c r="SIK54" s="252"/>
      <c r="SIL54" s="252"/>
      <c r="SIM54" s="252"/>
      <c r="SIN54" s="252"/>
      <c r="SIO54" s="252"/>
      <c r="SIP54" s="252"/>
      <c r="SIQ54" s="252"/>
      <c r="SIR54" s="252"/>
      <c r="SIS54" s="252"/>
      <c r="SIT54" s="252"/>
      <c r="SIU54" s="252"/>
      <c r="SIV54" s="252"/>
      <c r="SIW54" s="252"/>
      <c r="SIX54" s="252"/>
      <c r="SIY54" s="252"/>
      <c r="SIZ54" s="252"/>
      <c r="SJA54" s="252"/>
      <c r="SJB54" s="252"/>
      <c r="SJC54" s="252"/>
      <c r="SJD54" s="252"/>
      <c r="SJE54" s="252"/>
      <c r="SJF54" s="252"/>
      <c r="SJG54" s="252"/>
      <c r="SJH54" s="252"/>
      <c r="SJI54" s="252"/>
      <c r="SJJ54" s="252"/>
      <c r="SJK54" s="252"/>
      <c r="SJL54" s="252"/>
      <c r="SJM54" s="252"/>
      <c r="SJN54" s="252"/>
      <c r="SJO54" s="252"/>
      <c r="SJP54" s="252"/>
      <c r="SJQ54" s="252"/>
      <c r="SJR54" s="252"/>
      <c r="SJS54" s="252"/>
      <c r="SJT54" s="252"/>
      <c r="SJU54" s="252"/>
      <c r="SJV54" s="252"/>
      <c r="SJW54" s="252"/>
      <c r="SJX54" s="252"/>
      <c r="SJY54" s="252"/>
      <c r="SJZ54" s="252"/>
      <c r="SKA54" s="252"/>
      <c r="SKB54" s="252"/>
      <c r="SKC54" s="252"/>
      <c r="SKD54" s="252"/>
      <c r="SKE54" s="252"/>
      <c r="SKF54" s="252"/>
      <c r="SKG54" s="252"/>
      <c r="SKH54" s="252"/>
      <c r="SKI54" s="252"/>
      <c r="SKJ54" s="252"/>
      <c r="SKK54" s="252"/>
      <c r="SKL54" s="252"/>
      <c r="SKM54" s="252"/>
      <c r="SKN54" s="252"/>
      <c r="SKO54" s="252"/>
      <c r="SKP54" s="252"/>
      <c r="SKQ54" s="252"/>
      <c r="SKR54" s="252"/>
      <c r="SKS54" s="252"/>
      <c r="SKT54" s="252"/>
      <c r="SKU54" s="252"/>
      <c r="SKV54" s="252"/>
      <c r="SKW54" s="252"/>
      <c r="SKX54" s="252"/>
      <c r="SKY54" s="252"/>
      <c r="SKZ54" s="252"/>
      <c r="SLA54" s="252"/>
      <c r="SLB54" s="252"/>
      <c r="SLC54" s="252"/>
      <c r="SLD54" s="252"/>
      <c r="SLE54" s="252"/>
      <c r="SLF54" s="252"/>
      <c r="SLG54" s="252"/>
      <c r="SLH54" s="252"/>
      <c r="SLI54" s="252"/>
      <c r="SLJ54" s="252"/>
      <c r="SLK54" s="252"/>
      <c r="SLL54" s="252"/>
      <c r="SLM54" s="252"/>
      <c r="SLN54" s="252"/>
      <c r="SLO54" s="252"/>
      <c r="SLP54" s="252"/>
      <c r="SLQ54" s="252"/>
      <c r="SLR54" s="252"/>
      <c r="SLS54" s="252"/>
      <c r="SLT54" s="252"/>
      <c r="SLU54" s="252"/>
      <c r="SLV54" s="252"/>
      <c r="SLW54" s="252"/>
      <c r="SLX54" s="252"/>
      <c r="SLY54" s="252"/>
      <c r="SLZ54" s="252"/>
      <c r="SMA54" s="252"/>
      <c r="SMB54" s="252"/>
      <c r="SMC54" s="252"/>
      <c r="SMD54" s="252"/>
      <c r="SME54" s="252"/>
      <c r="SMF54" s="252"/>
      <c r="SMG54" s="252"/>
      <c r="SMH54" s="252"/>
      <c r="SMI54" s="252"/>
      <c r="SMJ54" s="252"/>
      <c r="SMK54" s="252"/>
      <c r="SML54" s="252"/>
      <c r="SMM54" s="252"/>
      <c r="SMN54" s="252"/>
      <c r="SMO54" s="252"/>
      <c r="SMP54" s="252"/>
      <c r="SMQ54" s="252"/>
      <c r="SMR54" s="252"/>
      <c r="SMS54" s="252"/>
      <c r="SMT54" s="252"/>
      <c r="SMU54" s="252"/>
      <c r="SMV54" s="252"/>
      <c r="SMW54" s="252"/>
      <c r="SMX54" s="252"/>
      <c r="SMY54" s="252"/>
      <c r="SMZ54" s="252"/>
      <c r="SNA54" s="252"/>
      <c r="SNB54" s="252"/>
      <c r="SNC54" s="252"/>
      <c r="SND54" s="252"/>
      <c r="SNE54" s="252"/>
      <c r="SNF54" s="252"/>
      <c r="SNG54" s="252"/>
      <c r="SNH54" s="252"/>
      <c r="SNI54" s="252"/>
      <c r="SNJ54" s="252"/>
      <c r="SNK54" s="252"/>
      <c r="SNL54" s="252"/>
      <c r="SNM54" s="252"/>
      <c r="SNN54" s="252"/>
      <c r="SNO54" s="252"/>
      <c r="SNP54" s="252"/>
      <c r="SNQ54" s="252"/>
      <c r="SNR54" s="252"/>
      <c r="SNS54" s="252"/>
      <c r="SNT54" s="252"/>
      <c r="SNU54" s="252"/>
      <c r="SNV54" s="252"/>
      <c r="SNW54" s="252"/>
      <c r="SNX54" s="252"/>
      <c r="SNY54" s="252"/>
      <c r="SNZ54" s="252"/>
      <c r="SOA54" s="252"/>
      <c r="SOB54" s="252"/>
      <c r="SOC54" s="252"/>
      <c r="SOD54" s="252"/>
      <c r="SOE54" s="252"/>
      <c r="SOF54" s="252"/>
      <c r="SOG54" s="252"/>
      <c r="SOH54" s="252"/>
      <c r="SOI54" s="252"/>
      <c r="SOJ54" s="252"/>
      <c r="SOK54" s="252"/>
      <c r="SOL54" s="252"/>
      <c r="SOM54" s="252"/>
      <c r="SON54" s="252"/>
      <c r="SOO54" s="252"/>
      <c r="SOP54" s="252"/>
      <c r="SOQ54" s="252"/>
      <c r="SOR54" s="252"/>
      <c r="SOS54" s="252"/>
      <c r="SOT54" s="252"/>
      <c r="SOU54" s="252"/>
      <c r="SOV54" s="252"/>
      <c r="SOW54" s="252"/>
      <c r="SOX54" s="252"/>
      <c r="SOY54" s="252"/>
      <c r="SOZ54" s="252"/>
      <c r="SPA54" s="252"/>
      <c r="SPB54" s="252"/>
      <c r="SPC54" s="252"/>
      <c r="SPD54" s="252"/>
      <c r="SPE54" s="252"/>
      <c r="SPF54" s="252"/>
      <c r="SPG54" s="252"/>
      <c r="SPH54" s="252"/>
      <c r="SPI54" s="252"/>
      <c r="SPJ54" s="252"/>
      <c r="SPK54" s="252"/>
      <c r="SPL54" s="252"/>
      <c r="SPM54" s="252"/>
      <c r="SPN54" s="252"/>
      <c r="SPO54" s="252"/>
      <c r="SPP54" s="252"/>
      <c r="SPQ54" s="252"/>
      <c r="SPR54" s="252"/>
      <c r="SPS54" s="252"/>
      <c r="SPT54" s="252"/>
      <c r="SPU54" s="252"/>
      <c r="SPV54" s="252"/>
      <c r="SPW54" s="252"/>
      <c r="SPX54" s="252"/>
      <c r="SPY54" s="252"/>
      <c r="SPZ54" s="252"/>
      <c r="SQA54" s="252"/>
      <c r="SQB54" s="252"/>
      <c r="SQC54" s="252"/>
      <c r="SQD54" s="252"/>
      <c r="SQE54" s="252"/>
      <c r="SQF54" s="252"/>
      <c r="SQG54" s="252"/>
      <c r="SQH54" s="252"/>
      <c r="SQI54" s="252"/>
      <c r="SQJ54" s="252"/>
      <c r="SQK54" s="252"/>
      <c r="SQL54" s="252"/>
      <c r="SQM54" s="252"/>
      <c r="SQN54" s="252"/>
      <c r="SQO54" s="252"/>
      <c r="SQP54" s="252"/>
      <c r="SQQ54" s="252"/>
      <c r="SQR54" s="252"/>
      <c r="SQS54" s="252"/>
      <c r="SQT54" s="252"/>
      <c r="SQU54" s="252"/>
      <c r="SQV54" s="252"/>
      <c r="SQW54" s="252"/>
      <c r="SQX54" s="252"/>
      <c r="SQY54" s="252"/>
      <c r="SQZ54" s="252"/>
      <c r="SRA54" s="252"/>
      <c r="SRB54" s="252"/>
      <c r="SRC54" s="252"/>
      <c r="SRD54" s="252"/>
      <c r="SRE54" s="252"/>
      <c r="SRF54" s="252"/>
      <c r="SRG54" s="252"/>
      <c r="SRH54" s="252"/>
      <c r="SRI54" s="252"/>
      <c r="SRJ54" s="252"/>
      <c r="SRK54" s="252"/>
      <c r="SRL54" s="252"/>
      <c r="SRM54" s="252"/>
      <c r="SRN54" s="252"/>
      <c r="SRO54" s="252"/>
      <c r="SRP54" s="252"/>
      <c r="SRQ54" s="252"/>
      <c r="SRR54" s="252"/>
      <c r="SRS54" s="252"/>
      <c r="SRT54" s="252"/>
      <c r="SRU54" s="252"/>
      <c r="SRV54" s="252"/>
      <c r="SRW54" s="252"/>
      <c r="SRX54" s="252"/>
      <c r="SRY54" s="252"/>
      <c r="SRZ54" s="252"/>
      <c r="SSA54" s="252"/>
      <c r="SSB54" s="252"/>
      <c r="SSC54" s="252"/>
      <c r="SSD54" s="252"/>
      <c r="SSE54" s="252"/>
      <c r="SSF54" s="252"/>
      <c r="SSG54" s="252"/>
      <c r="SSH54" s="252"/>
      <c r="SSI54" s="252"/>
      <c r="SSJ54" s="252"/>
      <c r="SSK54" s="252"/>
      <c r="SSL54" s="252"/>
      <c r="SSM54" s="252"/>
      <c r="SSN54" s="252"/>
      <c r="SSO54" s="252"/>
      <c r="SSP54" s="252"/>
      <c r="SSQ54" s="252"/>
      <c r="SSR54" s="252"/>
      <c r="SSS54" s="252"/>
      <c r="SST54" s="252"/>
      <c r="SSU54" s="252"/>
      <c r="SSV54" s="252"/>
      <c r="SSW54" s="252"/>
      <c r="SSX54" s="252"/>
      <c r="SSY54" s="252"/>
      <c r="SSZ54" s="252"/>
      <c r="STA54" s="252"/>
      <c r="STB54" s="252"/>
      <c r="STC54" s="252"/>
      <c r="STD54" s="252"/>
      <c r="STE54" s="252"/>
      <c r="STF54" s="252"/>
      <c r="STG54" s="252"/>
      <c r="STH54" s="252"/>
      <c r="STI54" s="252"/>
      <c r="STJ54" s="252"/>
      <c r="STK54" s="252"/>
      <c r="STL54" s="252"/>
      <c r="STM54" s="252"/>
      <c r="STN54" s="252"/>
      <c r="STO54" s="252"/>
      <c r="STP54" s="252"/>
      <c r="STQ54" s="252"/>
      <c r="STR54" s="252"/>
      <c r="STS54" s="252"/>
      <c r="STT54" s="252"/>
      <c r="STU54" s="252"/>
      <c r="STV54" s="252"/>
      <c r="STW54" s="252"/>
      <c r="STX54" s="252"/>
      <c r="STY54" s="252"/>
      <c r="STZ54" s="252"/>
      <c r="SUA54" s="252"/>
      <c r="SUB54" s="252"/>
      <c r="SUC54" s="252"/>
      <c r="SUD54" s="252"/>
      <c r="SUE54" s="252"/>
      <c r="SUF54" s="252"/>
      <c r="SUG54" s="252"/>
      <c r="SUH54" s="252"/>
      <c r="SUI54" s="252"/>
      <c r="SUJ54" s="252"/>
      <c r="SUK54" s="252"/>
      <c r="SUL54" s="252"/>
      <c r="SUM54" s="252"/>
      <c r="SUN54" s="252"/>
      <c r="SUO54" s="252"/>
      <c r="SUP54" s="252"/>
      <c r="SUQ54" s="252"/>
      <c r="SUR54" s="252"/>
      <c r="SUS54" s="252"/>
      <c r="SUT54" s="252"/>
      <c r="SUU54" s="252"/>
      <c r="SUV54" s="252"/>
      <c r="SUW54" s="252"/>
      <c r="SUX54" s="252"/>
      <c r="SUY54" s="252"/>
      <c r="SUZ54" s="252"/>
      <c r="SVA54" s="252"/>
      <c r="SVB54" s="252"/>
      <c r="SVC54" s="252"/>
      <c r="SVD54" s="252"/>
      <c r="SVE54" s="252"/>
      <c r="SVF54" s="252"/>
      <c r="SVG54" s="252"/>
      <c r="SVH54" s="252"/>
      <c r="SVI54" s="252"/>
      <c r="SVJ54" s="252"/>
      <c r="SVK54" s="252"/>
      <c r="SVL54" s="252"/>
      <c r="SVM54" s="252"/>
      <c r="SVN54" s="252"/>
      <c r="SVO54" s="252"/>
      <c r="SVP54" s="252"/>
      <c r="SVQ54" s="252"/>
      <c r="SVR54" s="252"/>
      <c r="SVS54" s="252"/>
      <c r="SVT54" s="252"/>
      <c r="SVU54" s="252"/>
      <c r="SVV54" s="252"/>
      <c r="SVW54" s="252"/>
      <c r="SVX54" s="252"/>
      <c r="SVY54" s="252"/>
      <c r="SVZ54" s="252"/>
      <c r="SWA54" s="252"/>
      <c r="SWB54" s="252"/>
      <c r="SWC54" s="252"/>
      <c r="SWD54" s="252"/>
      <c r="SWE54" s="252"/>
      <c r="SWF54" s="252"/>
      <c r="SWG54" s="252"/>
      <c r="SWH54" s="252"/>
      <c r="SWI54" s="252"/>
      <c r="SWJ54" s="252"/>
      <c r="SWK54" s="252"/>
      <c r="SWL54" s="252"/>
      <c r="SWM54" s="252"/>
      <c r="SWN54" s="252"/>
      <c r="SWO54" s="252"/>
      <c r="SWP54" s="252"/>
      <c r="SWQ54" s="252"/>
      <c r="SWR54" s="252"/>
      <c r="SWS54" s="252"/>
      <c r="SWT54" s="252"/>
      <c r="SWU54" s="252"/>
      <c r="SWV54" s="252"/>
      <c r="SWW54" s="252"/>
      <c r="SWX54" s="252"/>
      <c r="SWY54" s="252"/>
      <c r="SWZ54" s="252"/>
      <c r="SXA54" s="252"/>
      <c r="SXB54" s="252"/>
      <c r="SXC54" s="252"/>
      <c r="SXD54" s="252"/>
      <c r="SXE54" s="252"/>
      <c r="SXF54" s="252"/>
      <c r="SXG54" s="252"/>
      <c r="SXH54" s="252"/>
      <c r="SXI54" s="252"/>
      <c r="SXJ54" s="252"/>
      <c r="SXK54" s="252"/>
      <c r="SXL54" s="252"/>
      <c r="SXM54" s="252"/>
      <c r="SXN54" s="252"/>
      <c r="SXO54" s="252"/>
      <c r="SXP54" s="252"/>
      <c r="SXQ54" s="252"/>
      <c r="SXR54" s="252"/>
      <c r="SXS54" s="252"/>
      <c r="SXT54" s="252"/>
      <c r="SXU54" s="252"/>
      <c r="SXV54" s="252"/>
      <c r="SXW54" s="252"/>
      <c r="SXX54" s="252"/>
      <c r="SXY54" s="252"/>
      <c r="SXZ54" s="252"/>
      <c r="SYA54" s="252"/>
      <c r="SYB54" s="252"/>
      <c r="SYC54" s="252"/>
      <c r="SYD54" s="252"/>
      <c r="SYE54" s="252"/>
      <c r="SYF54" s="252"/>
      <c r="SYG54" s="252"/>
      <c r="SYH54" s="252"/>
      <c r="SYI54" s="252"/>
      <c r="SYJ54" s="252"/>
      <c r="SYK54" s="252"/>
      <c r="SYL54" s="252"/>
      <c r="SYM54" s="252"/>
      <c r="SYN54" s="252"/>
      <c r="SYO54" s="252"/>
      <c r="SYP54" s="252"/>
      <c r="SYQ54" s="252"/>
      <c r="SYR54" s="252"/>
      <c r="SYS54" s="252"/>
      <c r="SYT54" s="252"/>
      <c r="SYU54" s="252"/>
      <c r="SYV54" s="252"/>
      <c r="SYW54" s="252"/>
      <c r="SYX54" s="252"/>
      <c r="SYY54" s="252"/>
      <c r="SYZ54" s="252"/>
      <c r="SZA54" s="252"/>
      <c r="SZB54" s="252"/>
      <c r="SZC54" s="252"/>
      <c r="SZD54" s="252"/>
      <c r="SZE54" s="252"/>
      <c r="SZF54" s="252"/>
      <c r="SZG54" s="252"/>
      <c r="SZH54" s="252"/>
      <c r="SZI54" s="252"/>
      <c r="SZJ54" s="252"/>
      <c r="SZK54" s="252"/>
      <c r="SZL54" s="252"/>
      <c r="SZM54" s="252"/>
      <c r="SZN54" s="252"/>
      <c r="SZO54" s="252"/>
      <c r="SZP54" s="252"/>
      <c r="SZQ54" s="252"/>
      <c r="SZR54" s="252"/>
      <c r="SZS54" s="252"/>
      <c r="SZT54" s="252"/>
      <c r="SZU54" s="252"/>
      <c r="SZV54" s="252"/>
      <c r="SZW54" s="252"/>
      <c r="SZX54" s="252"/>
      <c r="SZY54" s="252"/>
      <c r="SZZ54" s="252"/>
      <c r="TAA54" s="252"/>
      <c r="TAB54" s="252"/>
      <c r="TAC54" s="252"/>
      <c r="TAD54" s="252"/>
      <c r="TAE54" s="252"/>
      <c r="TAF54" s="252"/>
      <c r="TAG54" s="252"/>
      <c r="TAH54" s="252"/>
      <c r="TAI54" s="252"/>
      <c r="TAJ54" s="252"/>
      <c r="TAK54" s="252"/>
      <c r="TAL54" s="252"/>
      <c r="TAM54" s="252"/>
      <c r="TAN54" s="252"/>
      <c r="TAO54" s="252"/>
      <c r="TAP54" s="252"/>
      <c r="TAQ54" s="252"/>
      <c r="TAR54" s="252"/>
      <c r="TAS54" s="252"/>
      <c r="TAT54" s="252"/>
      <c r="TAU54" s="252"/>
      <c r="TAV54" s="252"/>
      <c r="TAW54" s="252"/>
      <c r="TAX54" s="252"/>
      <c r="TAY54" s="252"/>
      <c r="TAZ54" s="252"/>
      <c r="TBA54" s="252"/>
      <c r="TBB54" s="252"/>
      <c r="TBC54" s="252"/>
      <c r="TBD54" s="252"/>
      <c r="TBE54" s="252"/>
      <c r="TBF54" s="252"/>
      <c r="TBG54" s="252"/>
      <c r="TBH54" s="252"/>
      <c r="TBI54" s="252"/>
      <c r="TBJ54" s="252"/>
      <c r="TBK54" s="252"/>
      <c r="TBL54" s="252"/>
      <c r="TBM54" s="252"/>
      <c r="TBN54" s="252"/>
      <c r="TBO54" s="252"/>
      <c r="TBP54" s="252"/>
      <c r="TBQ54" s="252"/>
      <c r="TBR54" s="252"/>
      <c r="TBS54" s="252"/>
      <c r="TBT54" s="252"/>
      <c r="TBU54" s="252"/>
      <c r="TBV54" s="252"/>
      <c r="TBW54" s="252"/>
      <c r="TBX54" s="252"/>
      <c r="TBY54" s="252"/>
      <c r="TBZ54" s="252"/>
      <c r="TCA54" s="252"/>
      <c r="TCB54" s="252"/>
      <c r="TCC54" s="252"/>
      <c r="TCD54" s="252"/>
      <c r="TCE54" s="252"/>
      <c r="TCF54" s="252"/>
      <c r="TCG54" s="252"/>
      <c r="TCH54" s="252"/>
      <c r="TCI54" s="252"/>
      <c r="TCJ54" s="252"/>
      <c r="TCK54" s="252"/>
      <c r="TCL54" s="252"/>
      <c r="TCM54" s="252"/>
      <c r="TCN54" s="252"/>
      <c r="TCO54" s="252"/>
      <c r="TCP54" s="252"/>
      <c r="TCQ54" s="252"/>
      <c r="TCR54" s="252"/>
      <c r="TCS54" s="252"/>
      <c r="TCT54" s="252"/>
      <c r="TCU54" s="252"/>
      <c r="TCV54" s="252"/>
      <c r="TCW54" s="252"/>
      <c r="TCX54" s="252"/>
      <c r="TCY54" s="252"/>
      <c r="TCZ54" s="252"/>
      <c r="TDA54" s="252"/>
      <c r="TDB54" s="252"/>
      <c r="TDC54" s="252"/>
      <c r="TDD54" s="252"/>
      <c r="TDE54" s="252"/>
      <c r="TDF54" s="252"/>
      <c r="TDG54" s="252"/>
      <c r="TDH54" s="252"/>
      <c r="TDI54" s="252"/>
      <c r="TDJ54" s="252"/>
      <c r="TDK54" s="252"/>
      <c r="TDL54" s="252"/>
      <c r="TDM54" s="252"/>
      <c r="TDN54" s="252"/>
      <c r="TDO54" s="252"/>
      <c r="TDP54" s="252"/>
      <c r="TDQ54" s="252"/>
      <c r="TDR54" s="252"/>
      <c r="TDS54" s="252"/>
      <c r="TDT54" s="252"/>
      <c r="TDU54" s="252"/>
      <c r="TDV54" s="252"/>
      <c r="TDW54" s="252"/>
      <c r="TDX54" s="252"/>
      <c r="TDY54" s="252"/>
      <c r="TDZ54" s="252"/>
      <c r="TEA54" s="252"/>
      <c r="TEB54" s="252"/>
      <c r="TEC54" s="252"/>
      <c r="TED54" s="252"/>
      <c r="TEE54" s="252"/>
      <c r="TEF54" s="252"/>
      <c r="TEG54" s="252"/>
      <c r="TEH54" s="252"/>
      <c r="TEI54" s="252"/>
      <c r="TEJ54" s="252"/>
      <c r="TEK54" s="252"/>
      <c r="TEL54" s="252"/>
      <c r="TEM54" s="252"/>
      <c r="TEN54" s="252"/>
      <c r="TEO54" s="252"/>
      <c r="TEP54" s="252"/>
      <c r="TEQ54" s="252"/>
      <c r="TER54" s="252"/>
      <c r="TES54" s="252"/>
      <c r="TET54" s="252"/>
      <c r="TEU54" s="252"/>
      <c r="TEV54" s="252"/>
      <c r="TEW54" s="252"/>
      <c r="TEX54" s="252"/>
      <c r="TEY54" s="252"/>
      <c r="TEZ54" s="252"/>
      <c r="TFA54" s="252"/>
      <c r="TFB54" s="252"/>
      <c r="TFC54" s="252"/>
      <c r="TFD54" s="252"/>
      <c r="TFE54" s="252"/>
      <c r="TFF54" s="252"/>
      <c r="TFG54" s="252"/>
      <c r="TFH54" s="252"/>
      <c r="TFI54" s="252"/>
      <c r="TFJ54" s="252"/>
      <c r="TFK54" s="252"/>
      <c r="TFL54" s="252"/>
      <c r="TFM54" s="252"/>
      <c r="TFN54" s="252"/>
      <c r="TFO54" s="252"/>
      <c r="TFP54" s="252"/>
      <c r="TFQ54" s="252"/>
      <c r="TFR54" s="252"/>
      <c r="TFS54" s="252"/>
      <c r="TFT54" s="252"/>
      <c r="TFU54" s="252"/>
      <c r="TFV54" s="252"/>
      <c r="TFW54" s="252"/>
      <c r="TFX54" s="252"/>
      <c r="TFY54" s="252"/>
      <c r="TFZ54" s="252"/>
      <c r="TGA54" s="252"/>
      <c r="TGB54" s="252"/>
      <c r="TGC54" s="252"/>
      <c r="TGD54" s="252"/>
      <c r="TGE54" s="252"/>
      <c r="TGF54" s="252"/>
      <c r="TGG54" s="252"/>
      <c r="TGH54" s="252"/>
      <c r="TGI54" s="252"/>
      <c r="TGJ54" s="252"/>
      <c r="TGK54" s="252"/>
      <c r="TGL54" s="252"/>
      <c r="TGM54" s="252"/>
      <c r="TGN54" s="252"/>
      <c r="TGO54" s="252"/>
      <c r="TGP54" s="252"/>
      <c r="TGQ54" s="252"/>
      <c r="TGR54" s="252"/>
      <c r="TGS54" s="252"/>
      <c r="TGT54" s="252"/>
      <c r="TGU54" s="252"/>
      <c r="TGV54" s="252"/>
      <c r="TGW54" s="252"/>
      <c r="TGX54" s="252"/>
      <c r="TGY54" s="252"/>
      <c r="TGZ54" s="252"/>
      <c r="THA54" s="252"/>
      <c r="THB54" s="252"/>
      <c r="THC54" s="252"/>
      <c r="THD54" s="252"/>
      <c r="THE54" s="252"/>
      <c r="THF54" s="252"/>
      <c r="THG54" s="252"/>
      <c r="THH54" s="252"/>
      <c r="THI54" s="252"/>
      <c r="THJ54" s="252"/>
      <c r="THK54" s="252"/>
      <c r="THL54" s="252"/>
      <c r="THM54" s="252"/>
      <c r="THN54" s="252"/>
      <c r="THO54" s="252"/>
      <c r="THP54" s="252"/>
      <c r="THQ54" s="252"/>
      <c r="THR54" s="252"/>
      <c r="THS54" s="252"/>
      <c r="THT54" s="252"/>
      <c r="THU54" s="252"/>
      <c r="THV54" s="252"/>
      <c r="THW54" s="252"/>
      <c r="THX54" s="252"/>
      <c r="THY54" s="252"/>
      <c r="THZ54" s="252"/>
      <c r="TIA54" s="252"/>
      <c r="TIB54" s="252"/>
      <c r="TIC54" s="252"/>
      <c r="TID54" s="252"/>
      <c r="TIE54" s="252"/>
      <c r="TIF54" s="252"/>
      <c r="TIG54" s="252"/>
      <c r="TIH54" s="252"/>
      <c r="TII54" s="252"/>
      <c r="TIJ54" s="252"/>
      <c r="TIK54" s="252"/>
      <c r="TIL54" s="252"/>
      <c r="TIM54" s="252"/>
      <c r="TIN54" s="252"/>
      <c r="TIO54" s="252"/>
      <c r="TIP54" s="252"/>
      <c r="TIQ54" s="252"/>
      <c r="TIR54" s="252"/>
      <c r="TIS54" s="252"/>
      <c r="TIT54" s="252"/>
      <c r="TIU54" s="252"/>
      <c r="TIV54" s="252"/>
      <c r="TIW54" s="252"/>
      <c r="TIX54" s="252"/>
      <c r="TIY54" s="252"/>
      <c r="TIZ54" s="252"/>
      <c r="TJA54" s="252"/>
      <c r="TJB54" s="252"/>
      <c r="TJC54" s="252"/>
      <c r="TJD54" s="252"/>
      <c r="TJE54" s="252"/>
      <c r="TJF54" s="252"/>
      <c r="TJG54" s="252"/>
      <c r="TJH54" s="252"/>
      <c r="TJI54" s="252"/>
      <c r="TJJ54" s="252"/>
      <c r="TJK54" s="252"/>
      <c r="TJL54" s="252"/>
      <c r="TJM54" s="252"/>
      <c r="TJN54" s="252"/>
      <c r="TJO54" s="252"/>
      <c r="TJP54" s="252"/>
      <c r="TJQ54" s="252"/>
      <c r="TJR54" s="252"/>
      <c r="TJS54" s="252"/>
      <c r="TJT54" s="252"/>
      <c r="TJU54" s="252"/>
      <c r="TJV54" s="252"/>
      <c r="TJW54" s="252"/>
      <c r="TJX54" s="252"/>
      <c r="TJY54" s="252"/>
      <c r="TJZ54" s="252"/>
      <c r="TKA54" s="252"/>
      <c r="TKB54" s="252"/>
      <c r="TKC54" s="252"/>
      <c r="TKD54" s="252"/>
      <c r="TKE54" s="252"/>
      <c r="TKF54" s="252"/>
      <c r="TKG54" s="252"/>
      <c r="TKH54" s="252"/>
      <c r="TKI54" s="252"/>
      <c r="TKJ54" s="252"/>
      <c r="TKK54" s="252"/>
      <c r="TKL54" s="252"/>
      <c r="TKM54" s="252"/>
      <c r="TKN54" s="252"/>
      <c r="TKO54" s="252"/>
      <c r="TKP54" s="252"/>
      <c r="TKQ54" s="252"/>
      <c r="TKR54" s="252"/>
      <c r="TKS54" s="252"/>
      <c r="TKT54" s="252"/>
      <c r="TKU54" s="252"/>
      <c r="TKV54" s="252"/>
      <c r="TKW54" s="252"/>
      <c r="TKX54" s="252"/>
      <c r="TKY54" s="252"/>
      <c r="TKZ54" s="252"/>
      <c r="TLA54" s="252"/>
      <c r="TLB54" s="252"/>
      <c r="TLC54" s="252"/>
      <c r="TLD54" s="252"/>
      <c r="TLE54" s="252"/>
      <c r="TLF54" s="252"/>
      <c r="TLG54" s="252"/>
      <c r="TLH54" s="252"/>
      <c r="TLI54" s="252"/>
      <c r="TLJ54" s="252"/>
      <c r="TLK54" s="252"/>
      <c r="TLL54" s="252"/>
      <c r="TLM54" s="252"/>
      <c r="TLN54" s="252"/>
      <c r="TLO54" s="252"/>
      <c r="TLP54" s="252"/>
      <c r="TLQ54" s="252"/>
      <c r="TLR54" s="252"/>
      <c r="TLS54" s="252"/>
      <c r="TLT54" s="252"/>
      <c r="TLU54" s="252"/>
      <c r="TLV54" s="252"/>
      <c r="TLW54" s="252"/>
      <c r="TLX54" s="252"/>
      <c r="TLY54" s="252"/>
      <c r="TLZ54" s="252"/>
      <c r="TMA54" s="252"/>
      <c r="TMB54" s="252"/>
      <c r="TMC54" s="252"/>
      <c r="TMD54" s="252"/>
      <c r="TME54" s="252"/>
      <c r="TMF54" s="252"/>
      <c r="TMG54" s="252"/>
      <c r="TMH54" s="252"/>
      <c r="TMI54" s="252"/>
      <c r="TMJ54" s="252"/>
      <c r="TMK54" s="252"/>
      <c r="TML54" s="252"/>
      <c r="TMM54" s="252"/>
      <c r="TMN54" s="252"/>
      <c r="TMO54" s="252"/>
      <c r="TMP54" s="252"/>
      <c r="TMQ54" s="252"/>
      <c r="TMR54" s="252"/>
      <c r="TMS54" s="252"/>
      <c r="TMT54" s="252"/>
      <c r="TMU54" s="252"/>
      <c r="TMV54" s="252"/>
      <c r="TMW54" s="252"/>
      <c r="TMX54" s="252"/>
      <c r="TMY54" s="252"/>
      <c r="TMZ54" s="252"/>
      <c r="TNA54" s="252"/>
      <c r="TNB54" s="252"/>
      <c r="TNC54" s="252"/>
      <c r="TND54" s="252"/>
      <c r="TNE54" s="252"/>
      <c r="TNF54" s="252"/>
      <c r="TNG54" s="252"/>
      <c r="TNH54" s="252"/>
      <c r="TNI54" s="252"/>
      <c r="TNJ54" s="252"/>
      <c r="TNK54" s="252"/>
      <c r="TNL54" s="252"/>
      <c r="TNM54" s="252"/>
      <c r="TNN54" s="252"/>
      <c r="TNO54" s="252"/>
      <c r="TNP54" s="252"/>
      <c r="TNQ54" s="252"/>
      <c r="TNR54" s="252"/>
      <c r="TNS54" s="252"/>
      <c r="TNT54" s="252"/>
      <c r="TNU54" s="252"/>
      <c r="TNV54" s="252"/>
      <c r="TNW54" s="252"/>
      <c r="TNX54" s="252"/>
      <c r="TNY54" s="252"/>
      <c r="TNZ54" s="252"/>
      <c r="TOA54" s="252"/>
      <c r="TOB54" s="252"/>
      <c r="TOC54" s="252"/>
      <c r="TOD54" s="252"/>
      <c r="TOE54" s="252"/>
      <c r="TOF54" s="252"/>
      <c r="TOG54" s="252"/>
      <c r="TOH54" s="252"/>
      <c r="TOI54" s="252"/>
      <c r="TOJ54" s="252"/>
      <c r="TOK54" s="252"/>
      <c r="TOL54" s="252"/>
      <c r="TOM54" s="252"/>
      <c r="TON54" s="252"/>
      <c r="TOO54" s="252"/>
      <c r="TOP54" s="252"/>
      <c r="TOQ54" s="252"/>
      <c r="TOR54" s="252"/>
      <c r="TOS54" s="252"/>
      <c r="TOT54" s="252"/>
      <c r="TOU54" s="252"/>
      <c r="TOV54" s="252"/>
      <c r="TOW54" s="252"/>
      <c r="TOX54" s="252"/>
      <c r="TOY54" s="252"/>
      <c r="TOZ54" s="252"/>
      <c r="TPA54" s="252"/>
      <c r="TPB54" s="252"/>
      <c r="TPC54" s="252"/>
      <c r="TPD54" s="252"/>
      <c r="TPE54" s="252"/>
      <c r="TPF54" s="252"/>
      <c r="TPG54" s="252"/>
      <c r="TPH54" s="252"/>
      <c r="TPI54" s="252"/>
      <c r="TPJ54" s="252"/>
      <c r="TPK54" s="252"/>
      <c r="TPL54" s="252"/>
      <c r="TPM54" s="252"/>
      <c r="TPN54" s="252"/>
      <c r="TPO54" s="252"/>
      <c r="TPP54" s="252"/>
      <c r="TPQ54" s="252"/>
      <c r="TPR54" s="252"/>
      <c r="TPS54" s="252"/>
      <c r="TPT54" s="252"/>
      <c r="TPU54" s="252"/>
      <c r="TPV54" s="252"/>
      <c r="TPW54" s="252"/>
      <c r="TPX54" s="252"/>
      <c r="TPY54" s="252"/>
      <c r="TPZ54" s="252"/>
      <c r="TQA54" s="252"/>
      <c r="TQB54" s="252"/>
      <c r="TQC54" s="252"/>
      <c r="TQD54" s="252"/>
      <c r="TQE54" s="252"/>
      <c r="TQF54" s="252"/>
      <c r="TQG54" s="252"/>
      <c r="TQH54" s="252"/>
      <c r="TQI54" s="252"/>
      <c r="TQJ54" s="252"/>
      <c r="TQK54" s="252"/>
      <c r="TQL54" s="252"/>
      <c r="TQM54" s="252"/>
      <c r="TQN54" s="252"/>
      <c r="TQO54" s="252"/>
      <c r="TQP54" s="252"/>
      <c r="TQQ54" s="252"/>
      <c r="TQR54" s="252"/>
      <c r="TQS54" s="252"/>
      <c r="TQT54" s="252"/>
      <c r="TQU54" s="252"/>
      <c r="TQV54" s="252"/>
      <c r="TQW54" s="252"/>
      <c r="TQX54" s="252"/>
      <c r="TQY54" s="252"/>
      <c r="TQZ54" s="252"/>
      <c r="TRA54" s="252"/>
      <c r="TRB54" s="252"/>
      <c r="TRC54" s="252"/>
      <c r="TRD54" s="252"/>
      <c r="TRE54" s="252"/>
      <c r="TRF54" s="252"/>
      <c r="TRG54" s="252"/>
      <c r="TRH54" s="252"/>
      <c r="TRI54" s="252"/>
      <c r="TRJ54" s="252"/>
      <c r="TRK54" s="252"/>
      <c r="TRL54" s="252"/>
      <c r="TRM54" s="252"/>
      <c r="TRN54" s="252"/>
      <c r="TRO54" s="252"/>
      <c r="TRP54" s="252"/>
      <c r="TRQ54" s="252"/>
      <c r="TRR54" s="252"/>
      <c r="TRS54" s="252"/>
      <c r="TRT54" s="252"/>
      <c r="TRU54" s="252"/>
      <c r="TRV54" s="252"/>
      <c r="TRW54" s="252"/>
      <c r="TRX54" s="252"/>
      <c r="TRY54" s="252"/>
      <c r="TRZ54" s="252"/>
      <c r="TSA54" s="252"/>
      <c r="TSB54" s="252"/>
      <c r="TSC54" s="252"/>
      <c r="TSD54" s="252"/>
      <c r="TSE54" s="252"/>
      <c r="TSF54" s="252"/>
      <c r="TSG54" s="252"/>
      <c r="TSH54" s="252"/>
      <c r="TSI54" s="252"/>
      <c r="TSJ54" s="252"/>
      <c r="TSK54" s="252"/>
      <c r="TSL54" s="252"/>
      <c r="TSM54" s="252"/>
      <c r="TSN54" s="252"/>
      <c r="TSO54" s="252"/>
      <c r="TSP54" s="252"/>
      <c r="TSQ54" s="252"/>
      <c r="TSR54" s="252"/>
      <c r="TSS54" s="252"/>
      <c r="TST54" s="252"/>
      <c r="TSU54" s="252"/>
      <c r="TSV54" s="252"/>
      <c r="TSW54" s="252"/>
      <c r="TSX54" s="252"/>
      <c r="TSY54" s="252"/>
      <c r="TSZ54" s="252"/>
      <c r="TTA54" s="252"/>
      <c r="TTB54" s="252"/>
      <c r="TTC54" s="252"/>
      <c r="TTD54" s="252"/>
      <c r="TTE54" s="252"/>
      <c r="TTF54" s="252"/>
      <c r="TTG54" s="252"/>
      <c r="TTH54" s="252"/>
      <c r="TTI54" s="252"/>
      <c r="TTJ54" s="252"/>
      <c r="TTK54" s="252"/>
      <c r="TTL54" s="252"/>
      <c r="TTM54" s="252"/>
      <c r="TTN54" s="252"/>
      <c r="TTO54" s="252"/>
      <c r="TTP54" s="252"/>
      <c r="TTQ54" s="252"/>
      <c r="TTR54" s="252"/>
      <c r="TTS54" s="252"/>
      <c r="TTT54" s="252"/>
      <c r="TTU54" s="252"/>
      <c r="TTV54" s="252"/>
      <c r="TTW54" s="252"/>
      <c r="TTX54" s="252"/>
      <c r="TTY54" s="252"/>
      <c r="TTZ54" s="252"/>
      <c r="TUA54" s="252"/>
      <c r="TUB54" s="252"/>
      <c r="TUC54" s="252"/>
      <c r="TUD54" s="252"/>
      <c r="TUE54" s="252"/>
      <c r="TUF54" s="252"/>
      <c r="TUG54" s="252"/>
      <c r="TUH54" s="252"/>
      <c r="TUI54" s="252"/>
      <c r="TUJ54" s="252"/>
      <c r="TUK54" s="252"/>
      <c r="TUL54" s="252"/>
      <c r="TUM54" s="252"/>
      <c r="TUN54" s="252"/>
      <c r="TUO54" s="252"/>
      <c r="TUP54" s="252"/>
      <c r="TUQ54" s="252"/>
      <c r="TUR54" s="252"/>
      <c r="TUS54" s="252"/>
      <c r="TUT54" s="252"/>
      <c r="TUU54" s="252"/>
      <c r="TUV54" s="252"/>
      <c r="TUW54" s="252"/>
      <c r="TUX54" s="252"/>
      <c r="TUY54" s="252"/>
      <c r="TUZ54" s="252"/>
      <c r="TVA54" s="252"/>
      <c r="TVB54" s="252"/>
      <c r="TVC54" s="252"/>
      <c r="TVD54" s="252"/>
      <c r="TVE54" s="252"/>
      <c r="TVF54" s="252"/>
      <c r="TVG54" s="252"/>
      <c r="TVH54" s="252"/>
      <c r="TVI54" s="252"/>
      <c r="TVJ54" s="252"/>
      <c r="TVK54" s="252"/>
      <c r="TVL54" s="252"/>
      <c r="TVM54" s="252"/>
      <c r="TVN54" s="252"/>
      <c r="TVO54" s="252"/>
      <c r="TVP54" s="252"/>
      <c r="TVQ54" s="252"/>
      <c r="TVR54" s="252"/>
      <c r="TVS54" s="252"/>
      <c r="TVT54" s="252"/>
      <c r="TVU54" s="252"/>
      <c r="TVV54" s="252"/>
      <c r="TVW54" s="252"/>
      <c r="TVX54" s="252"/>
      <c r="TVY54" s="252"/>
      <c r="TVZ54" s="252"/>
      <c r="TWA54" s="252"/>
      <c r="TWB54" s="252"/>
      <c r="TWC54" s="252"/>
      <c r="TWD54" s="252"/>
      <c r="TWE54" s="252"/>
      <c r="TWF54" s="252"/>
      <c r="TWG54" s="252"/>
      <c r="TWH54" s="252"/>
      <c r="TWI54" s="252"/>
      <c r="TWJ54" s="252"/>
      <c r="TWK54" s="252"/>
      <c r="TWL54" s="252"/>
      <c r="TWM54" s="252"/>
      <c r="TWN54" s="252"/>
      <c r="TWO54" s="252"/>
      <c r="TWP54" s="252"/>
      <c r="TWQ54" s="252"/>
      <c r="TWR54" s="252"/>
      <c r="TWS54" s="252"/>
      <c r="TWT54" s="252"/>
      <c r="TWU54" s="252"/>
      <c r="TWV54" s="252"/>
      <c r="TWW54" s="252"/>
      <c r="TWX54" s="252"/>
      <c r="TWY54" s="252"/>
      <c r="TWZ54" s="252"/>
      <c r="TXA54" s="252"/>
      <c r="TXB54" s="252"/>
      <c r="TXC54" s="252"/>
      <c r="TXD54" s="252"/>
      <c r="TXE54" s="252"/>
      <c r="TXF54" s="252"/>
      <c r="TXG54" s="252"/>
      <c r="TXH54" s="252"/>
      <c r="TXI54" s="252"/>
      <c r="TXJ54" s="252"/>
      <c r="TXK54" s="252"/>
      <c r="TXL54" s="252"/>
      <c r="TXM54" s="252"/>
      <c r="TXN54" s="252"/>
      <c r="TXO54" s="252"/>
      <c r="TXP54" s="252"/>
      <c r="TXQ54" s="252"/>
      <c r="TXR54" s="252"/>
      <c r="TXS54" s="252"/>
      <c r="TXT54" s="252"/>
      <c r="TXU54" s="252"/>
      <c r="TXV54" s="252"/>
      <c r="TXW54" s="252"/>
      <c r="TXX54" s="252"/>
      <c r="TXY54" s="252"/>
      <c r="TXZ54" s="252"/>
      <c r="TYA54" s="252"/>
      <c r="TYB54" s="252"/>
      <c r="TYC54" s="252"/>
      <c r="TYD54" s="252"/>
      <c r="TYE54" s="252"/>
      <c r="TYF54" s="252"/>
      <c r="TYG54" s="252"/>
      <c r="TYH54" s="252"/>
      <c r="TYI54" s="252"/>
      <c r="TYJ54" s="252"/>
      <c r="TYK54" s="252"/>
      <c r="TYL54" s="252"/>
      <c r="TYM54" s="252"/>
      <c r="TYN54" s="252"/>
      <c r="TYO54" s="252"/>
      <c r="TYP54" s="252"/>
      <c r="TYQ54" s="252"/>
      <c r="TYR54" s="252"/>
      <c r="TYS54" s="252"/>
      <c r="TYT54" s="252"/>
      <c r="TYU54" s="252"/>
      <c r="TYV54" s="252"/>
      <c r="TYW54" s="252"/>
      <c r="TYX54" s="252"/>
      <c r="TYY54" s="252"/>
      <c r="TYZ54" s="252"/>
      <c r="TZA54" s="252"/>
      <c r="TZB54" s="252"/>
      <c r="TZC54" s="252"/>
      <c r="TZD54" s="252"/>
      <c r="TZE54" s="252"/>
      <c r="TZF54" s="252"/>
      <c r="TZG54" s="252"/>
      <c r="TZH54" s="252"/>
      <c r="TZI54" s="252"/>
      <c r="TZJ54" s="252"/>
      <c r="TZK54" s="252"/>
      <c r="TZL54" s="252"/>
      <c r="TZM54" s="252"/>
      <c r="TZN54" s="252"/>
      <c r="TZO54" s="252"/>
      <c r="TZP54" s="252"/>
      <c r="TZQ54" s="252"/>
      <c r="TZR54" s="252"/>
      <c r="TZS54" s="252"/>
      <c r="TZT54" s="252"/>
      <c r="TZU54" s="252"/>
      <c r="TZV54" s="252"/>
      <c r="TZW54" s="252"/>
      <c r="TZX54" s="252"/>
      <c r="TZY54" s="252"/>
      <c r="TZZ54" s="252"/>
      <c r="UAA54" s="252"/>
      <c r="UAB54" s="252"/>
      <c r="UAC54" s="252"/>
      <c r="UAD54" s="252"/>
      <c r="UAE54" s="252"/>
      <c r="UAF54" s="252"/>
      <c r="UAG54" s="252"/>
      <c r="UAH54" s="252"/>
      <c r="UAI54" s="252"/>
      <c r="UAJ54" s="252"/>
      <c r="UAK54" s="252"/>
      <c r="UAL54" s="252"/>
      <c r="UAM54" s="252"/>
      <c r="UAN54" s="252"/>
      <c r="UAO54" s="252"/>
      <c r="UAP54" s="252"/>
      <c r="UAQ54" s="252"/>
      <c r="UAR54" s="252"/>
      <c r="UAS54" s="252"/>
      <c r="UAT54" s="252"/>
      <c r="UAU54" s="252"/>
      <c r="UAV54" s="252"/>
      <c r="UAW54" s="252"/>
      <c r="UAX54" s="252"/>
      <c r="UAY54" s="252"/>
      <c r="UAZ54" s="252"/>
      <c r="UBA54" s="252"/>
      <c r="UBB54" s="252"/>
      <c r="UBC54" s="252"/>
      <c r="UBD54" s="252"/>
      <c r="UBE54" s="252"/>
      <c r="UBF54" s="252"/>
      <c r="UBG54" s="252"/>
      <c r="UBH54" s="252"/>
      <c r="UBI54" s="252"/>
      <c r="UBJ54" s="252"/>
      <c r="UBK54" s="252"/>
      <c r="UBL54" s="252"/>
      <c r="UBM54" s="252"/>
      <c r="UBN54" s="252"/>
      <c r="UBO54" s="252"/>
      <c r="UBP54" s="252"/>
      <c r="UBQ54" s="252"/>
      <c r="UBR54" s="252"/>
      <c r="UBS54" s="252"/>
      <c r="UBT54" s="252"/>
      <c r="UBU54" s="252"/>
      <c r="UBV54" s="252"/>
      <c r="UBW54" s="252"/>
      <c r="UBX54" s="252"/>
      <c r="UBY54" s="252"/>
      <c r="UBZ54" s="252"/>
      <c r="UCA54" s="252"/>
      <c r="UCB54" s="252"/>
      <c r="UCC54" s="252"/>
      <c r="UCD54" s="252"/>
      <c r="UCE54" s="252"/>
      <c r="UCF54" s="252"/>
      <c r="UCG54" s="252"/>
      <c r="UCH54" s="252"/>
      <c r="UCI54" s="252"/>
      <c r="UCJ54" s="252"/>
      <c r="UCK54" s="252"/>
      <c r="UCL54" s="252"/>
      <c r="UCM54" s="252"/>
      <c r="UCN54" s="252"/>
      <c r="UCO54" s="252"/>
      <c r="UCP54" s="252"/>
      <c r="UCQ54" s="252"/>
      <c r="UCR54" s="252"/>
      <c r="UCS54" s="252"/>
      <c r="UCT54" s="252"/>
      <c r="UCU54" s="252"/>
      <c r="UCV54" s="252"/>
      <c r="UCW54" s="252"/>
      <c r="UCX54" s="252"/>
      <c r="UCY54" s="252"/>
      <c r="UCZ54" s="252"/>
      <c r="UDA54" s="252"/>
      <c r="UDB54" s="252"/>
      <c r="UDC54" s="252"/>
      <c r="UDD54" s="252"/>
      <c r="UDE54" s="252"/>
      <c r="UDF54" s="252"/>
      <c r="UDG54" s="252"/>
      <c r="UDH54" s="252"/>
      <c r="UDI54" s="252"/>
      <c r="UDJ54" s="252"/>
      <c r="UDK54" s="252"/>
      <c r="UDL54" s="252"/>
      <c r="UDM54" s="252"/>
      <c r="UDN54" s="252"/>
      <c r="UDO54" s="252"/>
      <c r="UDP54" s="252"/>
      <c r="UDQ54" s="252"/>
      <c r="UDR54" s="252"/>
      <c r="UDS54" s="252"/>
      <c r="UDT54" s="252"/>
      <c r="UDU54" s="252"/>
      <c r="UDV54" s="252"/>
      <c r="UDW54" s="252"/>
      <c r="UDX54" s="252"/>
      <c r="UDY54" s="252"/>
      <c r="UDZ54" s="252"/>
      <c r="UEA54" s="252"/>
      <c r="UEB54" s="252"/>
      <c r="UEC54" s="252"/>
      <c r="UED54" s="252"/>
      <c r="UEE54" s="252"/>
      <c r="UEF54" s="252"/>
      <c r="UEG54" s="252"/>
      <c r="UEH54" s="252"/>
      <c r="UEI54" s="252"/>
      <c r="UEJ54" s="252"/>
      <c r="UEK54" s="252"/>
      <c r="UEL54" s="252"/>
      <c r="UEM54" s="252"/>
      <c r="UEN54" s="252"/>
      <c r="UEO54" s="252"/>
      <c r="UEP54" s="252"/>
      <c r="UEQ54" s="252"/>
      <c r="UER54" s="252"/>
      <c r="UES54" s="252"/>
      <c r="UET54" s="252"/>
      <c r="UEU54" s="252"/>
      <c r="UEV54" s="252"/>
      <c r="UEW54" s="252"/>
      <c r="UEX54" s="252"/>
      <c r="UEY54" s="252"/>
      <c r="UEZ54" s="252"/>
      <c r="UFA54" s="252"/>
      <c r="UFB54" s="252"/>
      <c r="UFC54" s="252"/>
      <c r="UFD54" s="252"/>
      <c r="UFE54" s="252"/>
      <c r="UFF54" s="252"/>
      <c r="UFG54" s="252"/>
      <c r="UFH54" s="252"/>
      <c r="UFI54" s="252"/>
      <c r="UFJ54" s="252"/>
      <c r="UFK54" s="252"/>
      <c r="UFL54" s="252"/>
      <c r="UFM54" s="252"/>
      <c r="UFN54" s="252"/>
      <c r="UFO54" s="252"/>
      <c r="UFP54" s="252"/>
      <c r="UFQ54" s="252"/>
      <c r="UFR54" s="252"/>
      <c r="UFS54" s="252"/>
      <c r="UFT54" s="252"/>
      <c r="UFU54" s="252"/>
      <c r="UFV54" s="252"/>
      <c r="UFW54" s="252"/>
      <c r="UFX54" s="252"/>
      <c r="UFY54" s="252"/>
      <c r="UFZ54" s="252"/>
      <c r="UGA54" s="252"/>
      <c r="UGB54" s="252"/>
      <c r="UGC54" s="252"/>
      <c r="UGD54" s="252"/>
      <c r="UGE54" s="252"/>
      <c r="UGF54" s="252"/>
      <c r="UGG54" s="252"/>
      <c r="UGH54" s="252"/>
      <c r="UGI54" s="252"/>
      <c r="UGJ54" s="252"/>
      <c r="UGK54" s="252"/>
      <c r="UGL54" s="252"/>
      <c r="UGM54" s="252"/>
      <c r="UGN54" s="252"/>
      <c r="UGO54" s="252"/>
      <c r="UGP54" s="252"/>
      <c r="UGQ54" s="252"/>
      <c r="UGR54" s="252"/>
      <c r="UGS54" s="252"/>
      <c r="UGT54" s="252"/>
      <c r="UGU54" s="252"/>
      <c r="UGV54" s="252"/>
      <c r="UGW54" s="252"/>
      <c r="UGX54" s="252"/>
      <c r="UGY54" s="252"/>
      <c r="UGZ54" s="252"/>
      <c r="UHA54" s="252"/>
      <c r="UHB54" s="252"/>
      <c r="UHC54" s="252"/>
      <c r="UHD54" s="252"/>
      <c r="UHE54" s="252"/>
      <c r="UHF54" s="252"/>
      <c r="UHG54" s="252"/>
      <c r="UHH54" s="252"/>
      <c r="UHI54" s="252"/>
      <c r="UHJ54" s="252"/>
      <c r="UHK54" s="252"/>
      <c r="UHL54" s="252"/>
      <c r="UHM54" s="252"/>
      <c r="UHN54" s="252"/>
      <c r="UHO54" s="252"/>
      <c r="UHP54" s="252"/>
      <c r="UHQ54" s="252"/>
      <c r="UHR54" s="252"/>
      <c r="UHS54" s="252"/>
      <c r="UHT54" s="252"/>
      <c r="UHU54" s="252"/>
      <c r="UHV54" s="252"/>
      <c r="UHW54" s="252"/>
      <c r="UHX54" s="252"/>
      <c r="UHY54" s="252"/>
      <c r="UHZ54" s="252"/>
      <c r="UIA54" s="252"/>
      <c r="UIB54" s="252"/>
      <c r="UIC54" s="252"/>
      <c r="UID54" s="252"/>
      <c r="UIE54" s="252"/>
      <c r="UIF54" s="252"/>
      <c r="UIG54" s="252"/>
      <c r="UIH54" s="252"/>
      <c r="UII54" s="252"/>
      <c r="UIJ54" s="252"/>
      <c r="UIK54" s="252"/>
      <c r="UIL54" s="252"/>
      <c r="UIM54" s="252"/>
      <c r="UIN54" s="252"/>
      <c r="UIO54" s="252"/>
      <c r="UIP54" s="252"/>
      <c r="UIQ54" s="252"/>
      <c r="UIR54" s="252"/>
      <c r="UIS54" s="252"/>
      <c r="UIT54" s="252"/>
      <c r="UIU54" s="252"/>
      <c r="UIV54" s="252"/>
      <c r="UIW54" s="252"/>
      <c r="UIX54" s="252"/>
      <c r="UIY54" s="252"/>
      <c r="UIZ54" s="252"/>
      <c r="UJA54" s="252"/>
      <c r="UJB54" s="252"/>
      <c r="UJC54" s="252"/>
      <c r="UJD54" s="252"/>
      <c r="UJE54" s="252"/>
      <c r="UJF54" s="252"/>
      <c r="UJG54" s="252"/>
      <c r="UJH54" s="252"/>
      <c r="UJI54" s="252"/>
      <c r="UJJ54" s="252"/>
      <c r="UJK54" s="252"/>
      <c r="UJL54" s="252"/>
      <c r="UJM54" s="252"/>
      <c r="UJN54" s="252"/>
      <c r="UJO54" s="252"/>
      <c r="UJP54" s="252"/>
      <c r="UJQ54" s="252"/>
      <c r="UJR54" s="252"/>
      <c r="UJS54" s="252"/>
      <c r="UJT54" s="252"/>
      <c r="UJU54" s="252"/>
      <c r="UJV54" s="252"/>
      <c r="UJW54" s="252"/>
      <c r="UJX54" s="252"/>
      <c r="UJY54" s="252"/>
      <c r="UJZ54" s="252"/>
      <c r="UKA54" s="252"/>
      <c r="UKB54" s="252"/>
      <c r="UKC54" s="252"/>
      <c r="UKD54" s="252"/>
      <c r="UKE54" s="252"/>
      <c r="UKF54" s="252"/>
      <c r="UKG54" s="252"/>
      <c r="UKH54" s="252"/>
      <c r="UKI54" s="252"/>
      <c r="UKJ54" s="252"/>
      <c r="UKK54" s="252"/>
      <c r="UKL54" s="252"/>
      <c r="UKM54" s="252"/>
      <c r="UKN54" s="252"/>
      <c r="UKO54" s="252"/>
      <c r="UKP54" s="252"/>
      <c r="UKQ54" s="252"/>
      <c r="UKR54" s="252"/>
      <c r="UKS54" s="252"/>
      <c r="UKT54" s="252"/>
      <c r="UKU54" s="252"/>
      <c r="UKV54" s="252"/>
      <c r="UKW54" s="252"/>
      <c r="UKX54" s="252"/>
      <c r="UKY54" s="252"/>
      <c r="UKZ54" s="252"/>
      <c r="ULA54" s="252"/>
      <c r="ULB54" s="252"/>
      <c r="ULC54" s="252"/>
      <c r="ULD54" s="252"/>
      <c r="ULE54" s="252"/>
      <c r="ULF54" s="252"/>
      <c r="ULG54" s="252"/>
      <c r="ULH54" s="252"/>
      <c r="ULI54" s="252"/>
      <c r="ULJ54" s="252"/>
      <c r="ULK54" s="252"/>
      <c r="ULL54" s="252"/>
      <c r="ULM54" s="252"/>
      <c r="ULN54" s="252"/>
      <c r="ULO54" s="252"/>
      <c r="ULP54" s="252"/>
      <c r="ULQ54" s="252"/>
      <c r="ULR54" s="252"/>
      <c r="ULS54" s="252"/>
      <c r="ULT54" s="252"/>
      <c r="ULU54" s="252"/>
      <c r="ULV54" s="252"/>
      <c r="ULW54" s="252"/>
      <c r="ULX54" s="252"/>
      <c r="ULY54" s="252"/>
      <c r="ULZ54" s="252"/>
      <c r="UMA54" s="252"/>
      <c r="UMB54" s="252"/>
      <c r="UMC54" s="252"/>
      <c r="UMD54" s="252"/>
      <c r="UME54" s="252"/>
      <c r="UMF54" s="252"/>
      <c r="UMG54" s="252"/>
      <c r="UMH54" s="252"/>
      <c r="UMI54" s="252"/>
      <c r="UMJ54" s="252"/>
      <c r="UMK54" s="252"/>
      <c r="UML54" s="252"/>
      <c r="UMM54" s="252"/>
      <c r="UMN54" s="252"/>
      <c r="UMO54" s="252"/>
      <c r="UMP54" s="252"/>
      <c r="UMQ54" s="252"/>
      <c r="UMR54" s="252"/>
      <c r="UMS54" s="252"/>
      <c r="UMT54" s="252"/>
      <c r="UMU54" s="252"/>
      <c r="UMV54" s="252"/>
      <c r="UMW54" s="252"/>
      <c r="UMX54" s="252"/>
      <c r="UMY54" s="252"/>
      <c r="UMZ54" s="252"/>
      <c r="UNA54" s="252"/>
      <c r="UNB54" s="252"/>
      <c r="UNC54" s="252"/>
      <c r="UND54" s="252"/>
      <c r="UNE54" s="252"/>
      <c r="UNF54" s="252"/>
      <c r="UNG54" s="252"/>
      <c r="UNH54" s="252"/>
      <c r="UNI54" s="252"/>
      <c r="UNJ54" s="252"/>
      <c r="UNK54" s="252"/>
      <c r="UNL54" s="252"/>
      <c r="UNM54" s="252"/>
      <c r="UNN54" s="252"/>
      <c r="UNO54" s="252"/>
      <c r="UNP54" s="252"/>
      <c r="UNQ54" s="252"/>
      <c r="UNR54" s="252"/>
      <c r="UNS54" s="252"/>
      <c r="UNT54" s="252"/>
      <c r="UNU54" s="252"/>
      <c r="UNV54" s="252"/>
      <c r="UNW54" s="252"/>
      <c r="UNX54" s="252"/>
      <c r="UNY54" s="252"/>
      <c r="UNZ54" s="252"/>
      <c r="UOA54" s="252"/>
      <c r="UOB54" s="252"/>
      <c r="UOC54" s="252"/>
      <c r="UOD54" s="252"/>
      <c r="UOE54" s="252"/>
      <c r="UOF54" s="252"/>
      <c r="UOG54" s="252"/>
      <c r="UOH54" s="252"/>
      <c r="UOI54" s="252"/>
      <c r="UOJ54" s="252"/>
      <c r="UOK54" s="252"/>
      <c r="UOL54" s="252"/>
      <c r="UOM54" s="252"/>
      <c r="UON54" s="252"/>
      <c r="UOO54" s="252"/>
      <c r="UOP54" s="252"/>
      <c r="UOQ54" s="252"/>
      <c r="UOR54" s="252"/>
      <c r="UOS54" s="252"/>
      <c r="UOT54" s="252"/>
      <c r="UOU54" s="252"/>
      <c r="UOV54" s="252"/>
      <c r="UOW54" s="252"/>
      <c r="UOX54" s="252"/>
      <c r="UOY54" s="252"/>
      <c r="UOZ54" s="252"/>
      <c r="UPA54" s="252"/>
      <c r="UPB54" s="252"/>
      <c r="UPC54" s="252"/>
      <c r="UPD54" s="252"/>
      <c r="UPE54" s="252"/>
      <c r="UPF54" s="252"/>
      <c r="UPG54" s="252"/>
      <c r="UPH54" s="252"/>
      <c r="UPI54" s="252"/>
      <c r="UPJ54" s="252"/>
      <c r="UPK54" s="252"/>
      <c r="UPL54" s="252"/>
      <c r="UPM54" s="252"/>
      <c r="UPN54" s="252"/>
      <c r="UPO54" s="252"/>
      <c r="UPP54" s="252"/>
      <c r="UPQ54" s="252"/>
      <c r="UPR54" s="252"/>
      <c r="UPS54" s="252"/>
      <c r="UPT54" s="252"/>
      <c r="UPU54" s="252"/>
      <c r="UPV54" s="252"/>
      <c r="UPW54" s="252"/>
      <c r="UPX54" s="252"/>
      <c r="UPY54" s="252"/>
      <c r="UPZ54" s="252"/>
      <c r="UQA54" s="252"/>
      <c r="UQB54" s="252"/>
      <c r="UQC54" s="252"/>
      <c r="UQD54" s="252"/>
      <c r="UQE54" s="252"/>
      <c r="UQF54" s="252"/>
      <c r="UQG54" s="252"/>
      <c r="UQH54" s="252"/>
      <c r="UQI54" s="252"/>
      <c r="UQJ54" s="252"/>
      <c r="UQK54" s="252"/>
      <c r="UQL54" s="252"/>
      <c r="UQM54" s="252"/>
      <c r="UQN54" s="252"/>
      <c r="UQO54" s="252"/>
      <c r="UQP54" s="252"/>
      <c r="UQQ54" s="252"/>
      <c r="UQR54" s="252"/>
      <c r="UQS54" s="252"/>
      <c r="UQT54" s="252"/>
      <c r="UQU54" s="252"/>
      <c r="UQV54" s="252"/>
      <c r="UQW54" s="252"/>
      <c r="UQX54" s="252"/>
      <c r="UQY54" s="252"/>
      <c r="UQZ54" s="252"/>
      <c r="URA54" s="252"/>
      <c r="URB54" s="252"/>
      <c r="URC54" s="252"/>
      <c r="URD54" s="252"/>
      <c r="URE54" s="252"/>
      <c r="URF54" s="252"/>
      <c r="URG54" s="252"/>
      <c r="URH54" s="252"/>
      <c r="URI54" s="252"/>
      <c r="URJ54" s="252"/>
      <c r="URK54" s="252"/>
      <c r="URL54" s="252"/>
      <c r="URM54" s="252"/>
      <c r="URN54" s="252"/>
      <c r="URO54" s="252"/>
      <c r="URP54" s="252"/>
      <c r="URQ54" s="252"/>
      <c r="URR54" s="252"/>
      <c r="URS54" s="252"/>
      <c r="URT54" s="252"/>
      <c r="URU54" s="252"/>
      <c r="URV54" s="252"/>
      <c r="URW54" s="252"/>
      <c r="URX54" s="252"/>
      <c r="URY54" s="252"/>
      <c r="URZ54" s="252"/>
      <c r="USA54" s="252"/>
      <c r="USB54" s="252"/>
      <c r="USC54" s="252"/>
      <c r="USD54" s="252"/>
      <c r="USE54" s="252"/>
      <c r="USF54" s="252"/>
      <c r="USG54" s="252"/>
      <c r="USH54" s="252"/>
      <c r="USI54" s="252"/>
      <c r="USJ54" s="252"/>
      <c r="USK54" s="252"/>
      <c r="USL54" s="252"/>
      <c r="USM54" s="252"/>
      <c r="USN54" s="252"/>
      <c r="USO54" s="252"/>
      <c r="USP54" s="252"/>
      <c r="USQ54" s="252"/>
      <c r="USR54" s="252"/>
      <c r="USS54" s="252"/>
      <c r="UST54" s="252"/>
      <c r="USU54" s="252"/>
      <c r="USV54" s="252"/>
      <c r="USW54" s="252"/>
      <c r="USX54" s="252"/>
      <c r="USY54" s="252"/>
      <c r="USZ54" s="252"/>
      <c r="UTA54" s="252"/>
      <c r="UTB54" s="252"/>
      <c r="UTC54" s="252"/>
      <c r="UTD54" s="252"/>
      <c r="UTE54" s="252"/>
      <c r="UTF54" s="252"/>
      <c r="UTG54" s="252"/>
      <c r="UTH54" s="252"/>
      <c r="UTI54" s="252"/>
      <c r="UTJ54" s="252"/>
      <c r="UTK54" s="252"/>
      <c r="UTL54" s="252"/>
      <c r="UTM54" s="252"/>
      <c r="UTN54" s="252"/>
      <c r="UTO54" s="252"/>
      <c r="UTP54" s="252"/>
      <c r="UTQ54" s="252"/>
      <c r="UTR54" s="252"/>
      <c r="UTS54" s="252"/>
      <c r="UTT54" s="252"/>
      <c r="UTU54" s="252"/>
      <c r="UTV54" s="252"/>
      <c r="UTW54" s="252"/>
      <c r="UTX54" s="252"/>
      <c r="UTY54" s="252"/>
      <c r="UTZ54" s="252"/>
      <c r="UUA54" s="252"/>
      <c r="UUB54" s="252"/>
      <c r="UUC54" s="252"/>
      <c r="UUD54" s="252"/>
      <c r="UUE54" s="252"/>
      <c r="UUF54" s="252"/>
      <c r="UUG54" s="252"/>
      <c r="UUH54" s="252"/>
      <c r="UUI54" s="252"/>
      <c r="UUJ54" s="252"/>
      <c r="UUK54" s="252"/>
      <c r="UUL54" s="252"/>
      <c r="UUM54" s="252"/>
      <c r="UUN54" s="252"/>
      <c r="UUO54" s="252"/>
      <c r="UUP54" s="252"/>
      <c r="UUQ54" s="252"/>
      <c r="UUR54" s="252"/>
      <c r="UUS54" s="252"/>
      <c r="UUT54" s="252"/>
      <c r="UUU54" s="252"/>
      <c r="UUV54" s="252"/>
      <c r="UUW54" s="252"/>
      <c r="UUX54" s="252"/>
      <c r="UUY54" s="252"/>
      <c r="UUZ54" s="252"/>
      <c r="UVA54" s="252"/>
      <c r="UVB54" s="252"/>
      <c r="UVC54" s="252"/>
      <c r="UVD54" s="252"/>
      <c r="UVE54" s="252"/>
      <c r="UVF54" s="252"/>
      <c r="UVG54" s="252"/>
      <c r="UVH54" s="252"/>
      <c r="UVI54" s="252"/>
      <c r="UVJ54" s="252"/>
      <c r="UVK54" s="252"/>
      <c r="UVL54" s="252"/>
      <c r="UVM54" s="252"/>
      <c r="UVN54" s="252"/>
      <c r="UVO54" s="252"/>
      <c r="UVP54" s="252"/>
      <c r="UVQ54" s="252"/>
      <c r="UVR54" s="252"/>
      <c r="UVS54" s="252"/>
      <c r="UVT54" s="252"/>
      <c r="UVU54" s="252"/>
      <c r="UVV54" s="252"/>
      <c r="UVW54" s="252"/>
      <c r="UVX54" s="252"/>
      <c r="UVY54" s="252"/>
      <c r="UVZ54" s="252"/>
      <c r="UWA54" s="252"/>
      <c r="UWB54" s="252"/>
      <c r="UWC54" s="252"/>
      <c r="UWD54" s="252"/>
      <c r="UWE54" s="252"/>
      <c r="UWF54" s="252"/>
      <c r="UWG54" s="252"/>
      <c r="UWH54" s="252"/>
      <c r="UWI54" s="252"/>
      <c r="UWJ54" s="252"/>
      <c r="UWK54" s="252"/>
      <c r="UWL54" s="252"/>
      <c r="UWM54" s="252"/>
      <c r="UWN54" s="252"/>
      <c r="UWO54" s="252"/>
      <c r="UWP54" s="252"/>
      <c r="UWQ54" s="252"/>
      <c r="UWR54" s="252"/>
      <c r="UWS54" s="252"/>
      <c r="UWT54" s="252"/>
      <c r="UWU54" s="252"/>
      <c r="UWV54" s="252"/>
      <c r="UWW54" s="252"/>
      <c r="UWX54" s="252"/>
      <c r="UWY54" s="252"/>
      <c r="UWZ54" s="252"/>
      <c r="UXA54" s="252"/>
      <c r="UXB54" s="252"/>
      <c r="UXC54" s="252"/>
      <c r="UXD54" s="252"/>
      <c r="UXE54" s="252"/>
      <c r="UXF54" s="252"/>
      <c r="UXG54" s="252"/>
      <c r="UXH54" s="252"/>
      <c r="UXI54" s="252"/>
      <c r="UXJ54" s="252"/>
      <c r="UXK54" s="252"/>
      <c r="UXL54" s="252"/>
      <c r="UXM54" s="252"/>
      <c r="UXN54" s="252"/>
      <c r="UXO54" s="252"/>
      <c r="UXP54" s="252"/>
      <c r="UXQ54" s="252"/>
      <c r="UXR54" s="252"/>
      <c r="UXS54" s="252"/>
      <c r="UXT54" s="252"/>
      <c r="UXU54" s="252"/>
      <c r="UXV54" s="252"/>
      <c r="UXW54" s="252"/>
      <c r="UXX54" s="252"/>
      <c r="UXY54" s="252"/>
      <c r="UXZ54" s="252"/>
      <c r="UYA54" s="252"/>
      <c r="UYB54" s="252"/>
      <c r="UYC54" s="252"/>
      <c r="UYD54" s="252"/>
      <c r="UYE54" s="252"/>
      <c r="UYF54" s="252"/>
      <c r="UYG54" s="252"/>
      <c r="UYH54" s="252"/>
      <c r="UYI54" s="252"/>
      <c r="UYJ54" s="252"/>
      <c r="UYK54" s="252"/>
      <c r="UYL54" s="252"/>
      <c r="UYM54" s="252"/>
      <c r="UYN54" s="252"/>
      <c r="UYO54" s="252"/>
      <c r="UYP54" s="252"/>
      <c r="UYQ54" s="252"/>
      <c r="UYR54" s="252"/>
      <c r="UYS54" s="252"/>
      <c r="UYT54" s="252"/>
      <c r="UYU54" s="252"/>
      <c r="UYV54" s="252"/>
      <c r="UYW54" s="252"/>
      <c r="UYX54" s="252"/>
      <c r="UYY54" s="252"/>
      <c r="UYZ54" s="252"/>
      <c r="UZA54" s="252"/>
      <c r="UZB54" s="252"/>
      <c r="UZC54" s="252"/>
      <c r="UZD54" s="252"/>
      <c r="UZE54" s="252"/>
      <c r="UZF54" s="252"/>
      <c r="UZG54" s="252"/>
      <c r="UZH54" s="252"/>
      <c r="UZI54" s="252"/>
      <c r="UZJ54" s="252"/>
      <c r="UZK54" s="252"/>
      <c r="UZL54" s="252"/>
      <c r="UZM54" s="252"/>
      <c r="UZN54" s="252"/>
      <c r="UZO54" s="252"/>
      <c r="UZP54" s="252"/>
      <c r="UZQ54" s="252"/>
      <c r="UZR54" s="252"/>
      <c r="UZS54" s="252"/>
      <c r="UZT54" s="252"/>
      <c r="UZU54" s="252"/>
      <c r="UZV54" s="252"/>
      <c r="UZW54" s="252"/>
      <c r="UZX54" s="252"/>
      <c r="UZY54" s="252"/>
      <c r="UZZ54" s="252"/>
      <c r="VAA54" s="252"/>
      <c r="VAB54" s="252"/>
      <c r="VAC54" s="252"/>
      <c r="VAD54" s="252"/>
      <c r="VAE54" s="252"/>
      <c r="VAF54" s="252"/>
      <c r="VAG54" s="252"/>
      <c r="VAH54" s="252"/>
      <c r="VAI54" s="252"/>
      <c r="VAJ54" s="252"/>
      <c r="VAK54" s="252"/>
      <c r="VAL54" s="252"/>
      <c r="VAM54" s="252"/>
      <c r="VAN54" s="252"/>
      <c r="VAO54" s="252"/>
      <c r="VAP54" s="252"/>
      <c r="VAQ54" s="252"/>
      <c r="VAR54" s="252"/>
      <c r="VAS54" s="252"/>
      <c r="VAT54" s="252"/>
      <c r="VAU54" s="252"/>
      <c r="VAV54" s="252"/>
      <c r="VAW54" s="252"/>
      <c r="VAX54" s="252"/>
      <c r="VAY54" s="252"/>
      <c r="VAZ54" s="252"/>
      <c r="VBA54" s="252"/>
      <c r="VBB54" s="252"/>
      <c r="VBC54" s="252"/>
      <c r="VBD54" s="252"/>
      <c r="VBE54" s="252"/>
      <c r="VBF54" s="252"/>
      <c r="VBG54" s="252"/>
      <c r="VBH54" s="252"/>
      <c r="VBI54" s="252"/>
      <c r="VBJ54" s="252"/>
      <c r="VBK54" s="252"/>
      <c r="VBL54" s="252"/>
      <c r="VBM54" s="252"/>
      <c r="VBN54" s="252"/>
      <c r="VBO54" s="252"/>
      <c r="VBP54" s="252"/>
      <c r="VBQ54" s="252"/>
      <c r="VBR54" s="252"/>
      <c r="VBS54" s="252"/>
      <c r="VBT54" s="252"/>
      <c r="VBU54" s="252"/>
      <c r="VBV54" s="252"/>
      <c r="VBW54" s="252"/>
      <c r="VBX54" s="252"/>
      <c r="VBY54" s="252"/>
      <c r="VBZ54" s="252"/>
      <c r="VCA54" s="252"/>
      <c r="VCB54" s="252"/>
      <c r="VCC54" s="252"/>
      <c r="VCD54" s="252"/>
      <c r="VCE54" s="252"/>
      <c r="VCF54" s="252"/>
      <c r="VCG54" s="252"/>
      <c r="VCH54" s="252"/>
      <c r="VCI54" s="252"/>
      <c r="VCJ54" s="252"/>
      <c r="VCK54" s="252"/>
      <c r="VCL54" s="252"/>
      <c r="VCM54" s="252"/>
      <c r="VCN54" s="252"/>
      <c r="VCO54" s="252"/>
      <c r="VCP54" s="252"/>
      <c r="VCQ54" s="252"/>
      <c r="VCR54" s="252"/>
      <c r="VCS54" s="252"/>
      <c r="VCT54" s="252"/>
      <c r="VCU54" s="252"/>
      <c r="VCV54" s="252"/>
      <c r="VCW54" s="252"/>
      <c r="VCX54" s="252"/>
      <c r="VCY54" s="252"/>
      <c r="VCZ54" s="252"/>
      <c r="VDA54" s="252"/>
      <c r="VDB54" s="252"/>
      <c r="VDC54" s="252"/>
      <c r="VDD54" s="252"/>
      <c r="VDE54" s="252"/>
      <c r="VDF54" s="252"/>
      <c r="VDG54" s="252"/>
      <c r="VDH54" s="252"/>
      <c r="VDI54" s="252"/>
      <c r="VDJ54" s="252"/>
      <c r="VDK54" s="252"/>
      <c r="VDL54" s="252"/>
      <c r="VDM54" s="252"/>
      <c r="VDN54" s="252"/>
      <c r="VDO54" s="252"/>
      <c r="VDP54" s="252"/>
      <c r="VDQ54" s="252"/>
      <c r="VDR54" s="252"/>
      <c r="VDS54" s="252"/>
      <c r="VDT54" s="252"/>
      <c r="VDU54" s="252"/>
      <c r="VDV54" s="252"/>
      <c r="VDW54" s="252"/>
      <c r="VDX54" s="252"/>
      <c r="VDY54" s="252"/>
      <c r="VDZ54" s="252"/>
      <c r="VEA54" s="252"/>
      <c r="VEB54" s="252"/>
      <c r="VEC54" s="252"/>
      <c r="VED54" s="252"/>
      <c r="VEE54" s="252"/>
      <c r="VEF54" s="252"/>
      <c r="VEG54" s="252"/>
      <c r="VEH54" s="252"/>
      <c r="VEI54" s="252"/>
      <c r="VEJ54" s="252"/>
      <c r="VEK54" s="252"/>
      <c r="VEL54" s="252"/>
      <c r="VEM54" s="252"/>
      <c r="VEN54" s="252"/>
      <c r="VEO54" s="252"/>
      <c r="VEP54" s="252"/>
      <c r="VEQ54" s="252"/>
      <c r="VER54" s="252"/>
      <c r="VES54" s="252"/>
      <c r="VET54" s="252"/>
      <c r="VEU54" s="252"/>
      <c r="VEV54" s="252"/>
      <c r="VEW54" s="252"/>
      <c r="VEX54" s="252"/>
      <c r="VEY54" s="252"/>
      <c r="VEZ54" s="252"/>
      <c r="VFA54" s="252"/>
      <c r="VFB54" s="252"/>
      <c r="VFC54" s="252"/>
      <c r="VFD54" s="252"/>
      <c r="VFE54" s="252"/>
      <c r="VFF54" s="252"/>
      <c r="VFG54" s="252"/>
      <c r="VFH54" s="252"/>
      <c r="VFI54" s="252"/>
      <c r="VFJ54" s="252"/>
      <c r="VFK54" s="252"/>
      <c r="VFL54" s="252"/>
      <c r="VFM54" s="252"/>
      <c r="VFN54" s="252"/>
      <c r="VFO54" s="252"/>
      <c r="VFP54" s="252"/>
      <c r="VFQ54" s="252"/>
      <c r="VFR54" s="252"/>
      <c r="VFS54" s="252"/>
      <c r="VFT54" s="252"/>
      <c r="VFU54" s="252"/>
      <c r="VFV54" s="252"/>
      <c r="VFW54" s="252"/>
      <c r="VFX54" s="252"/>
      <c r="VFY54" s="252"/>
      <c r="VFZ54" s="252"/>
      <c r="VGA54" s="252"/>
      <c r="VGB54" s="252"/>
      <c r="VGC54" s="252"/>
      <c r="VGD54" s="252"/>
      <c r="VGE54" s="252"/>
      <c r="VGF54" s="252"/>
      <c r="VGG54" s="252"/>
      <c r="VGH54" s="252"/>
      <c r="VGI54" s="252"/>
      <c r="VGJ54" s="252"/>
      <c r="VGK54" s="252"/>
      <c r="VGL54" s="252"/>
      <c r="VGM54" s="252"/>
      <c r="VGN54" s="252"/>
      <c r="VGO54" s="252"/>
      <c r="VGP54" s="252"/>
      <c r="VGQ54" s="252"/>
      <c r="VGR54" s="252"/>
      <c r="VGS54" s="252"/>
      <c r="VGT54" s="252"/>
      <c r="VGU54" s="252"/>
      <c r="VGV54" s="252"/>
      <c r="VGW54" s="252"/>
      <c r="VGX54" s="252"/>
      <c r="VGY54" s="252"/>
      <c r="VGZ54" s="252"/>
      <c r="VHA54" s="252"/>
      <c r="VHB54" s="252"/>
      <c r="VHC54" s="252"/>
      <c r="VHD54" s="252"/>
      <c r="VHE54" s="252"/>
      <c r="VHF54" s="252"/>
      <c r="VHG54" s="252"/>
      <c r="VHH54" s="252"/>
      <c r="VHI54" s="252"/>
      <c r="VHJ54" s="252"/>
      <c r="VHK54" s="252"/>
      <c r="VHL54" s="252"/>
      <c r="VHM54" s="252"/>
      <c r="VHN54" s="252"/>
      <c r="VHO54" s="252"/>
      <c r="VHP54" s="252"/>
      <c r="VHQ54" s="252"/>
      <c r="VHR54" s="252"/>
      <c r="VHS54" s="252"/>
      <c r="VHT54" s="252"/>
      <c r="VHU54" s="252"/>
      <c r="VHV54" s="252"/>
      <c r="VHW54" s="252"/>
      <c r="VHX54" s="252"/>
      <c r="VHY54" s="252"/>
      <c r="VHZ54" s="252"/>
      <c r="VIA54" s="252"/>
      <c r="VIB54" s="252"/>
      <c r="VIC54" s="252"/>
      <c r="VID54" s="252"/>
      <c r="VIE54" s="252"/>
      <c r="VIF54" s="252"/>
      <c r="VIG54" s="252"/>
      <c r="VIH54" s="252"/>
      <c r="VII54" s="252"/>
      <c r="VIJ54" s="252"/>
      <c r="VIK54" s="252"/>
      <c r="VIL54" s="252"/>
      <c r="VIM54" s="252"/>
      <c r="VIN54" s="252"/>
      <c r="VIO54" s="252"/>
      <c r="VIP54" s="252"/>
      <c r="VIQ54" s="252"/>
      <c r="VIR54" s="252"/>
      <c r="VIS54" s="252"/>
      <c r="VIT54" s="252"/>
      <c r="VIU54" s="252"/>
      <c r="VIV54" s="252"/>
      <c r="VIW54" s="252"/>
      <c r="VIX54" s="252"/>
      <c r="VIY54" s="252"/>
      <c r="VIZ54" s="252"/>
      <c r="VJA54" s="252"/>
      <c r="VJB54" s="252"/>
      <c r="VJC54" s="252"/>
      <c r="VJD54" s="252"/>
      <c r="VJE54" s="252"/>
      <c r="VJF54" s="252"/>
      <c r="VJG54" s="252"/>
      <c r="VJH54" s="252"/>
      <c r="VJI54" s="252"/>
      <c r="VJJ54" s="252"/>
      <c r="VJK54" s="252"/>
      <c r="VJL54" s="252"/>
      <c r="VJM54" s="252"/>
      <c r="VJN54" s="252"/>
      <c r="VJO54" s="252"/>
      <c r="VJP54" s="252"/>
      <c r="VJQ54" s="252"/>
      <c r="VJR54" s="252"/>
      <c r="VJS54" s="252"/>
      <c r="VJT54" s="252"/>
      <c r="VJU54" s="252"/>
      <c r="VJV54" s="252"/>
      <c r="VJW54" s="252"/>
      <c r="VJX54" s="252"/>
      <c r="VJY54" s="252"/>
      <c r="VJZ54" s="252"/>
      <c r="VKA54" s="252"/>
      <c r="VKB54" s="252"/>
      <c r="VKC54" s="252"/>
      <c r="VKD54" s="252"/>
      <c r="VKE54" s="252"/>
      <c r="VKF54" s="252"/>
      <c r="VKG54" s="252"/>
      <c r="VKH54" s="252"/>
      <c r="VKI54" s="252"/>
      <c r="VKJ54" s="252"/>
      <c r="VKK54" s="252"/>
      <c r="VKL54" s="252"/>
      <c r="VKM54" s="252"/>
      <c r="VKN54" s="252"/>
      <c r="VKO54" s="252"/>
      <c r="VKP54" s="252"/>
      <c r="VKQ54" s="252"/>
      <c r="VKR54" s="252"/>
      <c r="VKS54" s="252"/>
      <c r="VKT54" s="252"/>
      <c r="VKU54" s="252"/>
      <c r="VKV54" s="252"/>
      <c r="VKW54" s="252"/>
      <c r="VKX54" s="252"/>
      <c r="VKY54" s="252"/>
      <c r="VKZ54" s="252"/>
      <c r="VLA54" s="252"/>
      <c r="VLB54" s="252"/>
      <c r="VLC54" s="252"/>
      <c r="VLD54" s="252"/>
      <c r="VLE54" s="252"/>
      <c r="VLF54" s="252"/>
      <c r="VLG54" s="252"/>
      <c r="VLH54" s="252"/>
      <c r="VLI54" s="252"/>
      <c r="VLJ54" s="252"/>
      <c r="VLK54" s="252"/>
      <c r="VLL54" s="252"/>
      <c r="VLM54" s="252"/>
      <c r="VLN54" s="252"/>
      <c r="VLO54" s="252"/>
      <c r="VLP54" s="252"/>
      <c r="VLQ54" s="252"/>
      <c r="VLR54" s="252"/>
      <c r="VLS54" s="252"/>
      <c r="VLT54" s="252"/>
      <c r="VLU54" s="252"/>
      <c r="VLV54" s="252"/>
      <c r="VLW54" s="252"/>
      <c r="VLX54" s="252"/>
      <c r="VLY54" s="252"/>
      <c r="VLZ54" s="252"/>
      <c r="VMA54" s="252"/>
      <c r="VMB54" s="252"/>
      <c r="VMC54" s="252"/>
      <c r="VMD54" s="252"/>
      <c r="VME54" s="252"/>
      <c r="VMF54" s="252"/>
      <c r="VMG54" s="252"/>
      <c r="VMH54" s="252"/>
      <c r="VMI54" s="252"/>
      <c r="VMJ54" s="252"/>
      <c r="VMK54" s="252"/>
      <c r="VML54" s="252"/>
      <c r="VMM54" s="252"/>
      <c r="VMN54" s="252"/>
      <c r="VMO54" s="252"/>
      <c r="VMP54" s="252"/>
      <c r="VMQ54" s="252"/>
      <c r="VMR54" s="252"/>
      <c r="VMS54" s="252"/>
      <c r="VMT54" s="252"/>
      <c r="VMU54" s="252"/>
      <c r="VMV54" s="252"/>
      <c r="VMW54" s="252"/>
      <c r="VMX54" s="252"/>
      <c r="VMY54" s="252"/>
      <c r="VMZ54" s="252"/>
      <c r="VNA54" s="252"/>
      <c r="VNB54" s="252"/>
      <c r="VNC54" s="252"/>
      <c r="VND54" s="252"/>
      <c r="VNE54" s="252"/>
      <c r="VNF54" s="252"/>
      <c r="VNG54" s="252"/>
      <c r="VNH54" s="252"/>
      <c r="VNI54" s="252"/>
      <c r="VNJ54" s="252"/>
      <c r="VNK54" s="252"/>
      <c r="VNL54" s="252"/>
      <c r="VNM54" s="252"/>
      <c r="VNN54" s="252"/>
      <c r="VNO54" s="252"/>
      <c r="VNP54" s="252"/>
      <c r="VNQ54" s="252"/>
      <c r="VNR54" s="252"/>
      <c r="VNS54" s="252"/>
      <c r="VNT54" s="252"/>
      <c r="VNU54" s="252"/>
      <c r="VNV54" s="252"/>
      <c r="VNW54" s="252"/>
      <c r="VNX54" s="252"/>
      <c r="VNY54" s="252"/>
      <c r="VNZ54" s="252"/>
      <c r="VOA54" s="252"/>
      <c r="VOB54" s="252"/>
      <c r="VOC54" s="252"/>
      <c r="VOD54" s="252"/>
      <c r="VOE54" s="252"/>
      <c r="VOF54" s="252"/>
      <c r="VOG54" s="252"/>
      <c r="VOH54" s="252"/>
      <c r="VOI54" s="252"/>
      <c r="VOJ54" s="252"/>
      <c r="VOK54" s="252"/>
      <c r="VOL54" s="252"/>
      <c r="VOM54" s="252"/>
      <c r="VON54" s="252"/>
      <c r="VOO54" s="252"/>
      <c r="VOP54" s="252"/>
      <c r="VOQ54" s="252"/>
      <c r="VOR54" s="252"/>
      <c r="VOS54" s="252"/>
      <c r="VOT54" s="252"/>
      <c r="VOU54" s="252"/>
      <c r="VOV54" s="252"/>
      <c r="VOW54" s="252"/>
      <c r="VOX54" s="252"/>
      <c r="VOY54" s="252"/>
      <c r="VOZ54" s="252"/>
      <c r="VPA54" s="252"/>
      <c r="VPB54" s="252"/>
      <c r="VPC54" s="252"/>
      <c r="VPD54" s="252"/>
      <c r="VPE54" s="252"/>
      <c r="VPF54" s="252"/>
      <c r="VPG54" s="252"/>
      <c r="VPH54" s="252"/>
      <c r="VPI54" s="252"/>
      <c r="VPJ54" s="252"/>
      <c r="VPK54" s="252"/>
      <c r="VPL54" s="252"/>
      <c r="VPM54" s="252"/>
      <c r="VPN54" s="252"/>
      <c r="VPO54" s="252"/>
      <c r="VPP54" s="252"/>
      <c r="VPQ54" s="252"/>
      <c r="VPR54" s="252"/>
      <c r="VPS54" s="252"/>
      <c r="VPT54" s="252"/>
      <c r="VPU54" s="252"/>
      <c r="VPV54" s="252"/>
      <c r="VPW54" s="252"/>
      <c r="VPX54" s="252"/>
      <c r="VPY54" s="252"/>
      <c r="VPZ54" s="252"/>
      <c r="VQA54" s="252"/>
      <c r="VQB54" s="252"/>
      <c r="VQC54" s="252"/>
      <c r="VQD54" s="252"/>
      <c r="VQE54" s="252"/>
      <c r="VQF54" s="252"/>
      <c r="VQG54" s="252"/>
      <c r="VQH54" s="252"/>
      <c r="VQI54" s="252"/>
      <c r="VQJ54" s="252"/>
      <c r="VQK54" s="252"/>
      <c r="VQL54" s="252"/>
      <c r="VQM54" s="252"/>
      <c r="VQN54" s="252"/>
      <c r="VQO54" s="252"/>
      <c r="VQP54" s="252"/>
      <c r="VQQ54" s="252"/>
      <c r="VQR54" s="252"/>
      <c r="VQS54" s="252"/>
      <c r="VQT54" s="252"/>
      <c r="VQU54" s="252"/>
      <c r="VQV54" s="252"/>
      <c r="VQW54" s="252"/>
      <c r="VQX54" s="252"/>
      <c r="VQY54" s="252"/>
      <c r="VQZ54" s="252"/>
      <c r="VRA54" s="252"/>
      <c r="VRB54" s="252"/>
      <c r="VRC54" s="252"/>
      <c r="VRD54" s="252"/>
      <c r="VRE54" s="252"/>
      <c r="VRF54" s="252"/>
      <c r="VRG54" s="252"/>
      <c r="VRH54" s="252"/>
      <c r="VRI54" s="252"/>
      <c r="VRJ54" s="252"/>
      <c r="VRK54" s="252"/>
      <c r="VRL54" s="252"/>
      <c r="VRM54" s="252"/>
      <c r="VRN54" s="252"/>
      <c r="VRO54" s="252"/>
      <c r="VRP54" s="252"/>
      <c r="VRQ54" s="252"/>
      <c r="VRR54" s="252"/>
      <c r="VRS54" s="252"/>
      <c r="VRT54" s="252"/>
      <c r="VRU54" s="252"/>
      <c r="VRV54" s="252"/>
      <c r="VRW54" s="252"/>
      <c r="VRX54" s="252"/>
      <c r="VRY54" s="252"/>
      <c r="VRZ54" s="252"/>
      <c r="VSA54" s="252"/>
      <c r="VSB54" s="252"/>
      <c r="VSC54" s="252"/>
      <c r="VSD54" s="252"/>
      <c r="VSE54" s="252"/>
      <c r="VSF54" s="252"/>
      <c r="VSG54" s="252"/>
      <c r="VSH54" s="252"/>
      <c r="VSI54" s="252"/>
      <c r="VSJ54" s="252"/>
      <c r="VSK54" s="252"/>
      <c r="VSL54" s="252"/>
      <c r="VSM54" s="252"/>
      <c r="VSN54" s="252"/>
      <c r="VSO54" s="252"/>
      <c r="VSP54" s="252"/>
      <c r="VSQ54" s="252"/>
      <c r="VSR54" s="252"/>
      <c r="VSS54" s="252"/>
      <c r="VST54" s="252"/>
      <c r="VSU54" s="252"/>
      <c r="VSV54" s="252"/>
      <c r="VSW54" s="252"/>
      <c r="VSX54" s="252"/>
      <c r="VSY54" s="252"/>
      <c r="VSZ54" s="252"/>
      <c r="VTA54" s="252"/>
      <c r="VTB54" s="252"/>
      <c r="VTC54" s="252"/>
      <c r="VTD54" s="252"/>
      <c r="VTE54" s="252"/>
      <c r="VTF54" s="252"/>
      <c r="VTG54" s="252"/>
      <c r="VTH54" s="252"/>
      <c r="VTI54" s="252"/>
      <c r="VTJ54" s="252"/>
      <c r="VTK54" s="252"/>
      <c r="VTL54" s="252"/>
      <c r="VTM54" s="252"/>
      <c r="VTN54" s="252"/>
      <c r="VTO54" s="252"/>
      <c r="VTP54" s="252"/>
      <c r="VTQ54" s="252"/>
      <c r="VTR54" s="252"/>
      <c r="VTS54" s="252"/>
      <c r="VTT54" s="252"/>
      <c r="VTU54" s="252"/>
      <c r="VTV54" s="252"/>
      <c r="VTW54" s="252"/>
      <c r="VTX54" s="252"/>
      <c r="VTY54" s="252"/>
      <c r="VTZ54" s="252"/>
      <c r="VUA54" s="252"/>
      <c r="VUB54" s="252"/>
      <c r="VUC54" s="252"/>
      <c r="VUD54" s="252"/>
      <c r="VUE54" s="252"/>
      <c r="VUF54" s="252"/>
      <c r="VUG54" s="252"/>
      <c r="VUH54" s="252"/>
      <c r="VUI54" s="252"/>
      <c r="VUJ54" s="252"/>
      <c r="VUK54" s="252"/>
      <c r="VUL54" s="252"/>
      <c r="VUM54" s="252"/>
      <c r="VUN54" s="252"/>
      <c r="VUO54" s="252"/>
      <c r="VUP54" s="252"/>
      <c r="VUQ54" s="252"/>
      <c r="VUR54" s="252"/>
      <c r="VUS54" s="252"/>
      <c r="VUT54" s="252"/>
      <c r="VUU54" s="252"/>
      <c r="VUV54" s="252"/>
      <c r="VUW54" s="252"/>
      <c r="VUX54" s="252"/>
      <c r="VUY54" s="252"/>
      <c r="VUZ54" s="252"/>
      <c r="VVA54" s="252"/>
      <c r="VVB54" s="252"/>
      <c r="VVC54" s="252"/>
      <c r="VVD54" s="252"/>
      <c r="VVE54" s="252"/>
      <c r="VVF54" s="252"/>
      <c r="VVG54" s="252"/>
      <c r="VVH54" s="252"/>
      <c r="VVI54" s="252"/>
      <c r="VVJ54" s="252"/>
      <c r="VVK54" s="252"/>
      <c r="VVL54" s="252"/>
      <c r="VVM54" s="252"/>
      <c r="VVN54" s="252"/>
      <c r="VVO54" s="252"/>
      <c r="VVP54" s="252"/>
      <c r="VVQ54" s="252"/>
      <c r="VVR54" s="252"/>
      <c r="VVS54" s="252"/>
      <c r="VVT54" s="252"/>
      <c r="VVU54" s="252"/>
      <c r="VVV54" s="252"/>
      <c r="VVW54" s="252"/>
      <c r="VVX54" s="252"/>
      <c r="VVY54" s="252"/>
      <c r="VVZ54" s="252"/>
      <c r="VWA54" s="252"/>
      <c r="VWB54" s="252"/>
      <c r="VWC54" s="252"/>
      <c r="VWD54" s="252"/>
      <c r="VWE54" s="252"/>
      <c r="VWF54" s="252"/>
      <c r="VWG54" s="252"/>
      <c r="VWH54" s="252"/>
      <c r="VWI54" s="252"/>
      <c r="VWJ54" s="252"/>
      <c r="VWK54" s="252"/>
      <c r="VWL54" s="252"/>
      <c r="VWM54" s="252"/>
      <c r="VWN54" s="252"/>
      <c r="VWO54" s="252"/>
      <c r="VWP54" s="252"/>
      <c r="VWQ54" s="252"/>
      <c r="VWR54" s="252"/>
      <c r="VWS54" s="252"/>
      <c r="VWT54" s="252"/>
      <c r="VWU54" s="252"/>
      <c r="VWV54" s="252"/>
      <c r="VWW54" s="252"/>
      <c r="VWX54" s="252"/>
      <c r="VWY54" s="252"/>
      <c r="VWZ54" s="252"/>
      <c r="VXA54" s="252"/>
      <c r="VXB54" s="252"/>
      <c r="VXC54" s="252"/>
      <c r="VXD54" s="252"/>
      <c r="VXE54" s="252"/>
      <c r="VXF54" s="252"/>
      <c r="VXG54" s="252"/>
      <c r="VXH54" s="252"/>
      <c r="VXI54" s="252"/>
      <c r="VXJ54" s="252"/>
      <c r="VXK54" s="252"/>
      <c r="VXL54" s="252"/>
      <c r="VXM54" s="252"/>
      <c r="VXN54" s="252"/>
      <c r="VXO54" s="252"/>
      <c r="VXP54" s="252"/>
      <c r="VXQ54" s="252"/>
      <c r="VXR54" s="252"/>
      <c r="VXS54" s="252"/>
      <c r="VXT54" s="252"/>
      <c r="VXU54" s="252"/>
      <c r="VXV54" s="252"/>
      <c r="VXW54" s="252"/>
      <c r="VXX54" s="252"/>
      <c r="VXY54" s="252"/>
      <c r="VXZ54" s="252"/>
      <c r="VYA54" s="252"/>
      <c r="VYB54" s="252"/>
      <c r="VYC54" s="252"/>
      <c r="VYD54" s="252"/>
      <c r="VYE54" s="252"/>
      <c r="VYF54" s="252"/>
      <c r="VYG54" s="252"/>
      <c r="VYH54" s="252"/>
      <c r="VYI54" s="252"/>
      <c r="VYJ54" s="252"/>
      <c r="VYK54" s="252"/>
      <c r="VYL54" s="252"/>
      <c r="VYM54" s="252"/>
      <c r="VYN54" s="252"/>
      <c r="VYO54" s="252"/>
      <c r="VYP54" s="252"/>
      <c r="VYQ54" s="252"/>
      <c r="VYR54" s="252"/>
      <c r="VYS54" s="252"/>
      <c r="VYT54" s="252"/>
      <c r="VYU54" s="252"/>
      <c r="VYV54" s="252"/>
      <c r="VYW54" s="252"/>
      <c r="VYX54" s="252"/>
      <c r="VYY54" s="252"/>
      <c r="VYZ54" s="252"/>
      <c r="VZA54" s="252"/>
      <c r="VZB54" s="252"/>
      <c r="VZC54" s="252"/>
      <c r="VZD54" s="252"/>
      <c r="VZE54" s="252"/>
      <c r="VZF54" s="252"/>
      <c r="VZG54" s="252"/>
      <c r="VZH54" s="252"/>
      <c r="VZI54" s="252"/>
      <c r="VZJ54" s="252"/>
      <c r="VZK54" s="252"/>
      <c r="VZL54" s="252"/>
      <c r="VZM54" s="252"/>
      <c r="VZN54" s="252"/>
      <c r="VZO54" s="252"/>
      <c r="VZP54" s="252"/>
      <c r="VZQ54" s="252"/>
      <c r="VZR54" s="252"/>
      <c r="VZS54" s="252"/>
      <c r="VZT54" s="252"/>
      <c r="VZU54" s="252"/>
      <c r="VZV54" s="252"/>
      <c r="VZW54" s="252"/>
      <c r="VZX54" s="252"/>
      <c r="VZY54" s="252"/>
      <c r="VZZ54" s="252"/>
      <c r="WAA54" s="252"/>
      <c r="WAB54" s="252"/>
      <c r="WAC54" s="252"/>
      <c r="WAD54" s="252"/>
      <c r="WAE54" s="252"/>
      <c r="WAF54" s="252"/>
      <c r="WAG54" s="252"/>
      <c r="WAH54" s="252"/>
      <c r="WAI54" s="252"/>
      <c r="WAJ54" s="252"/>
      <c r="WAK54" s="252"/>
      <c r="WAL54" s="252"/>
      <c r="WAM54" s="252"/>
      <c r="WAN54" s="252"/>
      <c r="WAO54" s="252"/>
      <c r="WAP54" s="252"/>
      <c r="WAQ54" s="252"/>
      <c r="WAR54" s="252"/>
      <c r="WAS54" s="252"/>
      <c r="WAT54" s="252"/>
      <c r="WAU54" s="252"/>
      <c r="WAV54" s="252"/>
      <c r="WAW54" s="252"/>
      <c r="WAX54" s="252"/>
      <c r="WAY54" s="252"/>
      <c r="WAZ54" s="252"/>
      <c r="WBA54" s="252"/>
      <c r="WBB54" s="252"/>
      <c r="WBC54" s="252"/>
      <c r="WBD54" s="252"/>
      <c r="WBE54" s="252"/>
      <c r="WBF54" s="252"/>
      <c r="WBG54" s="252"/>
      <c r="WBH54" s="252"/>
      <c r="WBI54" s="252"/>
      <c r="WBJ54" s="252"/>
      <c r="WBK54" s="252"/>
      <c r="WBL54" s="252"/>
      <c r="WBM54" s="252"/>
      <c r="WBN54" s="252"/>
      <c r="WBO54" s="252"/>
      <c r="WBP54" s="252"/>
      <c r="WBQ54" s="252"/>
      <c r="WBR54" s="252"/>
      <c r="WBS54" s="252"/>
      <c r="WBT54" s="252"/>
      <c r="WBU54" s="252"/>
      <c r="WBV54" s="252"/>
      <c r="WBW54" s="252"/>
      <c r="WBX54" s="252"/>
      <c r="WBY54" s="252"/>
      <c r="WBZ54" s="252"/>
      <c r="WCA54" s="252"/>
      <c r="WCB54" s="252"/>
      <c r="WCC54" s="252"/>
      <c r="WCD54" s="252"/>
      <c r="WCE54" s="252"/>
      <c r="WCF54" s="252"/>
      <c r="WCG54" s="252"/>
      <c r="WCH54" s="252"/>
      <c r="WCI54" s="252"/>
      <c r="WCJ54" s="252"/>
      <c r="WCK54" s="252"/>
      <c r="WCL54" s="252"/>
      <c r="WCM54" s="252"/>
      <c r="WCN54" s="252"/>
      <c r="WCO54" s="252"/>
      <c r="WCP54" s="252"/>
      <c r="WCQ54" s="252"/>
      <c r="WCR54" s="252"/>
      <c r="WCS54" s="252"/>
      <c r="WCT54" s="252"/>
      <c r="WCU54" s="252"/>
      <c r="WCV54" s="252"/>
      <c r="WCW54" s="252"/>
      <c r="WCX54" s="252"/>
      <c r="WCY54" s="252"/>
      <c r="WCZ54" s="252"/>
      <c r="WDA54" s="252"/>
      <c r="WDB54" s="252"/>
      <c r="WDC54" s="252"/>
      <c r="WDD54" s="252"/>
      <c r="WDE54" s="252"/>
      <c r="WDF54" s="252"/>
      <c r="WDG54" s="252"/>
      <c r="WDH54" s="252"/>
      <c r="WDI54" s="252"/>
      <c r="WDJ54" s="252"/>
      <c r="WDK54" s="252"/>
      <c r="WDL54" s="252"/>
      <c r="WDM54" s="252"/>
      <c r="WDN54" s="252"/>
      <c r="WDO54" s="252"/>
      <c r="WDP54" s="252"/>
      <c r="WDQ54" s="252"/>
      <c r="WDR54" s="252"/>
      <c r="WDS54" s="252"/>
      <c r="WDT54" s="252"/>
      <c r="WDU54" s="252"/>
      <c r="WDV54" s="252"/>
      <c r="WDW54" s="252"/>
      <c r="WDX54" s="252"/>
      <c r="WDY54" s="252"/>
      <c r="WDZ54" s="252"/>
      <c r="WEA54" s="252"/>
      <c r="WEB54" s="252"/>
      <c r="WEC54" s="252"/>
      <c r="WED54" s="252"/>
      <c r="WEE54" s="252"/>
      <c r="WEF54" s="252"/>
      <c r="WEG54" s="252"/>
      <c r="WEH54" s="252"/>
      <c r="WEI54" s="252"/>
      <c r="WEJ54" s="252"/>
      <c r="WEK54" s="252"/>
      <c r="WEL54" s="252"/>
      <c r="WEM54" s="252"/>
      <c r="WEN54" s="252"/>
      <c r="WEO54" s="252"/>
      <c r="WEP54" s="252"/>
      <c r="WEQ54" s="252"/>
      <c r="WER54" s="252"/>
      <c r="WES54" s="252"/>
      <c r="WET54" s="252"/>
      <c r="WEU54" s="252"/>
      <c r="WEV54" s="252"/>
      <c r="WEW54" s="252"/>
      <c r="WEX54" s="252"/>
      <c r="WEY54" s="252"/>
      <c r="WEZ54" s="252"/>
      <c r="WFA54" s="252"/>
      <c r="WFB54" s="252"/>
      <c r="WFC54" s="252"/>
      <c r="WFD54" s="252"/>
      <c r="WFE54" s="252"/>
      <c r="WFF54" s="252"/>
      <c r="WFG54" s="252"/>
      <c r="WFH54" s="252"/>
      <c r="WFI54" s="252"/>
      <c r="WFJ54" s="252"/>
      <c r="WFK54" s="252"/>
      <c r="WFL54" s="252"/>
      <c r="WFM54" s="252"/>
      <c r="WFN54" s="252"/>
      <c r="WFO54" s="252"/>
      <c r="WFP54" s="252"/>
      <c r="WFQ54" s="252"/>
      <c r="WFR54" s="252"/>
      <c r="WFS54" s="252"/>
      <c r="WFT54" s="252"/>
      <c r="WFU54" s="252"/>
      <c r="WFV54" s="252"/>
      <c r="WFW54" s="252"/>
      <c r="WFX54" s="252"/>
      <c r="WFY54" s="252"/>
      <c r="WFZ54" s="252"/>
      <c r="WGA54" s="252"/>
      <c r="WGB54" s="252"/>
      <c r="WGC54" s="252"/>
      <c r="WGD54" s="252"/>
      <c r="WGE54" s="252"/>
      <c r="WGF54" s="252"/>
      <c r="WGG54" s="252"/>
      <c r="WGH54" s="252"/>
      <c r="WGI54" s="252"/>
      <c r="WGJ54" s="252"/>
      <c r="WGK54" s="252"/>
      <c r="WGL54" s="252"/>
      <c r="WGM54" s="252"/>
      <c r="WGN54" s="252"/>
      <c r="WGO54" s="252"/>
      <c r="WGP54" s="252"/>
      <c r="WGQ54" s="252"/>
      <c r="WGR54" s="252"/>
      <c r="WGS54" s="252"/>
      <c r="WGT54" s="252"/>
      <c r="WGU54" s="252"/>
      <c r="WGV54" s="252"/>
      <c r="WGW54" s="252"/>
      <c r="WGX54" s="252"/>
      <c r="WGY54" s="252"/>
      <c r="WGZ54" s="252"/>
      <c r="WHA54" s="252"/>
      <c r="WHB54" s="252"/>
      <c r="WHC54" s="252"/>
      <c r="WHD54" s="252"/>
      <c r="WHE54" s="252"/>
      <c r="WHF54" s="252"/>
      <c r="WHG54" s="252"/>
      <c r="WHH54" s="252"/>
      <c r="WHI54" s="252"/>
      <c r="WHJ54" s="252"/>
      <c r="WHK54" s="252"/>
      <c r="WHL54" s="252"/>
      <c r="WHM54" s="252"/>
      <c r="WHN54" s="252"/>
      <c r="WHO54" s="252"/>
      <c r="WHP54" s="252"/>
      <c r="WHQ54" s="252"/>
      <c r="WHR54" s="252"/>
      <c r="WHS54" s="252"/>
      <c r="WHT54" s="252"/>
      <c r="WHU54" s="252"/>
      <c r="WHV54" s="252"/>
      <c r="WHW54" s="252"/>
      <c r="WHX54" s="252"/>
      <c r="WHY54" s="252"/>
      <c r="WHZ54" s="252"/>
      <c r="WIA54" s="252"/>
      <c r="WIB54" s="252"/>
      <c r="WIC54" s="252"/>
      <c r="WID54" s="252"/>
      <c r="WIE54" s="252"/>
      <c r="WIF54" s="252"/>
      <c r="WIG54" s="252"/>
      <c r="WIH54" s="252"/>
      <c r="WII54" s="252"/>
      <c r="WIJ54" s="252"/>
      <c r="WIK54" s="252"/>
      <c r="WIL54" s="252"/>
      <c r="WIM54" s="252"/>
      <c r="WIN54" s="252"/>
      <c r="WIO54" s="252"/>
      <c r="WIP54" s="252"/>
      <c r="WIQ54" s="252"/>
      <c r="WIR54" s="252"/>
      <c r="WIS54" s="252"/>
      <c r="WIT54" s="252"/>
      <c r="WIU54" s="252"/>
      <c r="WIV54" s="252"/>
      <c r="WIW54" s="252"/>
      <c r="WIX54" s="252"/>
      <c r="WIY54" s="252"/>
      <c r="WIZ54" s="252"/>
      <c r="WJA54" s="252"/>
      <c r="WJB54" s="252"/>
      <c r="WJC54" s="252"/>
      <c r="WJD54" s="252"/>
      <c r="WJE54" s="252"/>
      <c r="WJF54" s="252"/>
      <c r="WJG54" s="252"/>
      <c r="WJH54" s="252"/>
      <c r="WJI54" s="252"/>
      <c r="WJJ54" s="252"/>
      <c r="WJK54" s="252"/>
      <c r="WJL54" s="252"/>
      <c r="WJM54" s="252"/>
      <c r="WJN54" s="252"/>
      <c r="WJO54" s="252"/>
      <c r="WJP54" s="252"/>
      <c r="WJQ54" s="252"/>
      <c r="WJR54" s="252"/>
      <c r="WJS54" s="252"/>
      <c r="WJT54" s="252"/>
      <c r="WJU54" s="252"/>
      <c r="WJV54" s="252"/>
      <c r="WJW54" s="252"/>
      <c r="WJX54" s="252"/>
      <c r="WJY54" s="252"/>
      <c r="WJZ54" s="252"/>
      <c r="WKA54" s="252"/>
      <c r="WKB54" s="252"/>
      <c r="WKC54" s="252"/>
      <c r="WKD54" s="252"/>
      <c r="WKE54" s="252"/>
      <c r="WKF54" s="252"/>
      <c r="WKG54" s="252"/>
      <c r="WKH54" s="252"/>
      <c r="WKI54" s="252"/>
      <c r="WKJ54" s="252"/>
      <c r="WKK54" s="252"/>
      <c r="WKL54" s="252"/>
      <c r="WKM54" s="252"/>
      <c r="WKN54" s="252"/>
      <c r="WKO54" s="252"/>
      <c r="WKP54" s="252"/>
      <c r="WKQ54" s="252"/>
      <c r="WKR54" s="252"/>
      <c r="WKS54" s="252"/>
      <c r="WKT54" s="252"/>
      <c r="WKU54" s="252"/>
      <c r="WKV54" s="252"/>
      <c r="WKW54" s="252"/>
      <c r="WKX54" s="252"/>
      <c r="WKY54" s="252"/>
      <c r="WKZ54" s="252"/>
      <c r="WLA54" s="252"/>
      <c r="WLB54" s="252"/>
      <c r="WLC54" s="252"/>
      <c r="WLD54" s="252"/>
      <c r="WLE54" s="252"/>
      <c r="WLF54" s="252"/>
      <c r="WLG54" s="252"/>
      <c r="WLH54" s="252"/>
      <c r="WLI54" s="252"/>
      <c r="WLJ54" s="252"/>
      <c r="WLK54" s="252"/>
      <c r="WLL54" s="252"/>
      <c r="WLM54" s="252"/>
      <c r="WLN54" s="252"/>
      <c r="WLO54" s="252"/>
      <c r="WLP54" s="252"/>
      <c r="WLQ54" s="252"/>
      <c r="WLR54" s="252"/>
      <c r="WLS54" s="252"/>
      <c r="WLT54" s="252"/>
      <c r="WLU54" s="252"/>
      <c r="WLV54" s="252"/>
      <c r="WLW54" s="252"/>
      <c r="WLX54" s="252"/>
      <c r="WLY54" s="252"/>
      <c r="WLZ54" s="252"/>
      <c r="WMA54" s="252"/>
      <c r="WMB54" s="252"/>
      <c r="WMC54" s="252"/>
      <c r="WMD54" s="252"/>
      <c r="WME54" s="252"/>
      <c r="WMF54" s="252"/>
      <c r="WMG54" s="252"/>
      <c r="WMH54" s="252"/>
      <c r="WMI54" s="252"/>
      <c r="WMJ54" s="252"/>
      <c r="WMK54" s="252"/>
      <c r="WML54" s="252"/>
      <c r="WMM54" s="252"/>
      <c r="WMN54" s="252"/>
      <c r="WMO54" s="252"/>
      <c r="WMP54" s="252"/>
      <c r="WMQ54" s="252"/>
      <c r="WMR54" s="252"/>
      <c r="WMS54" s="252"/>
      <c r="WMT54" s="252"/>
      <c r="WMU54" s="252"/>
      <c r="WMV54" s="252"/>
      <c r="WMW54" s="252"/>
      <c r="WMX54" s="252"/>
      <c r="WMY54" s="252"/>
      <c r="WMZ54" s="252"/>
      <c r="WNA54" s="252"/>
      <c r="WNB54" s="252"/>
      <c r="WNC54" s="252"/>
      <c r="WND54" s="252"/>
      <c r="WNE54" s="252"/>
      <c r="WNF54" s="252"/>
      <c r="WNG54" s="252"/>
      <c r="WNH54" s="252"/>
      <c r="WNI54" s="252"/>
      <c r="WNJ54" s="252"/>
      <c r="WNK54" s="252"/>
      <c r="WNL54" s="252"/>
      <c r="WNM54" s="252"/>
      <c r="WNN54" s="252"/>
      <c r="WNO54" s="252"/>
      <c r="WNP54" s="252"/>
      <c r="WNQ54" s="252"/>
      <c r="WNR54" s="252"/>
      <c r="WNS54" s="252"/>
      <c r="WNT54" s="252"/>
      <c r="WNU54" s="252"/>
      <c r="WNV54" s="252"/>
      <c r="WNW54" s="252"/>
      <c r="WNX54" s="252"/>
      <c r="WNY54" s="252"/>
      <c r="WNZ54" s="252"/>
      <c r="WOA54" s="252"/>
      <c r="WOB54" s="252"/>
      <c r="WOC54" s="252"/>
      <c r="WOD54" s="252"/>
      <c r="WOE54" s="252"/>
      <c r="WOF54" s="252"/>
      <c r="WOG54" s="252"/>
      <c r="WOH54" s="252"/>
      <c r="WOI54" s="252"/>
      <c r="WOJ54" s="252"/>
      <c r="WOK54" s="252"/>
      <c r="WOL54" s="252"/>
      <c r="WOM54" s="252"/>
      <c r="WON54" s="252"/>
      <c r="WOO54" s="252"/>
      <c r="WOP54" s="252"/>
      <c r="WOQ54" s="252"/>
      <c r="WOR54" s="252"/>
      <c r="WOS54" s="252"/>
      <c r="WOT54" s="252"/>
      <c r="WOU54" s="252"/>
      <c r="WOV54" s="252"/>
      <c r="WOW54" s="252"/>
      <c r="WOX54" s="252"/>
      <c r="WOY54" s="252"/>
      <c r="WOZ54" s="252"/>
      <c r="WPA54" s="252"/>
      <c r="WPB54" s="252"/>
      <c r="WPC54" s="252"/>
      <c r="WPD54" s="252"/>
      <c r="WPE54" s="252"/>
      <c r="WPF54" s="252"/>
      <c r="WPG54" s="252"/>
      <c r="WPH54" s="252"/>
      <c r="WPI54" s="252"/>
      <c r="WPJ54" s="252"/>
      <c r="WPK54" s="252"/>
      <c r="WPL54" s="252"/>
      <c r="WPM54" s="252"/>
      <c r="WPN54" s="252"/>
      <c r="WPO54" s="252"/>
      <c r="WPP54" s="252"/>
      <c r="WPQ54" s="252"/>
      <c r="WPR54" s="252"/>
      <c r="WPS54" s="252"/>
      <c r="WPT54" s="252"/>
      <c r="WPU54" s="252"/>
      <c r="WPV54" s="252"/>
      <c r="WPW54" s="252"/>
      <c r="WPX54" s="252"/>
      <c r="WPY54" s="252"/>
      <c r="WPZ54" s="252"/>
      <c r="WQA54" s="252"/>
      <c r="WQB54" s="252"/>
      <c r="WQC54" s="252"/>
      <c r="WQD54" s="252"/>
      <c r="WQE54" s="252"/>
      <c r="WQF54" s="252"/>
      <c r="WQG54" s="252"/>
      <c r="WQH54" s="252"/>
      <c r="WQI54" s="252"/>
      <c r="WQJ54" s="252"/>
      <c r="WQK54" s="252"/>
      <c r="WQL54" s="252"/>
      <c r="WQM54" s="252"/>
      <c r="WQN54" s="252"/>
      <c r="WQO54" s="252"/>
      <c r="WQP54" s="252"/>
      <c r="WQQ54" s="252"/>
      <c r="WQR54" s="252"/>
      <c r="WQS54" s="252"/>
      <c r="WQT54" s="252"/>
      <c r="WQU54" s="252"/>
      <c r="WQV54" s="252"/>
      <c r="WQW54" s="252"/>
      <c r="WQX54" s="252"/>
      <c r="WQY54" s="252"/>
      <c r="WQZ54" s="252"/>
      <c r="WRA54" s="252"/>
      <c r="WRB54" s="252"/>
      <c r="WRC54" s="252"/>
      <c r="WRD54" s="252"/>
      <c r="WRE54" s="252"/>
      <c r="WRF54" s="252"/>
      <c r="WRG54" s="252"/>
      <c r="WRH54" s="252"/>
      <c r="WRI54" s="252"/>
      <c r="WRJ54" s="252"/>
      <c r="WRK54" s="252"/>
      <c r="WRL54" s="252"/>
      <c r="WRM54" s="252"/>
      <c r="WRN54" s="252"/>
      <c r="WRO54" s="252"/>
      <c r="WRP54" s="252"/>
      <c r="WRQ54" s="252"/>
      <c r="WRR54" s="252"/>
      <c r="WRS54" s="252"/>
      <c r="WRT54" s="252"/>
      <c r="WRU54" s="252"/>
      <c r="WRV54" s="252"/>
      <c r="WRW54" s="252"/>
      <c r="WRX54" s="252"/>
      <c r="WRY54" s="252"/>
      <c r="WRZ54" s="252"/>
      <c r="WSA54" s="252"/>
      <c r="WSB54" s="252"/>
      <c r="WSC54" s="252"/>
      <c r="WSD54" s="252"/>
      <c r="WSE54" s="252"/>
      <c r="WSF54" s="252"/>
      <c r="WSG54" s="252"/>
      <c r="WSH54" s="252"/>
      <c r="WSI54" s="252"/>
      <c r="WSJ54" s="252"/>
      <c r="WSK54" s="252"/>
      <c r="WSL54" s="252"/>
      <c r="WSM54" s="252"/>
      <c r="WSN54" s="252"/>
      <c r="WSO54" s="252"/>
      <c r="WSP54" s="252"/>
      <c r="WSQ54" s="252"/>
      <c r="WSR54" s="252"/>
      <c r="WSS54" s="252"/>
      <c r="WST54" s="252"/>
      <c r="WSU54" s="252"/>
      <c r="WSV54" s="252"/>
      <c r="WSW54" s="252"/>
      <c r="WSX54" s="252"/>
      <c r="WSY54" s="252"/>
      <c r="WSZ54" s="252"/>
      <c r="WTA54" s="252"/>
      <c r="WTB54" s="252"/>
      <c r="WTC54" s="252"/>
      <c r="WTD54" s="252"/>
      <c r="WTE54" s="252"/>
      <c r="WTF54" s="252"/>
      <c r="WTG54" s="252"/>
      <c r="WTH54" s="252"/>
      <c r="WTI54" s="252"/>
      <c r="WTJ54" s="252"/>
      <c r="WTK54" s="252"/>
      <c r="WTL54" s="252"/>
      <c r="WTM54" s="252"/>
      <c r="WTN54" s="252"/>
      <c r="WTO54" s="252"/>
      <c r="WTP54" s="252"/>
      <c r="WTQ54" s="252"/>
      <c r="WTR54" s="252"/>
      <c r="WTS54" s="252"/>
      <c r="WTT54" s="252"/>
      <c r="WTU54" s="252"/>
      <c r="WTV54" s="252"/>
      <c r="WTW54" s="252"/>
      <c r="WTX54" s="252"/>
      <c r="WTY54" s="252"/>
      <c r="WTZ54" s="252"/>
      <c r="WUA54" s="252"/>
      <c r="WUB54" s="252"/>
      <c r="WUC54" s="252"/>
      <c r="WUD54" s="252"/>
      <c r="WUE54" s="252"/>
      <c r="WUF54" s="252"/>
      <c r="WUG54" s="252"/>
      <c r="WUH54" s="252"/>
      <c r="WUI54" s="252"/>
      <c r="WUJ54" s="252"/>
      <c r="WUK54" s="252"/>
      <c r="WUL54" s="252"/>
      <c r="WUM54" s="252"/>
      <c r="WUN54" s="252"/>
      <c r="WUO54" s="252"/>
      <c r="WUP54" s="252"/>
      <c r="WUQ54" s="252"/>
      <c r="WUR54" s="252"/>
      <c r="WUS54" s="252"/>
      <c r="WUT54" s="252"/>
      <c r="WUU54" s="252"/>
      <c r="WUV54" s="252"/>
      <c r="WUW54" s="252"/>
      <c r="WUX54" s="252"/>
      <c r="WUY54" s="252"/>
      <c r="WUZ54" s="252"/>
      <c r="WVA54" s="252"/>
      <c r="WVB54" s="252"/>
      <c r="WVC54" s="252"/>
      <c r="WVD54" s="252"/>
      <c r="WVE54" s="252"/>
      <c r="WVF54" s="252"/>
      <c r="WVG54" s="252"/>
      <c r="WVH54" s="252"/>
      <c r="WVI54" s="252"/>
      <c r="WVJ54" s="252"/>
      <c r="WVK54" s="252"/>
      <c r="WVL54" s="252"/>
      <c r="WVM54" s="252"/>
      <c r="WVN54" s="252"/>
      <c r="WVO54" s="252"/>
      <c r="WVP54" s="252"/>
      <c r="WVQ54" s="252"/>
      <c r="WVR54" s="252"/>
      <c r="WVS54" s="252"/>
      <c r="WVT54" s="252"/>
      <c r="WVU54" s="252"/>
      <c r="WVV54" s="252"/>
      <c r="WVW54" s="252"/>
      <c r="WVX54" s="252"/>
      <c r="WVY54" s="252"/>
      <c r="WVZ54" s="252"/>
      <c r="WWA54" s="252"/>
      <c r="WWB54" s="252"/>
      <c r="WWC54" s="252"/>
      <c r="WWD54" s="252"/>
      <c r="WWE54" s="252"/>
      <c r="WWF54" s="252"/>
      <c r="WWG54" s="252"/>
      <c r="WWH54" s="252"/>
      <c r="WWI54" s="252"/>
      <c r="WWJ54" s="252"/>
      <c r="WWK54" s="252"/>
      <c r="WWL54" s="252"/>
      <c r="WWM54" s="252"/>
      <c r="WWN54" s="252"/>
      <c r="WWO54" s="252"/>
      <c r="WWP54" s="252"/>
      <c r="WWQ54" s="252"/>
      <c r="WWR54" s="252"/>
      <c r="WWS54" s="252"/>
      <c r="WWT54" s="252"/>
      <c r="WWU54" s="252"/>
      <c r="WWV54" s="252"/>
      <c r="WWW54" s="252"/>
      <c r="WWX54" s="252"/>
      <c r="WWY54" s="252"/>
      <c r="WWZ54" s="252"/>
      <c r="WXA54" s="252"/>
      <c r="WXB54" s="252"/>
      <c r="WXC54" s="252"/>
      <c r="WXD54" s="252"/>
      <c r="WXE54" s="252"/>
      <c r="WXF54" s="252"/>
      <c r="WXG54" s="252"/>
      <c r="WXH54" s="252"/>
      <c r="WXI54" s="252"/>
      <c r="WXJ54" s="252"/>
      <c r="WXK54" s="252"/>
      <c r="WXL54" s="252"/>
      <c r="WXM54" s="252"/>
      <c r="WXN54" s="252"/>
      <c r="WXO54" s="252"/>
      <c r="WXP54" s="252"/>
      <c r="WXQ54" s="252"/>
      <c r="WXR54" s="252"/>
      <c r="WXS54" s="252"/>
      <c r="WXT54" s="252"/>
      <c r="WXU54" s="252"/>
      <c r="WXV54" s="252"/>
      <c r="WXW54" s="252"/>
      <c r="WXX54" s="252"/>
      <c r="WXY54" s="252"/>
      <c r="WXZ54" s="252"/>
      <c r="WYA54" s="252"/>
      <c r="WYB54" s="252"/>
      <c r="WYC54" s="252"/>
      <c r="WYD54" s="252"/>
      <c r="WYE54" s="252"/>
      <c r="WYF54" s="252"/>
      <c r="WYG54" s="252"/>
      <c r="WYH54" s="252"/>
      <c r="WYI54" s="252"/>
      <c r="WYJ54" s="252"/>
      <c r="WYK54" s="252"/>
      <c r="WYL54" s="252"/>
      <c r="WYM54" s="252"/>
      <c r="WYN54" s="252"/>
      <c r="WYO54" s="252"/>
      <c r="WYP54" s="252"/>
      <c r="WYQ54" s="252"/>
      <c r="WYR54" s="252"/>
      <c r="WYS54" s="252"/>
      <c r="WYT54" s="252"/>
      <c r="WYU54" s="252"/>
      <c r="WYV54" s="252"/>
      <c r="WYW54" s="252"/>
      <c r="WYX54" s="252"/>
      <c r="WYY54" s="252"/>
      <c r="WYZ54" s="252"/>
      <c r="WZA54" s="252"/>
      <c r="WZB54" s="252"/>
      <c r="WZC54" s="252"/>
      <c r="WZD54" s="252"/>
      <c r="WZE54" s="252"/>
      <c r="WZF54" s="252"/>
      <c r="WZG54" s="252"/>
      <c r="WZH54" s="252"/>
      <c r="WZI54" s="252"/>
      <c r="WZJ54" s="252"/>
      <c r="WZK54" s="252"/>
      <c r="WZL54" s="252"/>
      <c r="WZM54" s="252"/>
      <c r="WZN54" s="252"/>
      <c r="WZO54" s="252"/>
      <c r="WZP54" s="252"/>
      <c r="WZQ54" s="252"/>
      <c r="WZR54" s="252"/>
      <c r="WZS54" s="252"/>
      <c r="WZT54" s="252"/>
      <c r="WZU54" s="252"/>
      <c r="WZV54" s="252"/>
      <c r="WZW54" s="252"/>
      <c r="WZX54" s="252"/>
      <c r="WZY54" s="252"/>
      <c r="WZZ54" s="252"/>
      <c r="XAA54" s="252"/>
      <c r="XAB54" s="252"/>
      <c r="XAC54" s="252"/>
      <c r="XAD54" s="252"/>
      <c r="XAE54" s="252"/>
      <c r="XAF54" s="252"/>
      <c r="XAG54" s="252"/>
      <c r="XAH54" s="252"/>
      <c r="XAI54" s="252"/>
      <c r="XAJ54" s="252"/>
      <c r="XAK54" s="252"/>
      <c r="XAL54" s="252"/>
      <c r="XAM54" s="252"/>
      <c r="XAN54" s="252"/>
      <c r="XAO54" s="252"/>
      <c r="XAP54" s="252"/>
      <c r="XAQ54" s="252"/>
      <c r="XAR54" s="252"/>
      <c r="XAS54" s="252"/>
      <c r="XAT54" s="252"/>
      <c r="XAU54" s="252"/>
      <c r="XAV54" s="252"/>
      <c r="XAW54" s="252"/>
      <c r="XAX54" s="252"/>
      <c r="XAY54" s="252"/>
      <c r="XAZ54" s="252"/>
      <c r="XBA54" s="252"/>
      <c r="XBB54" s="252"/>
      <c r="XBC54" s="252"/>
      <c r="XBD54" s="252"/>
      <c r="XBE54" s="252"/>
      <c r="XBF54" s="252"/>
      <c r="XBG54" s="252"/>
      <c r="XBH54" s="252"/>
      <c r="XBI54" s="252"/>
      <c r="XBJ54" s="252"/>
      <c r="XBK54" s="252"/>
      <c r="XBL54" s="252"/>
      <c r="XBM54" s="252"/>
      <c r="XBN54" s="252"/>
      <c r="XBO54" s="252"/>
      <c r="XBP54" s="252"/>
      <c r="XBQ54" s="252"/>
      <c r="XBR54" s="252"/>
      <c r="XBS54" s="252"/>
      <c r="XBT54" s="252"/>
      <c r="XBU54" s="252"/>
      <c r="XBV54" s="252"/>
      <c r="XBW54" s="252"/>
      <c r="XBX54" s="252"/>
      <c r="XBY54" s="252"/>
      <c r="XBZ54" s="252"/>
      <c r="XCA54" s="252"/>
      <c r="XCB54" s="252"/>
      <c r="XCC54" s="252"/>
      <c r="XCD54" s="252"/>
      <c r="XCE54" s="252"/>
      <c r="XCF54" s="252"/>
      <c r="XCG54" s="252"/>
      <c r="XCH54" s="252"/>
      <c r="XCI54" s="252"/>
      <c r="XCJ54" s="252"/>
      <c r="XCK54" s="252"/>
      <c r="XCL54" s="252"/>
      <c r="XCM54" s="252"/>
      <c r="XCN54" s="252"/>
      <c r="XCO54" s="252"/>
      <c r="XCP54" s="252"/>
      <c r="XCQ54" s="252"/>
      <c r="XCR54" s="252"/>
      <c r="XCS54" s="252"/>
      <c r="XCT54" s="252"/>
      <c r="XCU54" s="252"/>
      <c r="XCV54" s="252"/>
      <c r="XCW54" s="252"/>
      <c r="XCX54" s="252"/>
      <c r="XCY54" s="252"/>
      <c r="XCZ54" s="252"/>
      <c r="XDA54" s="252"/>
      <c r="XDB54" s="252"/>
      <c r="XDC54" s="252"/>
      <c r="XDD54" s="252"/>
      <c r="XDE54" s="252"/>
      <c r="XDF54" s="252"/>
      <c r="XDG54" s="252"/>
      <c r="XDH54" s="252"/>
      <c r="XDI54" s="252"/>
      <c r="XDJ54" s="252"/>
      <c r="XDK54" s="252"/>
      <c r="XDL54" s="252"/>
      <c r="XDM54" s="252"/>
      <c r="XDN54" s="252"/>
      <c r="XDO54" s="252"/>
      <c r="XDP54" s="252"/>
      <c r="XDQ54" s="252"/>
      <c r="XDR54" s="252"/>
      <c r="XDS54" s="252"/>
      <c r="XDT54" s="252"/>
      <c r="XDU54" s="252"/>
      <c r="XDV54" s="252"/>
      <c r="XDW54" s="252"/>
      <c r="XDX54" s="252"/>
      <c r="XDY54" s="252"/>
      <c r="XDZ54" s="252"/>
      <c r="XEA54" s="252"/>
      <c r="XEB54" s="252"/>
      <c r="XEC54" s="252"/>
      <c r="XED54" s="252"/>
      <c r="XEE54" s="252"/>
      <c r="XEF54" s="252"/>
      <c r="XEG54" s="252"/>
      <c r="XEH54" s="252"/>
      <c r="XEI54" s="252"/>
      <c r="XEJ54" s="252"/>
      <c r="XEK54" s="252"/>
      <c r="XEL54" s="252"/>
      <c r="XEM54" s="252"/>
      <c r="XEN54" s="252"/>
      <c r="XEO54" s="252"/>
      <c r="XEP54" s="252"/>
      <c r="XEQ54" s="252"/>
      <c r="XER54" s="252"/>
      <c r="XES54" s="252"/>
      <c r="XET54" s="252"/>
      <c r="XEU54" s="252"/>
      <c r="XEV54" s="252"/>
      <c r="XEW54" s="252"/>
      <c r="XEX54" s="252"/>
      <c r="XEY54" s="252"/>
      <c r="XEZ54" s="252"/>
      <c r="XFA54" s="252"/>
      <c r="XFB54" s="252"/>
      <c r="XFC54" s="252"/>
      <c r="XFD54" s="252"/>
    </row>
    <row r="55" spans="1:16384" customFormat="1" ht="14.5" customHeight="1" x14ac:dyDescent="0.35">
      <c r="A55" s="215" t="s">
        <v>200</v>
      </c>
      <c r="B55" s="215"/>
      <c r="C55" s="215"/>
      <c r="D55" s="215"/>
      <c r="E55" s="215"/>
      <c r="F55" s="215"/>
      <c r="G55" s="215"/>
      <c r="H55" s="215"/>
      <c r="I55" s="215"/>
      <c r="J55" s="215"/>
      <c r="K55" s="215"/>
      <c r="L55" s="215"/>
      <c r="M55" s="215"/>
      <c r="N55" s="215"/>
      <c r="O55" s="215"/>
      <c r="P55" s="215"/>
      <c r="Q55" s="215"/>
      <c r="R55" s="215"/>
      <c r="S55" s="215"/>
      <c r="T55" s="215"/>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c r="BC55" s="252"/>
      <c r="BD55" s="252"/>
      <c r="BE55" s="252"/>
      <c r="BF55" s="252"/>
      <c r="BG55" s="252"/>
      <c r="BH55" s="252"/>
      <c r="BI55" s="252"/>
      <c r="BJ55" s="252"/>
      <c r="BK55" s="252"/>
      <c r="BL55" s="252"/>
      <c r="BM55" s="252"/>
      <c r="BN55" s="252"/>
      <c r="BO55" s="252"/>
      <c r="BP55" s="252"/>
      <c r="BQ55" s="252"/>
      <c r="BR55" s="252"/>
      <c r="BS55" s="252"/>
      <c r="BT55" s="252"/>
      <c r="BU55" s="252"/>
      <c r="BV55" s="252"/>
      <c r="BW55" s="252"/>
      <c r="BX55" s="252"/>
      <c r="BY55" s="252"/>
      <c r="BZ55" s="252"/>
      <c r="CA55" s="252"/>
      <c r="CB55" s="252"/>
      <c r="CC55" s="252"/>
      <c r="CD55" s="252"/>
      <c r="CE55" s="252"/>
      <c r="CF55" s="252"/>
      <c r="CG55" s="252"/>
      <c r="CH55" s="252"/>
      <c r="CI55" s="252"/>
      <c r="CJ55" s="252"/>
      <c r="CK55" s="252"/>
      <c r="CL55" s="252"/>
      <c r="CM55" s="252"/>
      <c r="CN55" s="252"/>
      <c r="CO55" s="252"/>
      <c r="CP55" s="252"/>
      <c r="CQ55" s="252"/>
      <c r="CR55" s="252"/>
      <c r="CS55" s="252"/>
      <c r="CT55" s="252"/>
      <c r="CU55" s="252"/>
      <c r="CV55" s="252"/>
      <c r="CW55" s="252"/>
      <c r="CX55" s="252"/>
      <c r="CY55" s="252"/>
      <c r="CZ55" s="252"/>
      <c r="DA55" s="252"/>
      <c r="DB55" s="252"/>
      <c r="DC55" s="252"/>
      <c r="DD55" s="252"/>
      <c r="DE55" s="252"/>
      <c r="DF55" s="252"/>
      <c r="DG55" s="252"/>
      <c r="DH55" s="252"/>
      <c r="DI55" s="252"/>
      <c r="DJ55" s="252"/>
      <c r="DK55" s="252"/>
      <c r="DL55" s="252"/>
      <c r="DM55" s="252"/>
      <c r="DN55" s="252"/>
      <c r="DO55" s="252"/>
      <c r="DP55" s="252"/>
      <c r="DQ55" s="252"/>
      <c r="DR55" s="252"/>
      <c r="DS55" s="252"/>
      <c r="DT55" s="252"/>
      <c r="DU55" s="252"/>
      <c r="DV55" s="252"/>
      <c r="DW55" s="252"/>
      <c r="DX55" s="252"/>
      <c r="DY55" s="252"/>
      <c r="DZ55" s="252"/>
      <c r="EA55" s="252"/>
      <c r="EB55" s="252"/>
      <c r="EC55" s="252"/>
      <c r="ED55" s="252"/>
      <c r="EE55" s="252"/>
      <c r="EF55" s="252"/>
      <c r="EG55" s="252"/>
      <c r="EH55" s="252"/>
      <c r="EI55" s="252"/>
      <c r="EJ55" s="252"/>
      <c r="EK55" s="252"/>
      <c r="EL55" s="252"/>
      <c r="EM55" s="252"/>
      <c r="EN55" s="252"/>
      <c r="EO55" s="252"/>
      <c r="EP55" s="252"/>
      <c r="EQ55" s="252"/>
      <c r="ER55" s="252"/>
      <c r="ES55" s="252"/>
      <c r="ET55" s="252"/>
      <c r="EU55" s="252"/>
      <c r="EV55" s="252"/>
      <c r="EW55" s="252"/>
      <c r="EX55" s="252"/>
      <c r="EY55" s="252"/>
      <c r="EZ55" s="252"/>
      <c r="FA55" s="252"/>
      <c r="FB55" s="252"/>
      <c r="FC55" s="252"/>
      <c r="FD55" s="252"/>
      <c r="FE55" s="252"/>
      <c r="FF55" s="252"/>
      <c r="FG55" s="252"/>
      <c r="FH55" s="252"/>
      <c r="FI55" s="252"/>
      <c r="FJ55" s="252"/>
      <c r="FK55" s="252"/>
      <c r="FL55" s="252"/>
      <c r="FM55" s="252"/>
      <c r="FN55" s="252"/>
      <c r="FO55" s="252"/>
      <c r="FP55" s="252"/>
      <c r="FQ55" s="252"/>
      <c r="FR55" s="252"/>
      <c r="FS55" s="252"/>
      <c r="FT55" s="252"/>
      <c r="FU55" s="252"/>
      <c r="FV55" s="252"/>
      <c r="FW55" s="252"/>
      <c r="FX55" s="252"/>
      <c r="FY55" s="252"/>
      <c r="FZ55" s="252"/>
      <c r="GA55" s="252"/>
      <c r="GB55" s="252"/>
      <c r="GC55" s="252"/>
      <c r="GD55" s="252"/>
      <c r="GE55" s="252"/>
      <c r="GF55" s="252"/>
      <c r="GG55" s="252"/>
      <c r="GH55" s="252"/>
      <c r="GI55" s="252"/>
      <c r="GJ55" s="252"/>
      <c r="GK55" s="252"/>
      <c r="GL55" s="252"/>
      <c r="GM55" s="252"/>
      <c r="GN55" s="252"/>
      <c r="GO55" s="252"/>
      <c r="GP55" s="252"/>
      <c r="GQ55" s="252"/>
      <c r="GR55" s="252"/>
      <c r="GS55" s="252"/>
      <c r="GT55" s="252"/>
      <c r="GU55" s="252"/>
      <c r="GV55" s="252"/>
      <c r="GW55" s="252"/>
      <c r="GX55" s="252"/>
      <c r="GY55" s="252"/>
      <c r="GZ55" s="252"/>
      <c r="HA55" s="252"/>
      <c r="HB55" s="252"/>
      <c r="HC55" s="252"/>
      <c r="HD55" s="252"/>
      <c r="HE55" s="252"/>
      <c r="HF55" s="252"/>
      <c r="HG55" s="252"/>
      <c r="HH55" s="252"/>
      <c r="HI55" s="252"/>
      <c r="HJ55" s="252"/>
      <c r="HK55" s="252"/>
      <c r="HL55" s="252"/>
      <c r="HM55" s="252"/>
      <c r="HN55" s="252"/>
      <c r="HO55" s="252"/>
      <c r="HP55" s="252"/>
      <c r="HQ55" s="252"/>
      <c r="HR55" s="252"/>
      <c r="HS55" s="252"/>
      <c r="HT55" s="252"/>
      <c r="HU55" s="252"/>
      <c r="HV55" s="252"/>
      <c r="HW55" s="252"/>
      <c r="HX55" s="252"/>
      <c r="HY55" s="252"/>
      <c r="HZ55" s="252"/>
      <c r="IA55" s="252"/>
      <c r="IB55" s="252"/>
      <c r="IC55" s="252"/>
      <c r="ID55" s="252"/>
      <c r="IE55" s="252"/>
      <c r="IF55" s="252"/>
      <c r="IG55" s="252"/>
      <c r="IH55" s="252"/>
      <c r="II55" s="252"/>
      <c r="IJ55" s="252"/>
      <c r="IK55" s="252"/>
      <c r="IL55" s="252"/>
      <c r="IM55" s="252"/>
      <c r="IN55" s="252"/>
      <c r="IO55" s="252"/>
      <c r="IP55" s="252"/>
      <c r="IQ55" s="252"/>
      <c r="IR55" s="252"/>
      <c r="IS55" s="252"/>
      <c r="IT55" s="252"/>
      <c r="IU55" s="252"/>
      <c r="IV55" s="252"/>
      <c r="IW55" s="252"/>
      <c r="IX55" s="252"/>
      <c r="IY55" s="252"/>
      <c r="IZ55" s="252"/>
      <c r="JA55" s="252"/>
      <c r="JB55" s="252"/>
      <c r="JC55" s="252"/>
      <c r="JD55" s="252"/>
      <c r="JE55" s="252"/>
      <c r="JF55" s="252"/>
      <c r="JG55" s="252"/>
      <c r="JH55" s="252"/>
      <c r="JI55" s="252"/>
      <c r="JJ55" s="252"/>
      <c r="JK55" s="252"/>
      <c r="JL55" s="252"/>
      <c r="JM55" s="252"/>
      <c r="JN55" s="252"/>
      <c r="JO55" s="252"/>
      <c r="JP55" s="252"/>
      <c r="JQ55" s="252"/>
      <c r="JR55" s="252"/>
      <c r="JS55" s="252"/>
      <c r="JT55" s="252"/>
      <c r="JU55" s="252"/>
      <c r="JV55" s="252"/>
      <c r="JW55" s="252"/>
      <c r="JX55" s="252"/>
      <c r="JY55" s="252"/>
      <c r="JZ55" s="252"/>
      <c r="KA55" s="252"/>
      <c r="KB55" s="252"/>
      <c r="KC55" s="252"/>
      <c r="KD55" s="252"/>
      <c r="KE55" s="252"/>
      <c r="KF55" s="252"/>
      <c r="KG55" s="252"/>
      <c r="KH55" s="252"/>
      <c r="KI55" s="252"/>
      <c r="KJ55" s="252"/>
      <c r="KK55" s="252"/>
      <c r="KL55" s="252"/>
      <c r="KM55" s="252"/>
      <c r="KN55" s="252"/>
      <c r="KO55" s="252"/>
      <c r="KP55" s="252"/>
      <c r="KQ55" s="252"/>
      <c r="KR55" s="252"/>
      <c r="KS55" s="252"/>
      <c r="KT55" s="252"/>
      <c r="KU55" s="252"/>
      <c r="KV55" s="252"/>
      <c r="KW55" s="252"/>
      <c r="KX55" s="252"/>
      <c r="KY55" s="252"/>
      <c r="KZ55" s="252"/>
      <c r="LA55" s="252"/>
      <c r="LB55" s="252"/>
      <c r="LC55" s="252"/>
      <c r="LD55" s="252"/>
      <c r="LE55" s="252"/>
      <c r="LF55" s="252"/>
      <c r="LG55" s="252"/>
      <c r="LH55" s="252"/>
      <c r="LI55" s="252"/>
      <c r="LJ55" s="252"/>
      <c r="LK55" s="252"/>
      <c r="LL55" s="252"/>
      <c r="LM55" s="252"/>
      <c r="LN55" s="252"/>
      <c r="LO55" s="252"/>
      <c r="LP55" s="252"/>
      <c r="LQ55" s="252"/>
      <c r="LR55" s="252"/>
      <c r="LS55" s="252"/>
      <c r="LT55" s="252"/>
      <c r="LU55" s="252"/>
      <c r="LV55" s="252"/>
      <c r="LW55" s="252"/>
      <c r="LX55" s="252"/>
      <c r="LY55" s="252"/>
      <c r="LZ55" s="252"/>
      <c r="MA55" s="252"/>
      <c r="MB55" s="252"/>
      <c r="MC55" s="252"/>
      <c r="MD55" s="252"/>
      <c r="ME55" s="252"/>
      <c r="MF55" s="252"/>
      <c r="MG55" s="252"/>
      <c r="MH55" s="252"/>
      <c r="MI55" s="252"/>
      <c r="MJ55" s="252"/>
      <c r="MK55" s="252"/>
      <c r="ML55" s="252"/>
      <c r="MM55" s="252"/>
      <c r="MN55" s="252"/>
      <c r="MO55" s="252"/>
      <c r="MP55" s="252"/>
      <c r="MQ55" s="252"/>
      <c r="MR55" s="252"/>
      <c r="MS55" s="252"/>
      <c r="MT55" s="252"/>
      <c r="MU55" s="252"/>
      <c r="MV55" s="252"/>
      <c r="MW55" s="252"/>
      <c r="MX55" s="252"/>
      <c r="MY55" s="252"/>
      <c r="MZ55" s="252"/>
      <c r="NA55" s="252"/>
      <c r="NB55" s="252"/>
      <c r="NC55" s="252"/>
      <c r="ND55" s="252"/>
      <c r="NE55" s="252"/>
      <c r="NF55" s="252"/>
      <c r="NG55" s="252"/>
      <c r="NH55" s="252"/>
      <c r="NI55" s="252"/>
      <c r="NJ55" s="252"/>
      <c r="NK55" s="252"/>
      <c r="NL55" s="252"/>
      <c r="NM55" s="252"/>
      <c r="NN55" s="252"/>
      <c r="NO55" s="252"/>
      <c r="NP55" s="252"/>
      <c r="NQ55" s="252"/>
      <c r="NR55" s="252"/>
      <c r="NS55" s="252"/>
      <c r="NT55" s="252"/>
      <c r="NU55" s="252"/>
      <c r="NV55" s="252"/>
      <c r="NW55" s="252"/>
      <c r="NX55" s="252"/>
      <c r="NY55" s="252"/>
      <c r="NZ55" s="252"/>
      <c r="OA55" s="252"/>
      <c r="OB55" s="252"/>
      <c r="OC55" s="252"/>
      <c r="OD55" s="252"/>
      <c r="OE55" s="252"/>
      <c r="OF55" s="252"/>
      <c r="OG55" s="252"/>
      <c r="OH55" s="252"/>
      <c r="OI55" s="252"/>
      <c r="OJ55" s="252"/>
      <c r="OK55" s="252"/>
      <c r="OL55" s="252"/>
      <c r="OM55" s="252"/>
      <c r="ON55" s="252"/>
      <c r="OO55" s="252"/>
      <c r="OP55" s="252"/>
      <c r="OQ55" s="252"/>
      <c r="OR55" s="252"/>
      <c r="OS55" s="252"/>
      <c r="OT55" s="252"/>
      <c r="OU55" s="252"/>
      <c r="OV55" s="252"/>
      <c r="OW55" s="252"/>
      <c r="OX55" s="252"/>
      <c r="OY55" s="252"/>
      <c r="OZ55" s="252"/>
      <c r="PA55" s="252"/>
      <c r="PB55" s="252"/>
      <c r="PC55" s="252"/>
      <c r="PD55" s="252"/>
      <c r="PE55" s="252"/>
      <c r="PF55" s="252"/>
      <c r="PG55" s="252"/>
      <c r="PH55" s="252"/>
      <c r="PI55" s="252"/>
      <c r="PJ55" s="252"/>
      <c r="PK55" s="252"/>
      <c r="PL55" s="252"/>
      <c r="PM55" s="252"/>
      <c r="PN55" s="252"/>
      <c r="PO55" s="252"/>
      <c r="PP55" s="252"/>
      <c r="PQ55" s="252"/>
      <c r="PR55" s="252"/>
      <c r="PS55" s="252"/>
      <c r="PT55" s="252"/>
      <c r="PU55" s="252"/>
      <c r="PV55" s="252"/>
      <c r="PW55" s="252"/>
      <c r="PX55" s="252"/>
      <c r="PY55" s="252"/>
      <c r="PZ55" s="252"/>
      <c r="QA55" s="252"/>
      <c r="QB55" s="252"/>
      <c r="QC55" s="252"/>
      <c r="QD55" s="252"/>
      <c r="QE55" s="252"/>
      <c r="QF55" s="252"/>
      <c r="QG55" s="252"/>
      <c r="QH55" s="252"/>
      <c r="QI55" s="252"/>
      <c r="QJ55" s="252"/>
      <c r="QK55" s="252"/>
      <c r="QL55" s="252"/>
      <c r="QM55" s="252"/>
      <c r="QN55" s="252"/>
      <c r="QO55" s="252"/>
      <c r="QP55" s="252"/>
      <c r="QQ55" s="252"/>
      <c r="QR55" s="252"/>
      <c r="QS55" s="252"/>
      <c r="QT55" s="252"/>
      <c r="QU55" s="252"/>
      <c r="QV55" s="252"/>
      <c r="QW55" s="252"/>
      <c r="QX55" s="252"/>
      <c r="QY55" s="252"/>
      <c r="QZ55" s="252"/>
      <c r="RA55" s="252"/>
      <c r="RB55" s="252"/>
      <c r="RC55" s="252"/>
      <c r="RD55" s="252"/>
      <c r="RE55" s="252"/>
      <c r="RF55" s="252"/>
      <c r="RG55" s="252"/>
      <c r="RH55" s="252"/>
      <c r="RI55" s="252"/>
      <c r="RJ55" s="252"/>
      <c r="RK55" s="252"/>
      <c r="RL55" s="252"/>
      <c r="RM55" s="252"/>
      <c r="RN55" s="252"/>
      <c r="RO55" s="252"/>
      <c r="RP55" s="252"/>
      <c r="RQ55" s="252"/>
      <c r="RR55" s="252"/>
      <c r="RS55" s="252"/>
      <c r="RT55" s="252"/>
      <c r="RU55" s="252"/>
      <c r="RV55" s="252"/>
      <c r="RW55" s="252"/>
      <c r="RX55" s="252"/>
      <c r="RY55" s="252"/>
      <c r="RZ55" s="252"/>
      <c r="SA55" s="252"/>
      <c r="SB55" s="252"/>
      <c r="SC55" s="252"/>
      <c r="SD55" s="252"/>
      <c r="SE55" s="252"/>
      <c r="SF55" s="252"/>
      <c r="SG55" s="252"/>
      <c r="SH55" s="252"/>
      <c r="SI55" s="252"/>
      <c r="SJ55" s="252"/>
      <c r="SK55" s="252"/>
      <c r="SL55" s="252"/>
      <c r="SM55" s="252"/>
      <c r="SN55" s="252"/>
      <c r="SO55" s="252"/>
      <c r="SP55" s="252"/>
      <c r="SQ55" s="252"/>
      <c r="SR55" s="252"/>
      <c r="SS55" s="252"/>
      <c r="ST55" s="252"/>
      <c r="SU55" s="252"/>
      <c r="SV55" s="252"/>
      <c r="SW55" s="252"/>
      <c r="SX55" s="252"/>
      <c r="SY55" s="252"/>
      <c r="SZ55" s="252"/>
      <c r="TA55" s="252"/>
      <c r="TB55" s="252"/>
      <c r="TC55" s="252"/>
      <c r="TD55" s="252"/>
      <c r="TE55" s="252"/>
      <c r="TF55" s="252"/>
      <c r="TG55" s="252"/>
      <c r="TH55" s="252"/>
      <c r="TI55" s="252"/>
      <c r="TJ55" s="252"/>
      <c r="TK55" s="252"/>
      <c r="TL55" s="252"/>
      <c r="TM55" s="252"/>
      <c r="TN55" s="252"/>
      <c r="TO55" s="252"/>
      <c r="TP55" s="252"/>
      <c r="TQ55" s="252"/>
      <c r="TR55" s="252"/>
      <c r="TS55" s="252"/>
      <c r="TT55" s="252"/>
      <c r="TU55" s="252"/>
      <c r="TV55" s="252"/>
      <c r="TW55" s="252"/>
      <c r="TX55" s="252"/>
      <c r="TY55" s="252"/>
      <c r="TZ55" s="252"/>
      <c r="UA55" s="252"/>
      <c r="UB55" s="252"/>
      <c r="UC55" s="252"/>
      <c r="UD55" s="252"/>
      <c r="UE55" s="252"/>
      <c r="UF55" s="252"/>
      <c r="UG55" s="252"/>
      <c r="UH55" s="252"/>
      <c r="UI55" s="252"/>
      <c r="UJ55" s="252"/>
      <c r="UK55" s="252"/>
      <c r="UL55" s="252"/>
      <c r="UM55" s="252"/>
      <c r="UN55" s="252"/>
      <c r="UO55" s="252"/>
      <c r="UP55" s="252"/>
      <c r="UQ55" s="252"/>
      <c r="UR55" s="252"/>
      <c r="US55" s="252"/>
      <c r="UT55" s="252"/>
      <c r="UU55" s="252"/>
      <c r="UV55" s="252"/>
      <c r="UW55" s="252"/>
      <c r="UX55" s="252"/>
      <c r="UY55" s="252"/>
      <c r="UZ55" s="252"/>
      <c r="VA55" s="252"/>
      <c r="VB55" s="252"/>
      <c r="VC55" s="252"/>
      <c r="VD55" s="252"/>
      <c r="VE55" s="252"/>
      <c r="VF55" s="252"/>
      <c r="VG55" s="252"/>
      <c r="VH55" s="252"/>
      <c r="VI55" s="252"/>
      <c r="VJ55" s="252"/>
      <c r="VK55" s="252"/>
      <c r="VL55" s="252"/>
      <c r="VM55" s="252"/>
      <c r="VN55" s="252"/>
      <c r="VO55" s="252"/>
      <c r="VP55" s="252"/>
      <c r="VQ55" s="252"/>
      <c r="VR55" s="252"/>
      <c r="VS55" s="252"/>
      <c r="VT55" s="252"/>
      <c r="VU55" s="252"/>
      <c r="VV55" s="252"/>
      <c r="VW55" s="252"/>
      <c r="VX55" s="252"/>
      <c r="VY55" s="252"/>
      <c r="VZ55" s="252"/>
      <c r="WA55" s="252"/>
      <c r="WB55" s="252"/>
      <c r="WC55" s="252"/>
      <c r="WD55" s="252"/>
      <c r="WE55" s="252"/>
      <c r="WF55" s="252"/>
      <c r="WG55" s="252"/>
      <c r="WH55" s="252"/>
      <c r="WI55" s="252"/>
      <c r="WJ55" s="252"/>
      <c r="WK55" s="252"/>
      <c r="WL55" s="252"/>
      <c r="WM55" s="252"/>
      <c r="WN55" s="252"/>
      <c r="WO55" s="252"/>
      <c r="WP55" s="252"/>
      <c r="WQ55" s="252"/>
      <c r="WR55" s="252"/>
      <c r="WS55" s="252"/>
      <c r="WT55" s="252"/>
      <c r="WU55" s="252"/>
      <c r="WV55" s="252"/>
      <c r="WW55" s="252"/>
      <c r="WX55" s="252"/>
      <c r="WY55" s="252"/>
      <c r="WZ55" s="252"/>
      <c r="XA55" s="252"/>
      <c r="XB55" s="252"/>
      <c r="XC55" s="252"/>
      <c r="XD55" s="252"/>
      <c r="XE55" s="252"/>
      <c r="XF55" s="252"/>
      <c r="XG55" s="252"/>
      <c r="XH55" s="252"/>
      <c r="XI55" s="252"/>
      <c r="XJ55" s="252"/>
      <c r="XK55" s="252"/>
      <c r="XL55" s="252"/>
      <c r="XM55" s="252"/>
      <c r="XN55" s="252"/>
      <c r="XO55" s="252"/>
      <c r="XP55" s="252"/>
      <c r="XQ55" s="252"/>
      <c r="XR55" s="252"/>
      <c r="XS55" s="252"/>
      <c r="XT55" s="252"/>
      <c r="XU55" s="252"/>
      <c r="XV55" s="252"/>
      <c r="XW55" s="252"/>
      <c r="XX55" s="252"/>
      <c r="XY55" s="252"/>
      <c r="XZ55" s="252"/>
      <c r="YA55" s="252"/>
      <c r="YB55" s="252"/>
      <c r="YC55" s="252"/>
      <c r="YD55" s="252"/>
      <c r="YE55" s="252"/>
      <c r="YF55" s="252"/>
      <c r="YG55" s="252"/>
      <c r="YH55" s="252"/>
      <c r="YI55" s="252"/>
      <c r="YJ55" s="252"/>
      <c r="YK55" s="252"/>
      <c r="YL55" s="252"/>
      <c r="YM55" s="252"/>
      <c r="YN55" s="252"/>
      <c r="YO55" s="252"/>
      <c r="YP55" s="252"/>
      <c r="YQ55" s="252"/>
      <c r="YR55" s="252"/>
      <c r="YS55" s="252"/>
      <c r="YT55" s="252"/>
      <c r="YU55" s="252"/>
      <c r="YV55" s="252"/>
      <c r="YW55" s="252"/>
      <c r="YX55" s="252"/>
      <c r="YY55" s="252"/>
      <c r="YZ55" s="252"/>
      <c r="ZA55" s="252"/>
      <c r="ZB55" s="252"/>
      <c r="ZC55" s="252"/>
      <c r="ZD55" s="252"/>
      <c r="ZE55" s="252"/>
      <c r="ZF55" s="252"/>
      <c r="ZG55" s="252"/>
      <c r="ZH55" s="252"/>
      <c r="ZI55" s="252"/>
      <c r="ZJ55" s="252"/>
      <c r="ZK55" s="252"/>
      <c r="ZL55" s="252"/>
      <c r="ZM55" s="252"/>
      <c r="ZN55" s="252"/>
      <c r="ZO55" s="252"/>
      <c r="ZP55" s="252"/>
      <c r="ZQ55" s="252"/>
      <c r="ZR55" s="252"/>
      <c r="ZS55" s="252"/>
      <c r="ZT55" s="252"/>
      <c r="ZU55" s="252"/>
      <c r="ZV55" s="252"/>
      <c r="ZW55" s="252"/>
      <c r="ZX55" s="252"/>
      <c r="ZY55" s="252"/>
      <c r="ZZ55" s="252"/>
      <c r="AAA55" s="252"/>
      <c r="AAB55" s="252"/>
      <c r="AAC55" s="252"/>
      <c r="AAD55" s="252"/>
      <c r="AAE55" s="252"/>
      <c r="AAF55" s="252"/>
      <c r="AAG55" s="252"/>
      <c r="AAH55" s="252"/>
      <c r="AAI55" s="252"/>
      <c r="AAJ55" s="252"/>
      <c r="AAK55" s="252"/>
      <c r="AAL55" s="252"/>
      <c r="AAM55" s="252"/>
      <c r="AAN55" s="252"/>
      <c r="AAO55" s="252"/>
      <c r="AAP55" s="252"/>
      <c r="AAQ55" s="252"/>
      <c r="AAR55" s="252"/>
      <c r="AAS55" s="252"/>
      <c r="AAT55" s="252"/>
      <c r="AAU55" s="252"/>
      <c r="AAV55" s="252"/>
      <c r="AAW55" s="252"/>
      <c r="AAX55" s="252"/>
      <c r="AAY55" s="252"/>
      <c r="AAZ55" s="252"/>
      <c r="ABA55" s="252"/>
      <c r="ABB55" s="252"/>
      <c r="ABC55" s="252"/>
      <c r="ABD55" s="252"/>
      <c r="ABE55" s="252"/>
      <c r="ABF55" s="252"/>
      <c r="ABG55" s="252"/>
      <c r="ABH55" s="252"/>
      <c r="ABI55" s="252"/>
      <c r="ABJ55" s="252"/>
      <c r="ABK55" s="252"/>
      <c r="ABL55" s="252"/>
      <c r="ABM55" s="252"/>
      <c r="ABN55" s="252"/>
      <c r="ABO55" s="252"/>
      <c r="ABP55" s="252"/>
      <c r="ABQ55" s="252"/>
      <c r="ABR55" s="252"/>
      <c r="ABS55" s="252"/>
      <c r="ABT55" s="252"/>
      <c r="ABU55" s="252"/>
      <c r="ABV55" s="252"/>
      <c r="ABW55" s="252"/>
      <c r="ABX55" s="252"/>
      <c r="ABY55" s="252"/>
      <c r="ABZ55" s="252"/>
      <c r="ACA55" s="252"/>
      <c r="ACB55" s="252"/>
      <c r="ACC55" s="252"/>
      <c r="ACD55" s="252"/>
      <c r="ACE55" s="252"/>
      <c r="ACF55" s="252"/>
      <c r="ACG55" s="252"/>
      <c r="ACH55" s="252"/>
      <c r="ACI55" s="252"/>
      <c r="ACJ55" s="252"/>
      <c r="ACK55" s="252"/>
      <c r="ACL55" s="252"/>
      <c r="ACM55" s="252"/>
      <c r="ACN55" s="252"/>
      <c r="ACO55" s="252"/>
      <c r="ACP55" s="252"/>
      <c r="ACQ55" s="252"/>
      <c r="ACR55" s="252"/>
      <c r="ACS55" s="252"/>
      <c r="ACT55" s="252"/>
      <c r="ACU55" s="252"/>
      <c r="ACV55" s="252"/>
      <c r="ACW55" s="252"/>
      <c r="ACX55" s="252"/>
      <c r="ACY55" s="252"/>
      <c r="ACZ55" s="252"/>
      <c r="ADA55" s="252"/>
      <c r="ADB55" s="252"/>
      <c r="ADC55" s="252"/>
      <c r="ADD55" s="252"/>
      <c r="ADE55" s="252"/>
      <c r="ADF55" s="252"/>
      <c r="ADG55" s="252"/>
      <c r="ADH55" s="252"/>
      <c r="ADI55" s="252"/>
      <c r="ADJ55" s="252"/>
      <c r="ADK55" s="252"/>
      <c r="ADL55" s="252"/>
      <c r="ADM55" s="252"/>
      <c r="ADN55" s="252"/>
      <c r="ADO55" s="252"/>
      <c r="ADP55" s="252"/>
      <c r="ADQ55" s="252"/>
      <c r="ADR55" s="252"/>
      <c r="ADS55" s="252"/>
      <c r="ADT55" s="252"/>
      <c r="ADU55" s="252"/>
      <c r="ADV55" s="252"/>
      <c r="ADW55" s="252"/>
      <c r="ADX55" s="252"/>
      <c r="ADY55" s="252"/>
      <c r="ADZ55" s="252"/>
      <c r="AEA55" s="252"/>
      <c r="AEB55" s="252"/>
      <c r="AEC55" s="252"/>
      <c r="AED55" s="252"/>
      <c r="AEE55" s="252"/>
      <c r="AEF55" s="252"/>
      <c r="AEG55" s="252"/>
      <c r="AEH55" s="252"/>
      <c r="AEI55" s="252"/>
      <c r="AEJ55" s="252"/>
      <c r="AEK55" s="252"/>
      <c r="AEL55" s="252"/>
      <c r="AEM55" s="252"/>
      <c r="AEN55" s="252"/>
      <c r="AEO55" s="252"/>
      <c r="AEP55" s="252"/>
      <c r="AEQ55" s="252"/>
      <c r="AER55" s="252"/>
      <c r="AES55" s="252"/>
      <c r="AET55" s="252"/>
      <c r="AEU55" s="252"/>
      <c r="AEV55" s="252"/>
      <c r="AEW55" s="252"/>
      <c r="AEX55" s="252"/>
      <c r="AEY55" s="252"/>
      <c r="AEZ55" s="252"/>
      <c r="AFA55" s="252"/>
      <c r="AFB55" s="252"/>
      <c r="AFC55" s="252"/>
      <c r="AFD55" s="252"/>
      <c r="AFE55" s="252"/>
      <c r="AFF55" s="252"/>
      <c r="AFG55" s="252"/>
      <c r="AFH55" s="252"/>
      <c r="AFI55" s="252"/>
      <c r="AFJ55" s="252"/>
      <c r="AFK55" s="252"/>
      <c r="AFL55" s="252"/>
      <c r="AFM55" s="252"/>
      <c r="AFN55" s="252"/>
      <c r="AFO55" s="252"/>
      <c r="AFP55" s="252"/>
      <c r="AFQ55" s="252"/>
      <c r="AFR55" s="252"/>
      <c r="AFS55" s="252"/>
      <c r="AFT55" s="252"/>
      <c r="AFU55" s="252"/>
      <c r="AFV55" s="252"/>
      <c r="AFW55" s="252"/>
      <c r="AFX55" s="252"/>
      <c r="AFY55" s="252"/>
      <c r="AFZ55" s="252"/>
      <c r="AGA55" s="252"/>
      <c r="AGB55" s="252"/>
      <c r="AGC55" s="252"/>
      <c r="AGD55" s="252"/>
      <c r="AGE55" s="252"/>
      <c r="AGF55" s="252"/>
      <c r="AGG55" s="252"/>
      <c r="AGH55" s="252"/>
      <c r="AGI55" s="252"/>
      <c r="AGJ55" s="252"/>
      <c r="AGK55" s="252"/>
      <c r="AGL55" s="252"/>
      <c r="AGM55" s="252"/>
      <c r="AGN55" s="252"/>
      <c r="AGO55" s="252"/>
      <c r="AGP55" s="252"/>
      <c r="AGQ55" s="252"/>
      <c r="AGR55" s="252"/>
      <c r="AGS55" s="252"/>
      <c r="AGT55" s="252"/>
      <c r="AGU55" s="252"/>
      <c r="AGV55" s="252"/>
      <c r="AGW55" s="252"/>
      <c r="AGX55" s="252"/>
      <c r="AGY55" s="252"/>
      <c r="AGZ55" s="252"/>
      <c r="AHA55" s="252"/>
      <c r="AHB55" s="252"/>
      <c r="AHC55" s="252"/>
      <c r="AHD55" s="252"/>
      <c r="AHE55" s="252"/>
      <c r="AHF55" s="252"/>
      <c r="AHG55" s="252"/>
      <c r="AHH55" s="252"/>
      <c r="AHI55" s="252"/>
      <c r="AHJ55" s="252"/>
      <c r="AHK55" s="252"/>
      <c r="AHL55" s="252"/>
      <c r="AHM55" s="252"/>
      <c r="AHN55" s="252"/>
      <c r="AHO55" s="252"/>
      <c r="AHP55" s="252"/>
      <c r="AHQ55" s="252"/>
      <c r="AHR55" s="252"/>
      <c r="AHS55" s="252"/>
      <c r="AHT55" s="252"/>
      <c r="AHU55" s="252"/>
      <c r="AHV55" s="252"/>
      <c r="AHW55" s="252"/>
      <c r="AHX55" s="252"/>
      <c r="AHY55" s="252"/>
      <c r="AHZ55" s="252"/>
      <c r="AIA55" s="252"/>
      <c r="AIB55" s="252"/>
      <c r="AIC55" s="252"/>
      <c r="AID55" s="252"/>
      <c r="AIE55" s="252"/>
      <c r="AIF55" s="252"/>
      <c r="AIG55" s="252"/>
      <c r="AIH55" s="252"/>
      <c r="AII55" s="252"/>
      <c r="AIJ55" s="252"/>
      <c r="AIK55" s="252"/>
      <c r="AIL55" s="252"/>
      <c r="AIM55" s="252"/>
      <c r="AIN55" s="252"/>
      <c r="AIO55" s="252"/>
      <c r="AIP55" s="252"/>
      <c r="AIQ55" s="252"/>
      <c r="AIR55" s="252"/>
      <c r="AIS55" s="252"/>
      <c r="AIT55" s="252"/>
      <c r="AIU55" s="252"/>
      <c r="AIV55" s="252"/>
      <c r="AIW55" s="252"/>
      <c r="AIX55" s="252"/>
      <c r="AIY55" s="252"/>
      <c r="AIZ55" s="252"/>
      <c r="AJA55" s="252"/>
      <c r="AJB55" s="252"/>
      <c r="AJC55" s="252"/>
      <c r="AJD55" s="252"/>
      <c r="AJE55" s="252"/>
      <c r="AJF55" s="252"/>
      <c r="AJG55" s="252"/>
      <c r="AJH55" s="252"/>
      <c r="AJI55" s="252"/>
      <c r="AJJ55" s="252"/>
      <c r="AJK55" s="252"/>
      <c r="AJL55" s="252"/>
      <c r="AJM55" s="252"/>
      <c r="AJN55" s="252"/>
      <c r="AJO55" s="252"/>
      <c r="AJP55" s="252"/>
      <c r="AJQ55" s="252"/>
      <c r="AJR55" s="252"/>
      <c r="AJS55" s="252"/>
      <c r="AJT55" s="252"/>
      <c r="AJU55" s="252"/>
      <c r="AJV55" s="252"/>
      <c r="AJW55" s="252"/>
      <c r="AJX55" s="252"/>
      <c r="AJY55" s="252"/>
      <c r="AJZ55" s="252"/>
      <c r="AKA55" s="252"/>
      <c r="AKB55" s="252"/>
      <c r="AKC55" s="252"/>
      <c r="AKD55" s="252"/>
      <c r="AKE55" s="252"/>
      <c r="AKF55" s="252"/>
      <c r="AKG55" s="252"/>
      <c r="AKH55" s="252"/>
      <c r="AKI55" s="252"/>
      <c r="AKJ55" s="252"/>
      <c r="AKK55" s="252"/>
      <c r="AKL55" s="252"/>
      <c r="AKM55" s="252"/>
      <c r="AKN55" s="252"/>
      <c r="AKO55" s="252"/>
      <c r="AKP55" s="252"/>
      <c r="AKQ55" s="252"/>
      <c r="AKR55" s="252"/>
      <c r="AKS55" s="252"/>
      <c r="AKT55" s="252"/>
      <c r="AKU55" s="252"/>
      <c r="AKV55" s="252"/>
      <c r="AKW55" s="252"/>
      <c r="AKX55" s="252"/>
      <c r="AKY55" s="252"/>
      <c r="AKZ55" s="252"/>
      <c r="ALA55" s="252"/>
      <c r="ALB55" s="252"/>
      <c r="ALC55" s="252"/>
      <c r="ALD55" s="252"/>
      <c r="ALE55" s="252"/>
      <c r="ALF55" s="252"/>
      <c r="ALG55" s="252"/>
      <c r="ALH55" s="252"/>
      <c r="ALI55" s="252"/>
      <c r="ALJ55" s="252"/>
      <c r="ALK55" s="252"/>
      <c r="ALL55" s="252"/>
      <c r="ALM55" s="252"/>
      <c r="ALN55" s="252"/>
      <c r="ALO55" s="252"/>
      <c r="ALP55" s="252"/>
      <c r="ALQ55" s="252"/>
      <c r="ALR55" s="252"/>
      <c r="ALS55" s="252"/>
      <c r="ALT55" s="252"/>
      <c r="ALU55" s="252"/>
      <c r="ALV55" s="252"/>
      <c r="ALW55" s="252"/>
      <c r="ALX55" s="252"/>
      <c r="ALY55" s="252"/>
      <c r="ALZ55" s="252"/>
      <c r="AMA55" s="252"/>
      <c r="AMB55" s="252"/>
      <c r="AMC55" s="252"/>
      <c r="AMD55" s="252"/>
      <c r="AME55" s="252"/>
      <c r="AMF55" s="252"/>
      <c r="AMG55" s="252"/>
      <c r="AMH55" s="252"/>
      <c r="AMI55" s="252"/>
      <c r="AMJ55" s="252"/>
      <c r="AMK55" s="252"/>
      <c r="AML55" s="252"/>
      <c r="AMM55" s="252"/>
      <c r="AMN55" s="252"/>
      <c r="AMO55" s="252"/>
      <c r="AMP55" s="252"/>
      <c r="AMQ55" s="252"/>
      <c r="AMR55" s="252"/>
      <c r="AMS55" s="252"/>
      <c r="AMT55" s="252"/>
      <c r="AMU55" s="252"/>
      <c r="AMV55" s="252"/>
      <c r="AMW55" s="252"/>
      <c r="AMX55" s="252"/>
      <c r="AMY55" s="252"/>
      <c r="AMZ55" s="252"/>
      <c r="ANA55" s="252"/>
      <c r="ANB55" s="252"/>
      <c r="ANC55" s="252"/>
      <c r="AND55" s="252"/>
      <c r="ANE55" s="252"/>
      <c r="ANF55" s="252"/>
      <c r="ANG55" s="252"/>
      <c r="ANH55" s="252"/>
      <c r="ANI55" s="252"/>
      <c r="ANJ55" s="252"/>
      <c r="ANK55" s="252"/>
      <c r="ANL55" s="252"/>
      <c r="ANM55" s="252"/>
      <c r="ANN55" s="252"/>
      <c r="ANO55" s="252"/>
      <c r="ANP55" s="252"/>
      <c r="ANQ55" s="252"/>
      <c r="ANR55" s="252"/>
      <c r="ANS55" s="252"/>
      <c r="ANT55" s="252"/>
      <c r="ANU55" s="252"/>
      <c r="ANV55" s="252"/>
      <c r="ANW55" s="252"/>
      <c r="ANX55" s="252"/>
      <c r="ANY55" s="252"/>
      <c r="ANZ55" s="252"/>
      <c r="AOA55" s="252"/>
      <c r="AOB55" s="252"/>
      <c r="AOC55" s="252"/>
      <c r="AOD55" s="252"/>
      <c r="AOE55" s="252"/>
      <c r="AOF55" s="252"/>
      <c r="AOG55" s="252"/>
      <c r="AOH55" s="252"/>
      <c r="AOI55" s="252"/>
      <c r="AOJ55" s="252"/>
      <c r="AOK55" s="252"/>
      <c r="AOL55" s="252"/>
      <c r="AOM55" s="252"/>
      <c r="AON55" s="252"/>
      <c r="AOO55" s="252"/>
      <c r="AOP55" s="252"/>
      <c r="AOQ55" s="252"/>
      <c r="AOR55" s="252"/>
      <c r="AOS55" s="252"/>
      <c r="AOT55" s="252"/>
      <c r="AOU55" s="252"/>
      <c r="AOV55" s="252"/>
      <c r="AOW55" s="252"/>
      <c r="AOX55" s="252"/>
      <c r="AOY55" s="252"/>
      <c r="AOZ55" s="252"/>
      <c r="APA55" s="252"/>
      <c r="APB55" s="252"/>
      <c r="APC55" s="252"/>
      <c r="APD55" s="252"/>
      <c r="APE55" s="252"/>
      <c r="APF55" s="252"/>
      <c r="APG55" s="252"/>
      <c r="APH55" s="252"/>
      <c r="API55" s="252"/>
      <c r="APJ55" s="252"/>
      <c r="APK55" s="252"/>
      <c r="APL55" s="252"/>
      <c r="APM55" s="252"/>
      <c r="APN55" s="252"/>
      <c r="APO55" s="252"/>
      <c r="APP55" s="252"/>
      <c r="APQ55" s="252"/>
      <c r="APR55" s="252"/>
      <c r="APS55" s="252"/>
      <c r="APT55" s="252"/>
      <c r="APU55" s="252"/>
      <c r="APV55" s="252"/>
      <c r="APW55" s="252"/>
      <c r="APX55" s="252"/>
      <c r="APY55" s="252"/>
      <c r="APZ55" s="252"/>
      <c r="AQA55" s="252"/>
      <c r="AQB55" s="252"/>
      <c r="AQC55" s="252"/>
      <c r="AQD55" s="252"/>
      <c r="AQE55" s="252"/>
      <c r="AQF55" s="252"/>
      <c r="AQG55" s="252"/>
      <c r="AQH55" s="252"/>
      <c r="AQI55" s="252"/>
      <c r="AQJ55" s="252"/>
      <c r="AQK55" s="252"/>
      <c r="AQL55" s="252"/>
      <c r="AQM55" s="252"/>
      <c r="AQN55" s="252"/>
      <c r="AQO55" s="252"/>
      <c r="AQP55" s="252"/>
      <c r="AQQ55" s="252"/>
      <c r="AQR55" s="252"/>
      <c r="AQS55" s="252"/>
      <c r="AQT55" s="252"/>
      <c r="AQU55" s="252"/>
      <c r="AQV55" s="252"/>
      <c r="AQW55" s="252"/>
      <c r="AQX55" s="252"/>
      <c r="AQY55" s="252"/>
      <c r="AQZ55" s="252"/>
      <c r="ARA55" s="252"/>
      <c r="ARB55" s="252"/>
      <c r="ARC55" s="252"/>
      <c r="ARD55" s="252"/>
      <c r="ARE55" s="252"/>
      <c r="ARF55" s="252"/>
      <c r="ARG55" s="252"/>
      <c r="ARH55" s="252"/>
      <c r="ARI55" s="252"/>
      <c r="ARJ55" s="252"/>
      <c r="ARK55" s="252"/>
      <c r="ARL55" s="252"/>
      <c r="ARM55" s="252"/>
      <c r="ARN55" s="252"/>
      <c r="ARO55" s="252"/>
      <c r="ARP55" s="252"/>
      <c r="ARQ55" s="252"/>
      <c r="ARR55" s="252"/>
      <c r="ARS55" s="252"/>
      <c r="ART55" s="252"/>
      <c r="ARU55" s="252"/>
      <c r="ARV55" s="252"/>
      <c r="ARW55" s="252"/>
      <c r="ARX55" s="252"/>
      <c r="ARY55" s="252"/>
      <c r="ARZ55" s="252"/>
      <c r="ASA55" s="252"/>
      <c r="ASB55" s="252"/>
      <c r="ASC55" s="252"/>
      <c r="ASD55" s="252"/>
      <c r="ASE55" s="252"/>
      <c r="ASF55" s="252"/>
      <c r="ASG55" s="252"/>
      <c r="ASH55" s="252"/>
      <c r="ASI55" s="252"/>
      <c r="ASJ55" s="252"/>
      <c r="ASK55" s="252"/>
      <c r="ASL55" s="252"/>
      <c r="ASM55" s="252"/>
      <c r="ASN55" s="252"/>
      <c r="ASO55" s="252"/>
      <c r="ASP55" s="252"/>
      <c r="ASQ55" s="252"/>
      <c r="ASR55" s="252"/>
      <c r="ASS55" s="252"/>
      <c r="AST55" s="252"/>
      <c r="ASU55" s="252"/>
      <c r="ASV55" s="252"/>
      <c r="ASW55" s="252"/>
      <c r="ASX55" s="252"/>
      <c r="ASY55" s="252"/>
      <c r="ASZ55" s="252"/>
      <c r="ATA55" s="252"/>
      <c r="ATB55" s="252"/>
      <c r="ATC55" s="252"/>
      <c r="ATD55" s="252"/>
      <c r="ATE55" s="252"/>
      <c r="ATF55" s="252"/>
      <c r="ATG55" s="252"/>
      <c r="ATH55" s="252"/>
      <c r="ATI55" s="252"/>
      <c r="ATJ55" s="252"/>
      <c r="ATK55" s="252"/>
      <c r="ATL55" s="252"/>
      <c r="ATM55" s="252"/>
      <c r="ATN55" s="252"/>
      <c r="ATO55" s="252"/>
      <c r="ATP55" s="252"/>
      <c r="ATQ55" s="252"/>
      <c r="ATR55" s="252"/>
      <c r="ATS55" s="252"/>
      <c r="ATT55" s="252"/>
      <c r="ATU55" s="252"/>
      <c r="ATV55" s="252"/>
      <c r="ATW55" s="252"/>
      <c r="ATX55" s="252"/>
      <c r="ATY55" s="252"/>
      <c r="ATZ55" s="252"/>
      <c r="AUA55" s="252"/>
      <c r="AUB55" s="252"/>
      <c r="AUC55" s="252"/>
      <c r="AUD55" s="252"/>
      <c r="AUE55" s="252"/>
      <c r="AUF55" s="252"/>
      <c r="AUG55" s="252"/>
      <c r="AUH55" s="252"/>
      <c r="AUI55" s="252"/>
      <c r="AUJ55" s="252"/>
      <c r="AUK55" s="252"/>
      <c r="AUL55" s="252"/>
      <c r="AUM55" s="252"/>
      <c r="AUN55" s="252"/>
      <c r="AUO55" s="252"/>
      <c r="AUP55" s="252"/>
      <c r="AUQ55" s="252"/>
      <c r="AUR55" s="252"/>
      <c r="AUS55" s="252"/>
      <c r="AUT55" s="252"/>
      <c r="AUU55" s="252"/>
      <c r="AUV55" s="252"/>
      <c r="AUW55" s="252"/>
      <c r="AUX55" s="252"/>
      <c r="AUY55" s="252"/>
      <c r="AUZ55" s="252"/>
      <c r="AVA55" s="252"/>
      <c r="AVB55" s="252"/>
      <c r="AVC55" s="252"/>
      <c r="AVD55" s="252"/>
      <c r="AVE55" s="252"/>
      <c r="AVF55" s="252"/>
      <c r="AVG55" s="252"/>
      <c r="AVH55" s="252"/>
      <c r="AVI55" s="252"/>
      <c r="AVJ55" s="252"/>
      <c r="AVK55" s="252"/>
      <c r="AVL55" s="252"/>
      <c r="AVM55" s="252"/>
      <c r="AVN55" s="252"/>
      <c r="AVO55" s="252"/>
      <c r="AVP55" s="252"/>
      <c r="AVQ55" s="252"/>
      <c r="AVR55" s="252"/>
      <c r="AVS55" s="252"/>
      <c r="AVT55" s="252"/>
      <c r="AVU55" s="252"/>
      <c r="AVV55" s="252"/>
      <c r="AVW55" s="252"/>
      <c r="AVX55" s="252"/>
      <c r="AVY55" s="252"/>
      <c r="AVZ55" s="252"/>
      <c r="AWA55" s="252"/>
      <c r="AWB55" s="252"/>
      <c r="AWC55" s="252"/>
      <c r="AWD55" s="252"/>
      <c r="AWE55" s="252"/>
      <c r="AWF55" s="252"/>
      <c r="AWG55" s="252"/>
      <c r="AWH55" s="252"/>
      <c r="AWI55" s="252"/>
      <c r="AWJ55" s="252"/>
      <c r="AWK55" s="252"/>
      <c r="AWL55" s="252"/>
      <c r="AWM55" s="252"/>
      <c r="AWN55" s="252"/>
      <c r="AWO55" s="252"/>
      <c r="AWP55" s="252"/>
      <c r="AWQ55" s="252"/>
      <c r="AWR55" s="252"/>
      <c r="AWS55" s="252"/>
      <c r="AWT55" s="252"/>
      <c r="AWU55" s="252"/>
      <c r="AWV55" s="252"/>
      <c r="AWW55" s="252"/>
      <c r="AWX55" s="252"/>
      <c r="AWY55" s="252"/>
      <c r="AWZ55" s="252"/>
      <c r="AXA55" s="252"/>
      <c r="AXB55" s="252"/>
      <c r="AXC55" s="252"/>
      <c r="AXD55" s="252"/>
      <c r="AXE55" s="252"/>
      <c r="AXF55" s="252"/>
      <c r="AXG55" s="252"/>
      <c r="AXH55" s="252"/>
      <c r="AXI55" s="252"/>
      <c r="AXJ55" s="252"/>
      <c r="AXK55" s="252"/>
      <c r="AXL55" s="252"/>
      <c r="AXM55" s="252"/>
      <c r="AXN55" s="252"/>
      <c r="AXO55" s="252"/>
      <c r="AXP55" s="252"/>
      <c r="AXQ55" s="252"/>
      <c r="AXR55" s="252"/>
      <c r="AXS55" s="252"/>
      <c r="AXT55" s="252"/>
      <c r="AXU55" s="252"/>
      <c r="AXV55" s="252"/>
      <c r="AXW55" s="252"/>
      <c r="AXX55" s="252"/>
      <c r="AXY55" s="252"/>
      <c r="AXZ55" s="252"/>
      <c r="AYA55" s="252"/>
      <c r="AYB55" s="252"/>
      <c r="AYC55" s="252"/>
      <c r="AYD55" s="252"/>
      <c r="AYE55" s="252"/>
      <c r="AYF55" s="252"/>
      <c r="AYG55" s="252"/>
      <c r="AYH55" s="252"/>
      <c r="AYI55" s="252"/>
      <c r="AYJ55" s="252"/>
      <c r="AYK55" s="252"/>
      <c r="AYL55" s="252"/>
      <c r="AYM55" s="252"/>
      <c r="AYN55" s="252"/>
      <c r="AYO55" s="252"/>
      <c r="AYP55" s="252"/>
      <c r="AYQ55" s="252"/>
      <c r="AYR55" s="252"/>
      <c r="AYS55" s="252"/>
      <c r="AYT55" s="252"/>
      <c r="AYU55" s="252"/>
      <c r="AYV55" s="252"/>
      <c r="AYW55" s="252"/>
      <c r="AYX55" s="252"/>
      <c r="AYY55" s="252"/>
      <c r="AYZ55" s="252"/>
      <c r="AZA55" s="252"/>
      <c r="AZB55" s="252"/>
      <c r="AZC55" s="252"/>
      <c r="AZD55" s="252"/>
      <c r="AZE55" s="252"/>
      <c r="AZF55" s="252"/>
      <c r="AZG55" s="252"/>
      <c r="AZH55" s="252"/>
      <c r="AZI55" s="252"/>
      <c r="AZJ55" s="252"/>
      <c r="AZK55" s="252"/>
      <c r="AZL55" s="252"/>
      <c r="AZM55" s="252"/>
      <c r="AZN55" s="252"/>
      <c r="AZO55" s="252"/>
      <c r="AZP55" s="252"/>
      <c r="AZQ55" s="252"/>
      <c r="AZR55" s="252"/>
      <c r="AZS55" s="252"/>
      <c r="AZT55" s="252"/>
      <c r="AZU55" s="252"/>
      <c r="AZV55" s="252"/>
      <c r="AZW55" s="252"/>
      <c r="AZX55" s="252"/>
      <c r="AZY55" s="252"/>
      <c r="AZZ55" s="252"/>
      <c r="BAA55" s="252"/>
      <c r="BAB55" s="252"/>
      <c r="BAC55" s="252"/>
      <c r="BAD55" s="252"/>
      <c r="BAE55" s="252"/>
      <c r="BAF55" s="252"/>
      <c r="BAG55" s="252"/>
      <c r="BAH55" s="252"/>
      <c r="BAI55" s="252"/>
      <c r="BAJ55" s="252"/>
      <c r="BAK55" s="252"/>
      <c r="BAL55" s="252"/>
      <c r="BAM55" s="252"/>
      <c r="BAN55" s="252"/>
      <c r="BAO55" s="252"/>
      <c r="BAP55" s="252"/>
      <c r="BAQ55" s="252"/>
      <c r="BAR55" s="252"/>
      <c r="BAS55" s="252"/>
      <c r="BAT55" s="252"/>
      <c r="BAU55" s="252"/>
      <c r="BAV55" s="252"/>
      <c r="BAW55" s="252"/>
      <c r="BAX55" s="252"/>
      <c r="BAY55" s="252"/>
      <c r="BAZ55" s="252"/>
      <c r="BBA55" s="252"/>
      <c r="BBB55" s="252"/>
      <c r="BBC55" s="252"/>
      <c r="BBD55" s="252"/>
      <c r="BBE55" s="252"/>
      <c r="BBF55" s="252"/>
      <c r="BBG55" s="252"/>
      <c r="BBH55" s="252"/>
      <c r="BBI55" s="252"/>
      <c r="BBJ55" s="252"/>
      <c r="BBK55" s="252"/>
      <c r="BBL55" s="252"/>
      <c r="BBM55" s="252"/>
      <c r="BBN55" s="252"/>
      <c r="BBO55" s="252"/>
      <c r="BBP55" s="252"/>
      <c r="BBQ55" s="252"/>
      <c r="BBR55" s="252"/>
      <c r="BBS55" s="252"/>
      <c r="BBT55" s="252"/>
      <c r="BBU55" s="252"/>
      <c r="BBV55" s="252"/>
      <c r="BBW55" s="252"/>
      <c r="BBX55" s="252"/>
      <c r="BBY55" s="252"/>
      <c r="BBZ55" s="252"/>
      <c r="BCA55" s="252"/>
      <c r="BCB55" s="252"/>
      <c r="BCC55" s="252"/>
      <c r="BCD55" s="252"/>
      <c r="BCE55" s="252"/>
      <c r="BCF55" s="252"/>
      <c r="BCG55" s="252"/>
      <c r="BCH55" s="252"/>
      <c r="BCI55" s="252"/>
      <c r="BCJ55" s="252"/>
      <c r="BCK55" s="252"/>
      <c r="BCL55" s="252"/>
      <c r="BCM55" s="252"/>
      <c r="BCN55" s="252"/>
      <c r="BCO55" s="252"/>
      <c r="BCP55" s="252"/>
      <c r="BCQ55" s="252"/>
      <c r="BCR55" s="252"/>
      <c r="BCS55" s="252"/>
      <c r="BCT55" s="252"/>
      <c r="BCU55" s="252"/>
      <c r="BCV55" s="252"/>
      <c r="BCW55" s="252"/>
      <c r="BCX55" s="252"/>
      <c r="BCY55" s="252"/>
      <c r="BCZ55" s="252"/>
      <c r="BDA55" s="252"/>
      <c r="BDB55" s="252"/>
      <c r="BDC55" s="252"/>
      <c r="BDD55" s="252"/>
      <c r="BDE55" s="252"/>
      <c r="BDF55" s="252"/>
      <c r="BDG55" s="252"/>
      <c r="BDH55" s="252"/>
      <c r="BDI55" s="252"/>
      <c r="BDJ55" s="252"/>
      <c r="BDK55" s="252"/>
      <c r="BDL55" s="252"/>
      <c r="BDM55" s="252"/>
      <c r="BDN55" s="252"/>
      <c r="BDO55" s="252"/>
      <c r="BDP55" s="252"/>
      <c r="BDQ55" s="252"/>
      <c r="BDR55" s="252"/>
      <c r="BDS55" s="252"/>
      <c r="BDT55" s="252"/>
      <c r="BDU55" s="252"/>
      <c r="BDV55" s="252"/>
      <c r="BDW55" s="252"/>
      <c r="BDX55" s="252"/>
      <c r="BDY55" s="252"/>
      <c r="BDZ55" s="252"/>
      <c r="BEA55" s="252"/>
      <c r="BEB55" s="252"/>
      <c r="BEC55" s="252"/>
      <c r="BED55" s="252"/>
      <c r="BEE55" s="252"/>
      <c r="BEF55" s="252"/>
      <c r="BEG55" s="252"/>
      <c r="BEH55" s="252"/>
      <c r="BEI55" s="252"/>
      <c r="BEJ55" s="252"/>
      <c r="BEK55" s="252"/>
      <c r="BEL55" s="252"/>
      <c r="BEM55" s="252"/>
      <c r="BEN55" s="252"/>
      <c r="BEO55" s="252"/>
      <c r="BEP55" s="252"/>
      <c r="BEQ55" s="252"/>
      <c r="BER55" s="252"/>
      <c r="BES55" s="252"/>
      <c r="BET55" s="252"/>
      <c r="BEU55" s="252"/>
      <c r="BEV55" s="252"/>
      <c r="BEW55" s="252"/>
      <c r="BEX55" s="252"/>
      <c r="BEY55" s="252"/>
      <c r="BEZ55" s="252"/>
      <c r="BFA55" s="252"/>
      <c r="BFB55" s="252"/>
      <c r="BFC55" s="252"/>
      <c r="BFD55" s="252"/>
      <c r="BFE55" s="252"/>
      <c r="BFF55" s="252"/>
      <c r="BFG55" s="252"/>
      <c r="BFH55" s="252"/>
      <c r="BFI55" s="252"/>
      <c r="BFJ55" s="252"/>
      <c r="BFK55" s="252"/>
      <c r="BFL55" s="252"/>
      <c r="BFM55" s="252"/>
      <c r="BFN55" s="252"/>
      <c r="BFO55" s="252"/>
      <c r="BFP55" s="252"/>
      <c r="BFQ55" s="252"/>
      <c r="BFR55" s="252"/>
      <c r="BFS55" s="252"/>
      <c r="BFT55" s="252"/>
      <c r="BFU55" s="252"/>
      <c r="BFV55" s="252"/>
      <c r="BFW55" s="252"/>
      <c r="BFX55" s="252"/>
      <c r="BFY55" s="252"/>
      <c r="BFZ55" s="252"/>
      <c r="BGA55" s="252"/>
      <c r="BGB55" s="252"/>
      <c r="BGC55" s="252"/>
      <c r="BGD55" s="252"/>
      <c r="BGE55" s="252"/>
      <c r="BGF55" s="252"/>
      <c r="BGG55" s="252"/>
      <c r="BGH55" s="252"/>
      <c r="BGI55" s="252"/>
      <c r="BGJ55" s="252"/>
      <c r="BGK55" s="252"/>
      <c r="BGL55" s="252"/>
      <c r="BGM55" s="252"/>
      <c r="BGN55" s="252"/>
      <c r="BGO55" s="252"/>
      <c r="BGP55" s="252"/>
      <c r="BGQ55" s="252"/>
      <c r="BGR55" s="252"/>
      <c r="BGS55" s="252"/>
      <c r="BGT55" s="252"/>
      <c r="BGU55" s="252"/>
      <c r="BGV55" s="252"/>
      <c r="BGW55" s="252"/>
      <c r="BGX55" s="252"/>
      <c r="BGY55" s="252"/>
      <c r="BGZ55" s="252"/>
      <c r="BHA55" s="252"/>
      <c r="BHB55" s="252"/>
      <c r="BHC55" s="252"/>
      <c r="BHD55" s="252"/>
      <c r="BHE55" s="252"/>
      <c r="BHF55" s="252"/>
      <c r="BHG55" s="252"/>
      <c r="BHH55" s="252"/>
      <c r="BHI55" s="252"/>
      <c r="BHJ55" s="252"/>
      <c r="BHK55" s="252"/>
      <c r="BHL55" s="252"/>
      <c r="BHM55" s="252"/>
      <c r="BHN55" s="252"/>
      <c r="BHO55" s="252"/>
      <c r="BHP55" s="252"/>
      <c r="BHQ55" s="252"/>
      <c r="BHR55" s="252"/>
      <c r="BHS55" s="252"/>
      <c r="BHT55" s="252"/>
      <c r="BHU55" s="252"/>
      <c r="BHV55" s="252"/>
      <c r="BHW55" s="252"/>
      <c r="BHX55" s="252"/>
      <c r="BHY55" s="252"/>
      <c r="BHZ55" s="252"/>
      <c r="BIA55" s="252"/>
      <c r="BIB55" s="252"/>
      <c r="BIC55" s="252"/>
      <c r="BID55" s="252"/>
      <c r="BIE55" s="252"/>
      <c r="BIF55" s="252"/>
      <c r="BIG55" s="252"/>
      <c r="BIH55" s="252"/>
      <c r="BII55" s="252"/>
      <c r="BIJ55" s="252"/>
      <c r="BIK55" s="252"/>
      <c r="BIL55" s="252"/>
      <c r="BIM55" s="252"/>
      <c r="BIN55" s="252"/>
      <c r="BIO55" s="252"/>
      <c r="BIP55" s="252"/>
      <c r="BIQ55" s="252"/>
      <c r="BIR55" s="252"/>
      <c r="BIS55" s="252"/>
      <c r="BIT55" s="252"/>
      <c r="BIU55" s="252"/>
      <c r="BIV55" s="252"/>
      <c r="BIW55" s="252"/>
      <c r="BIX55" s="252"/>
      <c r="BIY55" s="252"/>
      <c r="BIZ55" s="252"/>
      <c r="BJA55" s="252"/>
      <c r="BJB55" s="252"/>
      <c r="BJC55" s="252"/>
      <c r="BJD55" s="252"/>
      <c r="BJE55" s="252"/>
      <c r="BJF55" s="252"/>
      <c r="BJG55" s="252"/>
      <c r="BJH55" s="252"/>
      <c r="BJI55" s="252"/>
      <c r="BJJ55" s="252"/>
      <c r="BJK55" s="252"/>
      <c r="BJL55" s="252"/>
      <c r="BJM55" s="252"/>
      <c r="BJN55" s="252"/>
      <c r="BJO55" s="252"/>
      <c r="BJP55" s="252"/>
      <c r="BJQ55" s="252"/>
      <c r="BJR55" s="252"/>
      <c r="BJS55" s="252"/>
      <c r="BJT55" s="252"/>
      <c r="BJU55" s="252"/>
      <c r="BJV55" s="252"/>
      <c r="BJW55" s="252"/>
      <c r="BJX55" s="252"/>
      <c r="BJY55" s="252"/>
      <c r="BJZ55" s="252"/>
      <c r="BKA55" s="252"/>
      <c r="BKB55" s="252"/>
      <c r="BKC55" s="252"/>
      <c r="BKD55" s="252"/>
      <c r="BKE55" s="252"/>
      <c r="BKF55" s="252"/>
      <c r="BKG55" s="252"/>
      <c r="BKH55" s="252"/>
      <c r="BKI55" s="252"/>
      <c r="BKJ55" s="252"/>
      <c r="BKK55" s="252"/>
      <c r="BKL55" s="252"/>
      <c r="BKM55" s="252"/>
      <c r="BKN55" s="252"/>
      <c r="BKO55" s="252"/>
      <c r="BKP55" s="252"/>
      <c r="BKQ55" s="252"/>
      <c r="BKR55" s="252"/>
      <c r="BKS55" s="252"/>
      <c r="BKT55" s="252"/>
      <c r="BKU55" s="252"/>
      <c r="BKV55" s="252"/>
      <c r="BKW55" s="252"/>
      <c r="BKX55" s="252"/>
      <c r="BKY55" s="252"/>
      <c r="BKZ55" s="252"/>
      <c r="BLA55" s="252"/>
      <c r="BLB55" s="252"/>
      <c r="BLC55" s="252"/>
      <c r="BLD55" s="252"/>
      <c r="BLE55" s="252"/>
      <c r="BLF55" s="252"/>
      <c r="BLG55" s="252"/>
      <c r="BLH55" s="252"/>
      <c r="BLI55" s="252"/>
      <c r="BLJ55" s="252"/>
      <c r="BLK55" s="252"/>
      <c r="BLL55" s="252"/>
      <c r="BLM55" s="252"/>
      <c r="BLN55" s="252"/>
      <c r="BLO55" s="252"/>
      <c r="BLP55" s="252"/>
      <c r="BLQ55" s="252"/>
      <c r="BLR55" s="252"/>
      <c r="BLS55" s="252"/>
      <c r="BLT55" s="252"/>
      <c r="BLU55" s="252"/>
      <c r="BLV55" s="252"/>
      <c r="BLW55" s="252"/>
      <c r="BLX55" s="252"/>
      <c r="BLY55" s="252"/>
      <c r="BLZ55" s="252"/>
      <c r="BMA55" s="252"/>
      <c r="BMB55" s="252"/>
      <c r="BMC55" s="252"/>
      <c r="BMD55" s="252"/>
      <c r="BME55" s="252"/>
      <c r="BMF55" s="252"/>
      <c r="BMG55" s="252"/>
      <c r="BMH55" s="252"/>
      <c r="BMI55" s="252"/>
      <c r="BMJ55" s="252"/>
      <c r="BMK55" s="252"/>
      <c r="BML55" s="252"/>
      <c r="BMM55" s="252"/>
      <c r="BMN55" s="252"/>
      <c r="BMO55" s="252"/>
      <c r="BMP55" s="252"/>
      <c r="BMQ55" s="252"/>
      <c r="BMR55" s="252"/>
      <c r="BMS55" s="252"/>
      <c r="BMT55" s="252"/>
      <c r="BMU55" s="252"/>
      <c r="BMV55" s="252"/>
      <c r="BMW55" s="252"/>
      <c r="BMX55" s="252"/>
      <c r="BMY55" s="252"/>
      <c r="BMZ55" s="252"/>
      <c r="BNA55" s="252"/>
      <c r="BNB55" s="252"/>
      <c r="BNC55" s="252"/>
      <c r="BND55" s="252"/>
      <c r="BNE55" s="252"/>
      <c r="BNF55" s="252"/>
      <c r="BNG55" s="252"/>
      <c r="BNH55" s="252"/>
      <c r="BNI55" s="252"/>
      <c r="BNJ55" s="252"/>
      <c r="BNK55" s="252"/>
      <c r="BNL55" s="252"/>
      <c r="BNM55" s="252"/>
      <c r="BNN55" s="252"/>
      <c r="BNO55" s="252"/>
      <c r="BNP55" s="252"/>
      <c r="BNQ55" s="252"/>
      <c r="BNR55" s="252"/>
      <c r="BNS55" s="252"/>
      <c r="BNT55" s="252"/>
      <c r="BNU55" s="252"/>
      <c r="BNV55" s="252"/>
      <c r="BNW55" s="252"/>
      <c r="BNX55" s="252"/>
      <c r="BNY55" s="252"/>
      <c r="BNZ55" s="252"/>
      <c r="BOA55" s="252"/>
      <c r="BOB55" s="252"/>
      <c r="BOC55" s="252"/>
      <c r="BOD55" s="252"/>
      <c r="BOE55" s="252"/>
      <c r="BOF55" s="252"/>
      <c r="BOG55" s="252"/>
      <c r="BOH55" s="252"/>
      <c r="BOI55" s="252"/>
      <c r="BOJ55" s="252"/>
      <c r="BOK55" s="252"/>
      <c r="BOL55" s="252"/>
      <c r="BOM55" s="252"/>
      <c r="BON55" s="252"/>
      <c r="BOO55" s="252"/>
      <c r="BOP55" s="252"/>
      <c r="BOQ55" s="252"/>
      <c r="BOR55" s="252"/>
      <c r="BOS55" s="252"/>
      <c r="BOT55" s="252"/>
      <c r="BOU55" s="252"/>
      <c r="BOV55" s="252"/>
      <c r="BOW55" s="252"/>
      <c r="BOX55" s="252"/>
      <c r="BOY55" s="252"/>
      <c r="BOZ55" s="252"/>
      <c r="BPA55" s="252"/>
      <c r="BPB55" s="252"/>
      <c r="BPC55" s="252"/>
      <c r="BPD55" s="252"/>
      <c r="BPE55" s="252"/>
      <c r="BPF55" s="252"/>
      <c r="BPG55" s="252"/>
      <c r="BPH55" s="252"/>
      <c r="BPI55" s="252"/>
      <c r="BPJ55" s="252"/>
      <c r="BPK55" s="252"/>
      <c r="BPL55" s="252"/>
      <c r="BPM55" s="252"/>
      <c r="BPN55" s="252"/>
      <c r="BPO55" s="252"/>
      <c r="BPP55" s="252"/>
      <c r="BPQ55" s="252"/>
      <c r="BPR55" s="252"/>
      <c r="BPS55" s="252"/>
      <c r="BPT55" s="252"/>
      <c r="BPU55" s="252"/>
      <c r="BPV55" s="252"/>
      <c r="BPW55" s="252"/>
      <c r="BPX55" s="252"/>
      <c r="BPY55" s="252"/>
      <c r="BPZ55" s="252"/>
      <c r="BQA55" s="252"/>
      <c r="BQB55" s="252"/>
      <c r="BQC55" s="252"/>
      <c r="BQD55" s="252"/>
      <c r="BQE55" s="252"/>
      <c r="BQF55" s="252"/>
      <c r="BQG55" s="252"/>
      <c r="BQH55" s="252"/>
      <c r="BQI55" s="252"/>
      <c r="BQJ55" s="252"/>
      <c r="BQK55" s="252"/>
      <c r="BQL55" s="252"/>
      <c r="BQM55" s="252"/>
      <c r="BQN55" s="252"/>
      <c r="BQO55" s="252"/>
      <c r="BQP55" s="252"/>
      <c r="BQQ55" s="252"/>
      <c r="BQR55" s="252"/>
      <c r="BQS55" s="252"/>
      <c r="BQT55" s="252"/>
      <c r="BQU55" s="252"/>
      <c r="BQV55" s="252"/>
      <c r="BQW55" s="252"/>
      <c r="BQX55" s="252"/>
      <c r="BQY55" s="252"/>
      <c r="BQZ55" s="252"/>
      <c r="BRA55" s="252"/>
      <c r="BRB55" s="252"/>
      <c r="BRC55" s="252"/>
      <c r="BRD55" s="252"/>
      <c r="BRE55" s="252"/>
      <c r="BRF55" s="252"/>
      <c r="BRG55" s="252"/>
      <c r="BRH55" s="252"/>
      <c r="BRI55" s="252"/>
      <c r="BRJ55" s="252"/>
      <c r="BRK55" s="252"/>
      <c r="BRL55" s="252"/>
      <c r="BRM55" s="252"/>
      <c r="BRN55" s="252"/>
      <c r="BRO55" s="252"/>
      <c r="BRP55" s="252"/>
      <c r="BRQ55" s="252"/>
      <c r="BRR55" s="252"/>
      <c r="BRS55" s="252"/>
      <c r="BRT55" s="252"/>
      <c r="BRU55" s="252"/>
      <c r="BRV55" s="252"/>
      <c r="BRW55" s="252"/>
      <c r="BRX55" s="252"/>
      <c r="BRY55" s="252"/>
      <c r="BRZ55" s="252"/>
      <c r="BSA55" s="252"/>
      <c r="BSB55" s="252"/>
      <c r="BSC55" s="252"/>
      <c r="BSD55" s="252"/>
      <c r="BSE55" s="252"/>
      <c r="BSF55" s="252"/>
      <c r="BSG55" s="252"/>
      <c r="BSH55" s="252"/>
      <c r="BSI55" s="252"/>
      <c r="BSJ55" s="252"/>
      <c r="BSK55" s="252"/>
      <c r="BSL55" s="252"/>
      <c r="BSM55" s="252"/>
      <c r="BSN55" s="252"/>
      <c r="BSO55" s="252"/>
      <c r="BSP55" s="252"/>
      <c r="BSQ55" s="252"/>
      <c r="BSR55" s="252"/>
      <c r="BSS55" s="252"/>
      <c r="BST55" s="252"/>
      <c r="BSU55" s="252"/>
      <c r="BSV55" s="252"/>
      <c r="BSW55" s="252"/>
      <c r="BSX55" s="252"/>
      <c r="BSY55" s="252"/>
      <c r="BSZ55" s="252"/>
      <c r="BTA55" s="252"/>
      <c r="BTB55" s="252"/>
      <c r="BTC55" s="252"/>
      <c r="BTD55" s="252"/>
      <c r="BTE55" s="252"/>
      <c r="BTF55" s="252"/>
      <c r="BTG55" s="252"/>
      <c r="BTH55" s="252"/>
      <c r="BTI55" s="252"/>
      <c r="BTJ55" s="252"/>
      <c r="BTK55" s="252"/>
      <c r="BTL55" s="252"/>
      <c r="BTM55" s="252"/>
      <c r="BTN55" s="252"/>
      <c r="BTO55" s="252"/>
      <c r="BTP55" s="252"/>
      <c r="BTQ55" s="252"/>
      <c r="BTR55" s="252"/>
      <c r="BTS55" s="252"/>
      <c r="BTT55" s="252"/>
      <c r="BTU55" s="252"/>
      <c r="BTV55" s="252"/>
      <c r="BTW55" s="252"/>
      <c r="BTX55" s="252"/>
      <c r="BTY55" s="252"/>
      <c r="BTZ55" s="252"/>
      <c r="BUA55" s="252"/>
      <c r="BUB55" s="252"/>
      <c r="BUC55" s="252"/>
      <c r="BUD55" s="252"/>
      <c r="BUE55" s="252"/>
      <c r="BUF55" s="252"/>
      <c r="BUG55" s="252"/>
      <c r="BUH55" s="252"/>
      <c r="BUI55" s="252"/>
      <c r="BUJ55" s="252"/>
      <c r="BUK55" s="252"/>
      <c r="BUL55" s="252"/>
      <c r="BUM55" s="252"/>
      <c r="BUN55" s="252"/>
      <c r="BUO55" s="252"/>
      <c r="BUP55" s="252"/>
      <c r="BUQ55" s="252"/>
      <c r="BUR55" s="252"/>
      <c r="BUS55" s="252"/>
      <c r="BUT55" s="252"/>
      <c r="BUU55" s="252"/>
      <c r="BUV55" s="252"/>
      <c r="BUW55" s="252"/>
      <c r="BUX55" s="252"/>
      <c r="BUY55" s="252"/>
      <c r="BUZ55" s="252"/>
      <c r="BVA55" s="252"/>
      <c r="BVB55" s="252"/>
      <c r="BVC55" s="252"/>
      <c r="BVD55" s="252"/>
      <c r="BVE55" s="252"/>
      <c r="BVF55" s="252"/>
      <c r="BVG55" s="252"/>
      <c r="BVH55" s="252"/>
      <c r="BVI55" s="252"/>
      <c r="BVJ55" s="252"/>
      <c r="BVK55" s="252"/>
      <c r="BVL55" s="252"/>
      <c r="BVM55" s="252"/>
      <c r="BVN55" s="252"/>
      <c r="BVO55" s="252"/>
      <c r="BVP55" s="252"/>
      <c r="BVQ55" s="252"/>
      <c r="BVR55" s="252"/>
      <c r="BVS55" s="252"/>
      <c r="BVT55" s="252"/>
      <c r="BVU55" s="252"/>
      <c r="BVV55" s="252"/>
      <c r="BVW55" s="252"/>
      <c r="BVX55" s="252"/>
      <c r="BVY55" s="252"/>
      <c r="BVZ55" s="252"/>
      <c r="BWA55" s="252"/>
      <c r="BWB55" s="252"/>
      <c r="BWC55" s="252"/>
      <c r="BWD55" s="252"/>
      <c r="BWE55" s="252"/>
      <c r="BWF55" s="252"/>
      <c r="BWG55" s="252"/>
      <c r="BWH55" s="252"/>
      <c r="BWI55" s="252"/>
      <c r="BWJ55" s="252"/>
      <c r="BWK55" s="252"/>
      <c r="BWL55" s="252"/>
      <c r="BWM55" s="252"/>
      <c r="BWN55" s="252"/>
      <c r="BWO55" s="252"/>
      <c r="BWP55" s="252"/>
      <c r="BWQ55" s="252"/>
      <c r="BWR55" s="252"/>
      <c r="BWS55" s="252"/>
      <c r="BWT55" s="252"/>
      <c r="BWU55" s="252"/>
      <c r="BWV55" s="252"/>
      <c r="BWW55" s="252"/>
      <c r="BWX55" s="252"/>
      <c r="BWY55" s="252"/>
      <c r="BWZ55" s="252"/>
      <c r="BXA55" s="252"/>
      <c r="BXB55" s="252"/>
      <c r="BXC55" s="252"/>
      <c r="BXD55" s="252"/>
      <c r="BXE55" s="252"/>
      <c r="BXF55" s="252"/>
      <c r="BXG55" s="252"/>
      <c r="BXH55" s="252"/>
      <c r="BXI55" s="252"/>
      <c r="BXJ55" s="252"/>
      <c r="BXK55" s="252"/>
      <c r="BXL55" s="252"/>
      <c r="BXM55" s="252"/>
      <c r="BXN55" s="252"/>
      <c r="BXO55" s="252"/>
      <c r="BXP55" s="252"/>
      <c r="BXQ55" s="252"/>
      <c r="BXR55" s="252"/>
      <c r="BXS55" s="252"/>
      <c r="BXT55" s="252"/>
      <c r="BXU55" s="252"/>
      <c r="BXV55" s="252"/>
      <c r="BXW55" s="252"/>
      <c r="BXX55" s="252"/>
      <c r="BXY55" s="252"/>
      <c r="BXZ55" s="252"/>
      <c r="BYA55" s="252"/>
      <c r="BYB55" s="252"/>
      <c r="BYC55" s="252"/>
      <c r="BYD55" s="252"/>
      <c r="BYE55" s="252"/>
      <c r="BYF55" s="252"/>
      <c r="BYG55" s="252"/>
      <c r="BYH55" s="252"/>
      <c r="BYI55" s="252"/>
      <c r="BYJ55" s="252"/>
      <c r="BYK55" s="252"/>
      <c r="BYL55" s="252"/>
      <c r="BYM55" s="252"/>
      <c r="BYN55" s="252"/>
      <c r="BYO55" s="252"/>
      <c r="BYP55" s="252"/>
      <c r="BYQ55" s="252"/>
      <c r="BYR55" s="252"/>
      <c r="BYS55" s="252"/>
      <c r="BYT55" s="252"/>
      <c r="BYU55" s="252"/>
      <c r="BYV55" s="252"/>
      <c r="BYW55" s="252"/>
      <c r="BYX55" s="252"/>
      <c r="BYY55" s="252"/>
      <c r="BYZ55" s="252"/>
      <c r="BZA55" s="252"/>
      <c r="BZB55" s="252"/>
      <c r="BZC55" s="252"/>
      <c r="BZD55" s="252"/>
      <c r="BZE55" s="252"/>
      <c r="BZF55" s="252"/>
      <c r="BZG55" s="252"/>
      <c r="BZH55" s="252"/>
      <c r="BZI55" s="252"/>
      <c r="BZJ55" s="252"/>
      <c r="BZK55" s="252"/>
      <c r="BZL55" s="252"/>
      <c r="BZM55" s="252"/>
      <c r="BZN55" s="252"/>
      <c r="BZO55" s="252"/>
      <c r="BZP55" s="252"/>
      <c r="BZQ55" s="252"/>
      <c r="BZR55" s="252"/>
      <c r="BZS55" s="252"/>
      <c r="BZT55" s="252"/>
      <c r="BZU55" s="252"/>
      <c r="BZV55" s="252"/>
      <c r="BZW55" s="252"/>
      <c r="BZX55" s="252"/>
      <c r="BZY55" s="252"/>
      <c r="BZZ55" s="252"/>
      <c r="CAA55" s="252"/>
      <c r="CAB55" s="252"/>
      <c r="CAC55" s="252"/>
      <c r="CAD55" s="252"/>
      <c r="CAE55" s="252"/>
      <c r="CAF55" s="252"/>
      <c r="CAG55" s="252"/>
      <c r="CAH55" s="252"/>
      <c r="CAI55" s="252"/>
      <c r="CAJ55" s="252"/>
      <c r="CAK55" s="252"/>
      <c r="CAL55" s="252"/>
      <c r="CAM55" s="252"/>
      <c r="CAN55" s="252"/>
      <c r="CAO55" s="252"/>
      <c r="CAP55" s="252"/>
      <c r="CAQ55" s="252"/>
      <c r="CAR55" s="252"/>
      <c r="CAS55" s="252"/>
      <c r="CAT55" s="252"/>
      <c r="CAU55" s="252"/>
      <c r="CAV55" s="252"/>
      <c r="CAW55" s="252"/>
      <c r="CAX55" s="252"/>
      <c r="CAY55" s="252"/>
      <c r="CAZ55" s="252"/>
      <c r="CBA55" s="252"/>
      <c r="CBB55" s="252"/>
      <c r="CBC55" s="252"/>
      <c r="CBD55" s="252"/>
      <c r="CBE55" s="252"/>
      <c r="CBF55" s="252"/>
      <c r="CBG55" s="252"/>
      <c r="CBH55" s="252"/>
      <c r="CBI55" s="252"/>
      <c r="CBJ55" s="252"/>
      <c r="CBK55" s="252"/>
      <c r="CBL55" s="252"/>
      <c r="CBM55" s="252"/>
      <c r="CBN55" s="252"/>
      <c r="CBO55" s="252"/>
      <c r="CBP55" s="252"/>
      <c r="CBQ55" s="252"/>
      <c r="CBR55" s="252"/>
      <c r="CBS55" s="252"/>
      <c r="CBT55" s="252"/>
      <c r="CBU55" s="252"/>
      <c r="CBV55" s="252"/>
      <c r="CBW55" s="252"/>
      <c r="CBX55" s="252"/>
      <c r="CBY55" s="252"/>
      <c r="CBZ55" s="252"/>
      <c r="CCA55" s="252"/>
      <c r="CCB55" s="252"/>
      <c r="CCC55" s="252"/>
      <c r="CCD55" s="252"/>
      <c r="CCE55" s="252"/>
      <c r="CCF55" s="252"/>
      <c r="CCG55" s="252"/>
      <c r="CCH55" s="252"/>
      <c r="CCI55" s="252"/>
      <c r="CCJ55" s="252"/>
      <c r="CCK55" s="252"/>
      <c r="CCL55" s="252"/>
      <c r="CCM55" s="252"/>
      <c r="CCN55" s="252"/>
      <c r="CCO55" s="252"/>
      <c r="CCP55" s="252"/>
      <c r="CCQ55" s="252"/>
      <c r="CCR55" s="252"/>
      <c r="CCS55" s="252"/>
      <c r="CCT55" s="252"/>
      <c r="CCU55" s="252"/>
      <c r="CCV55" s="252"/>
      <c r="CCW55" s="252"/>
      <c r="CCX55" s="252"/>
      <c r="CCY55" s="252"/>
      <c r="CCZ55" s="252"/>
      <c r="CDA55" s="252"/>
      <c r="CDB55" s="252"/>
      <c r="CDC55" s="252"/>
      <c r="CDD55" s="252"/>
      <c r="CDE55" s="252"/>
      <c r="CDF55" s="252"/>
      <c r="CDG55" s="252"/>
      <c r="CDH55" s="252"/>
      <c r="CDI55" s="252"/>
      <c r="CDJ55" s="252"/>
      <c r="CDK55" s="252"/>
      <c r="CDL55" s="252"/>
      <c r="CDM55" s="252"/>
      <c r="CDN55" s="252"/>
      <c r="CDO55" s="252"/>
      <c r="CDP55" s="252"/>
      <c r="CDQ55" s="252"/>
      <c r="CDR55" s="252"/>
      <c r="CDS55" s="252"/>
      <c r="CDT55" s="252"/>
      <c r="CDU55" s="252"/>
      <c r="CDV55" s="252"/>
      <c r="CDW55" s="252"/>
      <c r="CDX55" s="252"/>
      <c r="CDY55" s="252"/>
      <c r="CDZ55" s="252"/>
      <c r="CEA55" s="252"/>
      <c r="CEB55" s="252"/>
      <c r="CEC55" s="252"/>
      <c r="CED55" s="252"/>
      <c r="CEE55" s="252"/>
      <c r="CEF55" s="252"/>
      <c r="CEG55" s="252"/>
      <c r="CEH55" s="252"/>
      <c r="CEI55" s="252"/>
      <c r="CEJ55" s="252"/>
      <c r="CEK55" s="252"/>
      <c r="CEL55" s="252"/>
      <c r="CEM55" s="252"/>
      <c r="CEN55" s="252"/>
      <c r="CEO55" s="252"/>
      <c r="CEP55" s="252"/>
      <c r="CEQ55" s="252"/>
      <c r="CER55" s="252"/>
      <c r="CES55" s="252"/>
      <c r="CET55" s="252"/>
      <c r="CEU55" s="252"/>
      <c r="CEV55" s="252"/>
      <c r="CEW55" s="252"/>
      <c r="CEX55" s="252"/>
      <c r="CEY55" s="252"/>
      <c r="CEZ55" s="252"/>
      <c r="CFA55" s="252"/>
      <c r="CFB55" s="252"/>
      <c r="CFC55" s="252"/>
      <c r="CFD55" s="252"/>
      <c r="CFE55" s="252"/>
      <c r="CFF55" s="252"/>
      <c r="CFG55" s="252"/>
      <c r="CFH55" s="252"/>
      <c r="CFI55" s="252"/>
      <c r="CFJ55" s="252"/>
      <c r="CFK55" s="252"/>
      <c r="CFL55" s="252"/>
      <c r="CFM55" s="252"/>
      <c r="CFN55" s="252"/>
      <c r="CFO55" s="252"/>
      <c r="CFP55" s="252"/>
      <c r="CFQ55" s="252"/>
      <c r="CFR55" s="252"/>
      <c r="CFS55" s="252"/>
      <c r="CFT55" s="252"/>
      <c r="CFU55" s="252"/>
      <c r="CFV55" s="252"/>
      <c r="CFW55" s="252"/>
      <c r="CFX55" s="252"/>
      <c r="CFY55" s="252"/>
      <c r="CFZ55" s="252"/>
      <c r="CGA55" s="252"/>
      <c r="CGB55" s="252"/>
      <c r="CGC55" s="252"/>
      <c r="CGD55" s="252"/>
      <c r="CGE55" s="252"/>
      <c r="CGF55" s="252"/>
      <c r="CGG55" s="252"/>
      <c r="CGH55" s="252"/>
      <c r="CGI55" s="252"/>
      <c r="CGJ55" s="252"/>
      <c r="CGK55" s="252"/>
      <c r="CGL55" s="252"/>
      <c r="CGM55" s="252"/>
      <c r="CGN55" s="252"/>
      <c r="CGO55" s="252"/>
      <c r="CGP55" s="252"/>
      <c r="CGQ55" s="252"/>
      <c r="CGR55" s="252"/>
      <c r="CGS55" s="252"/>
      <c r="CGT55" s="252"/>
      <c r="CGU55" s="252"/>
      <c r="CGV55" s="252"/>
      <c r="CGW55" s="252"/>
      <c r="CGX55" s="252"/>
      <c r="CGY55" s="252"/>
      <c r="CGZ55" s="252"/>
      <c r="CHA55" s="252"/>
      <c r="CHB55" s="252"/>
      <c r="CHC55" s="252"/>
      <c r="CHD55" s="252"/>
      <c r="CHE55" s="252"/>
      <c r="CHF55" s="252"/>
      <c r="CHG55" s="252"/>
      <c r="CHH55" s="252"/>
      <c r="CHI55" s="252"/>
      <c r="CHJ55" s="252"/>
      <c r="CHK55" s="252"/>
      <c r="CHL55" s="252"/>
      <c r="CHM55" s="252"/>
      <c r="CHN55" s="252"/>
      <c r="CHO55" s="252"/>
      <c r="CHP55" s="252"/>
      <c r="CHQ55" s="252"/>
      <c r="CHR55" s="252"/>
      <c r="CHS55" s="252"/>
      <c r="CHT55" s="252"/>
      <c r="CHU55" s="252"/>
      <c r="CHV55" s="252"/>
      <c r="CHW55" s="252"/>
      <c r="CHX55" s="252"/>
      <c r="CHY55" s="252"/>
      <c r="CHZ55" s="252"/>
      <c r="CIA55" s="252"/>
      <c r="CIB55" s="252"/>
      <c r="CIC55" s="252"/>
      <c r="CID55" s="252"/>
      <c r="CIE55" s="252"/>
      <c r="CIF55" s="252"/>
      <c r="CIG55" s="252"/>
      <c r="CIH55" s="252"/>
      <c r="CII55" s="252"/>
      <c r="CIJ55" s="252"/>
      <c r="CIK55" s="252"/>
      <c r="CIL55" s="252"/>
      <c r="CIM55" s="252"/>
      <c r="CIN55" s="252"/>
      <c r="CIO55" s="252"/>
      <c r="CIP55" s="252"/>
      <c r="CIQ55" s="252"/>
      <c r="CIR55" s="252"/>
      <c r="CIS55" s="252"/>
      <c r="CIT55" s="252"/>
      <c r="CIU55" s="252"/>
      <c r="CIV55" s="252"/>
      <c r="CIW55" s="252"/>
      <c r="CIX55" s="252"/>
      <c r="CIY55" s="252"/>
      <c r="CIZ55" s="252"/>
      <c r="CJA55" s="252"/>
      <c r="CJB55" s="252"/>
      <c r="CJC55" s="252"/>
      <c r="CJD55" s="252"/>
      <c r="CJE55" s="252"/>
      <c r="CJF55" s="252"/>
      <c r="CJG55" s="252"/>
      <c r="CJH55" s="252"/>
      <c r="CJI55" s="252"/>
      <c r="CJJ55" s="252"/>
      <c r="CJK55" s="252"/>
      <c r="CJL55" s="252"/>
      <c r="CJM55" s="252"/>
      <c r="CJN55" s="252"/>
      <c r="CJO55" s="252"/>
      <c r="CJP55" s="252"/>
      <c r="CJQ55" s="252"/>
      <c r="CJR55" s="252"/>
      <c r="CJS55" s="252"/>
      <c r="CJT55" s="252"/>
      <c r="CJU55" s="252"/>
      <c r="CJV55" s="252"/>
      <c r="CJW55" s="252"/>
      <c r="CJX55" s="252"/>
      <c r="CJY55" s="252"/>
      <c r="CJZ55" s="252"/>
      <c r="CKA55" s="252"/>
      <c r="CKB55" s="252"/>
      <c r="CKC55" s="252"/>
      <c r="CKD55" s="252"/>
      <c r="CKE55" s="252"/>
      <c r="CKF55" s="252"/>
      <c r="CKG55" s="252"/>
      <c r="CKH55" s="252"/>
      <c r="CKI55" s="252"/>
      <c r="CKJ55" s="252"/>
      <c r="CKK55" s="252"/>
      <c r="CKL55" s="252"/>
      <c r="CKM55" s="252"/>
      <c r="CKN55" s="252"/>
      <c r="CKO55" s="252"/>
      <c r="CKP55" s="252"/>
      <c r="CKQ55" s="252"/>
      <c r="CKR55" s="252"/>
      <c r="CKS55" s="252"/>
      <c r="CKT55" s="252"/>
      <c r="CKU55" s="252"/>
      <c r="CKV55" s="252"/>
      <c r="CKW55" s="252"/>
      <c r="CKX55" s="252"/>
      <c r="CKY55" s="252"/>
      <c r="CKZ55" s="252"/>
      <c r="CLA55" s="252"/>
      <c r="CLB55" s="252"/>
      <c r="CLC55" s="252"/>
      <c r="CLD55" s="252"/>
      <c r="CLE55" s="252"/>
      <c r="CLF55" s="252"/>
      <c r="CLG55" s="252"/>
      <c r="CLH55" s="252"/>
      <c r="CLI55" s="252"/>
      <c r="CLJ55" s="252"/>
      <c r="CLK55" s="252"/>
      <c r="CLL55" s="252"/>
      <c r="CLM55" s="252"/>
      <c r="CLN55" s="252"/>
      <c r="CLO55" s="252"/>
      <c r="CLP55" s="252"/>
      <c r="CLQ55" s="252"/>
      <c r="CLR55" s="252"/>
      <c r="CLS55" s="252"/>
      <c r="CLT55" s="252"/>
      <c r="CLU55" s="252"/>
      <c r="CLV55" s="252"/>
      <c r="CLW55" s="252"/>
      <c r="CLX55" s="252"/>
      <c r="CLY55" s="252"/>
      <c r="CLZ55" s="252"/>
      <c r="CMA55" s="252"/>
      <c r="CMB55" s="252"/>
      <c r="CMC55" s="252"/>
      <c r="CMD55" s="252"/>
      <c r="CME55" s="252"/>
      <c r="CMF55" s="252"/>
      <c r="CMG55" s="252"/>
      <c r="CMH55" s="252"/>
      <c r="CMI55" s="252"/>
      <c r="CMJ55" s="252"/>
      <c r="CMK55" s="252"/>
      <c r="CML55" s="252"/>
      <c r="CMM55" s="252"/>
      <c r="CMN55" s="252"/>
      <c r="CMO55" s="252"/>
      <c r="CMP55" s="252"/>
      <c r="CMQ55" s="252"/>
      <c r="CMR55" s="252"/>
      <c r="CMS55" s="252"/>
      <c r="CMT55" s="252"/>
      <c r="CMU55" s="252"/>
      <c r="CMV55" s="252"/>
      <c r="CMW55" s="252"/>
      <c r="CMX55" s="252"/>
      <c r="CMY55" s="252"/>
      <c r="CMZ55" s="252"/>
      <c r="CNA55" s="252"/>
      <c r="CNB55" s="252"/>
      <c r="CNC55" s="252"/>
      <c r="CND55" s="252"/>
      <c r="CNE55" s="252"/>
      <c r="CNF55" s="252"/>
      <c r="CNG55" s="252"/>
      <c r="CNH55" s="252"/>
      <c r="CNI55" s="252"/>
      <c r="CNJ55" s="252"/>
      <c r="CNK55" s="252"/>
      <c r="CNL55" s="252"/>
      <c r="CNM55" s="252"/>
      <c r="CNN55" s="252"/>
      <c r="CNO55" s="252"/>
      <c r="CNP55" s="252"/>
      <c r="CNQ55" s="252"/>
      <c r="CNR55" s="252"/>
      <c r="CNS55" s="252"/>
      <c r="CNT55" s="252"/>
      <c r="CNU55" s="252"/>
      <c r="CNV55" s="252"/>
      <c r="CNW55" s="252"/>
      <c r="CNX55" s="252"/>
      <c r="CNY55" s="252"/>
      <c r="CNZ55" s="252"/>
      <c r="COA55" s="252"/>
      <c r="COB55" s="252"/>
      <c r="COC55" s="252"/>
      <c r="COD55" s="252"/>
      <c r="COE55" s="252"/>
      <c r="COF55" s="252"/>
      <c r="COG55" s="252"/>
      <c r="COH55" s="252"/>
      <c r="COI55" s="252"/>
      <c r="COJ55" s="252"/>
      <c r="COK55" s="252"/>
      <c r="COL55" s="252"/>
      <c r="COM55" s="252"/>
      <c r="CON55" s="252"/>
      <c r="COO55" s="252"/>
      <c r="COP55" s="252"/>
      <c r="COQ55" s="252"/>
      <c r="COR55" s="252"/>
      <c r="COS55" s="252"/>
      <c r="COT55" s="252"/>
      <c r="COU55" s="252"/>
      <c r="COV55" s="252"/>
      <c r="COW55" s="252"/>
      <c r="COX55" s="252"/>
      <c r="COY55" s="252"/>
      <c r="COZ55" s="252"/>
      <c r="CPA55" s="252"/>
      <c r="CPB55" s="252"/>
      <c r="CPC55" s="252"/>
      <c r="CPD55" s="252"/>
      <c r="CPE55" s="252"/>
      <c r="CPF55" s="252"/>
      <c r="CPG55" s="252"/>
      <c r="CPH55" s="252"/>
      <c r="CPI55" s="252"/>
      <c r="CPJ55" s="252"/>
      <c r="CPK55" s="252"/>
      <c r="CPL55" s="252"/>
      <c r="CPM55" s="252"/>
      <c r="CPN55" s="252"/>
      <c r="CPO55" s="252"/>
      <c r="CPP55" s="252"/>
      <c r="CPQ55" s="252"/>
      <c r="CPR55" s="252"/>
      <c r="CPS55" s="252"/>
      <c r="CPT55" s="252"/>
      <c r="CPU55" s="252"/>
      <c r="CPV55" s="252"/>
      <c r="CPW55" s="252"/>
      <c r="CPX55" s="252"/>
      <c r="CPY55" s="252"/>
      <c r="CPZ55" s="252"/>
      <c r="CQA55" s="252"/>
      <c r="CQB55" s="252"/>
      <c r="CQC55" s="252"/>
      <c r="CQD55" s="252"/>
      <c r="CQE55" s="252"/>
      <c r="CQF55" s="252"/>
      <c r="CQG55" s="252"/>
      <c r="CQH55" s="252"/>
      <c r="CQI55" s="252"/>
      <c r="CQJ55" s="252"/>
      <c r="CQK55" s="252"/>
      <c r="CQL55" s="252"/>
      <c r="CQM55" s="252"/>
      <c r="CQN55" s="252"/>
      <c r="CQO55" s="252"/>
      <c r="CQP55" s="252"/>
      <c r="CQQ55" s="252"/>
      <c r="CQR55" s="252"/>
      <c r="CQS55" s="252"/>
      <c r="CQT55" s="252"/>
      <c r="CQU55" s="252"/>
      <c r="CQV55" s="252"/>
      <c r="CQW55" s="252"/>
      <c r="CQX55" s="252"/>
      <c r="CQY55" s="252"/>
      <c r="CQZ55" s="252"/>
      <c r="CRA55" s="252"/>
      <c r="CRB55" s="252"/>
      <c r="CRC55" s="252"/>
      <c r="CRD55" s="252"/>
      <c r="CRE55" s="252"/>
      <c r="CRF55" s="252"/>
      <c r="CRG55" s="252"/>
      <c r="CRH55" s="252"/>
      <c r="CRI55" s="252"/>
      <c r="CRJ55" s="252"/>
      <c r="CRK55" s="252"/>
      <c r="CRL55" s="252"/>
      <c r="CRM55" s="252"/>
      <c r="CRN55" s="252"/>
      <c r="CRO55" s="252"/>
      <c r="CRP55" s="252"/>
      <c r="CRQ55" s="252"/>
      <c r="CRR55" s="252"/>
      <c r="CRS55" s="252"/>
      <c r="CRT55" s="252"/>
      <c r="CRU55" s="252"/>
      <c r="CRV55" s="252"/>
      <c r="CRW55" s="252"/>
      <c r="CRX55" s="252"/>
      <c r="CRY55" s="252"/>
      <c r="CRZ55" s="252"/>
      <c r="CSA55" s="252"/>
      <c r="CSB55" s="252"/>
      <c r="CSC55" s="252"/>
      <c r="CSD55" s="252"/>
      <c r="CSE55" s="252"/>
      <c r="CSF55" s="252"/>
      <c r="CSG55" s="252"/>
      <c r="CSH55" s="252"/>
      <c r="CSI55" s="252"/>
      <c r="CSJ55" s="252"/>
      <c r="CSK55" s="252"/>
      <c r="CSL55" s="252"/>
      <c r="CSM55" s="252"/>
      <c r="CSN55" s="252"/>
      <c r="CSO55" s="252"/>
      <c r="CSP55" s="252"/>
      <c r="CSQ55" s="252"/>
      <c r="CSR55" s="252"/>
      <c r="CSS55" s="252"/>
      <c r="CST55" s="252"/>
      <c r="CSU55" s="252"/>
      <c r="CSV55" s="252"/>
      <c r="CSW55" s="252"/>
      <c r="CSX55" s="252"/>
      <c r="CSY55" s="252"/>
      <c r="CSZ55" s="252"/>
      <c r="CTA55" s="252"/>
      <c r="CTB55" s="252"/>
      <c r="CTC55" s="252"/>
      <c r="CTD55" s="252"/>
      <c r="CTE55" s="252"/>
      <c r="CTF55" s="252"/>
      <c r="CTG55" s="252"/>
      <c r="CTH55" s="252"/>
      <c r="CTI55" s="252"/>
      <c r="CTJ55" s="252"/>
      <c r="CTK55" s="252"/>
      <c r="CTL55" s="252"/>
      <c r="CTM55" s="252"/>
      <c r="CTN55" s="252"/>
      <c r="CTO55" s="252"/>
      <c r="CTP55" s="252"/>
      <c r="CTQ55" s="252"/>
      <c r="CTR55" s="252"/>
      <c r="CTS55" s="252"/>
      <c r="CTT55" s="252"/>
      <c r="CTU55" s="252"/>
      <c r="CTV55" s="252"/>
      <c r="CTW55" s="252"/>
      <c r="CTX55" s="252"/>
      <c r="CTY55" s="252"/>
      <c r="CTZ55" s="252"/>
      <c r="CUA55" s="252"/>
      <c r="CUB55" s="252"/>
      <c r="CUC55" s="252"/>
      <c r="CUD55" s="252"/>
      <c r="CUE55" s="252"/>
      <c r="CUF55" s="252"/>
      <c r="CUG55" s="252"/>
      <c r="CUH55" s="252"/>
      <c r="CUI55" s="252"/>
      <c r="CUJ55" s="252"/>
      <c r="CUK55" s="252"/>
      <c r="CUL55" s="252"/>
      <c r="CUM55" s="252"/>
      <c r="CUN55" s="252"/>
      <c r="CUO55" s="252"/>
      <c r="CUP55" s="252"/>
      <c r="CUQ55" s="252"/>
      <c r="CUR55" s="252"/>
      <c r="CUS55" s="252"/>
      <c r="CUT55" s="252"/>
      <c r="CUU55" s="252"/>
      <c r="CUV55" s="252"/>
      <c r="CUW55" s="252"/>
      <c r="CUX55" s="252"/>
      <c r="CUY55" s="252"/>
      <c r="CUZ55" s="252"/>
      <c r="CVA55" s="252"/>
      <c r="CVB55" s="252"/>
      <c r="CVC55" s="252"/>
      <c r="CVD55" s="252"/>
      <c r="CVE55" s="252"/>
      <c r="CVF55" s="252"/>
      <c r="CVG55" s="252"/>
      <c r="CVH55" s="252"/>
      <c r="CVI55" s="252"/>
      <c r="CVJ55" s="252"/>
      <c r="CVK55" s="252"/>
      <c r="CVL55" s="252"/>
      <c r="CVM55" s="252"/>
      <c r="CVN55" s="252"/>
      <c r="CVO55" s="252"/>
      <c r="CVP55" s="252"/>
      <c r="CVQ55" s="252"/>
      <c r="CVR55" s="252"/>
      <c r="CVS55" s="252"/>
      <c r="CVT55" s="252"/>
      <c r="CVU55" s="252"/>
      <c r="CVV55" s="252"/>
      <c r="CVW55" s="252"/>
      <c r="CVX55" s="252"/>
      <c r="CVY55" s="252"/>
      <c r="CVZ55" s="252"/>
      <c r="CWA55" s="252"/>
      <c r="CWB55" s="252"/>
      <c r="CWC55" s="252"/>
      <c r="CWD55" s="252"/>
      <c r="CWE55" s="252"/>
      <c r="CWF55" s="252"/>
      <c r="CWG55" s="252"/>
      <c r="CWH55" s="252"/>
      <c r="CWI55" s="252"/>
      <c r="CWJ55" s="252"/>
      <c r="CWK55" s="252"/>
      <c r="CWL55" s="252"/>
      <c r="CWM55" s="252"/>
      <c r="CWN55" s="252"/>
      <c r="CWO55" s="252"/>
      <c r="CWP55" s="252"/>
      <c r="CWQ55" s="252"/>
      <c r="CWR55" s="252"/>
      <c r="CWS55" s="252"/>
      <c r="CWT55" s="252"/>
      <c r="CWU55" s="252"/>
      <c r="CWV55" s="252"/>
      <c r="CWW55" s="252"/>
      <c r="CWX55" s="252"/>
      <c r="CWY55" s="252"/>
      <c r="CWZ55" s="252"/>
      <c r="CXA55" s="252"/>
      <c r="CXB55" s="252"/>
      <c r="CXC55" s="252"/>
      <c r="CXD55" s="252"/>
      <c r="CXE55" s="252"/>
      <c r="CXF55" s="252"/>
      <c r="CXG55" s="252"/>
      <c r="CXH55" s="252"/>
      <c r="CXI55" s="252"/>
      <c r="CXJ55" s="252"/>
      <c r="CXK55" s="252"/>
      <c r="CXL55" s="252"/>
      <c r="CXM55" s="252"/>
      <c r="CXN55" s="252"/>
      <c r="CXO55" s="252"/>
      <c r="CXP55" s="252"/>
      <c r="CXQ55" s="252"/>
      <c r="CXR55" s="252"/>
      <c r="CXS55" s="252"/>
      <c r="CXT55" s="252"/>
      <c r="CXU55" s="252"/>
      <c r="CXV55" s="252"/>
      <c r="CXW55" s="252"/>
      <c r="CXX55" s="252"/>
      <c r="CXY55" s="252"/>
      <c r="CXZ55" s="252"/>
      <c r="CYA55" s="252"/>
      <c r="CYB55" s="252"/>
      <c r="CYC55" s="252"/>
      <c r="CYD55" s="252"/>
      <c r="CYE55" s="252"/>
      <c r="CYF55" s="252"/>
      <c r="CYG55" s="252"/>
      <c r="CYH55" s="252"/>
      <c r="CYI55" s="252"/>
      <c r="CYJ55" s="252"/>
      <c r="CYK55" s="252"/>
      <c r="CYL55" s="252"/>
      <c r="CYM55" s="252"/>
      <c r="CYN55" s="252"/>
      <c r="CYO55" s="252"/>
      <c r="CYP55" s="252"/>
      <c r="CYQ55" s="252"/>
      <c r="CYR55" s="252"/>
      <c r="CYS55" s="252"/>
      <c r="CYT55" s="252"/>
      <c r="CYU55" s="252"/>
      <c r="CYV55" s="252"/>
      <c r="CYW55" s="252"/>
      <c r="CYX55" s="252"/>
      <c r="CYY55" s="252"/>
      <c r="CYZ55" s="252"/>
      <c r="CZA55" s="252"/>
      <c r="CZB55" s="252"/>
      <c r="CZC55" s="252"/>
      <c r="CZD55" s="252"/>
      <c r="CZE55" s="252"/>
      <c r="CZF55" s="252"/>
      <c r="CZG55" s="252"/>
      <c r="CZH55" s="252"/>
      <c r="CZI55" s="252"/>
      <c r="CZJ55" s="252"/>
      <c r="CZK55" s="252"/>
      <c r="CZL55" s="252"/>
      <c r="CZM55" s="252"/>
      <c r="CZN55" s="252"/>
      <c r="CZO55" s="252"/>
      <c r="CZP55" s="252"/>
      <c r="CZQ55" s="252"/>
      <c r="CZR55" s="252"/>
      <c r="CZS55" s="252"/>
      <c r="CZT55" s="252"/>
      <c r="CZU55" s="252"/>
      <c r="CZV55" s="252"/>
      <c r="CZW55" s="252"/>
      <c r="CZX55" s="252"/>
      <c r="CZY55" s="252"/>
      <c r="CZZ55" s="252"/>
      <c r="DAA55" s="252"/>
      <c r="DAB55" s="252"/>
      <c r="DAC55" s="252"/>
      <c r="DAD55" s="252"/>
      <c r="DAE55" s="252"/>
      <c r="DAF55" s="252"/>
      <c r="DAG55" s="252"/>
      <c r="DAH55" s="252"/>
      <c r="DAI55" s="252"/>
      <c r="DAJ55" s="252"/>
      <c r="DAK55" s="252"/>
      <c r="DAL55" s="252"/>
      <c r="DAM55" s="252"/>
      <c r="DAN55" s="252"/>
      <c r="DAO55" s="252"/>
      <c r="DAP55" s="252"/>
      <c r="DAQ55" s="252"/>
      <c r="DAR55" s="252"/>
      <c r="DAS55" s="252"/>
      <c r="DAT55" s="252"/>
      <c r="DAU55" s="252"/>
      <c r="DAV55" s="252"/>
      <c r="DAW55" s="252"/>
      <c r="DAX55" s="252"/>
      <c r="DAY55" s="252"/>
      <c r="DAZ55" s="252"/>
      <c r="DBA55" s="252"/>
      <c r="DBB55" s="252"/>
      <c r="DBC55" s="252"/>
      <c r="DBD55" s="252"/>
      <c r="DBE55" s="252"/>
      <c r="DBF55" s="252"/>
      <c r="DBG55" s="252"/>
      <c r="DBH55" s="252"/>
      <c r="DBI55" s="252"/>
      <c r="DBJ55" s="252"/>
      <c r="DBK55" s="252"/>
      <c r="DBL55" s="252"/>
      <c r="DBM55" s="252"/>
      <c r="DBN55" s="252"/>
      <c r="DBO55" s="252"/>
      <c r="DBP55" s="252"/>
      <c r="DBQ55" s="252"/>
      <c r="DBR55" s="252"/>
      <c r="DBS55" s="252"/>
      <c r="DBT55" s="252"/>
      <c r="DBU55" s="252"/>
      <c r="DBV55" s="252"/>
      <c r="DBW55" s="252"/>
      <c r="DBX55" s="252"/>
      <c r="DBY55" s="252"/>
      <c r="DBZ55" s="252"/>
      <c r="DCA55" s="252"/>
      <c r="DCB55" s="252"/>
      <c r="DCC55" s="252"/>
      <c r="DCD55" s="252"/>
      <c r="DCE55" s="252"/>
      <c r="DCF55" s="252"/>
      <c r="DCG55" s="252"/>
      <c r="DCH55" s="252"/>
      <c r="DCI55" s="252"/>
      <c r="DCJ55" s="252"/>
      <c r="DCK55" s="252"/>
      <c r="DCL55" s="252"/>
      <c r="DCM55" s="252"/>
      <c r="DCN55" s="252"/>
      <c r="DCO55" s="252"/>
      <c r="DCP55" s="252"/>
      <c r="DCQ55" s="252"/>
      <c r="DCR55" s="252"/>
      <c r="DCS55" s="252"/>
      <c r="DCT55" s="252"/>
      <c r="DCU55" s="252"/>
      <c r="DCV55" s="252"/>
      <c r="DCW55" s="252"/>
      <c r="DCX55" s="252"/>
      <c r="DCY55" s="252"/>
      <c r="DCZ55" s="252"/>
      <c r="DDA55" s="252"/>
      <c r="DDB55" s="252"/>
      <c r="DDC55" s="252"/>
      <c r="DDD55" s="252"/>
      <c r="DDE55" s="252"/>
      <c r="DDF55" s="252"/>
      <c r="DDG55" s="252"/>
      <c r="DDH55" s="252"/>
      <c r="DDI55" s="252"/>
      <c r="DDJ55" s="252"/>
      <c r="DDK55" s="252"/>
      <c r="DDL55" s="252"/>
      <c r="DDM55" s="252"/>
      <c r="DDN55" s="252"/>
      <c r="DDO55" s="252"/>
      <c r="DDP55" s="252"/>
      <c r="DDQ55" s="252"/>
      <c r="DDR55" s="252"/>
      <c r="DDS55" s="252"/>
      <c r="DDT55" s="252"/>
      <c r="DDU55" s="252"/>
      <c r="DDV55" s="252"/>
      <c r="DDW55" s="252"/>
      <c r="DDX55" s="252"/>
      <c r="DDY55" s="252"/>
      <c r="DDZ55" s="252"/>
      <c r="DEA55" s="252"/>
      <c r="DEB55" s="252"/>
      <c r="DEC55" s="252"/>
      <c r="DED55" s="252"/>
      <c r="DEE55" s="252"/>
      <c r="DEF55" s="252"/>
      <c r="DEG55" s="252"/>
      <c r="DEH55" s="252"/>
      <c r="DEI55" s="252"/>
      <c r="DEJ55" s="252"/>
      <c r="DEK55" s="252"/>
      <c r="DEL55" s="252"/>
      <c r="DEM55" s="252"/>
      <c r="DEN55" s="252"/>
      <c r="DEO55" s="252"/>
      <c r="DEP55" s="252"/>
      <c r="DEQ55" s="252"/>
      <c r="DER55" s="252"/>
      <c r="DES55" s="252"/>
      <c r="DET55" s="252"/>
      <c r="DEU55" s="252"/>
      <c r="DEV55" s="252"/>
      <c r="DEW55" s="252"/>
      <c r="DEX55" s="252"/>
      <c r="DEY55" s="252"/>
      <c r="DEZ55" s="252"/>
      <c r="DFA55" s="252"/>
      <c r="DFB55" s="252"/>
      <c r="DFC55" s="252"/>
      <c r="DFD55" s="252"/>
      <c r="DFE55" s="252"/>
      <c r="DFF55" s="252"/>
      <c r="DFG55" s="252"/>
      <c r="DFH55" s="252"/>
      <c r="DFI55" s="252"/>
      <c r="DFJ55" s="252"/>
      <c r="DFK55" s="252"/>
      <c r="DFL55" s="252"/>
      <c r="DFM55" s="252"/>
      <c r="DFN55" s="252"/>
      <c r="DFO55" s="252"/>
      <c r="DFP55" s="252"/>
      <c r="DFQ55" s="252"/>
      <c r="DFR55" s="252"/>
      <c r="DFS55" s="252"/>
      <c r="DFT55" s="252"/>
      <c r="DFU55" s="252"/>
      <c r="DFV55" s="252"/>
      <c r="DFW55" s="252"/>
      <c r="DFX55" s="252"/>
      <c r="DFY55" s="252"/>
      <c r="DFZ55" s="252"/>
      <c r="DGA55" s="252"/>
      <c r="DGB55" s="252"/>
      <c r="DGC55" s="252"/>
      <c r="DGD55" s="252"/>
      <c r="DGE55" s="252"/>
      <c r="DGF55" s="252"/>
      <c r="DGG55" s="252"/>
      <c r="DGH55" s="252"/>
      <c r="DGI55" s="252"/>
      <c r="DGJ55" s="252"/>
      <c r="DGK55" s="252"/>
      <c r="DGL55" s="252"/>
      <c r="DGM55" s="252"/>
      <c r="DGN55" s="252"/>
      <c r="DGO55" s="252"/>
      <c r="DGP55" s="252"/>
      <c r="DGQ55" s="252"/>
      <c r="DGR55" s="252"/>
      <c r="DGS55" s="252"/>
      <c r="DGT55" s="252"/>
      <c r="DGU55" s="252"/>
      <c r="DGV55" s="252"/>
      <c r="DGW55" s="252"/>
      <c r="DGX55" s="252"/>
      <c r="DGY55" s="252"/>
      <c r="DGZ55" s="252"/>
      <c r="DHA55" s="252"/>
      <c r="DHB55" s="252"/>
      <c r="DHC55" s="252"/>
      <c r="DHD55" s="252"/>
      <c r="DHE55" s="252"/>
      <c r="DHF55" s="252"/>
      <c r="DHG55" s="252"/>
      <c r="DHH55" s="252"/>
      <c r="DHI55" s="252"/>
      <c r="DHJ55" s="252"/>
      <c r="DHK55" s="252"/>
      <c r="DHL55" s="252"/>
      <c r="DHM55" s="252"/>
      <c r="DHN55" s="252"/>
      <c r="DHO55" s="252"/>
      <c r="DHP55" s="252"/>
      <c r="DHQ55" s="252"/>
      <c r="DHR55" s="252"/>
      <c r="DHS55" s="252"/>
      <c r="DHT55" s="252"/>
      <c r="DHU55" s="252"/>
      <c r="DHV55" s="252"/>
      <c r="DHW55" s="252"/>
      <c r="DHX55" s="252"/>
      <c r="DHY55" s="252"/>
      <c r="DHZ55" s="252"/>
      <c r="DIA55" s="252"/>
      <c r="DIB55" s="252"/>
      <c r="DIC55" s="252"/>
      <c r="DID55" s="252"/>
      <c r="DIE55" s="252"/>
      <c r="DIF55" s="252"/>
      <c r="DIG55" s="252"/>
      <c r="DIH55" s="252"/>
      <c r="DII55" s="252"/>
      <c r="DIJ55" s="252"/>
      <c r="DIK55" s="252"/>
      <c r="DIL55" s="252"/>
      <c r="DIM55" s="252"/>
      <c r="DIN55" s="252"/>
      <c r="DIO55" s="252"/>
      <c r="DIP55" s="252"/>
      <c r="DIQ55" s="252"/>
      <c r="DIR55" s="252"/>
      <c r="DIS55" s="252"/>
      <c r="DIT55" s="252"/>
      <c r="DIU55" s="252"/>
      <c r="DIV55" s="252"/>
      <c r="DIW55" s="252"/>
      <c r="DIX55" s="252"/>
      <c r="DIY55" s="252"/>
      <c r="DIZ55" s="252"/>
      <c r="DJA55" s="252"/>
      <c r="DJB55" s="252"/>
      <c r="DJC55" s="252"/>
      <c r="DJD55" s="252"/>
      <c r="DJE55" s="252"/>
      <c r="DJF55" s="252"/>
      <c r="DJG55" s="252"/>
      <c r="DJH55" s="252"/>
      <c r="DJI55" s="252"/>
      <c r="DJJ55" s="252"/>
      <c r="DJK55" s="252"/>
      <c r="DJL55" s="252"/>
      <c r="DJM55" s="252"/>
      <c r="DJN55" s="252"/>
      <c r="DJO55" s="252"/>
      <c r="DJP55" s="252"/>
      <c r="DJQ55" s="252"/>
      <c r="DJR55" s="252"/>
      <c r="DJS55" s="252"/>
      <c r="DJT55" s="252"/>
      <c r="DJU55" s="252"/>
      <c r="DJV55" s="252"/>
      <c r="DJW55" s="252"/>
      <c r="DJX55" s="252"/>
      <c r="DJY55" s="252"/>
      <c r="DJZ55" s="252"/>
      <c r="DKA55" s="252"/>
      <c r="DKB55" s="252"/>
      <c r="DKC55" s="252"/>
      <c r="DKD55" s="252"/>
      <c r="DKE55" s="252"/>
      <c r="DKF55" s="252"/>
      <c r="DKG55" s="252"/>
      <c r="DKH55" s="252"/>
      <c r="DKI55" s="252"/>
      <c r="DKJ55" s="252"/>
      <c r="DKK55" s="252"/>
      <c r="DKL55" s="252"/>
      <c r="DKM55" s="252"/>
      <c r="DKN55" s="252"/>
      <c r="DKO55" s="252"/>
      <c r="DKP55" s="252"/>
      <c r="DKQ55" s="252"/>
      <c r="DKR55" s="252"/>
      <c r="DKS55" s="252"/>
      <c r="DKT55" s="252"/>
      <c r="DKU55" s="252"/>
      <c r="DKV55" s="252"/>
      <c r="DKW55" s="252"/>
      <c r="DKX55" s="252"/>
      <c r="DKY55" s="252"/>
      <c r="DKZ55" s="252"/>
      <c r="DLA55" s="252"/>
      <c r="DLB55" s="252"/>
      <c r="DLC55" s="252"/>
      <c r="DLD55" s="252"/>
      <c r="DLE55" s="252"/>
      <c r="DLF55" s="252"/>
      <c r="DLG55" s="252"/>
      <c r="DLH55" s="252"/>
      <c r="DLI55" s="252"/>
      <c r="DLJ55" s="252"/>
      <c r="DLK55" s="252"/>
      <c r="DLL55" s="252"/>
      <c r="DLM55" s="252"/>
      <c r="DLN55" s="252"/>
      <c r="DLO55" s="252"/>
      <c r="DLP55" s="252"/>
      <c r="DLQ55" s="252"/>
      <c r="DLR55" s="252"/>
      <c r="DLS55" s="252"/>
      <c r="DLT55" s="252"/>
      <c r="DLU55" s="252"/>
      <c r="DLV55" s="252"/>
      <c r="DLW55" s="252"/>
      <c r="DLX55" s="252"/>
      <c r="DLY55" s="252"/>
      <c r="DLZ55" s="252"/>
      <c r="DMA55" s="252"/>
      <c r="DMB55" s="252"/>
      <c r="DMC55" s="252"/>
      <c r="DMD55" s="252"/>
      <c r="DME55" s="252"/>
      <c r="DMF55" s="252"/>
      <c r="DMG55" s="252"/>
      <c r="DMH55" s="252"/>
      <c r="DMI55" s="252"/>
      <c r="DMJ55" s="252"/>
      <c r="DMK55" s="252"/>
      <c r="DML55" s="252"/>
      <c r="DMM55" s="252"/>
      <c r="DMN55" s="252"/>
      <c r="DMO55" s="252"/>
      <c r="DMP55" s="252"/>
      <c r="DMQ55" s="252"/>
      <c r="DMR55" s="252"/>
      <c r="DMS55" s="252"/>
      <c r="DMT55" s="252"/>
      <c r="DMU55" s="252"/>
      <c r="DMV55" s="252"/>
      <c r="DMW55" s="252"/>
      <c r="DMX55" s="252"/>
      <c r="DMY55" s="252"/>
      <c r="DMZ55" s="252"/>
      <c r="DNA55" s="252"/>
      <c r="DNB55" s="252"/>
      <c r="DNC55" s="252"/>
      <c r="DND55" s="252"/>
      <c r="DNE55" s="252"/>
      <c r="DNF55" s="252"/>
      <c r="DNG55" s="252"/>
      <c r="DNH55" s="252"/>
      <c r="DNI55" s="252"/>
      <c r="DNJ55" s="252"/>
      <c r="DNK55" s="252"/>
      <c r="DNL55" s="252"/>
      <c r="DNM55" s="252"/>
      <c r="DNN55" s="252"/>
      <c r="DNO55" s="252"/>
      <c r="DNP55" s="252"/>
      <c r="DNQ55" s="252"/>
      <c r="DNR55" s="252"/>
      <c r="DNS55" s="252"/>
      <c r="DNT55" s="252"/>
      <c r="DNU55" s="252"/>
      <c r="DNV55" s="252"/>
      <c r="DNW55" s="252"/>
      <c r="DNX55" s="252"/>
      <c r="DNY55" s="252"/>
      <c r="DNZ55" s="252"/>
      <c r="DOA55" s="252"/>
      <c r="DOB55" s="252"/>
      <c r="DOC55" s="252"/>
      <c r="DOD55" s="252"/>
      <c r="DOE55" s="252"/>
      <c r="DOF55" s="252"/>
      <c r="DOG55" s="252"/>
      <c r="DOH55" s="252"/>
      <c r="DOI55" s="252"/>
      <c r="DOJ55" s="252"/>
      <c r="DOK55" s="252"/>
      <c r="DOL55" s="252"/>
      <c r="DOM55" s="252"/>
      <c r="DON55" s="252"/>
      <c r="DOO55" s="252"/>
      <c r="DOP55" s="252"/>
      <c r="DOQ55" s="252"/>
      <c r="DOR55" s="252"/>
      <c r="DOS55" s="252"/>
      <c r="DOT55" s="252"/>
      <c r="DOU55" s="252"/>
      <c r="DOV55" s="252"/>
      <c r="DOW55" s="252"/>
      <c r="DOX55" s="252"/>
      <c r="DOY55" s="252"/>
      <c r="DOZ55" s="252"/>
      <c r="DPA55" s="252"/>
      <c r="DPB55" s="252"/>
      <c r="DPC55" s="252"/>
      <c r="DPD55" s="252"/>
      <c r="DPE55" s="252"/>
      <c r="DPF55" s="252"/>
      <c r="DPG55" s="252"/>
      <c r="DPH55" s="252"/>
      <c r="DPI55" s="252"/>
      <c r="DPJ55" s="252"/>
      <c r="DPK55" s="252"/>
      <c r="DPL55" s="252"/>
      <c r="DPM55" s="252"/>
      <c r="DPN55" s="252"/>
      <c r="DPO55" s="252"/>
      <c r="DPP55" s="252"/>
      <c r="DPQ55" s="252"/>
      <c r="DPR55" s="252"/>
      <c r="DPS55" s="252"/>
      <c r="DPT55" s="252"/>
      <c r="DPU55" s="252"/>
      <c r="DPV55" s="252"/>
      <c r="DPW55" s="252"/>
      <c r="DPX55" s="252"/>
      <c r="DPY55" s="252"/>
      <c r="DPZ55" s="252"/>
      <c r="DQA55" s="252"/>
      <c r="DQB55" s="252"/>
      <c r="DQC55" s="252"/>
      <c r="DQD55" s="252"/>
      <c r="DQE55" s="252"/>
      <c r="DQF55" s="252"/>
      <c r="DQG55" s="252"/>
      <c r="DQH55" s="252"/>
      <c r="DQI55" s="252"/>
      <c r="DQJ55" s="252"/>
      <c r="DQK55" s="252"/>
      <c r="DQL55" s="252"/>
      <c r="DQM55" s="252"/>
      <c r="DQN55" s="252"/>
      <c r="DQO55" s="252"/>
      <c r="DQP55" s="252"/>
      <c r="DQQ55" s="252"/>
      <c r="DQR55" s="252"/>
      <c r="DQS55" s="252"/>
      <c r="DQT55" s="252"/>
      <c r="DQU55" s="252"/>
      <c r="DQV55" s="252"/>
      <c r="DQW55" s="252"/>
      <c r="DQX55" s="252"/>
      <c r="DQY55" s="252"/>
      <c r="DQZ55" s="252"/>
      <c r="DRA55" s="252"/>
      <c r="DRB55" s="252"/>
      <c r="DRC55" s="252"/>
      <c r="DRD55" s="252"/>
      <c r="DRE55" s="252"/>
      <c r="DRF55" s="252"/>
      <c r="DRG55" s="252"/>
      <c r="DRH55" s="252"/>
      <c r="DRI55" s="252"/>
      <c r="DRJ55" s="252"/>
      <c r="DRK55" s="252"/>
      <c r="DRL55" s="252"/>
      <c r="DRM55" s="252"/>
      <c r="DRN55" s="252"/>
      <c r="DRO55" s="252"/>
      <c r="DRP55" s="252"/>
      <c r="DRQ55" s="252"/>
      <c r="DRR55" s="252"/>
      <c r="DRS55" s="252"/>
      <c r="DRT55" s="252"/>
      <c r="DRU55" s="252"/>
      <c r="DRV55" s="252"/>
      <c r="DRW55" s="252"/>
      <c r="DRX55" s="252"/>
      <c r="DRY55" s="252"/>
      <c r="DRZ55" s="252"/>
      <c r="DSA55" s="252"/>
      <c r="DSB55" s="252"/>
      <c r="DSC55" s="252"/>
      <c r="DSD55" s="252"/>
      <c r="DSE55" s="252"/>
      <c r="DSF55" s="252"/>
      <c r="DSG55" s="252"/>
      <c r="DSH55" s="252"/>
      <c r="DSI55" s="252"/>
      <c r="DSJ55" s="252"/>
      <c r="DSK55" s="252"/>
      <c r="DSL55" s="252"/>
      <c r="DSM55" s="252"/>
      <c r="DSN55" s="252"/>
      <c r="DSO55" s="252"/>
      <c r="DSP55" s="252"/>
      <c r="DSQ55" s="252"/>
      <c r="DSR55" s="252"/>
      <c r="DSS55" s="252"/>
      <c r="DST55" s="252"/>
      <c r="DSU55" s="252"/>
      <c r="DSV55" s="252"/>
      <c r="DSW55" s="252"/>
      <c r="DSX55" s="252"/>
      <c r="DSY55" s="252"/>
      <c r="DSZ55" s="252"/>
      <c r="DTA55" s="252"/>
      <c r="DTB55" s="252"/>
      <c r="DTC55" s="252"/>
      <c r="DTD55" s="252"/>
      <c r="DTE55" s="252"/>
      <c r="DTF55" s="252"/>
      <c r="DTG55" s="252"/>
      <c r="DTH55" s="252"/>
      <c r="DTI55" s="252"/>
      <c r="DTJ55" s="252"/>
      <c r="DTK55" s="252"/>
      <c r="DTL55" s="252"/>
      <c r="DTM55" s="252"/>
      <c r="DTN55" s="252"/>
      <c r="DTO55" s="252"/>
      <c r="DTP55" s="252"/>
      <c r="DTQ55" s="252"/>
      <c r="DTR55" s="252"/>
      <c r="DTS55" s="252"/>
      <c r="DTT55" s="252"/>
      <c r="DTU55" s="252"/>
      <c r="DTV55" s="252"/>
      <c r="DTW55" s="252"/>
      <c r="DTX55" s="252"/>
      <c r="DTY55" s="252"/>
      <c r="DTZ55" s="252"/>
      <c r="DUA55" s="252"/>
      <c r="DUB55" s="252"/>
      <c r="DUC55" s="252"/>
      <c r="DUD55" s="252"/>
      <c r="DUE55" s="252"/>
      <c r="DUF55" s="252"/>
      <c r="DUG55" s="252"/>
      <c r="DUH55" s="252"/>
      <c r="DUI55" s="252"/>
      <c r="DUJ55" s="252"/>
      <c r="DUK55" s="252"/>
      <c r="DUL55" s="252"/>
      <c r="DUM55" s="252"/>
      <c r="DUN55" s="252"/>
      <c r="DUO55" s="252"/>
      <c r="DUP55" s="252"/>
      <c r="DUQ55" s="252"/>
      <c r="DUR55" s="252"/>
      <c r="DUS55" s="252"/>
      <c r="DUT55" s="252"/>
      <c r="DUU55" s="252"/>
      <c r="DUV55" s="252"/>
      <c r="DUW55" s="252"/>
      <c r="DUX55" s="252"/>
      <c r="DUY55" s="252"/>
      <c r="DUZ55" s="252"/>
      <c r="DVA55" s="252"/>
      <c r="DVB55" s="252"/>
      <c r="DVC55" s="252"/>
      <c r="DVD55" s="252"/>
      <c r="DVE55" s="252"/>
      <c r="DVF55" s="252"/>
      <c r="DVG55" s="252"/>
      <c r="DVH55" s="252"/>
      <c r="DVI55" s="252"/>
      <c r="DVJ55" s="252"/>
      <c r="DVK55" s="252"/>
      <c r="DVL55" s="252"/>
      <c r="DVM55" s="252"/>
      <c r="DVN55" s="252"/>
      <c r="DVO55" s="252"/>
      <c r="DVP55" s="252"/>
      <c r="DVQ55" s="252"/>
      <c r="DVR55" s="252"/>
      <c r="DVS55" s="252"/>
      <c r="DVT55" s="252"/>
      <c r="DVU55" s="252"/>
      <c r="DVV55" s="252"/>
      <c r="DVW55" s="252"/>
      <c r="DVX55" s="252"/>
      <c r="DVY55" s="252"/>
      <c r="DVZ55" s="252"/>
      <c r="DWA55" s="252"/>
      <c r="DWB55" s="252"/>
      <c r="DWC55" s="252"/>
      <c r="DWD55" s="252"/>
      <c r="DWE55" s="252"/>
      <c r="DWF55" s="252"/>
      <c r="DWG55" s="252"/>
      <c r="DWH55" s="252"/>
      <c r="DWI55" s="252"/>
      <c r="DWJ55" s="252"/>
      <c r="DWK55" s="252"/>
      <c r="DWL55" s="252"/>
      <c r="DWM55" s="252"/>
      <c r="DWN55" s="252"/>
      <c r="DWO55" s="252"/>
      <c r="DWP55" s="252"/>
      <c r="DWQ55" s="252"/>
      <c r="DWR55" s="252"/>
      <c r="DWS55" s="252"/>
      <c r="DWT55" s="252"/>
      <c r="DWU55" s="252"/>
      <c r="DWV55" s="252"/>
      <c r="DWW55" s="252"/>
      <c r="DWX55" s="252"/>
      <c r="DWY55" s="252"/>
      <c r="DWZ55" s="252"/>
      <c r="DXA55" s="252"/>
      <c r="DXB55" s="252"/>
      <c r="DXC55" s="252"/>
      <c r="DXD55" s="252"/>
      <c r="DXE55" s="252"/>
      <c r="DXF55" s="252"/>
      <c r="DXG55" s="252"/>
      <c r="DXH55" s="252"/>
      <c r="DXI55" s="252"/>
      <c r="DXJ55" s="252"/>
      <c r="DXK55" s="252"/>
      <c r="DXL55" s="252"/>
      <c r="DXM55" s="252"/>
      <c r="DXN55" s="252"/>
      <c r="DXO55" s="252"/>
      <c r="DXP55" s="252"/>
      <c r="DXQ55" s="252"/>
      <c r="DXR55" s="252"/>
      <c r="DXS55" s="252"/>
      <c r="DXT55" s="252"/>
      <c r="DXU55" s="252"/>
      <c r="DXV55" s="252"/>
      <c r="DXW55" s="252"/>
      <c r="DXX55" s="252"/>
      <c r="DXY55" s="252"/>
      <c r="DXZ55" s="252"/>
      <c r="DYA55" s="252"/>
      <c r="DYB55" s="252"/>
      <c r="DYC55" s="252"/>
      <c r="DYD55" s="252"/>
      <c r="DYE55" s="252"/>
      <c r="DYF55" s="252"/>
      <c r="DYG55" s="252"/>
      <c r="DYH55" s="252"/>
      <c r="DYI55" s="252"/>
      <c r="DYJ55" s="252"/>
      <c r="DYK55" s="252"/>
      <c r="DYL55" s="252"/>
      <c r="DYM55" s="252"/>
      <c r="DYN55" s="252"/>
      <c r="DYO55" s="252"/>
      <c r="DYP55" s="252"/>
      <c r="DYQ55" s="252"/>
      <c r="DYR55" s="252"/>
      <c r="DYS55" s="252"/>
      <c r="DYT55" s="252"/>
      <c r="DYU55" s="252"/>
      <c r="DYV55" s="252"/>
      <c r="DYW55" s="252"/>
      <c r="DYX55" s="252"/>
      <c r="DYY55" s="252"/>
      <c r="DYZ55" s="252"/>
      <c r="DZA55" s="252"/>
      <c r="DZB55" s="252"/>
      <c r="DZC55" s="252"/>
      <c r="DZD55" s="252"/>
      <c r="DZE55" s="252"/>
      <c r="DZF55" s="252"/>
      <c r="DZG55" s="252"/>
      <c r="DZH55" s="252"/>
      <c r="DZI55" s="252"/>
      <c r="DZJ55" s="252"/>
      <c r="DZK55" s="252"/>
      <c r="DZL55" s="252"/>
      <c r="DZM55" s="252"/>
      <c r="DZN55" s="252"/>
      <c r="DZO55" s="252"/>
      <c r="DZP55" s="252"/>
      <c r="DZQ55" s="252"/>
      <c r="DZR55" s="252"/>
      <c r="DZS55" s="252"/>
      <c r="DZT55" s="252"/>
      <c r="DZU55" s="252"/>
      <c r="DZV55" s="252"/>
      <c r="DZW55" s="252"/>
      <c r="DZX55" s="252"/>
      <c r="DZY55" s="252"/>
      <c r="DZZ55" s="252"/>
      <c r="EAA55" s="252"/>
      <c r="EAB55" s="252"/>
      <c r="EAC55" s="252"/>
      <c r="EAD55" s="252"/>
      <c r="EAE55" s="252"/>
      <c r="EAF55" s="252"/>
      <c r="EAG55" s="252"/>
      <c r="EAH55" s="252"/>
      <c r="EAI55" s="252"/>
      <c r="EAJ55" s="252"/>
      <c r="EAK55" s="252"/>
      <c r="EAL55" s="252"/>
      <c r="EAM55" s="252"/>
      <c r="EAN55" s="252"/>
      <c r="EAO55" s="252"/>
      <c r="EAP55" s="252"/>
      <c r="EAQ55" s="252"/>
      <c r="EAR55" s="252"/>
      <c r="EAS55" s="252"/>
      <c r="EAT55" s="252"/>
      <c r="EAU55" s="252"/>
      <c r="EAV55" s="252"/>
      <c r="EAW55" s="252"/>
      <c r="EAX55" s="252"/>
      <c r="EAY55" s="252"/>
      <c r="EAZ55" s="252"/>
      <c r="EBA55" s="252"/>
      <c r="EBB55" s="252"/>
      <c r="EBC55" s="252"/>
      <c r="EBD55" s="252"/>
      <c r="EBE55" s="252"/>
      <c r="EBF55" s="252"/>
      <c r="EBG55" s="252"/>
      <c r="EBH55" s="252"/>
      <c r="EBI55" s="252"/>
      <c r="EBJ55" s="252"/>
      <c r="EBK55" s="252"/>
      <c r="EBL55" s="252"/>
      <c r="EBM55" s="252"/>
      <c r="EBN55" s="252"/>
      <c r="EBO55" s="252"/>
      <c r="EBP55" s="252"/>
      <c r="EBQ55" s="252"/>
      <c r="EBR55" s="252"/>
      <c r="EBS55" s="252"/>
      <c r="EBT55" s="252"/>
      <c r="EBU55" s="252"/>
      <c r="EBV55" s="252"/>
      <c r="EBW55" s="252"/>
      <c r="EBX55" s="252"/>
      <c r="EBY55" s="252"/>
      <c r="EBZ55" s="252"/>
      <c r="ECA55" s="252"/>
      <c r="ECB55" s="252"/>
      <c r="ECC55" s="252"/>
      <c r="ECD55" s="252"/>
      <c r="ECE55" s="252"/>
      <c r="ECF55" s="252"/>
      <c r="ECG55" s="252"/>
      <c r="ECH55" s="252"/>
      <c r="ECI55" s="252"/>
      <c r="ECJ55" s="252"/>
      <c r="ECK55" s="252"/>
      <c r="ECL55" s="252"/>
      <c r="ECM55" s="252"/>
      <c r="ECN55" s="252"/>
      <c r="ECO55" s="252"/>
      <c r="ECP55" s="252"/>
      <c r="ECQ55" s="252"/>
      <c r="ECR55" s="252"/>
      <c r="ECS55" s="252"/>
      <c r="ECT55" s="252"/>
      <c r="ECU55" s="252"/>
      <c r="ECV55" s="252"/>
      <c r="ECW55" s="252"/>
      <c r="ECX55" s="252"/>
      <c r="ECY55" s="252"/>
      <c r="ECZ55" s="252"/>
      <c r="EDA55" s="252"/>
      <c r="EDB55" s="252"/>
      <c r="EDC55" s="252"/>
      <c r="EDD55" s="252"/>
      <c r="EDE55" s="252"/>
      <c r="EDF55" s="252"/>
      <c r="EDG55" s="252"/>
      <c r="EDH55" s="252"/>
      <c r="EDI55" s="252"/>
      <c r="EDJ55" s="252"/>
      <c r="EDK55" s="252"/>
      <c r="EDL55" s="252"/>
      <c r="EDM55" s="252"/>
      <c r="EDN55" s="252"/>
      <c r="EDO55" s="252"/>
      <c r="EDP55" s="252"/>
      <c r="EDQ55" s="252"/>
      <c r="EDR55" s="252"/>
      <c r="EDS55" s="252"/>
      <c r="EDT55" s="252"/>
      <c r="EDU55" s="252"/>
      <c r="EDV55" s="252"/>
      <c r="EDW55" s="252"/>
      <c r="EDX55" s="252"/>
      <c r="EDY55" s="252"/>
      <c r="EDZ55" s="252"/>
      <c r="EEA55" s="252"/>
      <c r="EEB55" s="252"/>
      <c r="EEC55" s="252"/>
      <c r="EED55" s="252"/>
      <c r="EEE55" s="252"/>
      <c r="EEF55" s="252"/>
      <c r="EEG55" s="252"/>
      <c r="EEH55" s="252"/>
      <c r="EEI55" s="252"/>
      <c r="EEJ55" s="252"/>
      <c r="EEK55" s="252"/>
      <c r="EEL55" s="252"/>
      <c r="EEM55" s="252"/>
      <c r="EEN55" s="252"/>
      <c r="EEO55" s="252"/>
      <c r="EEP55" s="252"/>
      <c r="EEQ55" s="252"/>
      <c r="EER55" s="252"/>
      <c r="EES55" s="252"/>
      <c r="EET55" s="252"/>
      <c r="EEU55" s="252"/>
      <c r="EEV55" s="252"/>
      <c r="EEW55" s="252"/>
      <c r="EEX55" s="252"/>
      <c r="EEY55" s="252"/>
      <c r="EEZ55" s="252"/>
      <c r="EFA55" s="252"/>
      <c r="EFB55" s="252"/>
      <c r="EFC55" s="252"/>
      <c r="EFD55" s="252"/>
      <c r="EFE55" s="252"/>
      <c r="EFF55" s="252"/>
      <c r="EFG55" s="252"/>
      <c r="EFH55" s="252"/>
      <c r="EFI55" s="252"/>
      <c r="EFJ55" s="252"/>
      <c r="EFK55" s="252"/>
      <c r="EFL55" s="252"/>
      <c r="EFM55" s="252"/>
      <c r="EFN55" s="252"/>
      <c r="EFO55" s="252"/>
      <c r="EFP55" s="252"/>
      <c r="EFQ55" s="252"/>
      <c r="EFR55" s="252"/>
      <c r="EFS55" s="252"/>
      <c r="EFT55" s="252"/>
      <c r="EFU55" s="252"/>
      <c r="EFV55" s="252"/>
      <c r="EFW55" s="252"/>
      <c r="EFX55" s="252"/>
      <c r="EFY55" s="252"/>
      <c r="EFZ55" s="252"/>
      <c r="EGA55" s="252"/>
      <c r="EGB55" s="252"/>
      <c r="EGC55" s="252"/>
      <c r="EGD55" s="252"/>
      <c r="EGE55" s="252"/>
      <c r="EGF55" s="252"/>
      <c r="EGG55" s="252"/>
      <c r="EGH55" s="252"/>
      <c r="EGI55" s="252"/>
      <c r="EGJ55" s="252"/>
      <c r="EGK55" s="252"/>
      <c r="EGL55" s="252"/>
      <c r="EGM55" s="252"/>
      <c r="EGN55" s="252"/>
      <c r="EGO55" s="252"/>
      <c r="EGP55" s="252"/>
      <c r="EGQ55" s="252"/>
      <c r="EGR55" s="252"/>
      <c r="EGS55" s="252"/>
      <c r="EGT55" s="252"/>
      <c r="EGU55" s="252"/>
      <c r="EGV55" s="252"/>
      <c r="EGW55" s="252"/>
      <c r="EGX55" s="252"/>
      <c r="EGY55" s="252"/>
      <c r="EGZ55" s="252"/>
      <c r="EHA55" s="252"/>
      <c r="EHB55" s="252"/>
      <c r="EHC55" s="252"/>
      <c r="EHD55" s="252"/>
      <c r="EHE55" s="252"/>
      <c r="EHF55" s="252"/>
      <c r="EHG55" s="252"/>
      <c r="EHH55" s="252"/>
      <c r="EHI55" s="252"/>
      <c r="EHJ55" s="252"/>
      <c r="EHK55" s="252"/>
      <c r="EHL55" s="252"/>
      <c r="EHM55" s="252"/>
      <c r="EHN55" s="252"/>
      <c r="EHO55" s="252"/>
      <c r="EHP55" s="252"/>
      <c r="EHQ55" s="252"/>
      <c r="EHR55" s="252"/>
      <c r="EHS55" s="252"/>
      <c r="EHT55" s="252"/>
      <c r="EHU55" s="252"/>
      <c r="EHV55" s="252"/>
      <c r="EHW55" s="252"/>
      <c r="EHX55" s="252"/>
      <c r="EHY55" s="252"/>
      <c r="EHZ55" s="252"/>
      <c r="EIA55" s="252"/>
      <c r="EIB55" s="252"/>
      <c r="EIC55" s="252"/>
      <c r="EID55" s="252"/>
      <c r="EIE55" s="252"/>
      <c r="EIF55" s="252"/>
      <c r="EIG55" s="252"/>
      <c r="EIH55" s="252"/>
      <c r="EII55" s="252"/>
      <c r="EIJ55" s="252"/>
      <c r="EIK55" s="252"/>
      <c r="EIL55" s="252"/>
      <c r="EIM55" s="252"/>
      <c r="EIN55" s="252"/>
      <c r="EIO55" s="252"/>
      <c r="EIP55" s="252"/>
      <c r="EIQ55" s="252"/>
      <c r="EIR55" s="252"/>
      <c r="EIS55" s="252"/>
      <c r="EIT55" s="252"/>
      <c r="EIU55" s="252"/>
      <c r="EIV55" s="252"/>
      <c r="EIW55" s="252"/>
      <c r="EIX55" s="252"/>
      <c r="EIY55" s="252"/>
      <c r="EIZ55" s="252"/>
      <c r="EJA55" s="252"/>
      <c r="EJB55" s="252"/>
      <c r="EJC55" s="252"/>
      <c r="EJD55" s="252"/>
      <c r="EJE55" s="252"/>
      <c r="EJF55" s="252"/>
      <c r="EJG55" s="252"/>
      <c r="EJH55" s="252"/>
      <c r="EJI55" s="252"/>
      <c r="EJJ55" s="252"/>
      <c r="EJK55" s="252"/>
      <c r="EJL55" s="252"/>
      <c r="EJM55" s="252"/>
      <c r="EJN55" s="252"/>
      <c r="EJO55" s="252"/>
      <c r="EJP55" s="252"/>
      <c r="EJQ55" s="252"/>
      <c r="EJR55" s="252"/>
      <c r="EJS55" s="252"/>
      <c r="EJT55" s="252"/>
      <c r="EJU55" s="252"/>
      <c r="EJV55" s="252"/>
      <c r="EJW55" s="252"/>
      <c r="EJX55" s="252"/>
      <c r="EJY55" s="252"/>
      <c r="EJZ55" s="252"/>
      <c r="EKA55" s="252"/>
      <c r="EKB55" s="252"/>
      <c r="EKC55" s="252"/>
      <c r="EKD55" s="252"/>
      <c r="EKE55" s="252"/>
      <c r="EKF55" s="252"/>
      <c r="EKG55" s="252"/>
      <c r="EKH55" s="252"/>
      <c r="EKI55" s="252"/>
      <c r="EKJ55" s="252"/>
      <c r="EKK55" s="252"/>
      <c r="EKL55" s="252"/>
      <c r="EKM55" s="252"/>
      <c r="EKN55" s="252"/>
      <c r="EKO55" s="252"/>
      <c r="EKP55" s="252"/>
      <c r="EKQ55" s="252"/>
      <c r="EKR55" s="252"/>
      <c r="EKS55" s="252"/>
      <c r="EKT55" s="252"/>
      <c r="EKU55" s="252"/>
      <c r="EKV55" s="252"/>
      <c r="EKW55" s="252"/>
      <c r="EKX55" s="252"/>
      <c r="EKY55" s="252"/>
      <c r="EKZ55" s="252"/>
      <c r="ELA55" s="252"/>
      <c r="ELB55" s="252"/>
      <c r="ELC55" s="252"/>
      <c r="ELD55" s="252"/>
      <c r="ELE55" s="252"/>
      <c r="ELF55" s="252"/>
      <c r="ELG55" s="252"/>
      <c r="ELH55" s="252"/>
      <c r="ELI55" s="252"/>
      <c r="ELJ55" s="252"/>
      <c r="ELK55" s="252"/>
      <c r="ELL55" s="252"/>
      <c r="ELM55" s="252"/>
      <c r="ELN55" s="252"/>
      <c r="ELO55" s="252"/>
      <c r="ELP55" s="252"/>
      <c r="ELQ55" s="252"/>
      <c r="ELR55" s="252"/>
      <c r="ELS55" s="252"/>
      <c r="ELT55" s="252"/>
      <c r="ELU55" s="252"/>
      <c r="ELV55" s="252"/>
      <c r="ELW55" s="252"/>
      <c r="ELX55" s="252"/>
      <c r="ELY55" s="252"/>
      <c r="ELZ55" s="252"/>
      <c r="EMA55" s="252"/>
      <c r="EMB55" s="252"/>
      <c r="EMC55" s="252"/>
      <c r="EMD55" s="252"/>
      <c r="EME55" s="252"/>
      <c r="EMF55" s="252"/>
      <c r="EMG55" s="252"/>
      <c r="EMH55" s="252"/>
      <c r="EMI55" s="252"/>
      <c r="EMJ55" s="252"/>
      <c r="EMK55" s="252"/>
      <c r="EML55" s="252"/>
      <c r="EMM55" s="252"/>
      <c r="EMN55" s="252"/>
      <c r="EMO55" s="252"/>
      <c r="EMP55" s="252"/>
      <c r="EMQ55" s="252"/>
      <c r="EMR55" s="252"/>
      <c r="EMS55" s="252"/>
      <c r="EMT55" s="252"/>
      <c r="EMU55" s="252"/>
      <c r="EMV55" s="252"/>
      <c r="EMW55" s="252"/>
      <c r="EMX55" s="252"/>
      <c r="EMY55" s="252"/>
      <c r="EMZ55" s="252"/>
      <c r="ENA55" s="252"/>
      <c r="ENB55" s="252"/>
      <c r="ENC55" s="252"/>
      <c r="END55" s="252"/>
      <c r="ENE55" s="252"/>
      <c r="ENF55" s="252"/>
      <c r="ENG55" s="252"/>
      <c r="ENH55" s="252"/>
      <c r="ENI55" s="252"/>
      <c r="ENJ55" s="252"/>
      <c r="ENK55" s="252"/>
      <c r="ENL55" s="252"/>
      <c r="ENM55" s="252"/>
      <c r="ENN55" s="252"/>
      <c r="ENO55" s="252"/>
      <c r="ENP55" s="252"/>
      <c r="ENQ55" s="252"/>
      <c r="ENR55" s="252"/>
      <c r="ENS55" s="252"/>
      <c r="ENT55" s="252"/>
      <c r="ENU55" s="252"/>
      <c r="ENV55" s="252"/>
      <c r="ENW55" s="252"/>
      <c r="ENX55" s="252"/>
      <c r="ENY55" s="252"/>
      <c r="ENZ55" s="252"/>
      <c r="EOA55" s="252"/>
      <c r="EOB55" s="252"/>
      <c r="EOC55" s="252"/>
      <c r="EOD55" s="252"/>
      <c r="EOE55" s="252"/>
      <c r="EOF55" s="252"/>
      <c r="EOG55" s="252"/>
      <c r="EOH55" s="252"/>
      <c r="EOI55" s="252"/>
      <c r="EOJ55" s="252"/>
      <c r="EOK55" s="252"/>
      <c r="EOL55" s="252"/>
      <c r="EOM55" s="252"/>
      <c r="EON55" s="252"/>
      <c r="EOO55" s="252"/>
      <c r="EOP55" s="252"/>
      <c r="EOQ55" s="252"/>
      <c r="EOR55" s="252"/>
      <c r="EOS55" s="252"/>
      <c r="EOT55" s="252"/>
      <c r="EOU55" s="252"/>
      <c r="EOV55" s="252"/>
      <c r="EOW55" s="252"/>
      <c r="EOX55" s="252"/>
      <c r="EOY55" s="252"/>
      <c r="EOZ55" s="252"/>
      <c r="EPA55" s="252"/>
      <c r="EPB55" s="252"/>
      <c r="EPC55" s="252"/>
      <c r="EPD55" s="252"/>
      <c r="EPE55" s="252"/>
      <c r="EPF55" s="252"/>
      <c r="EPG55" s="252"/>
      <c r="EPH55" s="252"/>
      <c r="EPI55" s="252"/>
      <c r="EPJ55" s="252"/>
      <c r="EPK55" s="252"/>
      <c r="EPL55" s="252"/>
      <c r="EPM55" s="252"/>
      <c r="EPN55" s="252"/>
      <c r="EPO55" s="252"/>
      <c r="EPP55" s="252"/>
      <c r="EPQ55" s="252"/>
      <c r="EPR55" s="252"/>
      <c r="EPS55" s="252"/>
      <c r="EPT55" s="252"/>
      <c r="EPU55" s="252"/>
      <c r="EPV55" s="252"/>
      <c r="EPW55" s="252"/>
      <c r="EPX55" s="252"/>
      <c r="EPY55" s="252"/>
      <c r="EPZ55" s="252"/>
      <c r="EQA55" s="252"/>
      <c r="EQB55" s="252"/>
      <c r="EQC55" s="252"/>
      <c r="EQD55" s="252"/>
      <c r="EQE55" s="252"/>
      <c r="EQF55" s="252"/>
      <c r="EQG55" s="252"/>
      <c r="EQH55" s="252"/>
      <c r="EQI55" s="252"/>
      <c r="EQJ55" s="252"/>
      <c r="EQK55" s="252"/>
      <c r="EQL55" s="252"/>
      <c r="EQM55" s="252"/>
      <c r="EQN55" s="252"/>
      <c r="EQO55" s="252"/>
      <c r="EQP55" s="252"/>
      <c r="EQQ55" s="252"/>
      <c r="EQR55" s="252"/>
      <c r="EQS55" s="252"/>
      <c r="EQT55" s="252"/>
      <c r="EQU55" s="252"/>
      <c r="EQV55" s="252"/>
      <c r="EQW55" s="252"/>
      <c r="EQX55" s="252"/>
      <c r="EQY55" s="252"/>
      <c r="EQZ55" s="252"/>
      <c r="ERA55" s="252"/>
      <c r="ERB55" s="252"/>
      <c r="ERC55" s="252"/>
      <c r="ERD55" s="252"/>
      <c r="ERE55" s="252"/>
      <c r="ERF55" s="252"/>
      <c r="ERG55" s="252"/>
      <c r="ERH55" s="252"/>
      <c r="ERI55" s="252"/>
      <c r="ERJ55" s="252"/>
      <c r="ERK55" s="252"/>
      <c r="ERL55" s="252"/>
      <c r="ERM55" s="252"/>
      <c r="ERN55" s="252"/>
      <c r="ERO55" s="252"/>
      <c r="ERP55" s="252"/>
      <c r="ERQ55" s="252"/>
      <c r="ERR55" s="252"/>
      <c r="ERS55" s="252"/>
      <c r="ERT55" s="252"/>
      <c r="ERU55" s="252"/>
      <c r="ERV55" s="252"/>
      <c r="ERW55" s="252"/>
      <c r="ERX55" s="252"/>
      <c r="ERY55" s="252"/>
      <c r="ERZ55" s="252"/>
      <c r="ESA55" s="252"/>
      <c r="ESB55" s="252"/>
      <c r="ESC55" s="252"/>
      <c r="ESD55" s="252"/>
      <c r="ESE55" s="252"/>
      <c r="ESF55" s="252"/>
      <c r="ESG55" s="252"/>
      <c r="ESH55" s="252"/>
      <c r="ESI55" s="252"/>
      <c r="ESJ55" s="252"/>
      <c r="ESK55" s="252"/>
      <c r="ESL55" s="252"/>
      <c r="ESM55" s="252"/>
      <c r="ESN55" s="252"/>
      <c r="ESO55" s="252"/>
      <c r="ESP55" s="252"/>
      <c r="ESQ55" s="252"/>
      <c r="ESR55" s="252"/>
      <c r="ESS55" s="252"/>
      <c r="EST55" s="252"/>
      <c r="ESU55" s="252"/>
      <c r="ESV55" s="252"/>
      <c r="ESW55" s="252"/>
      <c r="ESX55" s="252"/>
      <c r="ESY55" s="252"/>
      <c r="ESZ55" s="252"/>
      <c r="ETA55" s="252"/>
      <c r="ETB55" s="252"/>
      <c r="ETC55" s="252"/>
      <c r="ETD55" s="252"/>
      <c r="ETE55" s="252"/>
      <c r="ETF55" s="252"/>
      <c r="ETG55" s="252"/>
      <c r="ETH55" s="252"/>
      <c r="ETI55" s="252"/>
      <c r="ETJ55" s="252"/>
      <c r="ETK55" s="252"/>
      <c r="ETL55" s="252"/>
      <c r="ETM55" s="252"/>
      <c r="ETN55" s="252"/>
      <c r="ETO55" s="252"/>
      <c r="ETP55" s="252"/>
      <c r="ETQ55" s="252"/>
      <c r="ETR55" s="252"/>
      <c r="ETS55" s="252"/>
      <c r="ETT55" s="252"/>
      <c r="ETU55" s="252"/>
      <c r="ETV55" s="252"/>
      <c r="ETW55" s="252"/>
      <c r="ETX55" s="252"/>
      <c r="ETY55" s="252"/>
      <c r="ETZ55" s="252"/>
      <c r="EUA55" s="252"/>
      <c r="EUB55" s="252"/>
      <c r="EUC55" s="252"/>
      <c r="EUD55" s="252"/>
      <c r="EUE55" s="252"/>
      <c r="EUF55" s="252"/>
      <c r="EUG55" s="252"/>
      <c r="EUH55" s="252"/>
      <c r="EUI55" s="252"/>
      <c r="EUJ55" s="252"/>
      <c r="EUK55" s="252"/>
      <c r="EUL55" s="252"/>
      <c r="EUM55" s="252"/>
      <c r="EUN55" s="252"/>
      <c r="EUO55" s="252"/>
      <c r="EUP55" s="252"/>
      <c r="EUQ55" s="252"/>
      <c r="EUR55" s="252"/>
      <c r="EUS55" s="252"/>
      <c r="EUT55" s="252"/>
      <c r="EUU55" s="252"/>
      <c r="EUV55" s="252"/>
      <c r="EUW55" s="252"/>
      <c r="EUX55" s="252"/>
      <c r="EUY55" s="252"/>
      <c r="EUZ55" s="252"/>
      <c r="EVA55" s="252"/>
      <c r="EVB55" s="252"/>
      <c r="EVC55" s="252"/>
      <c r="EVD55" s="252"/>
      <c r="EVE55" s="252"/>
      <c r="EVF55" s="252"/>
      <c r="EVG55" s="252"/>
      <c r="EVH55" s="252"/>
      <c r="EVI55" s="252"/>
      <c r="EVJ55" s="252"/>
      <c r="EVK55" s="252"/>
      <c r="EVL55" s="252"/>
      <c r="EVM55" s="252"/>
      <c r="EVN55" s="252"/>
      <c r="EVO55" s="252"/>
      <c r="EVP55" s="252"/>
      <c r="EVQ55" s="252"/>
      <c r="EVR55" s="252"/>
      <c r="EVS55" s="252"/>
      <c r="EVT55" s="252"/>
      <c r="EVU55" s="252"/>
      <c r="EVV55" s="252"/>
      <c r="EVW55" s="252"/>
      <c r="EVX55" s="252"/>
      <c r="EVY55" s="252"/>
      <c r="EVZ55" s="252"/>
      <c r="EWA55" s="252"/>
      <c r="EWB55" s="252"/>
      <c r="EWC55" s="252"/>
      <c r="EWD55" s="252"/>
      <c r="EWE55" s="252"/>
      <c r="EWF55" s="252"/>
      <c r="EWG55" s="252"/>
      <c r="EWH55" s="252"/>
      <c r="EWI55" s="252"/>
      <c r="EWJ55" s="252"/>
      <c r="EWK55" s="252"/>
      <c r="EWL55" s="252"/>
      <c r="EWM55" s="252"/>
      <c r="EWN55" s="252"/>
      <c r="EWO55" s="252"/>
      <c r="EWP55" s="252"/>
      <c r="EWQ55" s="252"/>
      <c r="EWR55" s="252"/>
      <c r="EWS55" s="252"/>
      <c r="EWT55" s="252"/>
      <c r="EWU55" s="252"/>
      <c r="EWV55" s="252"/>
      <c r="EWW55" s="252"/>
      <c r="EWX55" s="252"/>
      <c r="EWY55" s="252"/>
      <c r="EWZ55" s="252"/>
      <c r="EXA55" s="252"/>
      <c r="EXB55" s="252"/>
      <c r="EXC55" s="252"/>
      <c r="EXD55" s="252"/>
      <c r="EXE55" s="252"/>
      <c r="EXF55" s="252"/>
      <c r="EXG55" s="252"/>
      <c r="EXH55" s="252"/>
      <c r="EXI55" s="252"/>
      <c r="EXJ55" s="252"/>
      <c r="EXK55" s="252"/>
      <c r="EXL55" s="252"/>
      <c r="EXM55" s="252"/>
      <c r="EXN55" s="252"/>
      <c r="EXO55" s="252"/>
      <c r="EXP55" s="252"/>
      <c r="EXQ55" s="252"/>
      <c r="EXR55" s="252"/>
      <c r="EXS55" s="252"/>
      <c r="EXT55" s="252"/>
      <c r="EXU55" s="252"/>
      <c r="EXV55" s="252"/>
      <c r="EXW55" s="252"/>
      <c r="EXX55" s="252"/>
      <c r="EXY55" s="252"/>
      <c r="EXZ55" s="252"/>
      <c r="EYA55" s="252"/>
      <c r="EYB55" s="252"/>
      <c r="EYC55" s="252"/>
      <c r="EYD55" s="252"/>
      <c r="EYE55" s="252"/>
      <c r="EYF55" s="252"/>
      <c r="EYG55" s="252"/>
      <c r="EYH55" s="252"/>
      <c r="EYI55" s="252"/>
      <c r="EYJ55" s="252"/>
      <c r="EYK55" s="252"/>
      <c r="EYL55" s="252"/>
      <c r="EYM55" s="252"/>
      <c r="EYN55" s="252"/>
      <c r="EYO55" s="252"/>
      <c r="EYP55" s="252"/>
      <c r="EYQ55" s="252"/>
      <c r="EYR55" s="252"/>
      <c r="EYS55" s="252"/>
      <c r="EYT55" s="252"/>
      <c r="EYU55" s="252"/>
      <c r="EYV55" s="252"/>
      <c r="EYW55" s="252"/>
      <c r="EYX55" s="252"/>
      <c r="EYY55" s="252"/>
      <c r="EYZ55" s="252"/>
      <c r="EZA55" s="252"/>
      <c r="EZB55" s="252"/>
      <c r="EZC55" s="252"/>
      <c r="EZD55" s="252"/>
      <c r="EZE55" s="252"/>
      <c r="EZF55" s="252"/>
      <c r="EZG55" s="252"/>
      <c r="EZH55" s="252"/>
      <c r="EZI55" s="252"/>
      <c r="EZJ55" s="252"/>
      <c r="EZK55" s="252"/>
      <c r="EZL55" s="252"/>
      <c r="EZM55" s="252"/>
      <c r="EZN55" s="252"/>
      <c r="EZO55" s="252"/>
      <c r="EZP55" s="252"/>
      <c r="EZQ55" s="252"/>
      <c r="EZR55" s="252"/>
      <c r="EZS55" s="252"/>
      <c r="EZT55" s="252"/>
      <c r="EZU55" s="252"/>
      <c r="EZV55" s="252"/>
      <c r="EZW55" s="252"/>
      <c r="EZX55" s="252"/>
      <c r="EZY55" s="252"/>
      <c r="EZZ55" s="252"/>
      <c r="FAA55" s="252"/>
      <c r="FAB55" s="252"/>
      <c r="FAC55" s="252"/>
      <c r="FAD55" s="252"/>
      <c r="FAE55" s="252"/>
      <c r="FAF55" s="252"/>
      <c r="FAG55" s="252"/>
      <c r="FAH55" s="252"/>
      <c r="FAI55" s="252"/>
      <c r="FAJ55" s="252"/>
      <c r="FAK55" s="252"/>
      <c r="FAL55" s="252"/>
      <c r="FAM55" s="252"/>
      <c r="FAN55" s="252"/>
      <c r="FAO55" s="252"/>
      <c r="FAP55" s="252"/>
      <c r="FAQ55" s="252"/>
      <c r="FAR55" s="252"/>
      <c r="FAS55" s="252"/>
      <c r="FAT55" s="252"/>
      <c r="FAU55" s="252"/>
      <c r="FAV55" s="252"/>
      <c r="FAW55" s="252"/>
      <c r="FAX55" s="252"/>
      <c r="FAY55" s="252"/>
      <c r="FAZ55" s="252"/>
      <c r="FBA55" s="252"/>
      <c r="FBB55" s="252"/>
      <c r="FBC55" s="252"/>
      <c r="FBD55" s="252"/>
      <c r="FBE55" s="252"/>
      <c r="FBF55" s="252"/>
      <c r="FBG55" s="252"/>
      <c r="FBH55" s="252"/>
      <c r="FBI55" s="252"/>
      <c r="FBJ55" s="252"/>
      <c r="FBK55" s="252"/>
      <c r="FBL55" s="252"/>
      <c r="FBM55" s="252"/>
      <c r="FBN55" s="252"/>
      <c r="FBO55" s="252"/>
      <c r="FBP55" s="252"/>
      <c r="FBQ55" s="252"/>
      <c r="FBR55" s="252"/>
      <c r="FBS55" s="252"/>
      <c r="FBT55" s="252"/>
      <c r="FBU55" s="252"/>
      <c r="FBV55" s="252"/>
      <c r="FBW55" s="252"/>
      <c r="FBX55" s="252"/>
      <c r="FBY55" s="252"/>
      <c r="FBZ55" s="252"/>
      <c r="FCA55" s="252"/>
      <c r="FCB55" s="252"/>
      <c r="FCC55" s="252"/>
      <c r="FCD55" s="252"/>
      <c r="FCE55" s="252"/>
      <c r="FCF55" s="252"/>
      <c r="FCG55" s="252"/>
      <c r="FCH55" s="252"/>
      <c r="FCI55" s="252"/>
      <c r="FCJ55" s="252"/>
      <c r="FCK55" s="252"/>
      <c r="FCL55" s="252"/>
      <c r="FCM55" s="252"/>
      <c r="FCN55" s="252"/>
      <c r="FCO55" s="252"/>
      <c r="FCP55" s="252"/>
      <c r="FCQ55" s="252"/>
      <c r="FCR55" s="252"/>
      <c r="FCS55" s="252"/>
      <c r="FCT55" s="252"/>
      <c r="FCU55" s="252"/>
      <c r="FCV55" s="252"/>
      <c r="FCW55" s="252"/>
      <c r="FCX55" s="252"/>
      <c r="FCY55" s="252"/>
      <c r="FCZ55" s="252"/>
      <c r="FDA55" s="252"/>
      <c r="FDB55" s="252"/>
      <c r="FDC55" s="252"/>
      <c r="FDD55" s="252"/>
      <c r="FDE55" s="252"/>
      <c r="FDF55" s="252"/>
      <c r="FDG55" s="252"/>
      <c r="FDH55" s="252"/>
      <c r="FDI55" s="252"/>
      <c r="FDJ55" s="252"/>
      <c r="FDK55" s="252"/>
      <c r="FDL55" s="252"/>
      <c r="FDM55" s="252"/>
      <c r="FDN55" s="252"/>
      <c r="FDO55" s="252"/>
      <c r="FDP55" s="252"/>
      <c r="FDQ55" s="252"/>
      <c r="FDR55" s="252"/>
      <c r="FDS55" s="252"/>
      <c r="FDT55" s="252"/>
      <c r="FDU55" s="252"/>
      <c r="FDV55" s="252"/>
      <c r="FDW55" s="252"/>
      <c r="FDX55" s="252"/>
      <c r="FDY55" s="252"/>
      <c r="FDZ55" s="252"/>
      <c r="FEA55" s="252"/>
      <c r="FEB55" s="252"/>
      <c r="FEC55" s="252"/>
      <c r="FED55" s="252"/>
      <c r="FEE55" s="252"/>
      <c r="FEF55" s="252"/>
      <c r="FEG55" s="252"/>
      <c r="FEH55" s="252"/>
      <c r="FEI55" s="252"/>
      <c r="FEJ55" s="252"/>
      <c r="FEK55" s="252"/>
      <c r="FEL55" s="252"/>
      <c r="FEM55" s="252"/>
      <c r="FEN55" s="252"/>
      <c r="FEO55" s="252"/>
      <c r="FEP55" s="252"/>
      <c r="FEQ55" s="252"/>
      <c r="FER55" s="252"/>
      <c r="FES55" s="252"/>
      <c r="FET55" s="252"/>
      <c r="FEU55" s="252"/>
      <c r="FEV55" s="252"/>
      <c r="FEW55" s="252"/>
      <c r="FEX55" s="252"/>
      <c r="FEY55" s="252"/>
      <c r="FEZ55" s="252"/>
      <c r="FFA55" s="252"/>
      <c r="FFB55" s="252"/>
      <c r="FFC55" s="252"/>
      <c r="FFD55" s="252"/>
      <c r="FFE55" s="252"/>
      <c r="FFF55" s="252"/>
      <c r="FFG55" s="252"/>
      <c r="FFH55" s="252"/>
      <c r="FFI55" s="252"/>
      <c r="FFJ55" s="252"/>
      <c r="FFK55" s="252"/>
      <c r="FFL55" s="252"/>
      <c r="FFM55" s="252"/>
      <c r="FFN55" s="252"/>
      <c r="FFO55" s="252"/>
      <c r="FFP55" s="252"/>
      <c r="FFQ55" s="252"/>
      <c r="FFR55" s="252"/>
      <c r="FFS55" s="252"/>
      <c r="FFT55" s="252"/>
      <c r="FFU55" s="252"/>
      <c r="FFV55" s="252"/>
      <c r="FFW55" s="252"/>
      <c r="FFX55" s="252"/>
      <c r="FFY55" s="252"/>
      <c r="FFZ55" s="252"/>
      <c r="FGA55" s="252"/>
      <c r="FGB55" s="252"/>
      <c r="FGC55" s="252"/>
      <c r="FGD55" s="252"/>
      <c r="FGE55" s="252"/>
      <c r="FGF55" s="252"/>
      <c r="FGG55" s="252"/>
      <c r="FGH55" s="252"/>
      <c r="FGI55" s="252"/>
      <c r="FGJ55" s="252"/>
      <c r="FGK55" s="252"/>
      <c r="FGL55" s="252"/>
      <c r="FGM55" s="252"/>
      <c r="FGN55" s="252"/>
      <c r="FGO55" s="252"/>
      <c r="FGP55" s="252"/>
      <c r="FGQ55" s="252"/>
      <c r="FGR55" s="252"/>
      <c r="FGS55" s="252"/>
      <c r="FGT55" s="252"/>
      <c r="FGU55" s="252"/>
      <c r="FGV55" s="252"/>
      <c r="FGW55" s="252"/>
      <c r="FGX55" s="252"/>
      <c r="FGY55" s="252"/>
      <c r="FGZ55" s="252"/>
      <c r="FHA55" s="252"/>
      <c r="FHB55" s="252"/>
      <c r="FHC55" s="252"/>
      <c r="FHD55" s="252"/>
      <c r="FHE55" s="252"/>
      <c r="FHF55" s="252"/>
      <c r="FHG55" s="252"/>
      <c r="FHH55" s="252"/>
      <c r="FHI55" s="252"/>
      <c r="FHJ55" s="252"/>
      <c r="FHK55" s="252"/>
      <c r="FHL55" s="252"/>
      <c r="FHM55" s="252"/>
      <c r="FHN55" s="252"/>
      <c r="FHO55" s="252"/>
      <c r="FHP55" s="252"/>
      <c r="FHQ55" s="252"/>
      <c r="FHR55" s="252"/>
      <c r="FHS55" s="252"/>
      <c r="FHT55" s="252"/>
      <c r="FHU55" s="252"/>
      <c r="FHV55" s="252"/>
      <c r="FHW55" s="252"/>
      <c r="FHX55" s="252"/>
      <c r="FHY55" s="252"/>
      <c r="FHZ55" s="252"/>
      <c r="FIA55" s="252"/>
      <c r="FIB55" s="252"/>
      <c r="FIC55" s="252"/>
      <c r="FID55" s="252"/>
      <c r="FIE55" s="252"/>
      <c r="FIF55" s="252"/>
      <c r="FIG55" s="252"/>
      <c r="FIH55" s="252"/>
      <c r="FII55" s="252"/>
      <c r="FIJ55" s="252"/>
      <c r="FIK55" s="252"/>
      <c r="FIL55" s="252"/>
      <c r="FIM55" s="252"/>
      <c r="FIN55" s="252"/>
      <c r="FIO55" s="252"/>
      <c r="FIP55" s="252"/>
      <c r="FIQ55" s="252"/>
      <c r="FIR55" s="252"/>
      <c r="FIS55" s="252"/>
      <c r="FIT55" s="252"/>
      <c r="FIU55" s="252"/>
      <c r="FIV55" s="252"/>
      <c r="FIW55" s="252"/>
      <c r="FIX55" s="252"/>
      <c r="FIY55" s="252"/>
      <c r="FIZ55" s="252"/>
      <c r="FJA55" s="252"/>
      <c r="FJB55" s="252"/>
      <c r="FJC55" s="252"/>
      <c r="FJD55" s="252"/>
      <c r="FJE55" s="252"/>
      <c r="FJF55" s="252"/>
      <c r="FJG55" s="252"/>
      <c r="FJH55" s="252"/>
      <c r="FJI55" s="252"/>
      <c r="FJJ55" s="252"/>
      <c r="FJK55" s="252"/>
      <c r="FJL55" s="252"/>
      <c r="FJM55" s="252"/>
      <c r="FJN55" s="252"/>
      <c r="FJO55" s="252"/>
      <c r="FJP55" s="252"/>
      <c r="FJQ55" s="252"/>
      <c r="FJR55" s="252"/>
      <c r="FJS55" s="252"/>
      <c r="FJT55" s="252"/>
      <c r="FJU55" s="252"/>
      <c r="FJV55" s="252"/>
      <c r="FJW55" s="252"/>
      <c r="FJX55" s="252"/>
      <c r="FJY55" s="252"/>
      <c r="FJZ55" s="252"/>
      <c r="FKA55" s="252"/>
      <c r="FKB55" s="252"/>
      <c r="FKC55" s="252"/>
      <c r="FKD55" s="252"/>
      <c r="FKE55" s="252"/>
      <c r="FKF55" s="252"/>
      <c r="FKG55" s="252"/>
      <c r="FKH55" s="252"/>
      <c r="FKI55" s="252"/>
      <c r="FKJ55" s="252"/>
      <c r="FKK55" s="252"/>
      <c r="FKL55" s="252"/>
      <c r="FKM55" s="252"/>
      <c r="FKN55" s="252"/>
      <c r="FKO55" s="252"/>
      <c r="FKP55" s="252"/>
      <c r="FKQ55" s="252"/>
      <c r="FKR55" s="252"/>
      <c r="FKS55" s="252"/>
      <c r="FKT55" s="252"/>
      <c r="FKU55" s="252"/>
      <c r="FKV55" s="252"/>
      <c r="FKW55" s="252"/>
      <c r="FKX55" s="252"/>
      <c r="FKY55" s="252"/>
      <c r="FKZ55" s="252"/>
      <c r="FLA55" s="252"/>
      <c r="FLB55" s="252"/>
      <c r="FLC55" s="252"/>
      <c r="FLD55" s="252"/>
      <c r="FLE55" s="252"/>
      <c r="FLF55" s="252"/>
      <c r="FLG55" s="252"/>
      <c r="FLH55" s="252"/>
      <c r="FLI55" s="252"/>
      <c r="FLJ55" s="252"/>
      <c r="FLK55" s="252"/>
      <c r="FLL55" s="252"/>
      <c r="FLM55" s="252"/>
      <c r="FLN55" s="252"/>
      <c r="FLO55" s="252"/>
      <c r="FLP55" s="252"/>
      <c r="FLQ55" s="252"/>
      <c r="FLR55" s="252"/>
      <c r="FLS55" s="252"/>
      <c r="FLT55" s="252"/>
      <c r="FLU55" s="252"/>
      <c r="FLV55" s="252"/>
      <c r="FLW55" s="252"/>
      <c r="FLX55" s="252"/>
      <c r="FLY55" s="252"/>
      <c r="FLZ55" s="252"/>
      <c r="FMA55" s="252"/>
      <c r="FMB55" s="252"/>
      <c r="FMC55" s="252"/>
      <c r="FMD55" s="252"/>
      <c r="FME55" s="252"/>
      <c r="FMF55" s="252"/>
      <c r="FMG55" s="252"/>
      <c r="FMH55" s="252"/>
      <c r="FMI55" s="252"/>
      <c r="FMJ55" s="252"/>
      <c r="FMK55" s="252"/>
      <c r="FML55" s="252"/>
      <c r="FMM55" s="252"/>
      <c r="FMN55" s="252"/>
      <c r="FMO55" s="252"/>
      <c r="FMP55" s="252"/>
      <c r="FMQ55" s="252"/>
      <c r="FMR55" s="252"/>
      <c r="FMS55" s="252"/>
      <c r="FMT55" s="252"/>
      <c r="FMU55" s="252"/>
      <c r="FMV55" s="252"/>
      <c r="FMW55" s="252"/>
      <c r="FMX55" s="252"/>
      <c r="FMY55" s="252"/>
      <c r="FMZ55" s="252"/>
      <c r="FNA55" s="252"/>
      <c r="FNB55" s="252"/>
      <c r="FNC55" s="252"/>
      <c r="FND55" s="252"/>
      <c r="FNE55" s="252"/>
      <c r="FNF55" s="252"/>
      <c r="FNG55" s="252"/>
      <c r="FNH55" s="252"/>
      <c r="FNI55" s="252"/>
      <c r="FNJ55" s="252"/>
      <c r="FNK55" s="252"/>
      <c r="FNL55" s="252"/>
      <c r="FNM55" s="252"/>
      <c r="FNN55" s="252"/>
      <c r="FNO55" s="252"/>
      <c r="FNP55" s="252"/>
      <c r="FNQ55" s="252"/>
      <c r="FNR55" s="252"/>
      <c r="FNS55" s="252"/>
      <c r="FNT55" s="252"/>
      <c r="FNU55" s="252"/>
      <c r="FNV55" s="252"/>
      <c r="FNW55" s="252"/>
      <c r="FNX55" s="252"/>
      <c r="FNY55" s="252"/>
      <c r="FNZ55" s="252"/>
      <c r="FOA55" s="252"/>
      <c r="FOB55" s="252"/>
      <c r="FOC55" s="252"/>
      <c r="FOD55" s="252"/>
      <c r="FOE55" s="252"/>
      <c r="FOF55" s="252"/>
      <c r="FOG55" s="252"/>
      <c r="FOH55" s="252"/>
      <c r="FOI55" s="252"/>
      <c r="FOJ55" s="252"/>
      <c r="FOK55" s="252"/>
      <c r="FOL55" s="252"/>
      <c r="FOM55" s="252"/>
      <c r="FON55" s="252"/>
      <c r="FOO55" s="252"/>
      <c r="FOP55" s="252"/>
      <c r="FOQ55" s="252"/>
      <c r="FOR55" s="252"/>
      <c r="FOS55" s="252"/>
      <c r="FOT55" s="252"/>
      <c r="FOU55" s="252"/>
      <c r="FOV55" s="252"/>
      <c r="FOW55" s="252"/>
      <c r="FOX55" s="252"/>
      <c r="FOY55" s="252"/>
      <c r="FOZ55" s="252"/>
      <c r="FPA55" s="252"/>
      <c r="FPB55" s="252"/>
      <c r="FPC55" s="252"/>
      <c r="FPD55" s="252"/>
      <c r="FPE55" s="252"/>
      <c r="FPF55" s="252"/>
      <c r="FPG55" s="252"/>
      <c r="FPH55" s="252"/>
      <c r="FPI55" s="252"/>
      <c r="FPJ55" s="252"/>
      <c r="FPK55" s="252"/>
      <c r="FPL55" s="252"/>
      <c r="FPM55" s="252"/>
      <c r="FPN55" s="252"/>
      <c r="FPO55" s="252"/>
      <c r="FPP55" s="252"/>
      <c r="FPQ55" s="252"/>
      <c r="FPR55" s="252"/>
      <c r="FPS55" s="252"/>
      <c r="FPT55" s="252"/>
      <c r="FPU55" s="252"/>
      <c r="FPV55" s="252"/>
      <c r="FPW55" s="252"/>
      <c r="FPX55" s="252"/>
      <c r="FPY55" s="252"/>
      <c r="FPZ55" s="252"/>
      <c r="FQA55" s="252"/>
      <c r="FQB55" s="252"/>
      <c r="FQC55" s="252"/>
      <c r="FQD55" s="252"/>
      <c r="FQE55" s="252"/>
      <c r="FQF55" s="252"/>
      <c r="FQG55" s="252"/>
      <c r="FQH55" s="252"/>
      <c r="FQI55" s="252"/>
      <c r="FQJ55" s="252"/>
      <c r="FQK55" s="252"/>
      <c r="FQL55" s="252"/>
      <c r="FQM55" s="252"/>
      <c r="FQN55" s="252"/>
      <c r="FQO55" s="252"/>
      <c r="FQP55" s="252"/>
      <c r="FQQ55" s="252"/>
      <c r="FQR55" s="252"/>
      <c r="FQS55" s="252"/>
      <c r="FQT55" s="252"/>
      <c r="FQU55" s="252"/>
      <c r="FQV55" s="252"/>
      <c r="FQW55" s="252"/>
      <c r="FQX55" s="252"/>
      <c r="FQY55" s="252"/>
      <c r="FQZ55" s="252"/>
      <c r="FRA55" s="252"/>
      <c r="FRB55" s="252"/>
      <c r="FRC55" s="252"/>
      <c r="FRD55" s="252"/>
      <c r="FRE55" s="252"/>
      <c r="FRF55" s="252"/>
      <c r="FRG55" s="252"/>
      <c r="FRH55" s="252"/>
      <c r="FRI55" s="252"/>
      <c r="FRJ55" s="252"/>
      <c r="FRK55" s="252"/>
      <c r="FRL55" s="252"/>
      <c r="FRM55" s="252"/>
      <c r="FRN55" s="252"/>
      <c r="FRO55" s="252"/>
      <c r="FRP55" s="252"/>
      <c r="FRQ55" s="252"/>
      <c r="FRR55" s="252"/>
      <c r="FRS55" s="252"/>
      <c r="FRT55" s="252"/>
      <c r="FRU55" s="252"/>
      <c r="FRV55" s="252"/>
      <c r="FRW55" s="252"/>
      <c r="FRX55" s="252"/>
      <c r="FRY55" s="252"/>
      <c r="FRZ55" s="252"/>
      <c r="FSA55" s="252"/>
      <c r="FSB55" s="252"/>
      <c r="FSC55" s="252"/>
      <c r="FSD55" s="252"/>
      <c r="FSE55" s="252"/>
      <c r="FSF55" s="252"/>
      <c r="FSG55" s="252"/>
      <c r="FSH55" s="252"/>
      <c r="FSI55" s="252"/>
      <c r="FSJ55" s="252"/>
      <c r="FSK55" s="252"/>
      <c r="FSL55" s="252"/>
      <c r="FSM55" s="252"/>
      <c r="FSN55" s="252"/>
      <c r="FSO55" s="252"/>
      <c r="FSP55" s="252"/>
      <c r="FSQ55" s="252"/>
      <c r="FSR55" s="252"/>
      <c r="FSS55" s="252"/>
      <c r="FST55" s="252"/>
      <c r="FSU55" s="252"/>
      <c r="FSV55" s="252"/>
      <c r="FSW55" s="252"/>
      <c r="FSX55" s="252"/>
      <c r="FSY55" s="252"/>
      <c r="FSZ55" s="252"/>
      <c r="FTA55" s="252"/>
      <c r="FTB55" s="252"/>
      <c r="FTC55" s="252"/>
      <c r="FTD55" s="252"/>
      <c r="FTE55" s="252"/>
      <c r="FTF55" s="252"/>
      <c r="FTG55" s="252"/>
      <c r="FTH55" s="252"/>
      <c r="FTI55" s="252"/>
      <c r="FTJ55" s="252"/>
      <c r="FTK55" s="252"/>
      <c r="FTL55" s="252"/>
      <c r="FTM55" s="252"/>
      <c r="FTN55" s="252"/>
      <c r="FTO55" s="252"/>
      <c r="FTP55" s="252"/>
      <c r="FTQ55" s="252"/>
      <c r="FTR55" s="252"/>
      <c r="FTS55" s="252"/>
      <c r="FTT55" s="252"/>
      <c r="FTU55" s="252"/>
      <c r="FTV55" s="252"/>
      <c r="FTW55" s="252"/>
      <c r="FTX55" s="252"/>
      <c r="FTY55" s="252"/>
      <c r="FTZ55" s="252"/>
      <c r="FUA55" s="252"/>
      <c r="FUB55" s="252"/>
      <c r="FUC55" s="252"/>
      <c r="FUD55" s="252"/>
      <c r="FUE55" s="252"/>
      <c r="FUF55" s="252"/>
      <c r="FUG55" s="252"/>
      <c r="FUH55" s="252"/>
      <c r="FUI55" s="252"/>
      <c r="FUJ55" s="252"/>
      <c r="FUK55" s="252"/>
      <c r="FUL55" s="252"/>
      <c r="FUM55" s="252"/>
      <c r="FUN55" s="252"/>
      <c r="FUO55" s="252"/>
      <c r="FUP55" s="252"/>
      <c r="FUQ55" s="252"/>
      <c r="FUR55" s="252"/>
      <c r="FUS55" s="252"/>
      <c r="FUT55" s="252"/>
      <c r="FUU55" s="252"/>
      <c r="FUV55" s="252"/>
      <c r="FUW55" s="252"/>
      <c r="FUX55" s="252"/>
      <c r="FUY55" s="252"/>
      <c r="FUZ55" s="252"/>
      <c r="FVA55" s="252"/>
      <c r="FVB55" s="252"/>
      <c r="FVC55" s="252"/>
      <c r="FVD55" s="252"/>
      <c r="FVE55" s="252"/>
      <c r="FVF55" s="252"/>
      <c r="FVG55" s="252"/>
      <c r="FVH55" s="252"/>
      <c r="FVI55" s="252"/>
      <c r="FVJ55" s="252"/>
      <c r="FVK55" s="252"/>
      <c r="FVL55" s="252"/>
      <c r="FVM55" s="252"/>
      <c r="FVN55" s="252"/>
      <c r="FVO55" s="252"/>
      <c r="FVP55" s="252"/>
      <c r="FVQ55" s="252"/>
      <c r="FVR55" s="252"/>
      <c r="FVS55" s="252"/>
      <c r="FVT55" s="252"/>
      <c r="FVU55" s="252"/>
      <c r="FVV55" s="252"/>
      <c r="FVW55" s="252"/>
      <c r="FVX55" s="252"/>
      <c r="FVY55" s="252"/>
      <c r="FVZ55" s="252"/>
      <c r="FWA55" s="252"/>
      <c r="FWB55" s="252"/>
      <c r="FWC55" s="252"/>
      <c r="FWD55" s="252"/>
      <c r="FWE55" s="252"/>
      <c r="FWF55" s="252"/>
      <c r="FWG55" s="252"/>
      <c r="FWH55" s="252"/>
      <c r="FWI55" s="252"/>
      <c r="FWJ55" s="252"/>
      <c r="FWK55" s="252"/>
      <c r="FWL55" s="252"/>
      <c r="FWM55" s="252"/>
      <c r="FWN55" s="252"/>
      <c r="FWO55" s="252"/>
      <c r="FWP55" s="252"/>
      <c r="FWQ55" s="252"/>
      <c r="FWR55" s="252"/>
      <c r="FWS55" s="252"/>
      <c r="FWT55" s="252"/>
      <c r="FWU55" s="252"/>
      <c r="FWV55" s="252"/>
      <c r="FWW55" s="252"/>
      <c r="FWX55" s="252"/>
      <c r="FWY55" s="252"/>
      <c r="FWZ55" s="252"/>
      <c r="FXA55" s="252"/>
      <c r="FXB55" s="252"/>
      <c r="FXC55" s="252"/>
      <c r="FXD55" s="252"/>
      <c r="FXE55" s="252"/>
      <c r="FXF55" s="252"/>
      <c r="FXG55" s="252"/>
      <c r="FXH55" s="252"/>
      <c r="FXI55" s="252"/>
      <c r="FXJ55" s="252"/>
      <c r="FXK55" s="252"/>
      <c r="FXL55" s="252"/>
      <c r="FXM55" s="252"/>
      <c r="FXN55" s="252"/>
      <c r="FXO55" s="252"/>
      <c r="FXP55" s="252"/>
      <c r="FXQ55" s="252"/>
      <c r="FXR55" s="252"/>
      <c r="FXS55" s="252"/>
      <c r="FXT55" s="252"/>
      <c r="FXU55" s="252"/>
      <c r="FXV55" s="252"/>
      <c r="FXW55" s="252"/>
      <c r="FXX55" s="252"/>
      <c r="FXY55" s="252"/>
      <c r="FXZ55" s="252"/>
      <c r="FYA55" s="252"/>
      <c r="FYB55" s="252"/>
      <c r="FYC55" s="252"/>
      <c r="FYD55" s="252"/>
      <c r="FYE55" s="252"/>
      <c r="FYF55" s="252"/>
      <c r="FYG55" s="252"/>
      <c r="FYH55" s="252"/>
      <c r="FYI55" s="252"/>
      <c r="FYJ55" s="252"/>
      <c r="FYK55" s="252"/>
      <c r="FYL55" s="252"/>
      <c r="FYM55" s="252"/>
      <c r="FYN55" s="252"/>
      <c r="FYO55" s="252"/>
      <c r="FYP55" s="252"/>
      <c r="FYQ55" s="252"/>
      <c r="FYR55" s="252"/>
      <c r="FYS55" s="252"/>
      <c r="FYT55" s="252"/>
      <c r="FYU55" s="252"/>
      <c r="FYV55" s="252"/>
      <c r="FYW55" s="252"/>
      <c r="FYX55" s="252"/>
      <c r="FYY55" s="252"/>
      <c r="FYZ55" s="252"/>
      <c r="FZA55" s="252"/>
      <c r="FZB55" s="252"/>
      <c r="FZC55" s="252"/>
      <c r="FZD55" s="252"/>
      <c r="FZE55" s="252"/>
      <c r="FZF55" s="252"/>
      <c r="FZG55" s="252"/>
      <c r="FZH55" s="252"/>
      <c r="FZI55" s="252"/>
      <c r="FZJ55" s="252"/>
      <c r="FZK55" s="252"/>
      <c r="FZL55" s="252"/>
      <c r="FZM55" s="252"/>
      <c r="FZN55" s="252"/>
      <c r="FZO55" s="252"/>
      <c r="FZP55" s="252"/>
      <c r="FZQ55" s="252"/>
      <c r="FZR55" s="252"/>
      <c r="FZS55" s="252"/>
      <c r="FZT55" s="252"/>
      <c r="FZU55" s="252"/>
      <c r="FZV55" s="252"/>
      <c r="FZW55" s="252"/>
      <c r="FZX55" s="252"/>
      <c r="FZY55" s="252"/>
      <c r="FZZ55" s="252"/>
      <c r="GAA55" s="252"/>
      <c r="GAB55" s="252"/>
      <c r="GAC55" s="252"/>
      <c r="GAD55" s="252"/>
      <c r="GAE55" s="252"/>
      <c r="GAF55" s="252"/>
      <c r="GAG55" s="252"/>
      <c r="GAH55" s="252"/>
      <c r="GAI55" s="252"/>
      <c r="GAJ55" s="252"/>
      <c r="GAK55" s="252"/>
      <c r="GAL55" s="252"/>
      <c r="GAM55" s="252"/>
      <c r="GAN55" s="252"/>
      <c r="GAO55" s="252"/>
      <c r="GAP55" s="252"/>
      <c r="GAQ55" s="252"/>
      <c r="GAR55" s="252"/>
      <c r="GAS55" s="252"/>
      <c r="GAT55" s="252"/>
      <c r="GAU55" s="252"/>
      <c r="GAV55" s="252"/>
      <c r="GAW55" s="252"/>
      <c r="GAX55" s="252"/>
      <c r="GAY55" s="252"/>
      <c r="GAZ55" s="252"/>
      <c r="GBA55" s="252"/>
      <c r="GBB55" s="252"/>
      <c r="GBC55" s="252"/>
      <c r="GBD55" s="252"/>
      <c r="GBE55" s="252"/>
      <c r="GBF55" s="252"/>
      <c r="GBG55" s="252"/>
      <c r="GBH55" s="252"/>
      <c r="GBI55" s="252"/>
      <c r="GBJ55" s="252"/>
      <c r="GBK55" s="252"/>
      <c r="GBL55" s="252"/>
      <c r="GBM55" s="252"/>
      <c r="GBN55" s="252"/>
      <c r="GBO55" s="252"/>
      <c r="GBP55" s="252"/>
      <c r="GBQ55" s="252"/>
      <c r="GBR55" s="252"/>
      <c r="GBS55" s="252"/>
      <c r="GBT55" s="252"/>
      <c r="GBU55" s="252"/>
      <c r="GBV55" s="252"/>
      <c r="GBW55" s="252"/>
      <c r="GBX55" s="252"/>
      <c r="GBY55" s="252"/>
      <c r="GBZ55" s="252"/>
      <c r="GCA55" s="252"/>
      <c r="GCB55" s="252"/>
      <c r="GCC55" s="252"/>
      <c r="GCD55" s="252"/>
      <c r="GCE55" s="252"/>
      <c r="GCF55" s="252"/>
      <c r="GCG55" s="252"/>
      <c r="GCH55" s="252"/>
      <c r="GCI55" s="252"/>
      <c r="GCJ55" s="252"/>
      <c r="GCK55" s="252"/>
      <c r="GCL55" s="252"/>
      <c r="GCM55" s="252"/>
      <c r="GCN55" s="252"/>
      <c r="GCO55" s="252"/>
      <c r="GCP55" s="252"/>
      <c r="GCQ55" s="252"/>
      <c r="GCR55" s="252"/>
      <c r="GCS55" s="252"/>
      <c r="GCT55" s="252"/>
      <c r="GCU55" s="252"/>
      <c r="GCV55" s="252"/>
      <c r="GCW55" s="252"/>
      <c r="GCX55" s="252"/>
      <c r="GCY55" s="252"/>
      <c r="GCZ55" s="252"/>
      <c r="GDA55" s="252"/>
      <c r="GDB55" s="252"/>
      <c r="GDC55" s="252"/>
      <c r="GDD55" s="252"/>
      <c r="GDE55" s="252"/>
      <c r="GDF55" s="252"/>
      <c r="GDG55" s="252"/>
      <c r="GDH55" s="252"/>
      <c r="GDI55" s="252"/>
      <c r="GDJ55" s="252"/>
      <c r="GDK55" s="252"/>
      <c r="GDL55" s="252"/>
      <c r="GDM55" s="252"/>
      <c r="GDN55" s="252"/>
      <c r="GDO55" s="252"/>
      <c r="GDP55" s="252"/>
      <c r="GDQ55" s="252"/>
      <c r="GDR55" s="252"/>
      <c r="GDS55" s="252"/>
      <c r="GDT55" s="252"/>
      <c r="GDU55" s="252"/>
      <c r="GDV55" s="252"/>
      <c r="GDW55" s="252"/>
      <c r="GDX55" s="252"/>
      <c r="GDY55" s="252"/>
      <c r="GDZ55" s="252"/>
      <c r="GEA55" s="252"/>
      <c r="GEB55" s="252"/>
      <c r="GEC55" s="252"/>
      <c r="GED55" s="252"/>
      <c r="GEE55" s="252"/>
      <c r="GEF55" s="252"/>
      <c r="GEG55" s="252"/>
      <c r="GEH55" s="252"/>
      <c r="GEI55" s="252"/>
      <c r="GEJ55" s="252"/>
      <c r="GEK55" s="252"/>
      <c r="GEL55" s="252"/>
      <c r="GEM55" s="252"/>
      <c r="GEN55" s="252"/>
      <c r="GEO55" s="252"/>
      <c r="GEP55" s="252"/>
      <c r="GEQ55" s="252"/>
      <c r="GER55" s="252"/>
      <c r="GES55" s="252"/>
      <c r="GET55" s="252"/>
      <c r="GEU55" s="252"/>
      <c r="GEV55" s="252"/>
      <c r="GEW55" s="252"/>
      <c r="GEX55" s="252"/>
      <c r="GEY55" s="252"/>
      <c r="GEZ55" s="252"/>
      <c r="GFA55" s="252"/>
      <c r="GFB55" s="252"/>
      <c r="GFC55" s="252"/>
      <c r="GFD55" s="252"/>
      <c r="GFE55" s="252"/>
      <c r="GFF55" s="252"/>
      <c r="GFG55" s="252"/>
      <c r="GFH55" s="252"/>
      <c r="GFI55" s="252"/>
      <c r="GFJ55" s="252"/>
      <c r="GFK55" s="252"/>
      <c r="GFL55" s="252"/>
      <c r="GFM55" s="252"/>
      <c r="GFN55" s="252"/>
      <c r="GFO55" s="252"/>
      <c r="GFP55" s="252"/>
      <c r="GFQ55" s="252"/>
      <c r="GFR55" s="252"/>
      <c r="GFS55" s="252"/>
      <c r="GFT55" s="252"/>
      <c r="GFU55" s="252"/>
      <c r="GFV55" s="252"/>
      <c r="GFW55" s="252"/>
      <c r="GFX55" s="252"/>
      <c r="GFY55" s="252"/>
      <c r="GFZ55" s="252"/>
      <c r="GGA55" s="252"/>
      <c r="GGB55" s="252"/>
      <c r="GGC55" s="252"/>
      <c r="GGD55" s="252"/>
      <c r="GGE55" s="252"/>
      <c r="GGF55" s="252"/>
      <c r="GGG55" s="252"/>
      <c r="GGH55" s="252"/>
      <c r="GGI55" s="252"/>
      <c r="GGJ55" s="252"/>
      <c r="GGK55" s="252"/>
      <c r="GGL55" s="252"/>
      <c r="GGM55" s="252"/>
      <c r="GGN55" s="252"/>
      <c r="GGO55" s="252"/>
      <c r="GGP55" s="252"/>
      <c r="GGQ55" s="252"/>
      <c r="GGR55" s="252"/>
      <c r="GGS55" s="252"/>
      <c r="GGT55" s="252"/>
      <c r="GGU55" s="252"/>
      <c r="GGV55" s="252"/>
      <c r="GGW55" s="252"/>
      <c r="GGX55" s="252"/>
      <c r="GGY55" s="252"/>
      <c r="GGZ55" s="252"/>
      <c r="GHA55" s="252"/>
      <c r="GHB55" s="252"/>
      <c r="GHC55" s="252"/>
      <c r="GHD55" s="252"/>
      <c r="GHE55" s="252"/>
      <c r="GHF55" s="252"/>
      <c r="GHG55" s="252"/>
      <c r="GHH55" s="252"/>
      <c r="GHI55" s="252"/>
      <c r="GHJ55" s="252"/>
      <c r="GHK55" s="252"/>
      <c r="GHL55" s="252"/>
      <c r="GHM55" s="252"/>
      <c r="GHN55" s="252"/>
      <c r="GHO55" s="252"/>
      <c r="GHP55" s="252"/>
      <c r="GHQ55" s="252"/>
      <c r="GHR55" s="252"/>
      <c r="GHS55" s="252"/>
      <c r="GHT55" s="252"/>
      <c r="GHU55" s="252"/>
      <c r="GHV55" s="252"/>
      <c r="GHW55" s="252"/>
      <c r="GHX55" s="252"/>
      <c r="GHY55" s="252"/>
      <c r="GHZ55" s="252"/>
      <c r="GIA55" s="252"/>
      <c r="GIB55" s="252"/>
      <c r="GIC55" s="252"/>
      <c r="GID55" s="252"/>
      <c r="GIE55" s="252"/>
      <c r="GIF55" s="252"/>
      <c r="GIG55" s="252"/>
      <c r="GIH55" s="252"/>
      <c r="GII55" s="252"/>
      <c r="GIJ55" s="252"/>
      <c r="GIK55" s="252"/>
      <c r="GIL55" s="252"/>
      <c r="GIM55" s="252"/>
      <c r="GIN55" s="252"/>
      <c r="GIO55" s="252"/>
      <c r="GIP55" s="252"/>
      <c r="GIQ55" s="252"/>
      <c r="GIR55" s="252"/>
      <c r="GIS55" s="252"/>
      <c r="GIT55" s="252"/>
      <c r="GIU55" s="252"/>
      <c r="GIV55" s="252"/>
      <c r="GIW55" s="252"/>
      <c r="GIX55" s="252"/>
      <c r="GIY55" s="252"/>
      <c r="GIZ55" s="252"/>
      <c r="GJA55" s="252"/>
      <c r="GJB55" s="252"/>
      <c r="GJC55" s="252"/>
      <c r="GJD55" s="252"/>
      <c r="GJE55" s="252"/>
      <c r="GJF55" s="252"/>
      <c r="GJG55" s="252"/>
      <c r="GJH55" s="252"/>
      <c r="GJI55" s="252"/>
      <c r="GJJ55" s="252"/>
      <c r="GJK55" s="252"/>
      <c r="GJL55" s="252"/>
      <c r="GJM55" s="252"/>
      <c r="GJN55" s="252"/>
      <c r="GJO55" s="252"/>
      <c r="GJP55" s="252"/>
      <c r="GJQ55" s="252"/>
      <c r="GJR55" s="252"/>
      <c r="GJS55" s="252"/>
      <c r="GJT55" s="252"/>
      <c r="GJU55" s="252"/>
      <c r="GJV55" s="252"/>
      <c r="GJW55" s="252"/>
      <c r="GJX55" s="252"/>
      <c r="GJY55" s="252"/>
      <c r="GJZ55" s="252"/>
      <c r="GKA55" s="252"/>
      <c r="GKB55" s="252"/>
      <c r="GKC55" s="252"/>
      <c r="GKD55" s="252"/>
      <c r="GKE55" s="252"/>
      <c r="GKF55" s="252"/>
      <c r="GKG55" s="252"/>
      <c r="GKH55" s="252"/>
      <c r="GKI55" s="252"/>
      <c r="GKJ55" s="252"/>
      <c r="GKK55" s="252"/>
      <c r="GKL55" s="252"/>
      <c r="GKM55" s="252"/>
      <c r="GKN55" s="252"/>
      <c r="GKO55" s="252"/>
      <c r="GKP55" s="252"/>
      <c r="GKQ55" s="252"/>
      <c r="GKR55" s="252"/>
      <c r="GKS55" s="252"/>
      <c r="GKT55" s="252"/>
      <c r="GKU55" s="252"/>
      <c r="GKV55" s="252"/>
      <c r="GKW55" s="252"/>
      <c r="GKX55" s="252"/>
      <c r="GKY55" s="252"/>
      <c r="GKZ55" s="252"/>
      <c r="GLA55" s="252"/>
      <c r="GLB55" s="252"/>
      <c r="GLC55" s="252"/>
      <c r="GLD55" s="252"/>
      <c r="GLE55" s="252"/>
      <c r="GLF55" s="252"/>
      <c r="GLG55" s="252"/>
      <c r="GLH55" s="252"/>
      <c r="GLI55" s="252"/>
      <c r="GLJ55" s="252"/>
      <c r="GLK55" s="252"/>
      <c r="GLL55" s="252"/>
      <c r="GLM55" s="252"/>
      <c r="GLN55" s="252"/>
      <c r="GLO55" s="252"/>
      <c r="GLP55" s="252"/>
      <c r="GLQ55" s="252"/>
      <c r="GLR55" s="252"/>
      <c r="GLS55" s="252"/>
      <c r="GLT55" s="252"/>
      <c r="GLU55" s="252"/>
      <c r="GLV55" s="252"/>
      <c r="GLW55" s="252"/>
      <c r="GLX55" s="252"/>
      <c r="GLY55" s="252"/>
      <c r="GLZ55" s="252"/>
      <c r="GMA55" s="252"/>
      <c r="GMB55" s="252"/>
      <c r="GMC55" s="252"/>
      <c r="GMD55" s="252"/>
      <c r="GME55" s="252"/>
      <c r="GMF55" s="252"/>
      <c r="GMG55" s="252"/>
      <c r="GMH55" s="252"/>
      <c r="GMI55" s="252"/>
      <c r="GMJ55" s="252"/>
      <c r="GMK55" s="252"/>
      <c r="GML55" s="252"/>
      <c r="GMM55" s="252"/>
      <c r="GMN55" s="252"/>
      <c r="GMO55" s="252"/>
      <c r="GMP55" s="252"/>
      <c r="GMQ55" s="252"/>
      <c r="GMR55" s="252"/>
      <c r="GMS55" s="252"/>
      <c r="GMT55" s="252"/>
      <c r="GMU55" s="252"/>
      <c r="GMV55" s="252"/>
      <c r="GMW55" s="252"/>
      <c r="GMX55" s="252"/>
      <c r="GMY55" s="252"/>
      <c r="GMZ55" s="252"/>
      <c r="GNA55" s="252"/>
      <c r="GNB55" s="252"/>
      <c r="GNC55" s="252"/>
      <c r="GND55" s="252"/>
      <c r="GNE55" s="252"/>
      <c r="GNF55" s="252"/>
      <c r="GNG55" s="252"/>
      <c r="GNH55" s="252"/>
      <c r="GNI55" s="252"/>
      <c r="GNJ55" s="252"/>
      <c r="GNK55" s="252"/>
      <c r="GNL55" s="252"/>
      <c r="GNM55" s="252"/>
      <c r="GNN55" s="252"/>
      <c r="GNO55" s="252"/>
      <c r="GNP55" s="252"/>
      <c r="GNQ55" s="252"/>
      <c r="GNR55" s="252"/>
      <c r="GNS55" s="252"/>
      <c r="GNT55" s="252"/>
      <c r="GNU55" s="252"/>
      <c r="GNV55" s="252"/>
      <c r="GNW55" s="252"/>
      <c r="GNX55" s="252"/>
      <c r="GNY55" s="252"/>
      <c r="GNZ55" s="252"/>
      <c r="GOA55" s="252"/>
      <c r="GOB55" s="252"/>
      <c r="GOC55" s="252"/>
      <c r="GOD55" s="252"/>
      <c r="GOE55" s="252"/>
      <c r="GOF55" s="252"/>
      <c r="GOG55" s="252"/>
      <c r="GOH55" s="252"/>
      <c r="GOI55" s="252"/>
      <c r="GOJ55" s="252"/>
      <c r="GOK55" s="252"/>
      <c r="GOL55" s="252"/>
      <c r="GOM55" s="252"/>
      <c r="GON55" s="252"/>
      <c r="GOO55" s="252"/>
      <c r="GOP55" s="252"/>
      <c r="GOQ55" s="252"/>
      <c r="GOR55" s="252"/>
      <c r="GOS55" s="252"/>
      <c r="GOT55" s="252"/>
      <c r="GOU55" s="252"/>
      <c r="GOV55" s="252"/>
      <c r="GOW55" s="252"/>
      <c r="GOX55" s="252"/>
      <c r="GOY55" s="252"/>
      <c r="GOZ55" s="252"/>
      <c r="GPA55" s="252"/>
      <c r="GPB55" s="252"/>
      <c r="GPC55" s="252"/>
      <c r="GPD55" s="252"/>
      <c r="GPE55" s="252"/>
      <c r="GPF55" s="252"/>
      <c r="GPG55" s="252"/>
      <c r="GPH55" s="252"/>
      <c r="GPI55" s="252"/>
      <c r="GPJ55" s="252"/>
      <c r="GPK55" s="252"/>
      <c r="GPL55" s="252"/>
      <c r="GPM55" s="252"/>
      <c r="GPN55" s="252"/>
      <c r="GPO55" s="252"/>
      <c r="GPP55" s="252"/>
      <c r="GPQ55" s="252"/>
      <c r="GPR55" s="252"/>
      <c r="GPS55" s="252"/>
      <c r="GPT55" s="252"/>
      <c r="GPU55" s="252"/>
      <c r="GPV55" s="252"/>
      <c r="GPW55" s="252"/>
      <c r="GPX55" s="252"/>
      <c r="GPY55" s="252"/>
      <c r="GPZ55" s="252"/>
      <c r="GQA55" s="252"/>
      <c r="GQB55" s="252"/>
      <c r="GQC55" s="252"/>
      <c r="GQD55" s="252"/>
      <c r="GQE55" s="252"/>
      <c r="GQF55" s="252"/>
      <c r="GQG55" s="252"/>
      <c r="GQH55" s="252"/>
      <c r="GQI55" s="252"/>
      <c r="GQJ55" s="252"/>
      <c r="GQK55" s="252"/>
      <c r="GQL55" s="252"/>
      <c r="GQM55" s="252"/>
      <c r="GQN55" s="252"/>
      <c r="GQO55" s="252"/>
      <c r="GQP55" s="252"/>
      <c r="GQQ55" s="252"/>
      <c r="GQR55" s="252"/>
      <c r="GQS55" s="252"/>
      <c r="GQT55" s="252"/>
      <c r="GQU55" s="252"/>
      <c r="GQV55" s="252"/>
      <c r="GQW55" s="252"/>
      <c r="GQX55" s="252"/>
      <c r="GQY55" s="252"/>
      <c r="GQZ55" s="252"/>
      <c r="GRA55" s="252"/>
      <c r="GRB55" s="252"/>
      <c r="GRC55" s="252"/>
      <c r="GRD55" s="252"/>
      <c r="GRE55" s="252"/>
      <c r="GRF55" s="252"/>
      <c r="GRG55" s="252"/>
      <c r="GRH55" s="252"/>
      <c r="GRI55" s="252"/>
      <c r="GRJ55" s="252"/>
      <c r="GRK55" s="252"/>
      <c r="GRL55" s="252"/>
      <c r="GRM55" s="252"/>
      <c r="GRN55" s="252"/>
      <c r="GRO55" s="252"/>
      <c r="GRP55" s="252"/>
      <c r="GRQ55" s="252"/>
      <c r="GRR55" s="252"/>
      <c r="GRS55" s="252"/>
      <c r="GRT55" s="252"/>
      <c r="GRU55" s="252"/>
      <c r="GRV55" s="252"/>
      <c r="GRW55" s="252"/>
      <c r="GRX55" s="252"/>
      <c r="GRY55" s="252"/>
      <c r="GRZ55" s="252"/>
      <c r="GSA55" s="252"/>
      <c r="GSB55" s="252"/>
      <c r="GSC55" s="252"/>
      <c r="GSD55" s="252"/>
      <c r="GSE55" s="252"/>
      <c r="GSF55" s="252"/>
      <c r="GSG55" s="252"/>
      <c r="GSH55" s="252"/>
      <c r="GSI55" s="252"/>
      <c r="GSJ55" s="252"/>
      <c r="GSK55" s="252"/>
      <c r="GSL55" s="252"/>
      <c r="GSM55" s="252"/>
      <c r="GSN55" s="252"/>
      <c r="GSO55" s="252"/>
      <c r="GSP55" s="252"/>
      <c r="GSQ55" s="252"/>
      <c r="GSR55" s="252"/>
      <c r="GSS55" s="252"/>
      <c r="GST55" s="252"/>
      <c r="GSU55" s="252"/>
      <c r="GSV55" s="252"/>
      <c r="GSW55" s="252"/>
      <c r="GSX55" s="252"/>
      <c r="GSY55" s="252"/>
      <c r="GSZ55" s="252"/>
      <c r="GTA55" s="252"/>
      <c r="GTB55" s="252"/>
      <c r="GTC55" s="252"/>
      <c r="GTD55" s="252"/>
      <c r="GTE55" s="252"/>
      <c r="GTF55" s="252"/>
      <c r="GTG55" s="252"/>
      <c r="GTH55" s="252"/>
      <c r="GTI55" s="252"/>
      <c r="GTJ55" s="252"/>
      <c r="GTK55" s="252"/>
      <c r="GTL55" s="252"/>
      <c r="GTM55" s="252"/>
      <c r="GTN55" s="252"/>
      <c r="GTO55" s="252"/>
      <c r="GTP55" s="252"/>
      <c r="GTQ55" s="252"/>
      <c r="GTR55" s="252"/>
      <c r="GTS55" s="252"/>
      <c r="GTT55" s="252"/>
      <c r="GTU55" s="252"/>
      <c r="GTV55" s="252"/>
      <c r="GTW55" s="252"/>
      <c r="GTX55" s="252"/>
      <c r="GTY55" s="252"/>
      <c r="GTZ55" s="252"/>
      <c r="GUA55" s="252"/>
      <c r="GUB55" s="252"/>
      <c r="GUC55" s="252"/>
      <c r="GUD55" s="252"/>
      <c r="GUE55" s="252"/>
      <c r="GUF55" s="252"/>
      <c r="GUG55" s="252"/>
      <c r="GUH55" s="252"/>
      <c r="GUI55" s="252"/>
      <c r="GUJ55" s="252"/>
      <c r="GUK55" s="252"/>
      <c r="GUL55" s="252"/>
      <c r="GUM55" s="252"/>
      <c r="GUN55" s="252"/>
      <c r="GUO55" s="252"/>
      <c r="GUP55" s="252"/>
      <c r="GUQ55" s="252"/>
      <c r="GUR55" s="252"/>
      <c r="GUS55" s="252"/>
      <c r="GUT55" s="252"/>
      <c r="GUU55" s="252"/>
      <c r="GUV55" s="252"/>
      <c r="GUW55" s="252"/>
      <c r="GUX55" s="252"/>
      <c r="GUY55" s="252"/>
      <c r="GUZ55" s="252"/>
      <c r="GVA55" s="252"/>
      <c r="GVB55" s="252"/>
      <c r="GVC55" s="252"/>
      <c r="GVD55" s="252"/>
      <c r="GVE55" s="252"/>
      <c r="GVF55" s="252"/>
      <c r="GVG55" s="252"/>
      <c r="GVH55" s="252"/>
      <c r="GVI55" s="252"/>
      <c r="GVJ55" s="252"/>
      <c r="GVK55" s="252"/>
      <c r="GVL55" s="252"/>
      <c r="GVM55" s="252"/>
      <c r="GVN55" s="252"/>
      <c r="GVO55" s="252"/>
      <c r="GVP55" s="252"/>
      <c r="GVQ55" s="252"/>
      <c r="GVR55" s="252"/>
      <c r="GVS55" s="252"/>
      <c r="GVT55" s="252"/>
      <c r="GVU55" s="252"/>
      <c r="GVV55" s="252"/>
      <c r="GVW55" s="252"/>
      <c r="GVX55" s="252"/>
      <c r="GVY55" s="252"/>
      <c r="GVZ55" s="252"/>
      <c r="GWA55" s="252"/>
      <c r="GWB55" s="252"/>
      <c r="GWC55" s="252"/>
      <c r="GWD55" s="252"/>
      <c r="GWE55" s="252"/>
      <c r="GWF55" s="252"/>
      <c r="GWG55" s="252"/>
      <c r="GWH55" s="252"/>
      <c r="GWI55" s="252"/>
      <c r="GWJ55" s="252"/>
      <c r="GWK55" s="252"/>
      <c r="GWL55" s="252"/>
      <c r="GWM55" s="252"/>
      <c r="GWN55" s="252"/>
      <c r="GWO55" s="252"/>
      <c r="GWP55" s="252"/>
      <c r="GWQ55" s="252"/>
      <c r="GWR55" s="252"/>
      <c r="GWS55" s="252"/>
      <c r="GWT55" s="252"/>
      <c r="GWU55" s="252"/>
      <c r="GWV55" s="252"/>
      <c r="GWW55" s="252"/>
      <c r="GWX55" s="252"/>
      <c r="GWY55" s="252"/>
      <c r="GWZ55" s="252"/>
      <c r="GXA55" s="252"/>
      <c r="GXB55" s="252"/>
      <c r="GXC55" s="252"/>
      <c r="GXD55" s="252"/>
      <c r="GXE55" s="252"/>
      <c r="GXF55" s="252"/>
      <c r="GXG55" s="252"/>
      <c r="GXH55" s="252"/>
      <c r="GXI55" s="252"/>
      <c r="GXJ55" s="252"/>
      <c r="GXK55" s="252"/>
      <c r="GXL55" s="252"/>
      <c r="GXM55" s="252"/>
      <c r="GXN55" s="252"/>
      <c r="GXO55" s="252"/>
      <c r="GXP55" s="252"/>
      <c r="GXQ55" s="252"/>
      <c r="GXR55" s="252"/>
      <c r="GXS55" s="252"/>
      <c r="GXT55" s="252"/>
      <c r="GXU55" s="252"/>
      <c r="GXV55" s="252"/>
      <c r="GXW55" s="252"/>
      <c r="GXX55" s="252"/>
      <c r="GXY55" s="252"/>
      <c r="GXZ55" s="252"/>
      <c r="GYA55" s="252"/>
      <c r="GYB55" s="252"/>
      <c r="GYC55" s="252"/>
      <c r="GYD55" s="252"/>
      <c r="GYE55" s="252"/>
      <c r="GYF55" s="252"/>
      <c r="GYG55" s="252"/>
      <c r="GYH55" s="252"/>
      <c r="GYI55" s="252"/>
      <c r="GYJ55" s="252"/>
      <c r="GYK55" s="252"/>
      <c r="GYL55" s="252"/>
      <c r="GYM55" s="252"/>
      <c r="GYN55" s="252"/>
      <c r="GYO55" s="252"/>
      <c r="GYP55" s="252"/>
      <c r="GYQ55" s="252"/>
      <c r="GYR55" s="252"/>
      <c r="GYS55" s="252"/>
      <c r="GYT55" s="252"/>
      <c r="GYU55" s="252"/>
      <c r="GYV55" s="252"/>
      <c r="GYW55" s="252"/>
      <c r="GYX55" s="252"/>
      <c r="GYY55" s="252"/>
      <c r="GYZ55" s="252"/>
      <c r="GZA55" s="252"/>
      <c r="GZB55" s="252"/>
      <c r="GZC55" s="252"/>
      <c r="GZD55" s="252"/>
      <c r="GZE55" s="252"/>
      <c r="GZF55" s="252"/>
      <c r="GZG55" s="252"/>
      <c r="GZH55" s="252"/>
      <c r="GZI55" s="252"/>
      <c r="GZJ55" s="252"/>
      <c r="GZK55" s="252"/>
      <c r="GZL55" s="252"/>
      <c r="GZM55" s="252"/>
      <c r="GZN55" s="252"/>
      <c r="GZO55" s="252"/>
      <c r="GZP55" s="252"/>
      <c r="GZQ55" s="252"/>
      <c r="GZR55" s="252"/>
      <c r="GZS55" s="252"/>
      <c r="GZT55" s="252"/>
      <c r="GZU55" s="252"/>
      <c r="GZV55" s="252"/>
      <c r="GZW55" s="252"/>
      <c r="GZX55" s="252"/>
      <c r="GZY55" s="252"/>
      <c r="GZZ55" s="252"/>
      <c r="HAA55" s="252"/>
      <c r="HAB55" s="252"/>
      <c r="HAC55" s="252"/>
      <c r="HAD55" s="252"/>
      <c r="HAE55" s="252"/>
      <c r="HAF55" s="252"/>
      <c r="HAG55" s="252"/>
      <c r="HAH55" s="252"/>
      <c r="HAI55" s="252"/>
      <c r="HAJ55" s="252"/>
      <c r="HAK55" s="252"/>
      <c r="HAL55" s="252"/>
      <c r="HAM55" s="252"/>
      <c r="HAN55" s="252"/>
      <c r="HAO55" s="252"/>
      <c r="HAP55" s="252"/>
      <c r="HAQ55" s="252"/>
      <c r="HAR55" s="252"/>
      <c r="HAS55" s="252"/>
      <c r="HAT55" s="252"/>
      <c r="HAU55" s="252"/>
      <c r="HAV55" s="252"/>
      <c r="HAW55" s="252"/>
      <c r="HAX55" s="252"/>
      <c r="HAY55" s="252"/>
      <c r="HAZ55" s="252"/>
      <c r="HBA55" s="252"/>
      <c r="HBB55" s="252"/>
      <c r="HBC55" s="252"/>
      <c r="HBD55" s="252"/>
      <c r="HBE55" s="252"/>
      <c r="HBF55" s="252"/>
      <c r="HBG55" s="252"/>
      <c r="HBH55" s="252"/>
      <c r="HBI55" s="252"/>
      <c r="HBJ55" s="252"/>
      <c r="HBK55" s="252"/>
      <c r="HBL55" s="252"/>
      <c r="HBM55" s="252"/>
      <c r="HBN55" s="252"/>
      <c r="HBO55" s="252"/>
      <c r="HBP55" s="252"/>
      <c r="HBQ55" s="252"/>
      <c r="HBR55" s="252"/>
      <c r="HBS55" s="252"/>
      <c r="HBT55" s="252"/>
      <c r="HBU55" s="252"/>
      <c r="HBV55" s="252"/>
      <c r="HBW55" s="252"/>
      <c r="HBX55" s="252"/>
      <c r="HBY55" s="252"/>
      <c r="HBZ55" s="252"/>
      <c r="HCA55" s="252"/>
      <c r="HCB55" s="252"/>
      <c r="HCC55" s="252"/>
      <c r="HCD55" s="252"/>
      <c r="HCE55" s="252"/>
      <c r="HCF55" s="252"/>
      <c r="HCG55" s="252"/>
      <c r="HCH55" s="252"/>
      <c r="HCI55" s="252"/>
      <c r="HCJ55" s="252"/>
      <c r="HCK55" s="252"/>
      <c r="HCL55" s="252"/>
      <c r="HCM55" s="252"/>
      <c r="HCN55" s="252"/>
      <c r="HCO55" s="252"/>
      <c r="HCP55" s="252"/>
      <c r="HCQ55" s="252"/>
      <c r="HCR55" s="252"/>
      <c r="HCS55" s="252"/>
      <c r="HCT55" s="252"/>
      <c r="HCU55" s="252"/>
      <c r="HCV55" s="252"/>
      <c r="HCW55" s="252"/>
      <c r="HCX55" s="252"/>
      <c r="HCY55" s="252"/>
      <c r="HCZ55" s="252"/>
      <c r="HDA55" s="252"/>
      <c r="HDB55" s="252"/>
      <c r="HDC55" s="252"/>
      <c r="HDD55" s="252"/>
      <c r="HDE55" s="252"/>
      <c r="HDF55" s="252"/>
      <c r="HDG55" s="252"/>
      <c r="HDH55" s="252"/>
      <c r="HDI55" s="252"/>
      <c r="HDJ55" s="252"/>
      <c r="HDK55" s="252"/>
      <c r="HDL55" s="252"/>
      <c r="HDM55" s="252"/>
      <c r="HDN55" s="252"/>
      <c r="HDO55" s="252"/>
      <c r="HDP55" s="252"/>
      <c r="HDQ55" s="252"/>
      <c r="HDR55" s="252"/>
      <c r="HDS55" s="252"/>
      <c r="HDT55" s="252"/>
      <c r="HDU55" s="252"/>
      <c r="HDV55" s="252"/>
      <c r="HDW55" s="252"/>
      <c r="HDX55" s="252"/>
      <c r="HDY55" s="252"/>
      <c r="HDZ55" s="252"/>
      <c r="HEA55" s="252"/>
      <c r="HEB55" s="252"/>
      <c r="HEC55" s="252"/>
      <c r="HED55" s="252"/>
      <c r="HEE55" s="252"/>
      <c r="HEF55" s="252"/>
      <c r="HEG55" s="252"/>
      <c r="HEH55" s="252"/>
      <c r="HEI55" s="252"/>
      <c r="HEJ55" s="252"/>
      <c r="HEK55" s="252"/>
      <c r="HEL55" s="252"/>
      <c r="HEM55" s="252"/>
      <c r="HEN55" s="252"/>
      <c r="HEO55" s="252"/>
      <c r="HEP55" s="252"/>
      <c r="HEQ55" s="252"/>
      <c r="HER55" s="252"/>
      <c r="HES55" s="252"/>
      <c r="HET55" s="252"/>
      <c r="HEU55" s="252"/>
      <c r="HEV55" s="252"/>
      <c r="HEW55" s="252"/>
      <c r="HEX55" s="252"/>
      <c r="HEY55" s="252"/>
      <c r="HEZ55" s="252"/>
      <c r="HFA55" s="252"/>
      <c r="HFB55" s="252"/>
      <c r="HFC55" s="252"/>
      <c r="HFD55" s="252"/>
      <c r="HFE55" s="252"/>
      <c r="HFF55" s="252"/>
      <c r="HFG55" s="252"/>
      <c r="HFH55" s="252"/>
      <c r="HFI55" s="252"/>
      <c r="HFJ55" s="252"/>
      <c r="HFK55" s="252"/>
      <c r="HFL55" s="252"/>
      <c r="HFM55" s="252"/>
      <c r="HFN55" s="252"/>
      <c r="HFO55" s="252"/>
      <c r="HFP55" s="252"/>
      <c r="HFQ55" s="252"/>
      <c r="HFR55" s="252"/>
      <c r="HFS55" s="252"/>
      <c r="HFT55" s="252"/>
      <c r="HFU55" s="252"/>
      <c r="HFV55" s="252"/>
      <c r="HFW55" s="252"/>
      <c r="HFX55" s="252"/>
      <c r="HFY55" s="252"/>
      <c r="HFZ55" s="252"/>
      <c r="HGA55" s="252"/>
      <c r="HGB55" s="252"/>
      <c r="HGC55" s="252"/>
      <c r="HGD55" s="252"/>
      <c r="HGE55" s="252"/>
      <c r="HGF55" s="252"/>
      <c r="HGG55" s="252"/>
      <c r="HGH55" s="252"/>
      <c r="HGI55" s="252"/>
      <c r="HGJ55" s="252"/>
      <c r="HGK55" s="252"/>
      <c r="HGL55" s="252"/>
      <c r="HGM55" s="252"/>
      <c r="HGN55" s="252"/>
      <c r="HGO55" s="252"/>
      <c r="HGP55" s="252"/>
      <c r="HGQ55" s="252"/>
      <c r="HGR55" s="252"/>
      <c r="HGS55" s="252"/>
      <c r="HGT55" s="252"/>
      <c r="HGU55" s="252"/>
      <c r="HGV55" s="252"/>
      <c r="HGW55" s="252"/>
      <c r="HGX55" s="252"/>
      <c r="HGY55" s="252"/>
      <c r="HGZ55" s="252"/>
      <c r="HHA55" s="252"/>
      <c r="HHB55" s="252"/>
      <c r="HHC55" s="252"/>
      <c r="HHD55" s="252"/>
      <c r="HHE55" s="252"/>
      <c r="HHF55" s="252"/>
      <c r="HHG55" s="252"/>
      <c r="HHH55" s="252"/>
      <c r="HHI55" s="252"/>
      <c r="HHJ55" s="252"/>
      <c r="HHK55" s="252"/>
      <c r="HHL55" s="252"/>
      <c r="HHM55" s="252"/>
      <c r="HHN55" s="252"/>
      <c r="HHO55" s="252"/>
      <c r="HHP55" s="252"/>
      <c r="HHQ55" s="252"/>
      <c r="HHR55" s="252"/>
      <c r="HHS55" s="252"/>
      <c r="HHT55" s="252"/>
      <c r="HHU55" s="252"/>
      <c r="HHV55" s="252"/>
      <c r="HHW55" s="252"/>
      <c r="HHX55" s="252"/>
      <c r="HHY55" s="252"/>
      <c r="HHZ55" s="252"/>
      <c r="HIA55" s="252"/>
      <c r="HIB55" s="252"/>
      <c r="HIC55" s="252"/>
      <c r="HID55" s="252"/>
      <c r="HIE55" s="252"/>
      <c r="HIF55" s="252"/>
      <c r="HIG55" s="252"/>
      <c r="HIH55" s="252"/>
      <c r="HII55" s="252"/>
      <c r="HIJ55" s="252"/>
      <c r="HIK55" s="252"/>
      <c r="HIL55" s="252"/>
      <c r="HIM55" s="252"/>
      <c r="HIN55" s="252"/>
      <c r="HIO55" s="252"/>
      <c r="HIP55" s="252"/>
      <c r="HIQ55" s="252"/>
      <c r="HIR55" s="252"/>
      <c r="HIS55" s="252"/>
      <c r="HIT55" s="252"/>
      <c r="HIU55" s="252"/>
      <c r="HIV55" s="252"/>
      <c r="HIW55" s="252"/>
      <c r="HIX55" s="252"/>
      <c r="HIY55" s="252"/>
      <c r="HIZ55" s="252"/>
      <c r="HJA55" s="252"/>
      <c r="HJB55" s="252"/>
      <c r="HJC55" s="252"/>
      <c r="HJD55" s="252"/>
      <c r="HJE55" s="252"/>
      <c r="HJF55" s="252"/>
      <c r="HJG55" s="252"/>
      <c r="HJH55" s="252"/>
      <c r="HJI55" s="252"/>
      <c r="HJJ55" s="252"/>
      <c r="HJK55" s="252"/>
      <c r="HJL55" s="252"/>
      <c r="HJM55" s="252"/>
      <c r="HJN55" s="252"/>
      <c r="HJO55" s="252"/>
      <c r="HJP55" s="252"/>
      <c r="HJQ55" s="252"/>
      <c r="HJR55" s="252"/>
      <c r="HJS55" s="252"/>
      <c r="HJT55" s="252"/>
      <c r="HJU55" s="252"/>
      <c r="HJV55" s="252"/>
      <c r="HJW55" s="252"/>
      <c r="HJX55" s="252"/>
      <c r="HJY55" s="252"/>
      <c r="HJZ55" s="252"/>
      <c r="HKA55" s="252"/>
      <c r="HKB55" s="252"/>
      <c r="HKC55" s="252"/>
      <c r="HKD55" s="252"/>
      <c r="HKE55" s="252"/>
      <c r="HKF55" s="252"/>
      <c r="HKG55" s="252"/>
      <c r="HKH55" s="252"/>
      <c r="HKI55" s="252"/>
      <c r="HKJ55" s="252"/>
      <c r="HKK55" s="252"/>
      <c r="HKL55" s="252"/>
      <c r="HKM55" s="252"/>
      <c r="HKN55" s="252"/>
      <c r="HKO55" s="252"/>
      <c r="HKP55" s="252"/>
      <c r="HKQ55" s="252"/>
      <c r="HKR55" s="252"/>
      <c r="HKS55" s="252"/>
      <c r="HKT55" s="252"/>
      <c r="HKU55" s="252"/>
      <c r="HKV55" s="252"/>
      <c r="HKW55" s="252"/>
      <c r="HKX55" s="252"/>
      <c r="HKY55" s="252"/>
      <c r="HKZ55" s="252"/>
      <c r="HLA55" s="252"/>
      <c r="HLB55" s="252"/>
      <c r="HLC55" s="252"/>
      <c r="HLD55" s="252"/>
      <c r="HLE55" s="252"/>
      <c r="HLF55" s="252"/>
      <c r="HLG55" s="252"/>
      <c r="HLH55" s="252"/>
      <c r="HLI55" s="252"/>
      <c r="HLJ55" s="252"/>
      <c r="HLK55" s="252"/>
      <c r="HLL55" s="252"/>
      <c r="HLM55" s="252"/>
      <c r="HLN55" s="252"/>
      <c r="HLO55" s="252"/>
      <c r="HLP55" s="252"/>
      <c r="HLQ55" s="252"/>
      <c r="HLR55" s="252"/>
      <c r="HLS55" s="252"/>
      <c r="HLT55" s="252"/>
      <c r="HLU55" s="252"/>
      <c r="HLV55" s="252"/>
      <c r="HLW55" s="252"/>
      <c r="HLX55" s="252"/>
      <c r="HLY55" s="252"/>
      <c r="HLZ55" s="252"/>
      <c r="HMA55" s="252"/>
      <c r="HMB55" s="252"/>
      <c r="HMC55" s="252"/>
      <c r="HMD55" s="252"/>
      <c r="HME55" s="252"/>
      <c r="HMF55" s="252"/>
      <c r="HMG55" s="252"/>
      <c r="HMH55" s="252"/>
      <c r="HMI55" s="252"/>
      <c r="HMJ55" s="252"/>
      <c r="HMK55" s="252"/>
      <c r="HML55" s="252"/>
      <c r="HMM55" s="252"/>
      <c r="HMN55" s="252"/>
      <c r="HMO55" s="252"/>
      <c r="HMP55" s="252"/>
      <c r="HMQ55" s="252"/>
      <c r="HMR55" s="252"/>
      <c r="HMS55" s="252"/>
      <c r="HMT55" s="252"/>
      <c r="HMU55" s="252"/>
      <c r="HMV55" s="252"/>
      <c r="HMW55" s="252"/>
      <c r="HMX55" s="252"/>
      <c r="HMY55" s="252"/>
      <c r="HMZ55" s="252"/>
      <c r="HNA55" s="252"/>
      <c r="HNB55" s="252"/>
      <c r="HNC55" s="252"/>
      <c r="HND55" s="252"/>
      <c r="HNE55" s="252"/>
      <c r="HNF55" s="252"/>
      <c r="HNG55" s="252"/>
      <c r="HNH55" s="252"/>
      <c r="HNI55" s="252"/>
      <c r="HNJ55" s="252"/>
      <c r="HNK55" s="252"/>
      <c r="HNL55" s="252"/>
      <c r="HNM55" s="252"/>
      <c r="HNN55" s="252"/>
      <c r="HNO55" s="252"/>
      <c r="HNP55" s="252"/>
      <c r="HNQ55" s="252"/>
      <c r="HNR55" s="252"/>
      <c r="HNS55" s="252"/>
      <c r="HNT55" s="252"/>
      <c r="HNU55" s="252"/>
      <c r="HNV55" s="252"/>
      <c r="HNW55" s="252"/>
      <c r="HNX55" s="252"/>
      <c r="HNY55" s="252"/>
      <c r="HNZ55" s="252"/>
      <c r="HOA55" s="252"/>
      <c r="HOB55" s="252"/>
      <c r="HOC55" s="252"/>
      <c r="HOD55" s="252"/>
      <c r="HOE55" s="252"/>
      <c r="HOF55" s="252"/>
      <c r="HOG55" s="252"/>
      <c r="HOH55" s="252"/>
      <c r="HOI55" s="252"/>
      <c r="HOJ55" s="252"/>
      <c r="HOK55" s="252"/>
      <c r="HOL55" s="252"/>
      <c r="HOM55" s="252"/>
      <c r="HON55" s="252"/>
      <c r="HOO55" s="252"/>
      <c r="HOP55" s="252"/>
      <c r="HOQ55" s="252"/>
      <c r="HOR55" s="252"/>
      <c r="HOS55" s="252"/>
      <c r="HOT55" s="252"/>
      <c r="HOU55" s="252"/>
      <c r="HOV55" s="252"/>
      <c r="HOW55" s="252"/>
      <c r="HOX55" s="252"/>
      <c r="HOY55" s="252"/>
      <c r="HOZ55" s="252"/>
      <c r="HPA55" s="252"/>
      <c r="HPB55" s="252"/>
      <c r="HPC55" s="252"/>
      <c r="HPD55" s="252"/>
      <c r="HPE55" s="252"/>
      <c r="HPF55" s="252"/>
      <c r="HPG55" s="252"/>
      <c r="HPH55" s="252"/>
      <c r="HPI55" s="252"/>
      <c r="HPJ55" s="252"/>
      <c r="HPK55" s="252"/>
      <c r="HPL55" s="252"/>
      <c r="HPM55" s="252"/>
      <c r="HPN55" s="252"/>
      <c r="HPO55" s="252"/>
      <c r="HPP55" s="252"/>
      <c r="HPQ55" s="252"/>
      <c r="HPR55" s="252"/>
      <c r="HPS55" s="252"/>
      <c r="HPT55" s="252"/>
      <c r="HPU55" s="252"/>
      <c r="HPV55" s="252"/>
      <c r="HPW55" s="252"/>
      <c r="HPX55" s="252"/>
      <c r="HPY55" s="252"/>
      <c r="HPZ55" s="252"/>
      <c r="HQA55" s="252"/>
      <c r="HQB55" s="252"/>
      <c r="HQC55" s="252"/>
      <c r="HQD55" s="252"/>
      <c r="HQE55" s="252"/>
      <c r="HQF55" s="252"/>
      <c r="HQG55" s="252"/>
      <c r="HQH55" s="252"/>
      <c r="HQI55" s="252"/>
      <c r="HQJ55" s="252"/>
      <c r="HQK55" s="252"/>
      <c r="HQL55" s="252"/>
      <c r="HQM55" s="252"/>
      <c r="HQN55" s="252"/>
      <c r="HQO55" s="252"/>
      <c r="HQP55" s="252"/>
      <c r="HQQ55" s="252"/>
      <c r="HQR55" s="252"/>
      <c r="HQS55" s="252"/>
      <c r="HQT55" s="252"/>
      <c r="HQU55" s="252"/>
      <c r="HQV55" s="252"/>
      <c r="HQW55" s="252"/>
      <c r="HQX55" s="252"/>
      <c r="HQY55" s="252"/>
      <c r="HQZ55" s="252"/>
      <c r="HRA55" s="252"/>
      <c r="HRB55" s="252"/>
      <c r="HRC55" s="252"/>
      <c r="HRD55" s="252"/>
      <c r="HRE55" s="252"/>
      <c r="HRF55" s="252"/>
      <c r="HRG55" s="252"/>
      <c r="HRH55" s="252"/>
      <c r="HRI55" s="252"/>
      <c r="HRJ55" s="252"/>
      <c r="HRK55" s="252"/>
      <c r="HRL55" s="252"/>
      <c r="HRM55" s="252"/>
      <c r="HRN55" s="252"/>
      <c r="HRO55" s="252"/>
      <c r="HRP55" s="252"/>
      <c r="HRQ55" s="252"/>
      <c r="HRR55" s="252"/>
      <c r="HRS55" s="252"/>
      <c r="HRT55" s="252"/>
      <c r="HRU55" s="252"/>
      <c r="HRV55" s="252"/>
      <c r="HRW55" s="252"/>
      <c r="HRX55" s="252"/>
      <c r="HRY55" s="252"/>
      <c r="HRZ55" s="252"/>
      <c r="HSA55" s="252"/>
      <c r="HSB55" s="252"/>
      <c r="HSC55" s="252"/>
      <c r="HSD55" s="252"/>
      <c r="HSE55" s="252"/>
      <c r="HSF55" s="252"/>
      <c r="HSG55" s="252"/>
      <c r="HSH55" s="252"/>
      <c r="HSI55" s="252"/>
      <c r="HSJ55" s="252"/>
      <c r="HSK55" s="252"/>
      <c r="HSL55" s="252"/>
      <c r="HSM55" s="252"/>
      <c r="HSN55" s="252"/>
      <c r="HSO55" s="252"/>
      <c r="HSP55" s="252"/>
      <c r="HSQ55" s="252"/>
      <c r="HSR55" s="252"/>
      <c r="HSS55" s="252"/>
      <c r="HST55" s="252"/>
      <c r="HSU55" s="252"/>
      <c r="HSV55" s="252"/>
      <c r="HSW55" s="252"/>
      <c r="HSX55" s="252"/>
      <c r="HSY55" s="252"/>
      <c r="HSZ55" s="252"/>
      <c r="HTA55" s="252"/>
      <c r="HTB55" s="252"/>
      <c r="HTC55" s="252"/>
      <c r="HTD55" s="252"/>
      <c r="HTE55" s="252"/>
      <c r="HTF55" s="252"/>
      <c r="HTG55" s="252"/>
      <c r="HTH55" s="252"/>
      <c r="HTI55" s="252"/>
      <c r="HTJ55" s="252"/>
      <c r="HTK55" s="252"/>
      <c r="HTL55" s="252"/>
      <c r="HTM55" s="252"/>
      <c r="HTN55" s="252"/>
      <c r="HTO55" s="252"/>
      <c r="HTP55" s="252"/>
      <c r="HTQ55" s="252"/>
      <c r="HTR55" s="252"/>
      <c r="HTS55" s="252"/>
      <c r="HTT55" s="252"/>
      <c r="HTU55" s="252"/>
      <c r="HTV55" s="252"/>
      <c r="HTW55" s="252"/>
      <c r="HTX55" s="252"/>
      <c r="HTY55" s="252"/>
      <c r="HTZ55" s="252"/>
      <c r="HUA55" s="252"/>
      <c r="HUB55" s="252"/>
      <c r="HUC55" s="252"/>
      <c r="HUD55" s="252"/>
      <c r="HUE55" s="252"/>
      <c r="HUF55" s="252"/>
      <c r="HUG55" s="252"/>
      <c r="HUH55" s="252"/>
      <c r="HUI55" s="252"/>
      <c r="HUJ55" s="252"/>
      <c r="HUK55" s="252"/>
      <c r="HUL55" s="252"/>
      <c r="HUM55" s="252"/>
      <c r="HUN55" s="252"/>
      <c r="HUO55" s="252"/>
      <c r="HUP55" s="252"/>
      <c r="HUQ55" s="252"/>
      <c r="HUR55" s="252"/>
      <c r="HUS55" s="252"/>
      <c r="HUT55" s="252"/>
      <c r="HUU55" s="252"/>
      <c r="HUV55" s="252"/>
      <c r="HUW55" s="252"/>
      <c r="HUX55" s="252"/>
      <c r="HUY55" s="252"/>
      <c r="HUZ55" s="252"/>
      <c r="HVA55" s="252"/>
      <c r="HVB55" s="252"/>
      <c r="HVC55" s="252"/>
      <c r="HVD55" s="252"/>
      <c r="HVE55" s="252"/>
      <c r="HVF55" s="252"/>
      <c r="HVG55" s="252"/>
      <c r="HVH55" s="252"/>
      <c r="HVI55" s="252"/>
      <c r="HVJ55" s="252"/>
      <c r="HVK55" s="252"/>
      <c r="HVL55" s="252"/>
      <c r="HVM55" s="252"/>
      <c r="HVN55" s="252"/>
      <c r="HVO55" s="252"/>
      <c r="HVP55" s="252"/>
      <c r="HVQ55" s="252"/>
      <c r="HVR55" s="252"/>
      <c r="HVS55" s="252"/>
      <c r="HVT55" s="252"/>
      <c r="HVU55" s="252"/>
      <c r="HVV55" s="252"/>
      <c r="HVW55" s="252"/>
      <c r="HVX55" s="252"/>
      <c r="HVY55" s="252"/>
      <c r="HVZ55" s="252"/>
      <c r="HWA55" s="252"/>
      <c r="HWB55" s="252"/>
      <c r="HWC55" s="252"/>
      <c r="HWD55" s="252"/>
      <c r="HWE55" s="252"/>
      <c r="HWF55" s="252"/>
      <c r="HWG55" s="252"/>
      <c r="HWH55" s="252"/>
      <c r="HWI55" s="252"/>
      <c r="HWJ55" s="252"/>
      <c r="HWK55" s="252"/>
      <c r="HWL55" s="252"/>
      <c r="HWM55" s="252"/>
      <c r="HWN55" s="252"/>
      <c r="HWO55" s="252"/>
      <c r="HWP55" s="252"/>
      <c r="HWQ55" s="252"/>
      <c r="HWR55" s="252"/>
      <c r="HWS55" s="252"/>
      <c r="HWT55" s="252"/>
      <c r="HWU55" s="252"/>
      <c r="HWV55" s="252"/>
      <c r="HWW55" s="252"/>
      <c r="HWX55" s="252"/>
      <c r="HWY55" s="252"/>
      <c r="HWZ55" s="252"/>
      <c r="HXA55" s="252"/>
      <c r="HXB55" s="252"/>
      <c r="HXC55" s="252"/>
      <c r="HXD55" s="252"/>
      <c r="HXE55" s="252"/>
      <c r="HXF55" s="252"/>
      <c r="HXG55" s="252"/>
      <c r="HXH55" s="252"/>
      <c r="HXI55" s="252"/>
      <c r="HXJ55" s="252"/>
      <c r="HXK55" s="252"/>
      <c r="HXL55" s="252"/>
      <c r="HXM55" s="252"/>
      <c r="HXN55" s="252"/>
      <c r="HXO55" s="252"/>
      <c r="HXP55" s="252"/>
      <c r="HXQ55" s="252"/>
      <c r="HXR55" s="252"/>
      <c r="HXS55" s="252"/>
      <c r="HXT55" s="252"/>
      <c r="HXU55" s="252"/>
      <c r="HXV55" s="252"/>
      <c r="HXW55" s="252"/>
      <c r="HXX55" s="252"/>
      <c r="HXY55" s="252"/>
      <c r="HXZ55" s="252"/>
      <c r="HYA55" s="252"/>
      <c r="HYB55" s="252"/>
      <c r="HYC55" s="252"/>
      <c r="HYD55" s="252"/>
      <c r="HYE55" s="252"/>
      <c r="HYF55" s="252"/>
      <c r="HYG55" s="252"/>
      <c r="HYH55" s="252"/>
      <c r="HYI55" s="252"/>
      <c r="HYJ55" s="252"/>
      <c r="HYK55" s="252"/>
      <c r="HYL55" s="252"/>
      <c r="HYM55" s="252"/>
      <c r="HYN55" s="252"/>
      <c r="HYO55" s="252"/>
      <c r="HYP55" s="252"/>
      <c r="HYQ55" s="252"/>
      <c r="HYR55" s="252"/>
      <c r="HYS55" s="252"/>
      <c r="HYT55" s="252"/>
      <c r="HYU55" s="252"/>
      <c r="HYV55" s="252"/>
      <c r="HYW55" s="252"/>
      <c r="HYX55" s="252"/>
      <c r="HYY55" s="252"/>
      <c r="HYZ55" s="252"/>
      <c r="HZA55" s="252"/>
      <c r="HZB55" s="252"/>
      <c r="HZC55" s="252"/>
      <c r="HZD55" s="252"/>
      <c r="HZE55" s="252"/>
      <c r="HZF55" s="252"/>
      <c r="HZG55" s="252"/>
      <c r="HZH55" s="252"/>
      <c r="HZI55" s="252"/>
      <c r="HZJ55" s="252"/>
      <c r="HZK55" s="252"/>
      <c r="HZL55" s="252"/>
      <c r="HZM55" s="252"/>
      <c r="HZN55" s="252"/>
      <c r="HZO55" s="252"/>
      <c r="HZP55" s="252"/>
      <c r="HZQ55" s="252"/>
      <c r="HZR55" s="252"/>
      <c r="HZS55" s="252"/>
      <c r="HZT55" s="252"/>
      <c r="HZU55" s="252"/>
      <c r="HZV55" s="252"/>
      <c r="HZW55" s="252"/>
      <c r="HZX55" s="252"/>
      <c r="HZY55" s="252"/>
      <c r="HZZ55" s="252"/>
      <c r="IAA55" s="252"/>
      <c r="IAB55" s="252"/>
      <c r="IAC55" s="252"/>
      <c r="IAD55" s="252"/>
      <c r="IAE55" s="252"/>
      <c r="IAF55" s="252"/>
      <c r="IAG55" s="252"/>
      <c r="IAH55" s="252"/>
      <c r="IAI55" s="252"/>
      <c r="IAJ55" s="252"/>
      <c r="IAK55" s="252"/>
      <c r="IAL55" s="252"/>
      <c r="IAM55" s="252"/>
      <c r="IAN55" s="252"/>
      <c r="IAO55" s="252"/>
      <c r="IAP55" s="252"/>
      <c r="IAQ55" s="252"/>
      <c r="IAR55" s="252"/>
      <c r="IAS55" s="252"/>
      <c r="IAT55" s="252"/>
      <c r="IAU55" s="252"/>
      <c r="IAV55" s="252"/>
      <c r="IAW55" s="252"/>
      <c r="IAX55" s="252"/>
      <c r="IAY55" s="252"/>
      <c r="IAZ55" s="252"/>
      <c r="IBA55" s="252"/>
      <c r="IBB55" s="252"/>
      <c r="IBC55" s="252"/>
      <c r="IBD55" s="252"/>
      <c r="IBE55" s="252"/>
      <c r="IBF55" s="252"/>
      <c r="IBG55" s="252"/>
      <c r="IBH55" s="252"/>
      <c r="IBI55" s="252"/>
      <c r="IBJ55" s="252"/>
      <c r="IBK55" s="252"/>
      <c r="IBL55" s="252"/>
      <c r="IBM55" s="252"/>
      <c r="IBN55" s="252"/>
      <c r="IBO55" s="252"/>
      <c r="IBP55" s="252"/>
      <c r="IBQ55" s="252"/>
      <c r="IBR55" s="252"/>
      <c r="IBS55" s="252"/>
      <c r="IBT55" s="252"/>
      <c r="IBU55" s="252"/>
      <c r="IBV55" s="252"/>
      <c r="IBW55" s="252"/>
      <c r="IBX55" s="252"/>
      <c r="IBY55" s="252"/>
      <c r="IBZ55" s="252"/>
      <c r="ICA55" s="252"/>
      <c r="ICB55" s="252"/>
      <c r="ICC55" s="252"/>
      <c r="ICD55" s="252"/>
      <c r="ICE55" s="252"/>
      <c r="ICF55" s="252"/>
      <c r="ICG55" s="252"/>
      <c r="ICH55" s="252"/>
      <c r="ICI55" s="252"/>
      <c r="ICJ55" s="252"/>
      <c r="ICK55" s="252"/>
      <c r="ICL55" s="252"/>
      <c r="ICM55" s="252"/>
      <c r="ICN55" s="252"/>
      <c r="ICO55" s="252"/>
      <c r="ICP55" s="252"/>
      <c r="ICQ55" s="252"/>
      <c r="ICR55" s="252"/>
      <c r="ICS55" s="252"/>
      <c r="ICT55" s="252"/>
      <c r="ICU55" s="252"/>
      <c r="ICV55" s="252"/>
      <c r="ICW55" s="252"/>
      <c r="ICX55" s="252"/>
      <c r="ICY55" s="252"/>
      <c r="ICZ55" s="252"/>
      <c r="IDA55" s="252"/>
      <c r="IDB55" s="252"/>
      <c r="IDC55" s="252"/>
      <c r="IDD55" s="252"/>
      <c r="IDE55" s="252"/>
      <c r="IDF55" s="252"/>
      <c r="IDG55" s="252"/>
      <c r="IDH55" s="252"/>
      <c r="IDI55" s="252"/>
      <c r="IDJ55" s="252"/>
      <c r="IDK55" s="252"/>
      <c r="IDL55" s="252"/>
      <c r="IDM55" s="252"/>
      <c r="IDN55" s="252"/>
      <c r="IDO55" s="252"/>
      <c r="IDP55" s="252"/>
      <c r="IDQ55" s="252"/>
      <c r="IDR55" s="252"/>
      <c r="IDS55" s="252"/>
      <c r="IDT55" s="252"/>
      <c r="IDU55" s="252"/>
      <c r="IDV55" s="252"/>
      <c r="IDW55" s="252"/>
      <c r="IDX55" s="252"/>
      <c r="IDY55" s="252"/>
      <c r="IDZ55" s="252"/>
      <c r="IEA55" s="252"/>
      <c r="IEB55" s="252"/>
      <c r="IEC55" s="252"/>
      <c r="IED55" s="252"/>
      <c r="IEE55" s="252"/>
      <c r="IEF55" s="252"/>
      <c r="IEG55" s="252"/>
      <c r="IEH55" s="252"/>
      <c r="IEI55" s="252"/>
      <c r="IEJ55" s="252"/>
      <c r="IEK55" s="252"/>
      <c r="IEL55" s="252"/>
      <c r="IEM55" s="252"/>
      <c r="IEN55" s="252"/>
      <c r="IEO55" s="252"/>
      <c r="IEP55" s="252"/>
      <c r="IEQ55" s="252"/>
      <c r="IER55" s="252"/>
      <c r="IES55" s="252"/>
      <c r="IET55" s="252"/>
      <c r="IEU55" s="252"/>
      <c r="IEV55" s="252"/>
      <c r="IEW55" s="252"/>
      <c r="IEX55" s="252"/>
      <c r="IEY55" s="252"/>
      <c r="IEZ55" s="252"/>
      <c r="IFA55" s="252"/>
      <c r="IFB55" s="252"/>
      <c r="IFC55" s="252"/>
      <c r="IFD55" s="252"/>
      <c r="IFE55" s="252"/>
      <c r="IFF55" s="252"/>
      <c r="IFG55" s="252"/>
      <c r="IFH55" s="252"/>
      <c r="IFI55" s="252"/>
      <c r="IFJ55" s="252"/>
      <c r="IFK55" s="252"/>
      <c r="IFL55" s="252"/>
      <c r="IFM55" s="252"/>
      <c r="IFN55" s="252"/>
      <c r="IFO55" s="252"/>
      <c r="IFP55" s="252"/>
      <c r="IFQ55" s="252"/>
      <c r="IFR55" s="252"/>
      <c r="IFS55" s="252"/>
      <c r="IFT55" s="252"/>
      <c r="IFU55" s="252"/>
      <c r="IFV55" s="252"/>
      <c r="IFW55" s="252"/>
      <c r="IFX55" s="252"/>
      <c r="IFY55" s="252"/>
      <c r="IFZ55" s="252"/>
      <c r="IGA55" s="252"/>
      <c r="IGB55" s="252"/>
      <c r="IGC55" s="252"/>
      <c r="IGD55" s="252"/>
      <c r="IGE55" s="252"/>
      <c r="IGF55" s="252"/>
      <c r="IGG55" s="252"/>
      <c r="IGH55" s="252"/>
      <c r="IGI55" s="252"/>
      <c r="IGJ55" s="252"/>
      <c r="IGK55" s="252"/>
      <c r="IGL55" s="252"/>
      <c r="IGM55" s="252"/>
      <c r="IGN55" s="252"/>
      <c r="IGO55" s="252"/>
      <c r="IGP55" s="252"/>
      <c r="IGQ55" s="252"/>
      <c r="IGR55" s="252"/>
      <c r="IGS55" s="252"/>
      <c r="IGT55" s="252"/>
      <c r="IGU55" s="252"/>
      <c r="IGV55" s="252"/>
      <c r="IGW55" s="252"/>
      <c r="IGX55" s="252"/>
      <c r="IGY55" s="252"/>
      <c r="IGZ55" s="252"/>
      <c r="IHA55" s="252"/>
      <c r="IHB55" s="252"/>
      <c r="IHC55" s="252"/>
      <c r="IHD55" s="252"/>
      <c r="IHE55" s="252"/>
      <c r="IHF55" s="252"/>
      <c r="IHG55" s="252"/>
      <c r="IHH55" s="252"/>
      <c r="IHI55" s="252"/>
      <c r="IHJ55" s="252"/>
      <c r="IHK55" s="252"/>
      <c r="IHL55" s="252"/>
      <c r="IHM55" s="252"/>
      <c r="IHN55" s="252"/>
      <c r="IHO55" s="252"/>
      <c r="IHP55" s="252"/>
      <c r="IHQ55" s="252"/>
      <c r="IHR55" s="252"/>
      <c r="IHS55" s="252"/>
      <c r="IHT55" s="252"/>
      <c r="IHU55" s="252"/>
      <c r="IHV55" s="252"/>
      <c r="IHW55" s="252"/>
      <c r="IHX55" s="252"/>
      <c r="IHY55" s="252"/>
      <c r="IHZ55" s="252"/>
      <c r="IIA55" s="252"/>
      <c r="IIB55" s="252"/>
      <c r="IIC55" s="252"/>
      <c r="IID55" s="252"/>
      <c r="IIE55" s="252"/>
      <c r="IIF55" s="252"/>
      <c r="IIG55" s="252"/>
      <c r="IIH55" s="252"/>
      <c r="III55" s="252"/>
      <c r="IIJ55" s="252"/>
      <c r="IIK55" s="252"/>
      <c r="IIL55" s="252"/>
      <c r="IIM55" s="252"/>
      <c r="IIN55" s="252"/>
      <c r="IIO55" s="252"/>
      <c r="IIP55" s="252"/>
      <c r="IIQ55" s="252"/>
      <c r="IIR55" s="252"/>
      <c r="IIS55" s="252"/>
      <c r="IIT55" s="252"/>
      <c r="IIU55" s="252"/>
      <c r="IIV55" s="252"/>
      <c r="IIW55" s="252"/>
      <c r="IIX55" s="252"/>
      <c r="IIY55" s="252"/>
      <c r="IIZ55" s="252"/>
      <c r="IJA55" s="252"/>
      <c r="IJB55" s="252"/>
      <c r="IJC55" s="252"/>
      <c r="IJD55" s="252"/>
      <c r="IJE55" s="252"/>
      <c r="IJF55" s="252"/>
      <c r="IJG55" s="252"/>
      <c r="IJH55" s="252"/>
      <c r="IJI55" s="252"/>
      <c r="IJJ55" s="252"/>
      <c r="IJK55" s="252"/>
      <c r="IJL55" s="252"/>
      <c r="IJM55" s="252"/>
      <c r="IJN55" s="252"/>
      <c r="IJO55" s="252"/>
      <c r="IJP55" s="252"/>
      <c r="IJQ55" s="252"/>
      <c r="IJR55" s="252"/>
      <c r="IJS55" s="252"/>
      <c r="IJT55" s="252"/>
      <c r="IJU55" s="252"/>
      <c r="IJV55" s="252"/>
      <c r="IJW55" s="252"/>
      <c r="IJX55" s="252"/>
      <c r="IJY55" s="252"/>
      <c r="IJZ55" s="252"/>
      <c r="IKA55" s="252"/>
      <c r="IKB55" s="252"/>
      <c r="IKC55" s="252"/>
      <c r="IKD55" s="252"/>
      <c r="IKE55" s="252"/>
      <c r="IKF55" s="252"/>
      <c r="IKG55" s="252"/>
      <c r="IKH55" s="252"/>
      <c r="IKI55" s="252"/>
      <c r="IKJ55" s="252"/>
      <c r="IKK55" s="252"/>
      <c r="IKL55" s="252"/>
      <c r="IKM55" s="252"/>
      <c r="IKN55" s="252"/>
      <c r="IKO55" s="252"/>
      <c r="IKP55" s="252"/>
      <c r="IKQ55" s="252"/>
      <c r="IKR55" s="252"/>
      <c r="IKS55" s="252"/>
      <c r="IKT55" s="252"/>
      <c r="IKU55" s="252"/>
      <c r="IKV55" s="252"/>
      <c r="IKW55" s="252"/>
      <c r="IKX55" s="252"/>
      <c r="IKY55" s="252"/>
      <c r="IKZ55" s="252"/>
      <c r="ILA55" s="252"/>
      <c r="ILB55" s="252"/>
      <c r="ILC55" s="252"/>
      <c r="ILD55" s="252"/>
      <c r="ILE55" s="252"/>
      <c r="ILF55" s="252"/>
      <c r="ILG55" s="252"/>
      <c r="ILH55" s="252"/>
      <c r="ILI55" s="252"/>
      <c r="ILJ55" s="252"/>
      <c r="ILK55" s="252"/>
      <c r="ILL55" s="252"/>
      <c r="ILM55" s="252"/>
      <c r="ILN55" s="252"/>
      <c r="ILO55" s="252"/>
      <c r="ILP55" s="252"/>
      <c r="ILQ55" s="252"/>
      <c r="ILR55" s="252"/>
      <c r="ILS55" s="252"/>
      <c r="ILT55" s="252"/>
      <c r="ILU55" s="252"/>
      <c r="ILV55" s="252"/>
      <c r="ILW55" s="252"/>
      <c r="ILX55" s="252"/>
      <c r="ILY55" s="252"/>
      <c r="ILZ55" s="252"/>
      <c r="IMA55" s="252"/>
      <c r="IMB55" s="252"/>
      <c r="IMC55" s="252"/>
      <c r="IMD55" s="252"/>
      <c r="IME55" s="252"/>
      <c r="IMF55" s="252"/>
      <c r="IMG55" s="252"/>
      <c r="IMH55" s="252"/>
      <c r="IMI55" s="252"/>
      <c r="IMJ55" s="252"/>
      <c r="IMK55" s="252"/>
      <c r="IML55" s="252"/>
      <c r="IMM55" s="252"/>
      <c r="IMN55" s="252"/>
      <c r="IMO55" s="252"/>
      <c r="IMP55" s="252"/>
      <c r="IMQ55" s="252"/>
      <c r="IMR55" s="252"/>
      <c r="IMS55" s="252"/>
      <c r="IMT55" s="252"/>
      <c r="IMU55" s="252"/>
      <c r="IMV55" s="252"/>
      <c r="IMW55" s="252"/>
      <c r="IMX55" s="252"/>
      <c r="IMY55" s="252"/>
      <c r="IMZ55" s="252"/>
      <c r="INA55" s="252"/>
      <c r="INB55" s="252"/>
      <c r="INC55" s="252"/>
      <c r="IND55" s="252"/>
      <c r="INE55" s="252"/>
      <c r="INF55" s="252"/>
      <c r="ING55" s="252"/>
      <c r="INH55" s="252"/>
      <c r="INI55" s="252"/>
      <c r="INJ55" s="252"/>
      <c r="INK55" s="252"/>
      <c r="INL55" s="252"/>
      <c r="INM55" s="252"/>
      <c r="INN55" s="252"/>
      <c r="INO55" s="252"/>
      <c r="INP55" s="252"/>
      <c r="INQ55" s="252"/>
      <c r="INR55" s="252"/>
      <c r="INS55" s="252"/>
      <c r="INT55" s="252"/>
      <c r="INU55" s="252"/>
      <c r="INV55" s="252"/>
      <c r="INW55" s="252"/>
      <c r="INX55" s="252"/>
      <c r="INY55" s="252"/>
      <c r="INZ55" s="252"/>
      <c r="IOA55" s="252"/>
      <c r="IOB55" s="252"/>
      <c r="IOC55" s="252"/>
      <c r="IOD55" s="252"/>
      <c r="IOE55" s="252"/>
      <c r="IOF55" s="252"/>
      <c r="IOG55" s="252"/>
      <c r="IOH55" s="252"/>
      <c r="IOI55" s="252"/>
      <c r="IOJ55" s="252"/>
      <c r="IOK55" s="252"/>
      <c r="IOL55" s="252"/>
      <c r="IOM55" s="252"/>
      <c r="ION55" s="252"/>
      <c r="IOO55" s="252"/>
      <c r="IOP55" s="252"/>
      <c r="IOQ55" s="252"/>
      <c r="IOR55" s="252"/>
      <c r="IOS55" s="252"/>
      <c r="IOT55" s="252"/>
      <c r="IOU55" s="252"/>
      <c r="IOV55" s="252"/>
      <c r="IOW55" s="252"/>
      <c r="IOX55" s="252"/>
      <c r="IOY55" s="252"/>
      <c r="IOZ55" s="252"/>
      <c r="IPA55" s="252"/>
      <c r="IPB55" s="252"/>
      <c r="IPC55" s="252"/>
      <c r="IPD55" s="252"/>
      <c r="IPE55" s="252"/>
      <c r="IPF55" s="252"/>
      <c r="IPG55" s="252"/>
      <c r="IPH55" s="252"/>
      <c r="IPI55" s="252"/>
      <c r="IPJ55" s="252"/>
      <c r="IPK55" s="252"/>
      <c r="IPL55" s="252"/>
      <c r="IPM55" s="252"/>
      <c r="IPN55" s="252"/>
      <c r="IPO55" s="252"/>
      <c r="IPP55" s="252"/>
      <c r="IPQ55" s="252"/>
      <c r="IPR55" s="252"/>
      <c r="IPS55" s="252"/>
      <c r="IPT55" s="252"/>
      <c r="IPU55" s="252"/>
      <c r="IPV55" s="252"/>
      <c r="IPW55" s="252"/>
      <c r="IPX55" s="252"/>
      <c r="IPY55" s="252"/>
      <c r="IPZ55" s="252"/>
      <c r="IQA55" s="252"/>
      <c r="IQB55" s="252"/>
      <c r="IQC55" s="252"/>
      <c r="IQD55" s="252"/>
      <c r="IQE55" s="252"/>
      <c r="IQF55" s="252"/>
      <c r="IQG55" s="252"/>
      <c r="IQH55" s="252"/>
      <c r="IQI55" s="252"/>
      <c r="IQJ55" s="252"/>
      <c r="IQK55" s="252"/>
      <c r="IQL55" s="252"/>
      <c r="IQM55" s="252"/>
      <c r="IQN55" s="252"/>
      <c r="IQO55" s="252"/>
      <c r="IQP55" s="252"/>
      <c r="IQQ55" s="252"/>
      <c r="IQR55" s="252"/>
      <c r="IQS55" s="252"/>
      <c r="IQT55" s="252"/>
      <c r="IQU55" s="252"/>
      <c r="IQV55" s="252"/>
      <c r="IQW55" s="252"/>
      <c r="IQX55" s="252"/>
      <c r="IQY55" s="252"/>
      <c r="IQZ55" s="252"/>
      <c r="IRA55" s="252"/>
      <c r="IRB55" s="252"/>
      <c r="IRC55" s="252"/>
      <c r="IRD55" s="252"/>
      <c r="IRE55" s="252"/>
      <c r="IRF55" s="252"/>
      <c r="IRG55" s="252"/>
      <c r="IRH55" s="252"/>
      <c r="IRI55" s="252"/>
      <c r="IRJ55" s="252"/>
      <c r="IRK55" s="252"/>
      <c r="IRL55" s="252"/>
      <c r="IRM55" s="252"/>
      <c r="IRN55" s="252"/>
      <c r="IRO55" s="252"/>
      <c r="IRP55" s="252"/>
      <c r="IRQ55" s="252"/>
      <c r="IRR55" s="252"/>
      <c r="IRS55" s="252"/>
      <c r="IRT55" s="252"/>
      <c r="IRU55" s="252"/>
      <c r="IRV55" s="252"/>
      <c r="IRW55" s="252"/>
      <c r="IRX55" s="252"/>
      <c r="IRY55" s="252"/>
      <c r="IRZ55" s="252"/>
      <c r="ISA55" s="252"/>
      <c r="ISB55" s="252"/>
      <c r="ISC55" s="252"/>
      <c r="ISD55" s="252"/>
      <c r="ISE55" s="252"/>
      <c r="ISF55" s="252"/>
      <c r="ISG55" s="252"/>
      <c r="ISH55" s="252"/>
      <c r="ISI55" s="252"/>
      <c r="ISJ55" s="252"/>
      <c r="ISK55" s="252"/>
      <c r="ISL55" s="252"/>
      <c r="ISM55" s="252"/>
      <c r="ISN55" s="252"/>
      <c r="ISO55" s="252"/>
      <c r="ISP55" s="252"/>
      <c r="ISQ55" s="252"/>
      <c r="ISR55" s="252"/>
      <c r="ISS55" s="252"/>
      <c r="IST55" s="252"/>
      <c r="ISU55" s="252"/>
      <c r="ISV55" s="252"/>
      <c r="ISW55" s="252"/>
      <c r="ISX55" s="252"/>
      <c r="ISY55" s="252"/>
      <c r="ISZ55" s="252"/>
      <c r="ITA55" s="252"/>
      <c r="ITB55" s="252"/>
      <c r="ITC55" s="252"/>
      <c r="ITD55" s="252"/>
      <c r="ITE55" s="252"/>
      <c r="ITF55" s="252"/>
      <c r="ITG55" s="252"/>
      <c r="ITH55" s="252"/>
      <c r="ITI55" s="252"/>
      <c r="ITJ55" s="252"/>
      <c r="ITK55" s="252"/>
      <c r="ITL55" s="252"/>
      <c r="ITM55" s="252"/>
      <c r="ITN55" s="252"/>
      <c r="ITO55" s="252"/>
      <c r="ITP55" s="252"/>
      <c r="ITQ55" s="252"/>
      <c r="ITR55" s="252"/>
      <c r="ITS55" s="252"/>
      <c r="ITT55" s="252"/>
      <c r="ITU55" s="252"/>
      <c r="ITV55" s="252"/>
      <c r="ITW55" s="252"/>
      <c r="ITX55" s="252"/>
      <c r="ITY55" s="252"/>
      <c r="ITZ55" s="252"/>
      <c r="IUA55" s="252"/>
      <c r="IUB55" s="252"/>
      <c r="IUC55" s="252"/>
      <c r="IUD55" s="252"/>
      <c r="IUE55" s="252"/>
      <c r="IUF55" s="252"/>
      <c r="IUG55" s="252"/>
      <c r="IUH55" s="252"/>
      <c r="IUI55" s="252"/>
      <c r="IUJ55" s="252"/>
      <c r="IUK55" s="252"/>
      <c r="IUL55" s="252"/>
      <c r="IUM55" s="252"/>
      <c r="IUN55" s="252"/>
      <c r="IUO55" s="252"/>
      <c r="IUP55" s="252"/>
      <c r="IUQ55" s="252"/>
      <c r="IUR55" s="252"/>
      <c r="IUS55" s="252"/>
      <c r="IUT55" s="252"/>
      <c r="IUU55" s="252"/>
      <c r="IUV55" s="252"/>
      <c r="IUW55" s="252"/>
      <c r="IUX55" s="252"/>
      <c r="IUY55" s="252"/>
      <c r="IUZ55" s="252"/>
      <c r="IVA55" s="252"/>
      <c r="IVB55" s="252"/>
      <c r="IVC55" s="252"/>
      <c r="IVD55" s="252"/>
      <c r="IVE55" s="252"/>
      <c r="IVF55" s="252"/>
      <c r="IVG55" s="252"/>
      <c r="IVH55" s="252"/>
      <c r="IVI55" s="252"/>
      <c r="IVJ55" s="252"/>
      <c r="IVK55" s="252"/>
      <c r="IVL55" s="252"/>
      <c r="IVM55" s="252"/>
      <c r="IVN55" s="252"/>
      <c r="IVO55" s="252"/>
      <c r="IVP55" s="252"/>
      <c r="IVQ55" s="252"/>
      <c r="IVR55" s="252"/>
      <c r="IVS55" s="252"/>
      <c r="IVT55" s="252"/>
      <c r="IVU55" s="252"/>
      <c r="IVV55" s="252"/>
      <c r="IVW55" s="252"/>
      <c r="IVX55" s="252"/>
      <c r="IVY55" s="252"/>
      <c r="IVZ55" s="252"/>
      <c r="IWA55" s="252"/>
      <c r="IWB55" s="252"/>
      <c r="IWC55" s="252"/>
      <c r="IWD55" s="252"/>
      <c r="IWE55" s="252"/>
      <c r="IWF55" s="252"/>
      <c r="IWG55" s="252"/>
      <c r="IWH55" s="252"/>
      <c r="IWI55" s="252"/>
      <c r="IWJ55" s="252"/>
      <c r="IWK55" s="252"/>
      <c r="IWL55" s="252"/>
      <c r="IWM55" s="252"/>
      <c r="IWN55" s="252"/>
      <c r="IWO55" s="252"/>
      <c r="IWP55" s="252"/>
      <c r="IWQ55" s="252"/>
      <c r="IWR55" s="252"/>
      <c r="IWS55" s="252"/>
      <c r="IWT55" s="252"/>
      <c r="IWU55" s="252"/>
      <c r="IWV55" s="252"/>
      <c r="IWW55" s="252"/>
      <c r="IWX55" s="252"/>
      <c r="IWY55" s="252"/>
      <c r="IWZ55" s="252"/>
      <c r="IXA55" s="252"/>
      <c r="IXB55" s="252"/>
      <c r="IXC55" s="252"/>
      <c r="IXD55" s="252"/>
      <c r="IXE55" s="252"/>
      <c r="IXF55" s="252"/>
      <c r="IXG55" s="252"/>
      <c r="IXH55" s="252"/>
      <c r="IXI55" s="252"/>
      <c r="IXJ55" s="252"/>
      <c r="IXK55" s="252"/>
      <c r="IXL55" s="252"/>
      <c r="IXM55" s="252"/>
      <c r="IXN55" s="252"/>
      <c r="IXO55" s="252"/>
      <c r="IXP55" s="252"/>
      <c r="IXQ55" s="252"/>
      <c r="IXR55" s="252"/>
      <c r="IXS55" s="252"/>
      <c r="IXT55" s="252"/>
      <c r="IXU55" s="252"/>
      <c r="IXV55" s="252"/>
      <c r="IXW55" s="252"/>
      <c r="IXX55" s="252"/>
      <c r="IXY55" s="252"/>
      <c r="IXZ55" s="252"/>
      <c r="IYA55" s="252"/>
      <c r="IYB55" s="252"/>
      <c r="IYC55" s="252"/>
      <c r="IYD55" s="252"/>
      <c r="IYE55" s="252"/>
      <c r="IYF55" s="252"/>
      <c r="IYG55" s="252"/>
      <c r="IYH55" s="252"/>
      <c r="IYI55" s="252"/>
      <c r="IYJ55" s="252"/>
      <c r="IYK55" s="252"/>
      <c r="IYL55" s="252"/>
      <c r="IYM55" s="252"/>
      <c r="IYN55" s="252"/>
      <c r="IYO55" s="252"/>
      <c r="IYP55" s="252"/>
      <c r="IYQ55" s="252"/>
      <c r="IYR55" s="252"/>
      <c r="IYS55" s="252"/>
      <c r="IYT55" s="252"/>
      <c r="IYU55" s="252"/>
      <c r="IYV55" s="252"/>
      <c r="IYW55" s="252"/>
      <c r="IYX55" s="252"/>
      <c r="IYY55" s="252"/>
      <c r="IYZ55" s="252"/>
      <c r="IZA55" s="252"/>
      <c r="IZB55" s="252"/>
      <c r="IZC55" s="252"/>
      <c r="IZD55" s="252"/>
      <c r="IZE55" s="252"/>
      <c r="IZF55" s="252"/>
      <c r="IZG55" s="252"/>
      <c r="IZH55" s="252"/>
      <c r="IZI55" s="252"/>
      <c r="IZJ55" s="252"/>
      <c r="IZK55" s="252"/>
      <c r="IZL55" s="252"/>
      <c r="IZM55" s="252"/>
      <c r="IZN55" s="252"/>
      <c r="IZO55" s="252"/>
      <c r="IZP55" s="252"/>
      <c r="IZQ55" s="252"/>
      <c r="IZR55" s="252"/>
      <c r="IZS55" s="252"/>
      <c r="IZT55" s="252"/>
      <c r="IZU55" s="252"/>
      <c r="IZV55" s="252"/>
      <c r="IZW55" s="252"/>
      <c r="IZX55" s="252"/>
      <c r="IZY55" s="252"/>
      <c r="IZZ55" s="252"/>
      <c r="JAA55" s="252"/>
      <c r="JAB55" s="252"/>
      <c r="JAC55" s="252"/>
      <c r="JAD55" s="252"/>
      <c r="JAE55" s="252"/>
      <c r="JAF55" s="252"/>
      <c r="JAG55" s="252"/>
      <c r="JAH55" s="252"/>
      <c r="JAI55" s="252"/>
      <c r="JAJ55" s="252"/>
      <c r="JAK55" s="252"/>
      <c r="JAL55" s="252"/>
      <c r="JAM55" s="252"/>
      <c r="JAN55" s="252"/>
      <c r="JAO55" s="252"/>
      <c r="JAP55" s="252"/>
      <c r="JAQ55" s="252"/>
      <c r="JAR55" s="252"/>
      <c r="JAS55" s="252"/>
      <c r="JAT55" s="252"/>
      <c r="JAU55" s="252"/>
      <c r="JAV55" s="252"/>
      <c r="JAW55" s="252"/>
      <c r="JAX55" s="252"/>
      <c r="JAY55" s="252"/>
      <c r="JAZ55" s="252"/>
      <c r="JBA55" s="252"/>
      <c r="JBB55" s="252"/>
      <c r="JBC55" s="252"/>
      <c r="JBD55" s="252"/>
      <c r="JBE55" s="252"/>
      <c r="JBF55" s="252"/>
      <c r="JBG55" s="252"/>
      <c r="JBH55" s="252"/>
      <c r="JBI55" s="252"/>
      <c r="JBJ55" s="252"/>
      <c r="JBK55" s="252"/>
      <c r="JBL55" s="252"/>
      <c r="JBM55" s="252"/>
      <c r="JBN55" s="252"/>
      <c r="JBO55" s="252"/>
      <c r="JBP55" s="252"/>
      <c r="JBQ55" s="252"/>
      <c r="JBR55" s="252"/>
      <c r="JBS55" s="252"/>
      <c r="JBT55" s="252"/>
      <c r="JBU55" s="252"/>
      <c r="JBV55" s="252"/>
      <c r="JBW55" s="252"/>
      <c r="JBX55" s="252"/>
      <c r="JBY55" s="252"/>
      <c r="JBZ55" s="252"/>
      <c r="JCA55" s="252"/>
      <c r="JCB55" s="252"/>
      <c r="JCC55" s="252"/>
      <c r="JCD55" s="252"/>
      <c r="JCE55" s="252"/>
      <c r="JCF55" s="252"/>
      <c r="JCG55" s="252"/>
      <c r="JCH55" s="252"/>
      <c r="JCI55" s="252"/>
      <c r="JCJ55" s="252"/>
      <c r="JCK55" s="252"/>
      <c r="JCL55" s="252"/>
      <c r="JCM55" s="252"/>
      <c r="JCN55" s="252"/>
      <c r="JCO55" s="252"/>
      <c r="JCP55" s="252"/>
      <c r="JCQ55" s="252"/>
      <c r="JCR55" s="252"/>
      <c r="JCS55" s="252"/>
      <c r="JCT55" s="252"/>
      <c r="JCU55" s="252"/>
      <c r="JCV55" s="252"/>
      <c r="JCW55" s="252"/>
      <c r="JCX55" s="252"/>
      <c r="JCY55" s="252"/>
      <c r="JCZ55" s="252"/>
      <c r="JDA55" s="252"/>
      <c r="JDB55" s="252"/>
      <c r="JDC55" s="252"/>
      <c r="JDD55" s="252"/>
      <c r="JDE55" s="252"/>
      <c r="JDF55" s="252"/>
      <c r="JDG55" s="252"/>
      <c r="JDH55" s="252"/>
      <c r="JDI55" s="252"/>
      <c r="JDJ55" s="252"/>
      <c r="JDK55" s="252"/>
      <c r="JDL55" s="252"/>
      <c r="JDM55" s="252"/>
      <c r="JDN55" s="252"/>
      <c r="JDO55" s="252"/>
      <c r="JDP55" s="252"/>
      <c r="JDQ55" s="252"/>
      <c r="JDR55" s="252"/>
      <c r="JDS55" s="252"/>
      <c r="JDT55" s="252"/>
      <c r="JDU55" s="252"/>
      <c r="JDV55" s="252"/>
      <c r="JDW55" s="252"/>
      <c r="JDX55" s="252"/>
      <c r="JDY55" s="252"/>
      <c r="JDZ55" s="252"/>
      <c r="JEA55" s="252"/>
      <c r="JEB55" s="252"/>
      <c r="JEC55" s="252"/>
      <c r="JED55" s="252"/>
      <c r="JEE55" s="252"/>
      <c r="JEF55" s="252"/>
      <c r="JEG55" s="252"/>
      <c r="JEH55" s="252"/>
      <c r="JEI55" s="252"/>
      <c r="JEJ55" s="252"/>
      <c r="JEK55" s="252"/>
      <c r="JEL55" s="252"/>
      <c r="JEM55" s="252"/>
      <c r="JEN55" s="252"/>
      <c r="JEO55" s="252"/>
      <c r="JEP55" s="252"/>
      <c r="JEQ55" s="252"/>
      <c r="JER55" s="252"/>
      <c r="JES55" s="252"/>
      <c r="JET55" s="252"/>
      <c r="JEU55" s="252"/>
      <c r="JEV55" s="252"/>
      <c r="JEW55" s="252"/>
      <c r="JEX55" s="252"/>
      <c r="JEY55" s="252"/>
      <c r="JEZ55" s="252"/>
      <c r="JFA55" s="252"/>
      <c r="JFB55" s="252"/>
      <c r="JFC55" s="252"/>
      <c r="JFD55" s="252"/>
      <c r="JFE55" s="252"/>
      <c r="JFF55" s="252"/>
      <c r="JFG55" s="252"/>
      <c r="JFH55" s="252"/>
      <c r="JFI55" s="252"/>
      <c r="JFJ55" s="252"/>
      <c r="JFK55" s="252"/>
      <c r="JFL55" s="252"/>
      <c r="JFM55" s="252"/>
      <c r="JFN55" s="252"/>
      <c r="JFO55" s="252"/>
      <c r="JFP55" s="252"/>
      <c r="JFQ55" s="252"/>
      <c r="JFR55" s="252"/>
      <c r="JFS55" s="252"/>
      <c r="JFT55" s="252"/>
      <c r="JFU55" s="252"/>
      <c r="JFV55" s="252"/>
      <c r="JFW55" s="252"/>
      <c r="JFX55" s="252"/>
      <c r="JFY55" s="252"/>
      <c r="JFZ55" s="252"/>
      <c r="JGA55" s="252"/>
      <c r="JGB55" s="252"/>
      <c r="JGC55" s="252"/>
      <c r="JGD55" s="252"/>
      <c r="JGE55" s="252"/>
      <c r="JGF55" s="252"/>
      <c r="JGG55" s="252"/>
      <c r="JGH55" s="252"/>
      <c r="JGI55" s="252"/>
      <c r="JGJ55" s="252"/>
      <c r="JGK55" s="252"/>
      <c r="JGL55" s="252"/>
      <c r="JGM55" s="252"/>
      <c r="JGN55" s="252"/>
      <c r="JGO55" s="252"/>
      <c r="JGP55" s="252"/>
      <c r="JGQ55" s="252"/>
      <c r="JGR55" s="252"/>
      <c r="JGS55" s="252"/>
      <c r="JGT55" s="252"/>
      <c r="JGU55" s="252"/>
      <c r="JGV55" s="252"/>
      <c r="JGW55" s="252"/>
      <c r="JGX55" s="252"/>
      <c r="JGY55" s="252"/>
      <c r="JGZ55" s="252"/>
      <c r="JHA55" s="252"/>
      <c r="JHB55" s="252"/>
      <c r="JHC55" s="252"/>
      <c r="JHD55" s="252"/>
      <c r="JHE55" s="252"/>
      <c r="JHF55" s="252"/>
      <c r="JHG55" s="252"/>
      <c r="JHH55" s="252"/>
      <c r="JHI55" s="252"/>
      <c r="JHJ55" s="252"/>
      <c r="JHK55" s="252"/>
      <c r="JHL55" s="252"/>
      <c r="JHM55" s="252"/>
      <c r="JHN55" s="252"/>
      <c r="JHO55" s="252"/>
      <c r="JHP55" s="252"/>
      <c r="JHQ55" s="252"/>
      <c r="JHR55" s="252"/>
      <c r="JHS55" s="252"/>
      <c r="JHT55" s="252"/>
      <c r="JHU55" s="252"/>
      <c r="JHV55" s="252"/>
      <c r="JHW55" s="252"/>
      <c r="JHX55" s="252"/>
      <c r="JHY55" s="252"/>
      <c r="JHZ55" s="252"/>
      <c r="JIA55" s="252"/>
      <c r="JIB55" s="252"/>
      <c r="JIC55" s="252"/>
      <c r="JID55" s="252"/>
      <c r="JIE55" s="252"/>
      <c r="JIF55" s="252"/>
      <c r="JIG55" s="252"/>
      <c r="JIH55" s="252"/>
      <c r="JII55" s="252"/>
      <c r="JIJ55" s="252"/>
      <c r="JIK55" s="252"/>
      <c r="JIL55" s="252"/>
      <c r="JIM55" s="252"/>
      <c r="JIN55" s="252"/>
      <c r="JIO55" s="252"/>
      <c r="JIP55" s="252"/>
      <c r="JIQ55" s="252"/>
      <c r="JIR55" s="252"/>
      <c r="JIS55" s="252"/>
      <c r="JIT55" s="252"/>
      <c r="JIU55" s="252"/>
      <c r="JIV55" s="252"/>
      <c r="JIW55" s="252"/>
      <c r="JIX55" s="252"/>
      <c r="JIY55" s="252"/>
      <c r="JIZ55" s="252"/>
      <c r="JJA55" s="252"/>
      <c r="JJB55" s="252"/>
      <c r="JJC55" s="252"/>
      <c r="JJD55" s="252"/>
      <c r="JJE55" s="252"/>
      <c r="JJF55" s="252"/>
      <c r="JJG55" s="252"/>
      <c r="JJH55" s="252"/>
      <c r="JJI55" s="252"/>
      <c r="JJJ55" s="252"/>
      <c r="JJK55" s="252"/>
      <c r="JJL55" s="252"/>
      <c r="JJM55" s="252"/>
      <c r="JJN55" s="252"/>
      <c r="JJO55" s="252"/>
      <c r="JJP55" s="252"/>
      <c r="JJQ55" s="252"/>
      <c r="JJR55" s="252"/>
      <c r="JJS55" s="252"/>
      <c r="JJT55" s="252"/>
      <c r="JJU55" s="252"/>
      <c r="JJV55" s="252"/>
      <c r="JJW55" s="252"/>
      <c r="JJX55" s="252"/>
      <c r="JJY55" s="252"/>
      <c r="JJZ55" s="252"/>
      <c r="JKA55" s="252"/>
      <c r="JKB55" s="252"/>
      <c r="JKC55" s="252"/>
      <c r="JKD55" s="252"/>
      <c r="JKE55" s="252"/>
      <c r="JKF55" s="252"/>
      <c r="JKG55" s="252"/>
      <c r="JKH55" s="252"/>
      <c r="JKI55" s="252"/>
      <c r="JKJ55" s="252"/>
      <c r="JKK55" s="252"/>
      <c r="JKL55" s="252"/>
      <c r="JKM55" s="252"/>
      <c r="JKN55" s="252"/>
      <c r="JKO55" s="252"/>
      <c r="JKP55" s="252"/>
      <c r="JKQ55" s="252"/>
      <c r="JKR55" s="252"/>
      <c r="JKS55" s="252"/>
      <c r="JKT55" s="252"/>
      <c r="JKU55" s="252"/>
      <c r="JKV55" s="252"/>
      <c r="JKW55" s="252"/>
      <c r="JKX55" s="252"/>
      <c r="JKY55" s="252"/>
      <c r="JKZ55" s="252"/>
      <c r="JLA55" s="252"/>
      <c r="JLB55" s="252"/>
      <c r="JLC55" s="252"/>
      <c r="JLD55" s="252"/>
      <c r="JLE55" s="252"/>
      <c r="JLF55" s="252"/>
      <c r="JLG55" s="252"/>
      <c r="JLH55" s="252"/>
      <c r="JLI55" s="252"/>
      <c r="JLJ55" s="252"/>
      <c r="JLK55" s="252"/>
      <c r="JLL55" s="252"/>
      <c r="JLM55" s="252"/>
      <c r="JLN55" s="252"/>
      <c r="JLO55" s="252"/>
      <c r="JLP55" s="252"/>
      <c r="JLQ55" s="252"/>
      <c r="JLR55" s="252"/>
      <c r="JLS55" s="252"/>
      <c r="JLT55" s="252"/>
      <c r="JLU55" s="252"/>
      <c r="JLV55" s="252"/>
      <c r="JLW55" s="252"/>
      <c r="JLX55" s="252"/>
      <c r="JLY55" s="252"/>
      <c r="JLZ55" s="252"/>
      <c r="JMA55" s="252"/>
      <c r="JMB55" s="252"/>
      <c r="JMC55" s="252"/>
      <c r="JMD55" s="252"/>
      <c r="JME55" s="252"/>
      <c r="JMF55" s="252"/>
      <c r="JMG55" s="252"/>
      <c r="JMH55" s="252"/>
      <c r="JMI55" s="252"/>
      <c r="JMJ55" s="252"/>
      <c r="JMK55" s="252"/>
      <c r="JML55" s="252"/>
      <c r="JMM55" s="252"/>
      <c r="JMN55" s="252"/>
      <c r="JMO55" s="252"/>
      <c r="JMP55" s="252"/>
      <c r="JMQ55" s="252"/>
      <c r="JMR55" s="252"/>
      <c r="JMS55" s="252"/>
      <c r="JMT55" s="252"/>
      <c r="JMU55" s="252"/>
      <c r="JMV55" s="252"/>
      <c r="JMW55" s="252"/>
      <c r="JMX55" s="252"/>
      <c r="JMY55" s="252"/>
      <c r="JMZ55" s="252"/>
      <c r="JNA55" s="252"/>
      <c r="JNB55" s="252"/>
      <c r="JNC55" s="252"/>
      <c r="JND55" s="252"/>
      <c r="JNE55" s="252"/>
      <c r="JNF55" s="252"/>
      <c r="JNG55" s="252"/>
      <c r="JNH55" s="252"/>
      <c r="JNI55" s="252"/>
      <c r="JNJ55" s="252"/>
      <c r="JNK55" s="252"/>
      <c r="JNL55" s="252"/>
      <c r="JNM55" s="252"/>
      <c r="JNN55" s="252"/>
      <c r="JNO55" s="252"/>
      <c r="JNP55" s="252"/>
      <c r="JNQ55" s="252"/>
      <c r="JNR55" s="252"/>
      <c r="JNS55" s="252"/>
      <c r="JNT55" s="252"/>
      <c r="JNU55" s="252"/>
      <c r="JNV55" s="252"/>
      <c r="JNW55" s="252"/>
      <c r="JNX55" s="252"/>
      <c r="JNY55" s="252"/>
      <c r="JNZ55" s="252"/>
      <c r="JOA55" s="252"/>
      <c r="JOB55" s="252"/>
      <c r="JOC55" s="252"/>
      <c r="JOD55" s="252"/>
      <c r="JOE55" s="252"/>
      <c r="JOF55" s="252"/>
      <c r="JOG55" s="252"/>
      <c r="JOH55" s="252"/>
      <c r="JOI55" s="252"/>
      <c r="JOJ55" s="252"/>
      <c r="JOK55" s="252"/>
      <c r="JOL55" s="252"/>
      <c r="JOM55" s="252"/>
      <c r="JON55" s="252"/>
      <c r="JOO55" s="252"/>
      <c r="JOP55" s="252"/>
      <c r="JOQ55" s="252"/>
      <c r="JOR55" s="252"/>
      <c r="JOS55" s="252"/>
      <c r="JOT55" s="252"/>
      <c r="JOU55" s="252"/>
      <c r="JOV55" s="252"/>
      <c r="JOW55" s="252"/>
      <c r="JOX55" s="252"/>
      <c r="JOY55" s="252"/>
      <c r="JOZ55" s="252"/>
      <c r="JPA55" s="252"/>
      <c r="JPB55" s="252"/>
      <c r="JPC55" s="252"/>
      <c r="JPD55" s="252"/>
      <c r="JPE55" s="252"/>
      <c r="JPF55" s="252"/>
      <c r="JPG55" s="252"/>
      <c r="JPH55" s="252"/>
      <c r="JPI55" s="252"/>
      <c r="JPJ55" s="252"/>
      <c r="JPK55" s="252"/>
      <c r="JPL55" s="252"/>
      <c r="JPM55" s="252"/>
      <c r="JPN55" s="252"/>
      <c r="JPO55" s="252"/>
      <c r="JPP55" s="252"/>
      <c r="JPQ55" s="252"/>
      <c r="JPR55" s="252"/>
      <c r="JPS55" s="252"/>
      <c r="JPT55" s="252"/>
      <c r="JPU55" s="252"/>
      <c r="JPV55" s="252"/>
      <c r="JPW55" s="252"/>
      <c r="JPX55" s="252"/>
      <c r="JPY55" s="252"/>
      <c r="JPZ55" s="252"/>
      <c r="JQA55" s="252"/>
      <c r="JQB55" s="252"/>
      <c r="JQC55" s="252"/>
      <c r="JQD55" s="252"/>
      <c r="JQE55" s="252"/>
      <c r="JQF55" s="252"/>
      <c r="JQG55" s="252"/>
      <c r="JQH55" s="252"/>
      <c r="JQI55" s="252"/>
      <c r="JQJ55" s="252"/>
      <c r="JQK55" s="252"/>
      <c r="JQL55" s="252"/>
      <c r="JQM55" s="252"/>
      <c r="JQN55" s="252"/>
      <c r="JQO55" s="252"/>
      <c r="JQP55" s="252"/>
      <c r="JQQ55" s="252"/>
      <c r="JQR55" s="252"/>
      <c r="JQS55" s="252"/>
      <c r="JQT55" s="252"/>
      <c r="JQU55" s="252"/>
      <c r="JQV55" s="252"/>
      <c r="JQW55" s="252"/>
      <c r="JQX55" s="252"/>
      <c r="JQY55" s="252"/>
      <c r="JQZ55" s="252"/>
      <c r="JRA55" s="252"/>
      <c r="JRB55" s="252"/>
      <c r="JRC55" s="252"/>
      <c r="JRD55" s="252"/>
      <c r="JRE55" s="252"/>
      <c r="JRF55" s="252"/>
      <c r="JRG55" s="252"/>
      <c r="JRH55" s="252"/>
      <c r="JRI55" s="252"/>
      <c r="JRJ55" s="252"/>
      <c r="JRK55" s="252"/>
      <c r="JRL55" s="252"/>
      <c r="JRM55" s="252"/>
      <c r="JRN55" s="252"/>
      <c r="JRO55" s="252"/>
      <c r="JRP55" s="252"/>
      <c r="JRQ55" s="252"/>
      <c r="JRR55" s="252"/>
      <c r="JRS55" s="252"/>
      <c r="JRT55" s="252"/>
      <c r="JRU55" s="252"/>
      <c r="JRV55" s="252"/>
      <c r="JRW55" s="252"/>
      <c r="JRX55" s="252"/>
      <c r="JRY55" s="252"/>
      <c r="JRZ55" s="252"/>
      <c r="JSA55" s="252"/>
      <c r="JSB55" s="252"/>
      <c r="JSC55" s="252"/>
      <c r="JSD55" s="252"/>
      <c r="JSE55" s="252"/>
      <c r="JSF55" s="252"/>
      <c r="JSG55" s="252"/>
      <c r="JSH55" s="252"/>
      <c r="JSI55" s="252"/>
      <c r="JSJ55" s="252"/>
      <c r="JSK55" s="252"/>
      <c r="JSL55" s="252"/>
      <c r="JSM55" s="252"/>
      <c r="JSN55" s="252"/>
      <c r="JSO55" s="252"/>
      <c r="JSP55" s="252"/>
      <c r="JSQ55" s="252"/>
      <c r="JSR55" s="252"/>
      <c r="JSS55" s="252"/>
      <c r="JST55" s="252"/>
      <c r="JSU55" s="252"/>
      <c r="JSV55" s="252"/>
      <c r="JSW55" s="252"/>
      <c r="JSX55" s="252"/>
      <c r="JSY55" s="252"/>
      <c r="JSZ55" s="252"/>
      <c r="JTA55" s="252"/>
      <c r="JTB55" s="252"/>
      <c r="JTC55" s="252"/>
      <c r="JTD55" s="252"/>
      <c r="JTE55" s="252"/>
      <c r="JTF55" s="252"/>
      <c r="JTG55" s="252"/>
      <c r="JTH55" s="252"/>
      <c r="JTI55" s="252"/>
      <c r="JTJ55" s="252"/>
      <c r="JTK55" s="252"/>
      <c r="JTL55" s="252"/>
      <c r="JTM55" s="252"/>
      <c r="JTN55" s="252"/>
      <c r="JTO55" s="252"/>
      <c r="JTP55" s="252"/>
      <c r="JTQ55" s="252"/>
      <c r="JTR55" s="252"/>
      <c r="JTS55" s="252"/>
      <c r="JTT55" s="252"/>
      <c r="JTU55" s="252"/>
      <c r="JTV55" s="252"/>
      <c r="JTW55" s="252"/>
      <c r="JTX55" s="252"/>
      <c r="JTY55" s="252"/>
      <c r="JTZ55" s="252"/>
      <c r="JUA55" s="252"/>
      <c r="JUB55" s="252"/>
      <c r="JUC55" s="252"/>
      <c r="JUD55" s="252"/>
      <c r="JUE55" s="252"/>
      <c r="JUF55" s="252"/>
      <c r="JUG55" s="252"/>
      <c r="JUH55" s="252"/>
      <c r="JUI55" s="252"/>
      <c r="JUJ55" s="252"/>
      <c r="JUK55" s="252"/>
      <c r="JUL55" s="252"/>
      <c r="JUM55" s="252"/>
      <c r="JUN55" s="252"/>
      <c r="JUO55" s="252"/>
      <c r="JUP55" s="252"/>
      <c r="JUQ55" s="252"/>
      <c r="JUR55" s="252"/>
      <c r="JUS55" s="252"/>
      <c r="JUT55" s="252"/>
      <c r="JUU55" s="252"/>
      <c r="JUV55" s="252"/>
      <c r="JUW55" s="252"/>
      <c r="JUX55" s="252"/>
      <c r="JUY55" s="252"/>
      <c r="JUZ55" s="252"/>
      <c r="JVA55" s="252"/>
      <c r="JVB55" s="252"/>
      <c r="JVC55" s="252"/>
      <c r="JVD55" s="252"/>
      <c r="JVE55" s="252"/>
      <c r="JVF55" s="252"/>
      <c r="JVG55" s="252"/>
      <c r="JVH55" s="252"/>
      <c r="JVI55" s="252"/>
      <c r="JVJ55" s="252"/>
      <c r="JVK55" s="252"/>
      <c r="JVL55" s="252"/>
      <c r="JVM55" s="252"/>
      <c r="JVN55" s="252"/>
      <c r="JVO55" s="252"/>
      <c r="JVP55" s="252"/>
      <c r="JVQ55" s="252"/>
      <c r="JVR55" s="252"/>
      <c r="JVS55" s="252"/>
      <c r="JVT55" s="252"/>
      <c r="JVU55" s="252"/>
      <c r="JVV55" s="252"/>
      <c r="JVW55" s="252"/>
      <c r="JVX55" s="252"/>
      <c r="JVY55" s="252"/>
      <c r="JVZ55" s="252"/>
      <c r="JWA55" s="252"/>
      <c r="JWB55" s="252"/>
      <c r="JWC55" s="252"/>
      <c r="JWD55" s="252"/>
      <c r="JWE55" s="252"/>
      <c r="JWF55" s="252"/>
      <c r="JWG55" s="252"/>
      <c r="JWH55" s="252"/>
      <c r="JWI55" s="252"/>
      <c r="JWJ55" s="252"/>
      <c r="JWK55" s="252"/>
      <c r="JWL55" s="252"/>
      <c r="JWM55" s="252"/>
      <c r="JWN55" s="252"/>
      <c r="JWO55" s="252"/>
      <c r="JWP55" s="252"/>
      <c r="JWQ55" s="252"/>
      <c r="JWR55" s="252"/>
      <c r="JWS55" s="252"/>
      <c r="JWT55" s="252"/>
      <c r="JWU55" s="252"/>
      <c r="JWV55" s="252"/>
      <c r="JWW55" s="252"/>
      <c r="JWX55" s="252"/>
      <c r="JWY55" s="252"/>
      <c r="JWZ55" s="252"/>
      <c r="JXA55" s="252"/>
      <c r="JXB55" s="252"/>
      <c r="JXC55" s="252"/>
      <c r="JXD55" s="252"/>
      <c r="JXE55" s="252"/>
      <c r="JXF55" s="252"/>
      <c r="JXG55" s="252"/>
      <c r="JXH55" s="252"/>
      <c r="JXI55" s="252"/>
      <c r="JXJ55" s="252"/>
      <c r="JXK55" s="252"/>
      <c r="JXL55" s="252"/>
      <c r="JXM55" s="252"/>
      <c r="JXN55" s="252"/>
      <c r="JXO55" s="252"/>
      <c r="JXP55" s="252"/>
      <c r="JXQ55" s="252"/>
      <c r="JXR55" s="252"/>
      <c r="JXS55" s="252"/>
      <c r="JXT55" s="252"/>
      <c r="JXU55" s="252"/>
      <c r="JXV55" s="252"/>
      <c r="JXW55" s="252"/>
      <c r="JXX55" s="252"/>
      <c r="JXY55" s="252"/>
      <c r="JXZ55" s="252"/>
      <c r="JYA55" s="252"/>
      <c r="JYB55" s="252"/>
      <c r="JYC55" s="252"/>
      <c r="JYD55" s="252"/>
      <c r="JYE55" s="252"/>
      <c r="JYF55" s="252"/>
      <c r="JYG55" s="252"/>
      <c r="JYH55" s="252"/>
      <c r="JYI55" s="252"/>
      <c r="JYJ55" s="252"/>
      <c r="JYK55" s="252"/>
      <c r="JYL55" s="252"/>
      <c r="JYM55" s="252"/>
      <c r="JYN55" s="252"/>
      <c r="JYO55" s="252"/>
      <c r="JYP55" s="252"/>
      <c r="JYQ55" s="252"/>
      <c r="JYR55" s="252"/>
      <c r="JYS55" s="252"/>
      <c r="JYT55" s="252"/>
      <c r="JYU55" s="252"/>
      <c r="JYV55" s="252"/>
      <c r="JYW55" s="252"/>
      <c r="JYX55" s="252"/>
      <c r="JYY55" s="252"/>
      <c r="JYZ55" s="252"/>
      <c r="JZA55" s="252"/>
      <c r="JZB55" s="252"/>
      <c r="JZC55" s="252"/>
      <c r="JZD55" s="252"/>
      <c r="JZE55" s="252"/>
      <c r="JZF55" s="252"/>
      <c r="JZG55" s="252"/>
      <c r="JZH55" s="252"/>
      <c r="JZI55" s="252"/>
      <c r="JZJ55" s="252"/>
      <c r="JZK55" s="252"/>
      <c r="JZL55" s="252"/>
      <c r="JZM55" s="252"/>
      <c r="JZN55" s="252"/>
      <c r="JZO55" s="252"/>
      <c r="JZP55" s="252"/>
      <c r="JZQ55" s="252"/>
      <c r="JZR55" s="252"/>
      <c r="JZS55" s="252"/>
      <c r="JZT55" s="252"/>
      <c r="JZU55" s="252"/>
      <c r="JZV55" s="252"/>
      <c r="JZW55" s="252"/>
      <c r="JZX55" s="252"/>
      <c r="JZY55" s="252"/>
      <c r="JZZ55" s="252"/>
      <c r="KAA55" s="252"/>
      <c r="KAB55" s="252"/>
      <c r="KAC55" s="252"/>
      <c r="KAD55" s="252"/>
      <c r="KAE55" s="252"/>
      <c r="KAF55" s="252"/>
      <c r="KAG55" s="252"/>
      <c r="KAH55" s="252"/>
      <c r="KAI55" s="252"/>
      <c r="KAJ55" s="252"/>
      <c r="KAK55" s="252"/>
      <c r="KAL55" s="252"/>
      <c r="KAM55" s="252"/>
      <c r="KAN55" s="252"/>
      <c r="KAO55" s="252"/>
      <c r="KAP55" s="252"/>
      <c r="KAQ55" s="252"/>
      <c r="KAR55" s="252"/>
      <c r="KAS55" s="252"/>
      <c r="KAT55" s="252"/>
      <c r="KAU55" s="252"/>
      <c r="KAV55" s="252"/>
      <c r="KAW55" s="252"/>
      <c r="KAX55" s="252"/>
      <c r="KAY55" s="252"/>
      <c r="KAZ55" s="252"/>
      <c r="KBA55" s="252"/>
      <c r="KBB55" s="252"/>
      <c r="KBC55" s="252"/>
      <c r="KBD55" s="252"/>
      <c r="KBE55" s="252"/>
      <c r="KBF55" s="252"/>
      <c r="KBG55" s="252"/>
      <c r="KBH55" s="252"/>
      <c r="KBI55" s="252"/>
      <c r="KBJ55" s="252"/>
      <c r="KBK55" s="252"/>
      <c r="KBL55" s="252"/>
      <c r="KBM55" s="252"/>
      <c r="KBN55" s="252"/>
      <c r="KBO55" s="252"/>
      <c r="KBP55" s="252"/>
      <c r="KBQ55" s="252"/>
      <c r="KBR55" s="252"/>
      <c r="KBS55" s="252"/>
      <c r="KBT55" s="252"/>
      <c r="KBU55" s="252"/>
      <c r="KBV55" s="252"/>
      <c r="KBW55" s="252"/>
      <c r="KBX55" s="252"/>
      <c r="KBY55" s="252"/>
      <c r="KBZ55" s="252"/>
      <c r="KCA55" s="252"/>
      <c r="KCB55" s="252"/>
      <c r="KCC55" s="252"/>
      <c r="KCD55" s="252"/>
      <c r="KCE55" s="252"/>
      <c r="KCF55" s="252"/>
      <c r="KCG55" s="252"/>
      <c r="KCH55" s="252"/>
      <c r="KCI55" s="252"/>
      <c r="KCJ55" s="252"/>
      <c r="KCK55" s="252"/>
      <c r="KCL55" s="252"/>
      <c r="KCM55" s="252"/>
      <c r="KCN55" s="252"/>
      <c r="KCO55" s="252"/>
      <c r="KCP55" s="252"/>
      <c r="KCQ55" s="252"/>
      <c r="KCR55" s="252"/>
      <c r="KCS55" s="252"/>
      <c r="KCT55" s="252"/>
      <c r="KCU55" s="252"/>
      <c r="KCV55" s="252"/>
      <c r="KCW55" s="252"/>
      <c r="KCX55" s="252"/>
      <c r="KCY55" s="252"/>
      <c r="KCZ55" s="252"/>
      <c r="KDA55" s="252"/>
      <c r="KDB55" s="252"/>
      <c r="KDC55" s="252"/>
      <c r="KDD55" s="252"/>
      <c r="KDE55" s="252"/>
      <c r="KDF55" s="252"/>
      <c r="KDG55" s="252"/>
      <c r="KDH55" s="252"/>
      <c r="KDI55" s="252"/>
      <c r="KDJ55" s="252"/>
      <c r="KDK55" s="252"/>
      <c r="KDL55" s="252"/>
      <c r="KDM55" s="252"/>
      <c r="KDN55" s="252"/>
      <c r="KDO55" s="252"/>
      <c r="KDP55" s="252"/>
      <c r="KDQ55" s="252"/>
      <c r="KDR55" s="252"/>
      <c r="KDS55" s="252"/>
      <c r="KDT55" s="252"/>
      <c r="KDU55" s="252"/>
      <c r="KDV55" s="252"/>
      <c r="KDW55" s="252"/>
      <c r="KDX55" s="252"/>
      <c r="KDY55" s="252"/>
      <c r="KDZ55" s="252"/>
      <c r="KEA55" s="252"/>
      <c r="KEB55" s="252"/>
      <c r="KEC55" s="252"/>
      <c r="KED55" s="252"/>
      <c r="KEE55" s="252"/>
      <c r="KEF55" s="252"/>
      <c r="KEG55" s="252"/>
      <c r="KEH55" s="252"/>
      <c r="KEI55" s="252"/>
      <c r="KEJ55" s="252"/>
      <c r="KEK55" s="252"/>
      <c r="KEL55" s="252"/>
      <c r="KEM55" s="252"/>
      <c r="KEN55" s="252"/>
      <c r="KEO55" s="252"/>
      <c r="KEP55" s="252"/>
      <c r="KEQ55" s="252"/>
      <c r="KER55" s="252"/>
      <c r="KES55" s="252"/>
      <c r="KET55" s="252"/>
      <c r="KEU55" s="252"/>
      <c r="KEV55" s="252"/>
      <c r="KEW55" s="252"/>
      <c r="KEX55" s="252"/>
      <c r="KEY55" s="252"/>
      <c r="KEZ55" s="252"/>
      <c r="KFA55" s="252"/>
      <c r="KFB55" s="252"/>
      <c r="KFC55" s="252"/>
      <c r="KFD55" s="252"/>
      <c r="KFE55" s="252"/>
      <c r="KFF55" s="252"/>
      <c r="KFG55" s="252"/>
      <c r="KFH55" s="252"/>
      <c r="KFI55" s="252"/>
      <c r="KFJ55" s="252"/>
      <c r="KFK55" s="252"/>
      <c r="KFL55" s="252"/>
      <c r="KFM55" s="252"/>
      <c r="KFN55" s="252"/>
      <c r="KFO55" s="252"/>
      <c r="KFP55" s="252"/>
      <c r="KFQ55" s="252"/>
      <c r="KFR55" s="252"/>
      <c r="KFS55" s="252"/>
      <c r="KFT55" s="252"/>
      <c r="KFU55" s="252"/>
      <c r="KFV55" s="252"/>
      <c r="KFW55" s="252"/>
      <c r="KFX55" s="252"/>
      <c r="KFY55" s="252"/>
      <c r="KFZ55" s="252"/>
      <c r="KGA55" s="252"/>
      <c r="KGB55" s="252"/>
      <c r="KGC55" s="252"/>
      <c r="KGD55" s="252"/>
      <c r="KGE55" s="252"/>
      <c r="KGF55" s="252"/>
      <c r="KGG55" s="252"/>
      <c r="KGH55" s="252"/>
      <c r="KGI55" s="252"/>
      <c r="KGJ55" s="252"/>
      <c r="KGK55" s="252"/>
      <c r="KGL55" s="252"/>
      <c r="KGM55" s="252"/>
      <c r="KGN55" s="252"/>
      <c r="KGO55" s="252"/>
      <c r="KGP55" s="252"/>
      <c r="KGQ55" s="252"/>
      <c r="KGR55" s="252"/>
      <c r="KGS55" s="252"/>
      <c r="KGT55" s="252"/>
      <c r="KGU55" s="252"/>
      <c r="KGV55" s="252"/>
      <c r="KGW55" s="252"/>
      <c r="KGX55" s="252"/>
      <c r="KGY55" s="252"/>
      <c r="KGZ55" s="252"/>
      <c r="KHA55" s="252"/>
      <c r="KHB55" s="252"/>
      <c r="KHC55" s="252"/>
      <c r="KHD55" s="252"/>
      <c r="KHE55" s="252"/>
      <c r="KHF55" s="252"/>
      <c r="KHG55" s="252"/>
      <c r="KHH55" s="252"/>
      <c r="KHI55" s="252"/>
      <c r="KHJ55" s="252"/>
      <c r="KHK55" s="252"/>
      <c r="KHL55" s="252"/>
      <c r="KHM55" s="252"/>
      <c r="KHN55" s="252"/>
      <c r="KHO55" s="252"/>
      <c r="KHP55" s="252"/>
      <c r="KHQ55" s="252"/>
      <c r="KHR55" s="252"/>
      <c r="KHS55" s="252"/>
      <c r="KHT55" s="252"/>
      <c r="KHU55" s="252"/>
      <c r="KHV55" s="252"/>
      <c r="KHW55" s="252"/>
      <c r="KHX55" s="252"/>
      <c r="KHY55" s="252"/>
      <c r="KHZ55" s="252"/>
      <c r="KIA55" s="252"/>
      <c r="KIB55" s="252"/>
      <c r="KIC55" s="252"/>
      <c r="KID55" s="252"/>
      <c r="KIE55" s="252"/>
      <c r="KIF55" s="252"/>
      <c r="KIG55" s="252"/>
      <c r="KIH55" s="252"/>
      <c r="KII55" s="252"/>
      <c r="KIJ55" s="252"/>
      <c r="KIK55" s="252"/>
      <c r="KIL55" s="252"/>
      <c r="KIM55" s="252"/>
      <c r="KIN55" s="252"/>
      <c r="KIO55" s="252"/>
      <c r="KIP55" s="252"/>
      <c r="KIQ55" s="252"/>
      <c r="KIR55" s="252"/>
      <c r="KIS55" s="252"/>
      <c r="KIT55" s="252"/>
      <c r="KIU55" s="252"/>
      <c r="KIV55" s="252"/>
      <c r="KIW55" s="252"/>
      <c r="KIX55" s="252"/>
      <c r="KIY55" s="252"/>
      <c r="KIZ55" s="252"/>
      <c r="KJA55" s="252"/>
      <c r="KJB55" s="252"/>
      <c r="KJC55" s="252"/>
      <c r="KJD55" s="252"/>
      <c r="KJE55" s="252"/>
      <c r="KJF55" s="252"/>
      <c r="KJG55" s="252"/>
      <c r="KJH55" s="252"/>
      <c r="KJI55" s="252"/>
      <c r="KJJ55" s="252"/>
      <c r="KJK55" s="252"/>
      <c r="KJL55" s="252"/>
      <c r="KJM55" s="252"/>
      <c r="KJN55" s="252"/>
      <c r="KJO55" s="252"/>
      <c r="KJP55" s="252"/>
      <c r="KJQ55" s="252"/>
      <c r="KJR55" s="252"/>
      <c r="KJS55" s="252"/>
      <c r="KJT55" s="252"/>
      <c r="KJU55" s="252"/>
      <c r="KJV55" s="252"/>
      <c r="KJW55" s="252"/>
      <c r="KJX55" s="252"/>
      <c r="KJY55" s="252"/>
      <c r="KJZ55" s="252"/>
      <c r="KKA55" s="252"/>
      <c r="KKB55" s="252"/>
      <c r="KKC55" s="252"/>
      <c r="KKD55" s="252"/>
      <c r="KKE55" s="252"/>
      <c r="KKF55" s="252"/>
      <c r="KKG55" s="252"/>
      <c r="KKH55" s="252"/>
      <c r="KKI55" s="252"/>
      <c r="KKJ55" s="252"/>
      <c r="KKK55" s="252"/>
      <c r="KKL55" s="252"/>
      <c r="KKM55" s="252"/>
      <c r="KKN55" s="252"/>
      <c r="KKO55" s="252"/>
      <c r="KKP55" s="252"/>
      <c r="KKQ55" s="252"/>
      <c r="KKR55" s="252"/>
      <c r="KKS55" s="252"/>
      <c r="KKT55" s="252"/>
      <c r="KKU55" s="252"/>
      <c r="KKV55" s="252"/>
      <c r="KKW55" s="252"/>
      <c r="KKX55" s="252"/>
      <c r="KKY55" s="252"/>
      <c r="KKZ55" s="252"/>
      <c r="KLA55" s="252"/>
      <c r="KLB55" s="252"/>
      <c r="KLC55" s="252"/>
      <c r="KLD55" s="252"/>
      <c r="KLE55" s="252"/>
      <c r="KLF55" s="252"/>
      <c r="KLG55" s="252"/>
      <c r="KLH55" s="252"/>
      <c r="KLI55" s="252"/>
      <c r="KLJ55" s="252"/>
      <c r="KLK55" s="252"/>
      <c r="KLL55" s="252"/>
      <c r="KLM55" s="252"/>
      <c r="KLN55" s="252"/>
      <c r="KLO55" s="252"/>
      <c r="KLP55" s="252"/>
      <c r="KLQ55" s="252"/>
      <c r="KLR55" s="252"/>
      <c r="KLS55" s="252"/>
      <c r="KLT55" s="252"/>
      <c r="KLU55" s="252"/>
      <c r="KLV55" s="252"/>
      <c r="KLW55" s="252"/>
      <c r="KLX55" s="252"/>
      <c r="KLY55" s="252"/>
      <c r="KLZ55" s="252"/>
      <c r="KMA55" s="252"/>
      <c r="KMB55" s="252"/>
      <c r="KMC55" s="252"/>
      <c r="KMD55" s="252"/>
      <c r="KME55" s="252"/>
      <c r="KMF55" s="252"/>
      <c r="KMG55" s="252"/>
      <c r="KMH55" s="252"/>
      <c r="KMI55" s="252"/>
      <c r="KMJ55" s="252"/>
      <c r="KMK55" s="252"/>
      <c r="KML55" s="252"/>
      <c r="KMM55" s="252"/>
      <c r="KMN55" s="252"/>
      <c r="KMO55" s="252"/>
      <c r="KMP55" s="252"/>
      <c r="KMQ55" s="252"/>
      <c r="KMR55" s="252"/>
      <c r="KMS55" s="252"/>
      <c r="KMT55" s="252"/>
      <c r="KMU55" s="252"/>
      <c r="KMV55" s="252"/>
      <c r="KMW55" s="252"/>
      <c r="KMX55" s="252"/>
      <c r="KMY55" s="252"/>
      <c r="KMZ55" s="252"/>
      <c r="KNA55" s="252"/>
      <c r="KNB55" s="252"/>
      <c r="KNC55" s="252"/>
      <c r="KND55" s="252"/>
      <c r="KNE55" s="252"/>
      <c r="KNF55" s="252"/>
      <c r="KNG55" s="252"/>
      <c r="KNH55" s="252"/>
      <c r="KNI55" s="252"/>
      <c r="KNJ55" s="252"/>
      <c r="KNK55" s="252"/>
      <c r="KNL55" s="252"/>
      <c r="KNM55" s="252"/>
      <c r="KNN55" s="252"/>
      <c r="KNO55" s="252"/>
      <c r="KNP55" s="252"/>
      <c r="KNQ55" s="252"/>
      <c r="KNR55" s="252"/>
      <c r="KNS55" s="252"/>
      <c r="KNT55" s="252"/>
      <c r="KNU55" s="252"/>
      <c r="KNV55" s="252"/>
      <c r="KNW55" s="252"/>
      <c r="KNX55" s="252"/>
      <c r="KNY55" s="252"/>
      <c r="KNZ55" s="252"/>
      <c r="KOA55" s="252"/>
      <c r="KOB55" s="252"/>
      <c r="KOC55" s="252"/>
      <c r="KOD55" s="252"/>
      <c r="KOE55" s="252"/>
      <c r="KOF55" s="252"/>
      <c r="KOG55" s="252"/>
      <c r="KOH55" s="252"/>
      <c r="KOI55" s="252"/>
      <c r="KOJ55" s="252"/>
      <c r="KOK55" s="252"/>
      <c r="KOL55" s="252"/>
      <c r="KOM55" s="252"/>
      <c r="KON55" s="252"/>
      <c r="KOO55" s="252"/>
      <c r="KOP55" s="252"/>
      <c r="KOQ55" s="252"/>
      <c r="KOR55" s="252"/>
      <c r="KOS55" s="252"/>
      <c r="KOT55" s="252"/>
      <c r="KOU55" s="252"/>
      <c r="KOV55" s="252"/>
      <c r="KOW55" s="252"/>
      <c r="KOX55" s="252"/>
      <c r="KOY55" s="252"/>
      <c r="KOZ55" s="252"/>
      <c r="KPA55" s="252"/>
      <c r="KPB55" s="252"/>
      <c r="KPC55" s="252"/>
      <c r="KPD55" s="252"/>
      <c r="KPE55" s="252"/>
      <c r="KPF55" s="252"/>
      <c r="KPG55" s="252"/>
      <c r="KPH55" s="252"/>
      <c r="KPI55" s="252"/>
      <c r="KPJ55" s="252"/>
      <c r="KPK55" s="252"/>
      <c r="KPL55" s="252"/>
      <c r="KPM55" s="252"/>
      <c r="KPN55" s="252"/>
      <c r="KPO55" s="252"/>
      <c r="KPP55" s="252"/>
      <c r="KPQ55" s="252"/>
      <c r="KPR55" s="252"/>
      <c r="KPS55" s="252"/>
      <c r="KPT55" s="252"/>
      <c r="KPU55" s="252"/>
      <c r="KPV55" s="252"/>
      <c r="KPW55" s="252"/>
      <c r="KPX55" s="252"/>
      <c r="KPY55" s="252"/>
      <c r="KPZ55" s="252"/>
      <c r="KQA55" s="252"/>
      <c r="KQB55" s="252"/>
      <c r="KQC55" s="252"/>
      <c r="KQD55" s="252"/>
      <c r="KQE55" s="252"/>
      <c r="KQF55" s="252"/>
      <c r="KQG55" s="252"/>
      <c r="KQH55" s="252"/>
      <c r="KQI55" s="252"/>
      <c r="KQJ55" s="252"/>
      <c r="KQK55" s="252"/>
      <c r="KQL55" s="252"/>
      <c r="KQM55" s="252"/>
      <c r="KQN55" s="252"/>
      <c r="KQO55" s="252"/>
      <c r="KQP55" s="252"/>
      <c r="KQQ55" s="252"/>
      <c r="KQR55" s="252"/>
      <c r="KQS55" s="252"/>
      <c r="KQT55" s="252"/>
      <c r="KQU55" s="252"/>
      <c r="KQV55" s="252"/>
      <c r="KQW55" s="252"/>
      <c r="KQX55" s="252"/>
      <c r="KQY55" s="252"/>
      <c r="KQZ55" s="252"/>
      <c r="KRA55" s="252"/>
      <c r="KRB55" s="252"/>
      <c r="KRC55" s="252"/>
      <c r="KRD55" s="252"/>
      <c r="KRE55" s="252"/>
      <c r="KRF55" s="252"/>
      <c r="KRG55" s="252"/>
      <c r="KRH55" s="252"/>
      <c r="KRI55" s="252"/>
      <c r="KRJ55" s="252"/>
      <c r="KRK55" s="252"/>
      <c r="KRL55" s="252"/>
      <c r="KRM55" s="252"/>
      <c r="KRN55" s="252"/>
      <c r="KRO55" s="252"/>
      <c r="KRP55" s="252"/>
      <c r="KRQ55" s="252"/>
      <c r="KRR55" s="252"/>
      <c r="KRS55" s="252"/>
      <c r="KRT55" s="252"/>
      <c r="KRU55" s="252"/>
      <c r="KRV55" s="252"/>
      <c r="KRW55" s="252"/>
      <c r="KRX55" s="252"/>
      <c r="KRY55" s="252"/>
      <c r="KRZ55" s="252"/>
      <c r="KSA55" s="252"/>
      <c r="KSB55" s="252"/>
      <c r="KSC55" s="252"/>
      <c r="KSD55" s="252"/>
      <c r="KSE55" s="252"/>
      <c r="KSF55" s="252"/>
      <c r="KSG55" s="252"/>
      <c r="KSH55" s="252"/>
      <c r="KSI55" s="252"/>
      <c r="KSJ55" s="252"/>
      <c r="KSK55" s="252"/>
      <c r="KSL55" s="252"/>
      <c r="KSM55" s="252"/>
      <c r="KSN55" s="252"/>
      <c r="KSO55" s="252"/>
      <c r="KSP55" s="252"/>
      <c r="KSQ55" s="252"/>
      <c r="KSR55" s="252"/>
      <c r="KSS55" s="252"/>
      <c r="KST55" s="252"/>
      <c r="KSU55" s="252"/>
      <c r="KSV55" s="252"/>
      <c r="KSW55" s="252"/>
      <c r="KSX55" s="252"/>
      <c r="KSY55" s="252"/>
      <c r="KSZ55" s="252"/>
      <c r="KTA55" s="252"/>
      <c r="KTB55" s="252"/>
      <c r="KTC55" s="252"/>
      <c r="KTD55" s="252"/>
      <c r="KTE55" s="252"/>
      <c r="KTF55" s="252"/>
      <c r="KTG55" s="252"/>
      <c r="KTH55" s="252"/>
      <c r="KTI55" s="252"/>
      <c r="KTJ55" s="252"/>
      <c r="KTK55" s="252"/>
      <c r="KTL55" s="252"/>
      <c r="KTM55" s="252"/>
      <c r="KTN55" s="252"/>
      <c r="KTO55" s="252"/>
      <c r="KTP55" s="252"/>
      <c r="KTQ55" s="252"/>
      <c r="KTR55" s="252"/>
      <c r="KTS55" s="252"/>
      <c r="KTT55" s="252"/>
      <c r="KTU55" s="252"/>
      <c r="KTV55" s="252"/>
      <c r="KTW55" s="252"/>
      <c r="KTX55" s="252"/>
      <c r="KTY55" s="252"/>
      <c r="KTZ55" s="252"/>
      <c r="KUA55" s="252"/>
      <c r="KUB55" s="252"/>
      <c r="KUC55" s="252"/>
      <c r="KUD55" s="252"/>
      <c r="KUE55" s="252"/>
      <c r="KUF55" s="252"/>
      <c r="KUG55" s="252"/>
      <c r="KUH55" s="252"/>
      <c r="KUI55" s="252"/>
      <c r="KUJ55" s="252"/>
      <c r="KUK55" s="252"/>
      <c r="KUL55" s="252"/>
      <c r="KUM55" s="252"/>
      <c r="KUN55" s="252"/>
      <c r="KUO55" s="252"/>
      <c r="KUP55" s="252"/>
      <c r="KUQ55" s="252"/>
      <c r="KUR55" s="252"/>
      <c r="KUS55" s="252"/>
      <c r="KUT55" s="252"/>
      <c r="KUU55" s="252"/>
      <c r="KUV55" s="252"/>
      <c r="KUW55" s="252"/>
      <c r="KUX55" s="252"/>
      <c r="KUY55" s="252"/>
      <c r="KUZ55" s="252"/>
      <c r="KVA55" s="252"/>
      <c r="KVB55" s="252"/>
      <c r="KVC55" s="252"/>
      <c r="KVD55" s="252"/>
      <c r="KVE55" s="252"/>
      <c r="KVF55" s="252"/>
      <c r="KVG55" s="252"/>
      <c r="KVH55" s="252"/>
      <c r="KVI55" s="252"/>
      <c r="KVJ55" s="252"/>
      <c r="KVK55" s="252"/>
      <c r="KVL55" s="252"/>
      <c r="KVM55" s="252"/>
      <c r="KVN55" s="252"/>
      <c r="KVO55" s="252"/>
      <c r="KVP55" s="252"/>
      <c r="KVQ55" s="252"/>
      <c r="KVR55" s="252"/>
      <c r="KVS55" s="252"/>
      <c r="KVT55" s="252"/>
      <c r="KVU55" s="252"/>
      <c r="KVV55" s="252"/>
      <c r="KVW55" s="252"/>
      <c r="KVX55" s="252"/>
      <c r="KVY55" s="252"/>
      <c r="KVZ55" s="252"/>
      <c r="KWA55" s="252"/>
      <c r="KWB55" s="252"/>
      <c r="KWC55" s="252"/>
      <c r="KWD55" s="252"/>
      <c r="KWE55" s="252"/>
      <c r="KWF55" s="252"/>
      <c r="KWG55" s="252"/>
      <c r="KWH55" s="252"/>
      <c r="KWI55" s="252"/>
      <c r="KWJ55" s="252"/>
      <c r="KWK55" s="252"/>
      <c r="KWL55" s="252"/>
      <c r="KWM55" s="252"/>
      <c r="KWN55" s="252"/>
      <c r="KWO55" s="252"/>
      <c r="KWP55" s="252"/>
      <c r="KWQ55" s="252"/>
      <c r="KWR55" s="252"/>
      <c r="KWS55" s="252"/>
      <c r="KWT55" s="252"/>
      <c r="KWU55" s="252"/>
      <c r="KWV55" s="252"/>
      <c r="KWW55" s="252"/>
      <c r="KWX55" s="252"/>
      <c r="KWY55" s="252"/>
      <c r="KWZ55" s="252"/>
      <c r="KXA55" s="252"/>
      <c r="KXB55" s="252"/>
      <c r="KXC55" s="252"/>
      <c r="KXD55" s="252"/>
      <c r="KXE55" s="252"/>
      <c r="KXF55" s="252"/>
      <c r="KXG55" s="252"/>
      <c r="KXH55" s="252"/>
      <c r="KXI55" s="252"/>
      <c r="KXJ55" s="252"/>
      <c r="KXK55" s="252"/>
      <c r="KXL55" s="252"/>
      <c r="KXM55" s="252"/>
      <c r="KXN55" s="252"/>
      <c r="KXO55" s="252"/>
      <c r="KXP55" s="252"/>
      <c r="KXQ55" s="252"/>
      <c r="KXR55" s="252"/>
      <c r="KXS55" s="252"/>
      <c r="KXT55" s="252"/>
      <c r="KXU55" s="252"/>
      <c r="KXV55" s="252"/>
      <c r="KXW55" s="252"/>
      <c r="KXX55" s="252"/>
      <c r="KXY55" s="252"/>
      <c r="KXZ55" s="252"/>
      <c r="KYA55" s="252"/>
      <c r="KYB55" s="252"/>
      <c r="KYC55" s="252"/>
      <c r="KYD55" s="252"/>
      <c r="KYE55" s="252"/>
      <c r="KYF55" s="252"/>
      <c r="KYG55" s="252"/>
      <c r="KYH55" s="252"/>
      <c r="KYI55" s="252"/>
      <c r="KYJ55" s="252"/>
      <c r="KYK55" s="252"/>
      <c r="KYL55" s="252"/>
      <c r="KYM55" s="252"/>
      <c r="KYN55" s="252"/>
      <c r="KYO55" s="252"/>
      <c r="KYP55" s="252"/>
      <c r="KYQ55" s="252"/>
      <c r="KYR55" s="252"/>
      <c r="KYS55" s="252"/>
      <c r="KYT55" s="252"/>
      <c r="KYU55" s="252"/>
      <c r="KYV55" s="252"/>
      <c r="KYW55" s="252"/>
      <c r="KYX55" s="252"/>
      <c r="KYY55" s="252"/>
      <c r="KYZ55" s="252"/>
      <c r="KZA55" s="252"/>
      <c r="KZB55" s="252"/>
      <c r="KZC55" s="252"/>
      <c r="KZD55" s="252"/>
      <c r="KZE55" s="252"/>
      <c r="KZF55" s="252"/>
      <c r="KZG55" s="252"/>
      <c r="KZH55" s="252"/>
      <c r="KZI55" s="252"/>
      <c r="KZJ55" s="252"/>
      <c r="KZK55" s="252"/>
      <c r="KZL55" s="252"/>
      <c r="KZM55" s="252"/>
      <c r="KZN55" s="252"/>
      <c r="KZO55" s="252"/>
      <c r="KZP55" s="252"/>
      <c r="KZQ55" s="252"/>
      <c r="KZR55" s="252"/>
      <c r="KZS55" s="252"/>
      <c r="KZT55" s="252"/>
      <c r="KZU55" s="252"/>
      <c r="KZV55" s="252"/>
      <c r="KZW55" s="252"/>
      <c r="KZX55" s="252"/>
      <c r="KZY55" s="252"/>
      <c r="KZZ55" s="252"/>
      <c r="LAA55" s="252"/>
      <c r="LAB55" s="252"/>
      <c r="LAC55" s="252"/>
      <c r="LAD55" s="252"/>
      <c r="LAE55" s="252"/>
      <c r="LAF55" s="252"/>
      <c r="LAG55" s="252"/>
      <c r="LAH55" s="252"/>
      <c r="LAI55" s="252"/>
      <c r="LAJ55" s="252"/>
      <c r="LAK55" s="252"/>
      <c r="LAL55" s="252"/>
      <c r="LAM55" s="252"/>
      <c r="LAN55" s="252"/>
      <c r="LAO55" s="252"/>
      <c r="LAP55" s="252"/>
      <c r="LAQ55" s="252"/>
      <c r="LAR55" s="252"/>
      <c r="LAS55" s="252"/>
      <c r="LAT55" s="252"/>
      <c r="LAU55" s="252"/>
      <c r="LAV55" s="252"/>
      <c r="LAW55" s="252"/>
      <c r="LAX55" s="252"/>
      <c r="LAY55" s="252"/>
      <c r="LAZ55" s="252"/>
      <c r="LBA55" s="252"/>
      <c r="LBB55" s="252"/>
      <c r="LBC55" s="252"/>
      <c r="LBD55" s="252"/>
      <c r="LBE55" s="252"/>
      <c r="LBF55" s="252"/>
      <c r="LBG55" s="252"/>
      <c r="LBH55" s="252"/>
      <c r="LBI55" s="252"/>
      <c r="LBJ55" s="252"/>
      <c r="LBK55" s="252"/>
      <c r="LBL55" s="252"/>
      <c r="LBM55" s="252"/>
      <c r="LBN55" s="252"/>
      <c r="LBO55" s="252"/>
      <c r="LBP55" s="252"/>
      <c r="LBQ55" s="252"/>
      <c r="LBR55" s="252"/>
      <c r="LBS55" s="252"/>
      <c r="LBT55" s="252"/>
      <c r="LBU55" s="252"/>
      <c r="LBV55" s="252"/>
      <c r="LBW55" s="252"/>
      <c r="LBX55" s="252"/>
      <c r="LBY55" s="252"/>
      <c r="LBZ55" s="252"/>
      <c r="LCA55" s="252"/>
      <c r="LCB55" s="252"/>
      <c r="LCC55" s="252"/>
      <c r="LCD55" s="252"/>
      <c r="LCE55" s="252"/>
      <c r="LCF55" s="252"/>
      <c r="LCG55" s="252"/>
      <c r="LCH55" s="252"/>
      <c r="LCI55" s="252"/>
      <c r="LCJ55" s="252"/>
      <c r="LCK55" s="252"/>
      <c r="LCL55" s="252"/>
      <c r="LCM55" s="252"/>
      <c r="LCN55" s="252"/>
      <c r="LCO55" s="252"/>
      <c r="LCP55" s="252"/>
      <c r="LCQ55" s="252"/>
      <c r="LCR55" s="252"/>
      <c r="LCS55" s="252"/>
      <c r="LCT55" s="252"/>
      <c r="LCU55" s="252"/>
      <c r="LCV55" s="252"/>
      <c r="LCW55" s="252"/>
      <c r="LCX55" s="252"/>
      <c r="LCY55" s="252"/>
      <c r="LCZ55" s="252"/>
      <c r="LDA55" s="252"/>
      <c r="LDB55" s="252"/>
      <c r="LDC55" s="252"/>
      <c r="LDD55" s="252"/>
      <c r="LDE55" s="252"/>
      <c r="LDF55" s="252"/>
      <c r="LDG55" s="252"/>
      <c r="LDH55" s="252"/>
      <c r="LDI55" s="252"/>
      <c r="LDJ55" s="252"/>
      <c r="LDK55" s="252"/>
      <c r="LDL55" s="252"/>
      <c r="LDM55" s="252"/>
      <c r="LDN55" s="252"/>
      <c r="LDO55" s="252"/>
      <c r="LDP55" s="252"/>
      <c r="LDQ55" s="252"/>
      <c r="LDR55" s="252"/>
      <c r="LDS55" s="252"/>
      <c r="LDT55" s="252"/>
      <c r="LDU55" s="252"/>
      <c r="LDV55" s="252"/>
      <c r="LDW55" s="252"/>
      <c r="LDX55" s="252"/>
      <c r="LDY55" s="252"/>
      <c r="LDZ55" s="252"/>
      <c r="LEA55" s="252"/>
      <c r="LEB55" s="252"/>
      <c r="LEC55" s="252"/>
      <c r="LED55" s="252"/>
      <c r="LEE55" s="252"/>
      <c r="LEF55" s="252"/>
      <c r="LEG55" s="252"/>
      <c r="LEH55" s="252"/>
      <c r="LEI55" s="252"/>
      <c r="LEJ55" s="252"/>
      <c r="LEK55" s="252"/>
      <c r="LEL55" s="252"/>
      <c r="LEM55" s="252"/>
      <c r="LEN55" s="252"/>
      <c r="LEO55" s="252"/>
      <c r="LEP55" s="252"/>
      <c r="LEQ55" s="252"/>
      <c r="LER55" s="252"/>
      <c r="LES55" s="252"/>
      <c r="LET55" s="252"/>
      <c r="LEU55" s="252"/>
      <c r="LEV55" s="252"/>
      <c r="LEW55" s="252"/>
      <c r="LEX55" s="252"/>
      <c r="LEY55" s="252"/>
      <c r="LEZ55" s="252"/>
      <c r="LFA55" s="252"/>
      <c r="LFB55" s="252"/>
      <c r="LFC55" s="252"/>
      <c r="LFD55" s="252"/>
      <c r="LFE55" s="252"/>
      <c r="LFF55" s="252"/>
      <c r="LFG55" s="252"/>
      <c r="LFH55" s="252"/>
      <c r="LFI55" s="252"/>
      <c r="LFJ55" s="252"/>
      <c r="LFK55" s="252"/>
      <c r="LFL55" s="252"/>
      <c r="LFM55" s="252"/>
      <c r="LFN55" s="252"/>
      <c r="LFO55" s="252"/>
      <c r="LFP55" s="252"/>
      <c r="LFQ55" s="252"/>
      <c r="LFR55" s="252"/>
      <c r="LFS55" s="252"/>
      <c r="LFT55" s="252"/>
      <c r="LFU55" s="252"/>
      <c r="LFV55" s="252"/>
      <c r="LFW55" s="252"/>
      <c r="LFX55" s="252"/>
      <c r="LFY55" s="252"/>
      <c r="LFZ55" s="252"/>
      <c r="LGA55" s="252"/>
      <c r="LGB55" s="252"/>
      <c r="LGC55" s="252"/>
      <c r="LGD55" s="252"/>
      <c r="LGE55" s="252"/>
      <c r="LGF55" s="252"/>
      <c r="LGG55" s="252"/>
      <c r="LGH55" s="252"/>
      <c r="LGI55" s="252"/>
      <c r="LGJ55" s="252"/>
      <c r="LGK55" s="252"/>
      <c r="LGL55" s="252"/>
      <c r="LGM55" s="252"/>
      <c r="LGN55" s="252"/>
      <c r="LGO55" s="252"/>
      <c r="LGP55" s="252"/>
      <c r="LGQ55" s="252"/>
      <c r="LGR55" s="252"/>
      <c r="LGS55" s="252"/>
      <c r="LGT55" s="252"/>
      <c r="LGU55" s="252"/>
      <c r="LGV55" s="252"/>
      <c r="LGW55" s="252"/>
      <c r="LGX55" s="252"/>
      <c r="LGY55" s="252"/>
      <c r="LGZ55" s="252"/>
      <c r="LHA55" s="252"/>
      <c r="LHB55" s="252"/>
      <c r="LHC55" s="252"/>
      <c r="LHD55" s="252"/>
      <c r="LHE55" s="252"/>
      <c r="LHF55" s="252"/>
      <c r="LHG55" s="252"/>
      <c r="LHH55" s="252"/>
      <c r="LHI55" s="252"/>
      <c r="LHJ55" s="252"/>
      <c r="LHK55" s="252"/>
      <c r="LHL55" s="252"/>
      <c r="LHM55" s="252"/>
      <c r="LHN55" s="252"/>
      <c r="LHO55" s="252"/>
      <c r="LHP55" s="252"/>
      <c r="LHQ55" s="252"/>
      <c r="LHR55" s="252"/>
      <c r="LHS55" s="252"/>
      <c r="LHT55" s="252"/>
      <c r="LHU55" s="252"/>
      <c r="LHV55" s="252"/>
      <c r="LHW55" s="252"/>
      <c r="LHX55" s="252"/>
      <c r="LHY55" s="252"/>
      <c r="LHZ55" s="252"/>
      <c r="LIA55" s="252"/>
      <c r="LIB55" s="252"/>
      <c r="LIC55" s="252"/>
      <c r="LID55" s="252"/>
      <c r="LIE55" s="252"/>
      <c r="LIF55" s="252"/>
      <c r="LIG55" s="252"/>
      <c r="LIH55" s="252"/>
      <c r="LII55" s="252"/>
      <c r="LIJ55" s="252"/>
      <c r="LIK55" s="252"/>
      <c r="LIL55" s="252"/>
      <c r="LIM55" s="252"/>
      <c r="LIN55" s="252"/>
      <c r="LIO55" s="252"/>
      <c r="LIP55" s="252"/>
      <c r="LIQ55" s="252"/>
      <c r="LIR55" s="252"/>
      <c r="LIS55" s="252"/>
      <c r="LIT55" s="252"/>
      <c r="LIU55" s="252"/>
      <c r="LIV55" s="252"/>
      <c r="LIW55" s="252"/>
      <c r="LIX55" s="252"/>
      <c r="LIY55" s="252"/>
      <c r="LIZ55" s="252"/>
      <c r="LJA55" s="252"/>
      <c r="LJB55" s="252"/>
      <c r="LJC55" s="252"/>
      <c r="LJD55" s="252"/>
      <c r="LJE55" s="252"/>
      <c r="LJF55" s="252"/>
      <c r="LJG55" s="252"/>
      <c r="LJH55" s="252"/>
      <c r="LJI55" s="252"/>
      <c r="LJJ55" s="252"/>
      <c r="LJK55" s="252"/>
      <c r="LJL55" s="252"/>
      <c r="LJM55" s="252"/>
      <c r="LJN55" s="252"/>
      <c r="LJO55" s="252"/>
      <c r="LJP55" s="252"/>
      <c r="LJQ55" s="252"/>
      <c r="LJR55" s="252"/>
      <c r="LJS55" s="252"/>
      <c r="LJT55" s="252"/>
      <c r="LJU55" s="252"/>
      <c r="LJV55" s="252"/>
      <c r="LJW55" s="252"/>
      <c r="LJX55" s="252"/>
      <c r="LJY55" s="252"/>
      <c r="LJZ55" s="252"/>
      <c r="LKA55" s="252"/>
      <c r="LKB55" s="252"/>
      <c r="LKC55" s="252"/>
      <c r="LKD55" s="252"/>
      <c r="LKE55" s="252"/>
      <c r="LKF55" s="252"/>
      <c r="LKG55" s="252"/>
      <c r="LKH55" s="252"/>
      <c r="LKI55" s="252"/>
      <c r="LKJ55" s="252"/>
      <c r="LKK55" s="252"/>
      <c r="LKL55" s="252"/>
      <c r="LKM55" s="252"/>
      <c r="LKN55" s="252"/>
      <c r="LKO55" s="252"/>
      <c r="LKP55" s="252"/>
      <c r="LKQ55" s="252"/>
      <c r="LKR55" s="252"/>
      <c r="LKS55" s="252"/>
      <c r="LKT55" s="252"/>
      <c r="LKU55" s="252"/>
      <c r="LKV55" s="252"/>
      <c r="LKW55" s="252"/>
      <c r="LKX55" s="252"/>
      <c r="LKY55" s="252"/>
      <c r="LKZ55" s="252"/>
      <c r="LLA55" s="252"/>
      <c r="LLB55" s="252"/>
      <c r="LLC55" s="252"/>
      <c r="LLD55" s="252"/>
      <c r="LLE55" s="252"/>
      <c r="LLF55" s="252"/>
      <c r="LLG55" s="252"/>
      <c r="LLH55" s="252"/>
      <c r="LLI55" s="252"/>
      <c r="LLJ55" s="252"/>
      <c r="LLK55" s="252"/>
      <c r="LLL55" s="252"/>
      <c r="LLM55" s="252"/>
      <c r="LLN55" s="252"/>
      <c r="LLO55" s="252"/>
      <c r="LLP55" s="252"/>
      <c r="LLQ55" s="252"/>
      <c r="LLR55" s="252"/>
      <c r="LLS55" s="252"/>
      <c r="LLT55" s="252"/>
      <c r="LLU55" s="252"/>
      <c r="LLV55" s="252"/>
      <c r="LLW55" s="252"/>
      <c r="LLX55" s="252"/>
      <c r="LLY55" s="252"/>
      <c r="LLZ55" s="252"/>
      <c r="LMA55" s="252"/>
      <c r="LMB55" s="252"/>
      <c r="LMC55" s="252"/>
      <c r="LMD55" s="252"/>
      <c r="LME55" s="252"/>
      <c r="LMF55" s="252"/>
      <c r="LMG55" s="252"/>
      <c r="LMH55" s="252"/>
      <c r="LMI55" s="252"/>
      <c r="LMJ55" s="252"/>
      <c r="LMK55" s="252"/>
      <c r="LML55" s="252"/>
      <c r="LMM55" s="252"/>
      <c r="LMN55" s="252"/>
      <c r="LMO55" s="252"/>
      <c r="LMP55" s="252"/>
      <c r="LMQ55" s="252"/>
      <c r="LMR55" s="252"/>
      <c r="LMS55" s="252"/>
      <c r="LMT55" s="252"/>
      <c r="LMU55" s="252"/>
      <c r="LMV55" s="252"/>
      <c r="LMW55" s="252"/>
      <c r="LMX55" s="252"/>
      <c r="LMY55" s="252"/>
      <c r="LMZ55" s="252"/>
      <c r="LNA55" s="252"/>
      <c r="LNB55" s="252"/>
      <c r="LNC55" s="252"/>
      <c r="LND55" s="252"/>
      <c r="LNE55" s="252"/>
      <c r="LNF55" s="252"/>
      <c r="LNG55" s="252"/>
      <c r="LNH55" s="252"/>
      <c r="LNI55" s="252"/>
      <c r="LNJ55" s="252"/>
      <c r="LNK55" s="252"/>
      <c r="LNL55" s="252"/>
      <c r="LNM55" s="252"/>
      <c r="LNN55" s="252"/>
      <c r="LNO55" s="252"/>
      <c r="LNP55" s="252"/>
      <c r="LNQ55" s="252"/>
      <c r="LNR55" s="252"/>
      <c r="LNS55" s="252"/>
      <c r="LNT55" s="252"/>
      <c r="LNU55" s="252"/>
      <c r="LNV55" s="252"/>
      <c r="LNW55" s="252"/>
      <c r="LNX55" s="252"/>
      <c r="LNY55" s="252"/>
      <c r="LNZ55" s="252"/>
      <c r="LOA55" s="252"/>
      <c r="LOB55" s="252"/>
      <c r="LOC55" s="252"/>
      <c r="LOD55" s="252"/>
      <c r="LOE55" s="252"/>
      <c r="LOF55" s="252"/>
      <c r="LOG55" s="252"/>
      <c r="LOH55" s="252"/>
      <c r="LOI55" s="252"/>
      <c r="LOJ55" s="252"/>
      <c r="LOK55" s="252"/>
      <c r="LOL55" s="252"/>
      <c r="LOM55" s="252"/>
      <c r="LON55" s="252"/>
      <c r="LOO55" s="252"/>
      <c r="LOP55" s="252"/>
      <c r="LOQ55" s="252"/>
      <c r="LOR55" s="252"/>
      <c r="LOS55" s="252"/>
      <c r="LOT55" s="252"/>
      <c r="LOU55" s="252"/>
      <c r="LOV55" s="252"/>
      <c r="LOW55" s="252"/>
      <c r="LOX55" s="252"/>
      <c r="LOY55" s="252"/>
      <c r="LOZ55" s="252"/>
      <c r="LPA55" s="252"/>
      <c r="LPB55" s="252"/>
      <c r="LPC55" s="252"/>
      <c r="LPD55" s="252"/>
      <c r="LPE55" s="252"/>
      <c r="LPF55" s="252"/>
      <c r="LPG55" s="252"/>
      <c r="LPH55" s="252"/>
      <c r="LPI55" s="252"/>
      <c r="LPJ55" s="252"/>
      <c r="LPK55" s="252"/>
      <c r="LPL55" s="252"/>
      <c r="LPM55" s="252"/>
      <c r="LPN55" s="252"/>
      <c r="LPO55" s="252"/>
      <c r="LPP55" s="252"/>
      <c r="LPQ55" s="252"/>
      <c r="LPR55" s="252"/>
      <c r="LPS55" s="252"/>
      <c r="LPT55" s="252"/>
      <c r="LPU55" s="252"/>
      <c r="LPV55" s="252"/>
      <c r="LPW55" s="252"/>
      <c r="LPX55" s="252"/>
      <c r="LPY55" s="252"/>
      <c r="LPZ55" s="252"/>
      <c r="LQA55" s="252"/>
      <c r="LQB55" s="252"/>
      <c r="LQC55" s="252"/>
      <c r="LQD55" s="252"/>
      <c r="LQE55" s="252"/>
      <c r="LQF55" s="252"/>
      <c r="LQG55" s="252"/>
      <c r="LQH55" s="252"/>
      <c r="LQI55" s="252"/>
      <c r="LQJ55" s="252"/>
      <c r="LQK55" s="252"/>
      <c r="LQL55" s="252"/>
      <c r="LQM55" s="252"/>
      <c r="LQN55" s="252"/>
      <c r="LQO55" s="252"/>
      <c r="LQP55" s="252"/>
      <c r="LQQ55" s="252"/>
      <c r="LQR55" s="252"/>
      <c r="LQS55" s="252"/>
      <c r="LQT55" s="252"/>
      <c r="LQU55" s="252"/>
      <c r="LQV55" s="252"/>
      <c r="LQW55" s="252"/>
      <c r="LQX55" s="252"/>
      <c r="LQY55" s="252"/>
      <c r="LQZ55" s="252"/>
      <c r="LRA55" s="252"/>
      <c r="LRB55" s="252"/>
      <c r="LRC55" s="252"/>
      <c r="LRD55" s="252"/>
      <c r="LRE55" s="252"/>
      <c r="LRF55" s="252"/>
      <c r="LRG55" s="252"/>
      <c r="LRH55" s="252"/>
      <c r="LRI55" s="252"/>
      <c r="LRJ55" s="252"/>
      <c r="LRK55" s="252"/>
      <c r="LRL55" s="252"/>
      <c r="LRM55" s="252"/>
      <c r="LRN55" s="252"/>
      <c r="LRO55" s="252"/>
      <c r="LRP55" s="252"/>
      <c r="LRQ55" s="252"/>
      <c r="LRR55" s="252"/>
      <c r="LRS55" s="252"/>
      <c r="LRT55" s="252"/>
      <c r="LRU55" s="252"/>
      <c r="LRV55" s="252"/>
      <c r="LRW55" s="252"/>
      <c r="LRX55" s="252"/>
      <c r="LRY55" s="252"/>
      <c r="LRZ55" s="252"/>
      <c r="LSA55" s="252"/>
      <c r="LSB55" s="252"/>
      <c r="LSC55" s="252"/>
      <c r="LSD55" s="252"/>
      <c r="LSE55" s="252"/>
      <c r="LSF55" s="252"/>
      <c r="LSG55" s="252"/>
      <c r="LSH55" s="252"/>
      <c r="LSI55" s="252"/>
      <c r="LSJ55" s="252"/>
      <c r="LSK55" s="252"/>
      <c r="LSL55" s="252"/>
      <c r="LSM55" s="252"/>
      <c r="LSN55" s="252"/>
      <c r="LSO55" s="252"/>
      <c r="LSP55" s="252"/>
      <c r="LSQ55" s="252"/>
      <c r="LSR55" s="252"/>
      <c r="LSS55" s="252"/>
      <c r="LST55" s="252"/>
      <c r="LSU55" s="252"/>
      <c r="LSV55" s="252"/>
      <c r="LSW55" s="252"/>
      <c r="LSX55" s="252"/>
      <c r="LSY55" s="252"/>
      <c r="LSZ55" s="252"/>
      <c r="LTA55" s="252"/>
      <c r="LTB55" s="252"/>
      <c r="LTC55" s="252"/>
      <c r="LTD55" s="252"/>
      <c r="LTE55" s="252"/>
      <c r="LTF55" s="252"/>
      <c r="LTG55" s="252"/>
      <c r="LTH55" s="252"/>
      <c r="LTI55" s="252"/>
      <c r="LTJ55" s="252"/>
      <c r="LTK55" s="252"/>
      <c r="LTL55" s="252"/>
      <c r="LTM55" s="252"/>
      <c r="LTN55" s="252"/>
      <c r="LTO55" s="252"/>
      <c r="LTP55" s="252"/>
      <c r="LTQ55" s="252"/>
      <c r="LTR55" s="252"/>
      <c r="LTS55" s="252"/>
      <c r="LTT55" s="252"/>
      <c r="LTU55" s="252"/>
      <c r="LTV55" s="252"/>
      <c r="LTW55" s="252"/>
      <c r="LTX55" s="252"/>
      <c r="LTY55" s="252"/>
      <c r="LTZ55" s="252"/>
      <c r="LUA55" s="252"/>
      <c r="LUB55" s="252"/>
      <c r="LUC55" s="252"/>
      <c r="LUD55" s="252"/>
      <c r="LUE55" s="252"/>
      <c r="LUF55" s="252"/>
      <c r="LUG55" s="252"/>
      <c r="LUH55" s="252"/>
      <c r="LUI55" s="252"/>
      <c r="LUJ55" s="252"/>
      <c r="LUK55" s="252"/>
      <c r="LUL55" s="252"/>
      <c r="LUM55" s="252"/>
      <c r="LUN55" s="252"/>
      <c r="LUO55" s="252"/>
      <c r="LUP55" s="252"/>
      <c r="LUQ55" s="252"/>
      <c r="LUR55" s="252"/>
      <c r="LUS55" s="252"/>
      <c r="LUT55" s="252"/>
      <c r="LUU55" s="252"/>
      <c r="LUV55" s="252"/>
      <c r="LUW55" s="252"/>
      <c r="LUX55" s="252"/>
      <c r="LUY55" s="252"/>
      <c r="LUZ55" s="252"/>
      <c r="LVA55" s="252"/>
      <c r="LVB55" s="252"/>
      <c r="LVC55" s="252"/>
      <c r="LVD55" s="252"/>
      <c r="LVE55" s="252"/>
      <c r="LVF55" s="252"/>
      <c r="LVG55" s="252"/>
      <c r="LVH55" s="252"/>
      <c r="LVI55" s="252"/>
      <c r="LVJ55" s="252"/>
      <c r="LVK55" s="252"/>
      <c r="LVL55" s="252"/>
      <c r="LVM55" s="252"/>
      <c r="LVN55" s="252"/>
      <c r="LVO55" s="252"/>
      <c r="LVP55" s="252"/>
      <c r="LVQ55" s="252"/>
      <c r="LVR55" s="252"/>
      <c r="LVS55" s="252"/>
      <c r="LVT55" s="252"/>
      <c r="LVU55" s="252"/>
      <c r="LVV55" s="252"/>
      <c r="LVW55" s="252"/>
      <c r="LVX55" s="252"/>
      <c r="LVY55" s="252"/>
      <c r="LVZ55" s="252"/>
      <c r="LWA55" s="252"/>
      <c r="LWB55" s="252"/>
      <c r="LWC55" s="252"/>
      <c r="LWD55" s="252"/>
      <c r="LWE55" s="252"/>
      <c r="LWF55" s="252"/>
      <c r="LWG55" s="252"/>
      <c r="LWH55" s="252"/>
      <c r="LWI55" s="252"/>
      <c r="LWJ55" s="252"/>
      <c r="LWK55" s="252"/>
      <c r="LWL55" s="252"/>
      <c r="LWM55" s="252"/>
      <c r="LWN55" s="252"/>
      <c r="LWO55" s="252"/>
      <c r="LWP55" s="252"/>
      <c r="LWQ55" s="252"/>
      <c r="LWR55" s="252"/>
      <c r="LWS55" s="252"/>
      <c r="LWT55" s="252"/>
      <c r="LWU55" s="252"/>
      <c r="LWV55" s="252"/>
      <c r="LWW55" s="252"/>
      <c r="LWX55" s="252"/>
      <c r="LWY55" s="252"/>
      <c r="LWZ55" s="252"/>
      <c r="LXA55" s="252"/>
      <c r="LXB55" s="252"/>
      <c r="LXC55" s="252"/>
      <c r="LXD55" s="252"/>
      <c r="LXE55" s="252"/>
      <c r="LXF55" s="252"/>
      <c r="LXG55" s="252"/>
      <c r="LXH55" s="252"/>
      <c r="LXI55" s="252"/>
      <c r="LXJ55" s="252"/>
      <c r="LXK55" s="252"/>
      <c r="LXL55" s="252"/>
      <c r="LXM55" s="252"/>
      <c r="LXN55" s="252"/>
      <c r="LXO55" s="252"/>
      <c r="LXP55" s="252"/>
      <c r="LXQ55" s="252"/>
      <c r="LXR55" s="252"/>
      <c r="LXS55" s="252"/>
      <c r="LXT55" s="252"/>
      <c r="LXU55" s="252"/>
      <c r="LXV55" s="252"/>
      <c r="LXW55" s="252"/>
      <c r="LXX55" s="252"/>
      <c r="LXY55" s="252"/>
      <c r="LXZ55" s="252"/>
      <c r="LYA55" s="252"/>
      <c r="LYB55" s="252"/>
      <c r="LYC55" s="252"/>
      <c r="LYD55" s="252"/>
      <c r="LYE55" s="252"/>
      <c r="LYF55" s="252"/>
      <c r="LYG55" s="252"/>
      <c r="LYH55" s="252"/>
      <c r="LYI55" s="252"/>
      <c r="LYJ55" s="252"/>
      <c r="LYK55" s="252"/>
      <c r="LYL55" s="252"/>
      <c r="LYM55" s="252"/>
      <c r="LYN55" s="252"/>
      <c r="LYO55" s="252"/>
      <c r="LYP55" s="252"/>
      <c r="LYQ55" s="252"/>
      <c r="LYR55" s="252"/>
      <c r="LYS55" s="252"/>
      <c r="LYT55" s="252"/>
      <c r="LYU55" s="252"/>
      <c r="LYV55" s="252"/>
      <c r="LYW55" s="252"/>
      <c r="LYX55" s="252"/>
      <c r="LYY55" s="252"/>
      <c r="LYZ55" s="252"/>
      <c r="LZA55" s="252"/>
      <c r="LZB55" s="252"/>
      <c r="LZC55" s="252"/>
      <c r="LZD55" s="252"/>
      <c r="LZE55" s="252"/>
      <c r="LZF55" s="252"/>
      <c r="LZG55" s="252"/>
      <c r="LZH55" s="252"/>
      <c r="LZI55" s="252"/>
      <c r="LZJ55" s="252"/>
      <c r="LZK55" s="252"/>
      <c r="LZL55" s="252"/>
      <c r="LZM55" s="252"/>
      <c r="LZN55" s="252"/>
      <c r="LZO55" s="252"/>
      <c r="LZP55" s="252"/>
      <c r="LZQ55" s="252"/>
      <c r="LZR55" s="252"/>
      <c r="LZS55" s="252"/>
      <c r="LZT55" s="252"/>
      <c r="LZU55" s="252"/>
      <c r="LZV55" s="252"/>
      <c r="LZW55" s="252"/>
      <c r="LZX55" s="252"/>
      <c r="LZY55" s="252"/>
      <c r="LZZ55" s="252"/>
      <c r="MAA55" s="252"/>
      <c r="MAB55" s="252"/>
      <c r="MAC55" s="252"/>
      <c r="MAD55" s="252"/>
      <c r="MAE55" s="252"/>
      <c r="MAF55" s="252"/>
      <c r="MAG55" s="252"/>
      <c r="MAH55" s="252"/>
      <c r="MAI55" s="252"/>
      <c r="MAJ55" s="252"/>
      <c r="MAK55" s="252"/>
      <c r="MAL55" s="252"/>
      <c r="MAM55" s="252"/>
      <c r="MAN55" s="252"/>
      <c r="MAO55" s="252"/>
      <c r="MAP55" s="252"/>
      <c r="MAQ55" s="252"/>
      <c r="MAR55" s="252"/>
      <c r="MAS55" s="252"/>
      <c r="MAT55" s="252"/>
      <c r="MAU55" s="252"/>
      <c r="MAV55" s="252"/>
      <c r="MAW55" s="252"/>
      <c r="MAX55" s="252"/>
      <c r="MAY55" s="252"/>
      <c r="MAZ55" s="252"/>
      <c r="MBA55" s="252"/>
      <c r="MBB55" s="252"/>
      <c r="MBC55" s="252"/>
      <c r="MBD55" s="252"/>
      <c r="MBE55" s="252"/>
      <c r="MBF55" s="252"/>
      <c r="MBG55" s="252"/>
      <c r="MBH55" s="252"/>
      <c r="MBI55" s="252"/>
      <c r="MBJ55" s="252"/>
      <c r="MBK55" s="252"/>
      <c r="MBL55" s="252"/>
      <c r="MBM55" s="252"/>
      <c r="MBN55" s="252"/>
      <c r="MBO55" s="252"/>
      <c r="MBP55" s="252"/>
      <c r="MBQ55" s="252"/>
      <c r="MBR55" s="252"/>
      <c r="MBS55" s="252"/>
      <c r="MBT55" s="252"/>
      <c r="MBU55" s="252"/>
      <c r="MBV55" s="252"/>
      <c r="MBW55" s="252"/>
      <c r="MBX55" s="252"/>
      <c r="MBY55" s="252"/>
      <c r="MBZ55" s="252"/>
      <c r="MCA55" s="252"/>
      <c r="MCB55" s="252"/>
      <c r="MCC55" s="252"/>
      <c r="MCD55" s="252"/>
      <c r="MCE55" s="252"/>
      <c r="MCF55" s="252"/>
      <c r="MCG55" s="252"/>
      <c r="MCH55" s="252"/>
      <c r="MCI55" s="252"/>
      <c r="MCJ55" s="252"/>
      <c r="MCK55" s="252"/>
      <c r="MCL55" s="252"/>
      <c r="MCM55" s="252"/>
      <c r="MCN55" s="252"/>
      <c r="MCO55" s="252"/>
      <c r="MCP55" s="252"/>
      <c r="MCQ55" s="252"/>
      <c r="MCR55" s="252"/>
      <c r="MCS55" s="252"/>
      <c r="MCT55" s="252"/>
      <c r="MCU55" s="252"/>
      <c r="MCV55" s="252"/>
      <c r="MCW55" s="252"/>
      <c r="MCX55" s="252"/>
      <c r="MCY55" s="252"/>
      <c r="MCZ55" s="252"/>
      <c r="MDA55" s="252"/>
      <c r="MDB55" s="252"/>
      <c r="MDC55" s="252"/>
      <c r="MDD55" s="252"/>
      <c r="MDE55" s="252"/>
      <c r="MDF55" s="252"/>
      <c r="MDG55" s="252"/>
      <c r="MDH55" s="252"/>
      <c r="MDI55" s="252"/>
      <c r="MDJ55" s="252"/>
      <c r="MDK55" s="252"/>
      <c r="MDL55" s="252"/>
      <c r="MDM55" s="252"/>
      <c r="MDN55" s="252"/>
      <c r="MDO55" s="252"/>
      <c r="MDP55" s="252"/>
      <c r="MDQ55" s="252"/>
      <c r="MDR55" s="252"/>
      <c r="MDS55" s="252"/>
      <c r="MDT55" s="252"/>
      <c r="MDU55" s="252"/>
      <c r="MDV55" s="252"/>
      <c r="MDW55" s="252"/>
      <c r="MDX55" s="252"/>
      <c r="MDY55" s="252"/>
      <c r="MDZ55" s="252"/>
      <c r="MEA55" s="252"/>
      <c r="MEB55" s="252"/>
      <c r="MEC55" s="252"/>
      <c r="MED55" s="252"/>
      <c r="MEE55" s="252"/>
      <c r="MEF55" s="252"/>
      <c r="MEG55" s="252"/>
      <c r="MEH55" s="252"/>
      <c r="MEI55" s="252"/>
      <c r="MEJ55" s="252"/>
      <c r="MEK55" s="252"/>
      <c r="MEL55" s="252"/>
      <c r="MEM55" s="252"/>
      <c r="MEN55" s="252"/>
      <c r="MEO55" s="252"/>
      <c r="MEP55" s="252"/>
      <c r="MEQ55" s="252"/>
      <c r="MER55" s="252"/>
      <c r="MES55" s="252"/>
      <c r="MET55" s="252"/>
      <c r="MEU55" s="252"/>
      <c r="MEV55" s="252"/>
      <c r="MEW55" s="252"/>
      <c r="MEX55" s="252"/>
      <c r="MEY55" s="252"/>
      <c r="MEZ55" s="252"/>
      <c r="MFA55" s="252"/>
      <c r="MFB55" s="252"/>
      <c r="MFC55" s="252"/>
      <c r="MFD55" s="252"/>
      <c r="MFE55" s="252"/>
      <c r="MFF55" s="252"/>
      <c r="MFG55" s="252"/>
      <c r="MFH55" s="252"/>
      <c r="MFI55" s="252"/>
      <c r="MFJ55" s="252"/>
      <c r="MFK55" s="252"/>
      <c r="MFL55" s="252"/>
      <c r="MFM55" s="252"/>
      <c r="MFN55" s="252"/>
      <c r="MFO55" s="252"/>
      <c r="MFP55" s="252"/>
      <c r="MFQ55" s="252"/>
      <c r="MFR55" s="252"/>
      <c r="MFS55" s="252"/>
      <c r="MFT55" s="252"/>
      <c r="MFU55" s="252"/>
      <c r="MFV55" s="252"/>
      <c r="MFW55" s="252"/>
      <c r="MFX55" s="252"/>
      <c r="MFY55" s="252"/>
      <c r="MFZ55" s="252"/>
      <c r="MGA55" s="252"/>
      <c r="MGB55" s="252"/>
      <c r="MGC55" s="252"/>
      <c r="MGD55" s="252"/>
      <c r="MGE55" s="252"/>
      <c r="MGF55" s="252"/>
      <c r="MGG55" s="252"/>
      <c r="MGH55" s="252"/>
      <c r="MGI55" s="252"/>
      <c r="MGJ55" s="252"/>
      <c r="MGK55" s="252"/>
      <c r="MGL55" s="252"/>
      <c r="MGM55" s="252"/>
      <c r="MGN55" s="252"/>
      <c r="MGO55" s="252"/>
      <c r="MGP55" s="252"/>
      <c r="MGQ55" s="252"/>
      <c r="MGR55" s="252"/>
      <c r="MGS55" s="252"/>
      <c r="MGT55" s="252"/>
      <c r="MGU55" s="252"/>
      <c r="MGV55" s="252"/>
      <c r="MGW55" s="252"/>
      <c r="MGX55" s="252"/>
      <c r="MGY55" s="252"/>
      <c r="MGZ55" s="252"/>
      <c r="MHA55" s="252"/>
      <c r="MHB55" s="252"/>
      <c r="MHC55" s="252"/>
      <c r="MHD55" s="252"/>
      <c r="MHE55" s="252"/>
      <c r="MHF55" s="252"/>
      <c r="MHG55" s="252"/>
      <c r="MHH55" s="252"/>
      <c r="MHI55" s="252"/>
      <c r="MHJ55" s="252"/>
      <c r="MHK55" s="252"/>
      <c r="MHL55" s="252"/>
      <c r="MHM55" s="252"/>
      <c r="MHN55" s="252"/>
      <c r="MHO55" s="252"/>
      <c r="MHP55" s="252"/>
      <c r="MHQ55" s="252"/>
      <c r="MHR55" s="252"/>
      <c r="MHS55" s="252"/>
      <c r="MHT55" s="252"/>
      <c r="MHU55" s="252"/>
      <c r="MHV55" s="252"/>
      <c r="MHW55" s="252"/>
      <c r="MHX55" s="252"/>
      <c r="MHY55" s="252"/>
      <c r="MHZ55" s="252"/>
      <c r="MIA55" s="252"/>
      <c r="MIB55" s="252"/>
      <c r="MIC55" s="252"/>
      <c r="MID55" s="252"/>
      <c r="MIE55" s="252"/>
      <c r="MIF55" s="252"/>
      <c r="MIG55" s="252"/>
      <c r="MIH55" s="252"/>
      <c r="MII55" s="252"/>
      <c r="MIJ55" s="252"/>
      <c r="MIK55" s="252"/>
      <c r="MIL55" s="252"/>
      <c r="MIM55" s="252"/>
      <c r="MIN55" s="252"/>
      <c r="MIO55" s="252"/>
      <c r="MIP55" s="252"/>
      <c r="MIQ55" s="252"/>
      <c r="MIR55" s="252"/>
      <c r="MIS55" s="252"/>
      <c r="MIT55" s="252"/>
      <c r="MIU55" s="252"/>
      <c r="MIV55" s="252"/>
      <c r="MIW55" s="252"/>
      <c r="MIX55" s="252"/>
      <c r="MIY55" s="252"/>
      <c r="MIZ55" s="252"/>
      <c r="MJA55" s="252"/>
      <c r="MJB55" s="252"/>
      <c r="MJC55" s="252"/>
      <c r="MJD55" s="252"/>
      <c r="MJE55" s="252"/>
      <c r="MJF55" s="252"/>
      <c r="MJG55" s="252"/>
      <c r="MJH55" s="252"/>
      <c r="MJI55" s="252"/>
      <c r="MJJ55" s="252"/>
      <c r="MJK55" s="252"/>
      <c r="MJL55" s="252"/>
      <c r="MJM55" s="252"/>
      <c r="MJN55" s="252"/>
      <c r="MJO55" s="252"/>
      <c r="MJP55" s="252"/>
      <c r="MJQ55" s="252"/>
      <c r="MJR55" s="252"/>
      <c r="MJS55" s="252"/>
      <c r="MJT55" s="252"/>
      <c r="MJU55" s="252"/>
      <c r="MJV55" s="252"/>
      <c r="MJW55" s="252"/>
      <c r="MJX55" s="252"/>
      <c r="MJY55" s="252"/>
      <c r="MJZ55" s="252"/>
      <c r="MKA55" s="252"/>
      <c r="MKB55" s="252"/>
      <c r="MKC55" s="252"/>
      <c r="MKD55" s="252"/>
      <c r="MKE55" s="252"/>
      <c r="MKF55" s="252"/>
      <c r="MKG55" s="252"/>
      <c r="MKH55" s="252"/>
      <c r="MKI55" s="252"/>
      <c r="MKJ55" s="252"/>
      <c r="MKK55" s="252"/>
      <c r="MKL55" s="252"/>
      <c r="MKM55" s="252"/>
      <c r="MKN55" s="252"/>
      <c r="MKO55" s="252"/>
      <c r="MKP55" s="252"/>
      <c r="MKQ55" s="252"/>
      <c r="MKR55" s="252"/>
      <c r="MKS55" s="252"/>
      <c r="MKT55" s="252"/>
      <c r="MKU55" s="252"/>
      <c r="MKV55" s="252"/>
      <c r="MKW55" s="252"/>
      <c r="MKX55" s="252"/>
      <c r="MKY55" s="252"/>
      <c r="MKZ55" s="252"/>
      <c r="MLA55" s="252"/>
      <c r="MLB55" s="252"/>
      <c r="MLC55" s="252"/>
      <c r="MLD55" s="252"/>
      <c r="MLE55" s="252"/>
      <c r="MLF55" s="252"/>
      <c r="MLG55" s="252"/>
      <c r="MLH55" s="252"/>
      <c r="MLI55" s="252"/>
      <c r="MLJ55" s="252"/>
      <c r="MLK55" s="252"/>
      <c r="MLL55" s="252"/>
      <c r="MLM55" s="252"/>
      <c r="MLN55" s="252"/>
      <c r="MLO55" s="252"/>
      <c r="MLP55" s="252"/>
      <c r="MLQ55" s="252"/>
      <c r="MLR55" s="252"/>
      <c r="MLS55" s="252"/>
      <c r="MLT55" s="252"/>
      <c r="MLU55" s="252"/>
      <c r="MLV55" s="252"/>
      <c r="MLW55" s="252"/>
      <c r="MLX55" s="252"/>
      <c r="MLY55" s="252"/>
      <c r="MLZ55" s="252"/>
      <c r="MMA55" s="252"/>
      <c r="MMB55" s="252"/>
      <c r="MMC55" s="252"/>
      <c r="MMD55" s="252"/>
      <c r="MME55" s="252"/>
      <c r="MMF55" s="252"/>
      <c r="MMG55" s="252"/>
      <c r="MMH55" s="252"/>
      <c r="MMI55" s="252"/>
      <c r="MMJ55" s="252"/>
      <c r="MMK55" s="252"/>
      <c r="MML55" s="252"/>
      <c r="MMM55" s="252"/>
      <c r="MMN55" s="252"/>
      <c r="MMO55" s="252"/>
      <c r="MMP55" s="252"/>
      <c r="MMQ55" s="252"/>
      <c r="MMR55" s="252"/>
      <c r="MMS55" s="252"/>
      <c r="MMT55" s="252"/>
      <c r="MMU55" s="252"/>
      <c r="MMV55" s="252"/>
      <c r="MMW55" s="252"/>
      <c r="MMX55" s="252"/>
      <c r="MMY55" s="252"/>
      <c r="MMZ55" s="252"/>
      <c r="MNA55" s="252"/>
      <c r="MNB55" s="252"/>
      <c r="MNC55" s="252"/>
      <c r="MND55" s="252"/>
      <c r="MNE55" s="252"/>
      <c r="MNF55" s="252"/>
      <c r="MNG55" s="252"/>
      <c r="MNH55" s="252"/>
      <c r="MNI55" s="252"/>
      <c r="MNJ55" s="252"/>
      <c r="MNK55" s="252"/>
      <c r="MNL55" s="252"/>
      <c r="MNM55" s="252"/>
      <c r="MNN55" s="252"/>
      <c r="MNO55" s="252"/>
      <c r="MNP55" s="252"/>
      <c r="MNQ55" s="252"/>
      <c r="MNR55" s="252"/>
      <c r="MNS55" s="252"/>
      <c r="MNT55" s="252"/>
      <c r="MNU55" s="252"/>
      <c r="MNV55" s="252"/>
      <c r="MNW55" s="252"/>
      <c r="MNX55" s="252"/>
      <c r="MNY55" s="252"/>
      <c r="MNZ55" s="252"/>
      <c r="MOA55" s="252"/>
      <c r="MOB55" s="252"/>
      <c r="MOC55" s="252"/>
      <c r="MOD55" s="252"/>
      <c r="MOE55" s="252"/>
      <c r="MOF55" s="252"/>
      <c r="MOG55" s="252"/>
      <c r="MOH55" s="252"/>
      <c r="MOI55" s="252"/>
      <c r="MOJ55" s="252"/>
      <c r="MOK55" s="252"/>
      <c r="MOL55" s="252"/>
      <c r="MOM55" s="252"/>
      <c r="MON55" s="252"/>
      <c r="MOO55" s="252"/>
      <c r="MOP55" s="252"/>
      <c r="MOQ55" s="252"/>
      <c r="MOR55" s="252"/>
      <c r="MOS55" s="252"/>
      <c r="MOT55" s="252"/>
      <c r="MOU55" s="252"/>
      <c r="MOV55" s="252"/>
      <c r="MOW55" s="252"/>
      <c r="MOX55" s="252"/>
      <c r="MOY55" s="252"/>
      <c r="MOZ55" s="252"/>
      <c r="MPA55" s="252"/>
      <c r="MPB55" s="252"/>
      <c r="MPC55" s="252"/>
      <c r="MPD55" s="252"/>
      <c r="MPE55" s="252"/>
      <c r="MPF55" s="252"/>
      <c r="MPG55" s="252"/>
      <c r="MPH55" s="252"/>
      <c r="MPI55" s="252"/>
      <c r="MPJ55" s="252"/>
      <c r="MPK55" s="252"/>
      <c r="MPL55" s="252"/>
      <c r="MPM55" s="252"/>
      <c r="MPN55" s="252"/>
      <c r="MPO55" s="252"/>
      <c r="MPP55" s="252"/>
      <c r="MPQ55" s="252"/>
      <c r="MPR55" s="252"/>
      <c r="MPS55" s="252"/>
      <c r="MPT55" s="252"/>
      <c r="MPU55" s="252"/>
      <c r="MPV55" s="252"/>
      <c r="MPW55" s="252"/>
      <c r="MPX55" s="252"/>
      <c r="MPY55" s="252"/>
      <c r="MPZ55" s="252"/>
      <c r="MQA55" s="252"/>
      <c r="MQB55" s="252"/>
      <c r="MQC55" s="252"/>
      <c r="MQD55" s="252"/>
      <c r="MQE55" s="252"/>
      <c r="MQF55" s="252"/>
      <c r="MQG55" s="252"/>
      <c r="MQH55" s="252"/>
      <c r="MQI55" s="252"/>
      <c r="MQJ55" s="252"/>
      <c r="MQK55" s="252"/>
      <c r="MQL55" s="252"/>
      <c r="MQM55" s="252"/>
      <c r="MQN55" s="252"/>
      <c r="MQO55" s="252"/>
      <c r="MQP55" s="252"/>
      <c r="MQQ55" s="252"/>
      <c r="MQR55" s="252"/>
      <c r="MQS55" s="252"/>
      <c r="MQT55" s="252"/>
      <c r="MQU55" s="252"/>
      <c r="MQV55" s="252"/>
      <c r="MQW55" s="252"/>
      <c r="MQX55" s="252"/>
      <c r="MQY55" s="252"/>
      <c r="MQZ55" s="252"/>
      <c r="MRA55" s="252"/>
      <c r="MRB55" s="252"/>
      <c r="MRC55" s="252"/>
      <c r="MRD55" s="252"/>
      <c r="MRE55" s="252"/>
      <c r="MRF55" s="252"/>
      <c r="MRG55" s="252"/>
      <c r="MRH55" s="252"/>
      <c r="MRI55" s="252"/>
      <c r="MRJ55" s="252"/>
      <c r="MRK55" s="252"/>
      <c r="MRL55" s="252"/>
      <c r="MRM55" s="252"/>
      <c r="MRN55" s="252"/>
      <c r="MRO55" s="252"/>
      <c r="MRP55" s="252"/>
      <c r="MRQ55" s="252"/>
      <c r="MRR55" s="252"/>
      <c r="MRS55" s="252"/>
      <c r="MRT55" s="252"/>
      <c r="MRU55" s="252"/>
      <c r="MRV55" s="252"/>
      <c r="MRW55" s="252"/>
      <c r="MRX55" s="252"/>
      <c r="MRY55" s="252"/>
      <c r="MRZ55" s="252"/>
      <c r="MSA55" s="252"/>
      <c r="MSB55" s="252"/>
      <c r="MSC55" s="252"/>
      <c r="MSD55" s="252"/>
      <c r="MSE55" s="252"/>
      <c r="MSF55" s="252"/>
      <c r="MSG55" s="252"/>
      <c r="MSH55" s="252"/>
      <c r="MSI55" s="252"/>
      <c r="MSJ55" s="252"/>
      <c r="MSK55" s="252"/>
      <c r="MSL55" s="252"/>
      <c r="MSM55" s="252"/>
      <c r="MSN55" s="252"/>
      <c r="MSO55" s="252"/>
      <c r="MSP55" s="252"/>
      <c r="MSQ55" s="252"/>
      <c r="MSR55" s="252"/>
      <c r="MSS55" s="252"/>
      <c r="MST55" s="252"/>
      <c r="MSU55" s="252"/>
      <c r="MSV55" s="252"/>
      <c r="MSW55" s="252"/>
      <c r="MSX55" s="252"/>
      <c r="MSY55" s="252"/>
      <c r="MSZ55" s="252"/>
      <c r="MTA55" s="252"/>
      <c r="MTB55" s="252"/>
      <c r="MTC55" s="252"/>
      <c r="MTD55" s="252"/>
      <c r="MTE55" s="252"/>
      <c r="MTF55" s="252"/>
      <c r="MTG55" s="252"/>
      <c r="MTH55" s="252"/>
      <c r="MTI55" s="252"/>
      <c r="MTJ55" s="252"/>
      <c r="MTK55" s="252"/>
      <c r="MTL55" s="252"/>
      <c r="MTM55" s="252"/>
      <c r="MTN55" s="252"/>
      <c r="MTO55" s="252"/>
      <c r="MTP55" s="252"/>
      <c r="MTQ55" s="252"/>
      <c r="MTR55" s="252"/>
      <c r="MTS55" s="252"/>
      <c r="MTT55" s="252"/>
      <c r="MTU55" s="252"/>
      <c r="MTV55" s="252"/>
      <c r="MTW55" s="252"/>
      <c r="MTX55" s="252"/>
      <c r="MTY55" s="252"/>
      <c r="MTZ55" s="252"/>
      <c r="MUA55" s="252"/>
      <c r="MUB55" s="252"/>
      <c r="MUC55" s="252"/>
      <c r="MUD55" s="252"/>
      <c r="MUE55" s="252"/>
      <c r="MUF55" s="252"/>
      <c r="MUG55" s="252"/>
      <c r="MUH55" s="252"/>
      <c r="MUI55" s="252"/>
      <c r="MUJ55" s="252"/>
      <c r="MUK55" s="252"/>
      <c r="MUL55" s="252"/>
      <c r="MUM55" s="252"/>
      <c r="MUN55" s="252"/>
      <c r="MUO55" s="252"/>
      <c r="MUP55" s="252"/>
      <c r="MUQ55" s="252"/>
      <c r="MUR55" s="252"/>
      <c r="MUS55" s="252"/>
      <c r="MUT55" s="252"/>
      <c r="MUU55" s="252"/>
      <c r="MUV55" s="252"/>
      <c r="MUW55" s="252"/>
      <c r="MUX55" s="252"/>
      <c r="MUY55" s="252"/>
      <c r="MUZ55" s="252"/>
      <c r="MVA55" s="252"/>
      <c r="MVB55" s="252"/>
      <c r="MVC55" s="252"/>
      <c r="MVD55" s="252"/>
      <c r="MVE55" s="252"/>
      <c r="MVF55" s="252"/>
      <c r="MVG55" s="252"/>
      <c r="MVH55" s="252"/>
      <c r="MVI55" s="252"/>
      <c r="MVJ55" s="252"/>
      <c r="MVK55" s="252"/>
      <c r="MVL55" s="252"/>
      <c r="MVM55" s="252"/>
      <c r="MVN55" s="252"/>
      <c r="MVO55" s="252"/>
      <c r="MVP55" s="252"/>
      <c r="MVQ55" s="252"/>
      <c r="MVR55" s="252"/>
      <c r="MVS55" s="252"/>
      <c r="MVT55" s="252"/>
      <c r="MVU55" s="252"/>
      <c r="MVV55" s="252"/>
      <c r="MVW55" s="252"/>
      <c r="MVX55" s="252"/>
      <c r="MVY55" s="252"/>
      <c r="MVZ55" s="252"/>
      <c r="MWA55" s="252"/>
      <c r="MWB55" s="252"/>
      <c r="MWC55" s="252"/>
      <c r="MWD55" s="252"/>
      <c r="MWE55" s="252"/>
      <c r="MWF55" s="252"/>
      <c r="MWG55" s="252"/>
      <c r="MWH55" s="252"/>
      <c r="MWI55" s="252"/>
      <c r="MWJ55" s="252"/>
      <c r="MWK55" s="252"/>
      <c r="MWL55" s="252"/>
      <c r="MWM55" s="252"/>
      <c r="MWN55" s="252"/>
      <c r="MWO55" s="252"/>
      <c r="MWP55" s="252"/>
      <c r="MWQ55" s="252"/>
      <c r="MWR55" s="252"/>
      <c r="MWS55" s="252"/>
      <c r="MWT55" s="252"/>
      <c r="MWU55" s="252"/>
      <c r="MWV55" s="252"/>
      <c r="MWW55" s="252"/>
      <c r="MWX55" s="252"/>
      <c r="MWY55" s="252"/>
      <c r="MWZ55" s="252"/>
      <c r="MXA55" s="252"/>
      <c r="MXB55" s="252"/>
      <c r="MXC55" s="252"/>
      <c r="MXD55" s="252"/>
      <c r="MXE55" s="252"/>
      <c r="MXF55" s="252"/>
      <c r="MXG55" s="252"/>
      <c r="MXH55" s="252"/>
      <c r="MXI55" s="252"/>
      <c r="MXJ55" s="252"/>
      <c r="MXK55" s="252"/>
      <c r="MXL55" s="252"/>
      <c r="MXM55" s="252"/>
      <c r="MXN55" s="252"/>
      <c r="MXO55" s="252"/>
      <c r="MXP55" s="252"/>
      <c r="MXQ55" s="252"/>
      <c r="MXR55" s="252"/>
      <c r="MXS55" s="252"/>
      <c r="MXT55" s="252"/>
      <c r="MXU55" s="252"/>
      <c r="MXV55" s="252"/>
      <c r="MXW55" s="252"/>
      <c r="MXX55" s="252"/>
      <c r="MXY55" s="252"/>
      <c r="MXZ55" s="252"/>
      <c r="MYA55" s="252"/>
      <c r="MYB55" s="252"/>
      <c r="MYC55" s="252"/>
      <c r="MYD55" s="252"/>
      <c r="MYE55" s="252"/>
      <c r="MYF55" s="252"/>
      <c r="MYG55" s="252"/>
      <c r="MYH55" s="252"/>
      <c r="MYI55" s="252"/>
      <c r="MYJ55" s="252"/>
      <c r="MYK55" s="252"/>
      <c r="MYL55" s="252"/>
      <c r="MYM55" s="252"/>
      <c r="MYN55" s="252"/>
      <c r="MYO55" s="252"/>
      <c r="MYP55" s="252"/>
      <c r="MYQ55" s="252"/>
      <c r="MYR55" s="252"/>
      <c r="MYS55" s="252"/>
      <c r="MYT55" s="252"/>
      <c r="MYU55" s="252"/>
      <c r="MYV55" s="252"/>
      <c r="MYW55" s="252"/>
      <c r="MYX55" s="252"/>
      <c r="MYY55" s="252"/>
      <c r="MYZ55" s="252"/>
      <c r="MZA55" s="252"/>
      <c r="MZB55" s="252"/>
      <c r="MZC55" s="252"/>
      <c r="MZD55" s="252"/>
      <c r="MZE55" s="252"/>
      <c r="MZF55" s="252"/>
      <c r="MZG55" s="252"/>
      <c r="MZH55" s="252"/>
      <c r="MZI55" s="252"/>
      <c r="MZJ55" s="252"/>
      <c r="MZK55" s="252"/>
      <c r="MZL55" s="252"/>
      <c r="MZM55" s="252"/>
      <c r="MZN55" s="252"/>
      <c r="MZO55" s="252"/>
      <c r="MZP55" s="252"/>
      <c r="MZQ55" s="252"/>
      <c r="MZR55" s="252"/>
      <c r="MZS55" s="252"/>
      <c r="MZT55" s="252"/>
      <c r="MZU55" s="252"/>
      <c r="MZV55" s="252"/>
      <c r="MZW55" s="252"/>
      <c r="MZX55" s="252"/>
      <c r="MZY55" s="252"/>
      <c r="MZZ55" s="252"/>
      <c r="NAA55" s="252"/>
      <c r="NAB55" s="252"/>
      <c r="NAC55" s="252"/>
      <c r="NAD55" s="252"/>
      <c r="NAE55" s="252"/>
      <c r="NAF55" s="252"/>
      <c r="NAG55" s="252"/>
      <c r="NAH55" s="252"/>
      <c r="NAI55" s="252"/>
      <c r="NAJ55" s="252"/>
      <c r="NAK55" s="252"/>
      <c r="NAL55" s="252"/>
      <c r="NAM55" s="252"/>
      <c r="NAN55" s="252"/>
      <c r="NAO55" s="252"/>
      <c r="NAP55" s="252"/>
      <c r="NAQ55" s="252"/>
      <c r="NAR55" s="252"/>
      <c r="NAS55" s="252"/>
      <c r="NAT55" s="252"/>
      <c r="NAU55" s="252"/>
      <c r="NAV55" s="252"/>
      <c r="NAW55" s="252"/>
      <c r="NAX55" s="252"/>
      <c r="NAY55" s="252"/>
      <c r="NAZ55" s="252"/>
      <c r="NBA55" s="252"/>
      <c r="NBB55" s="252"/>
      <c r="NBC55" s="252"/>
      <c r="NBD55" s="252"/>
      <c r="NBE55" s="252"/>
      <c r="NBF55" s="252"/>
      <c r="NBG55" s="252"/>
      <c r="NBH55" s="252"/>
      <c r="NBI55" s="252"/>
      <c r="NBJ55" s="252"/>
      <c r="NBK55" s="252"/>
      <c r="NBL55" s="252"/>
      <c r="NBM55" s="252"/>
      <c r="NBN55" s="252"/>
      <c r="NBO55" s="252"/>
      <c r="NBP55" s="252"/>
      <c r="NBQ55" s="252"/>
      <c r="NBR55" s="252"/>
      <c r="NBS55" s="252"/>
      <c r="NBT55" s="252"/>
      <c r="NBU55" s="252"/>
      <c r="NBV55" s="252"/>
      <c r="NBW55" s="252"/>
      <c r="NBX55" s="252"/>
      <c r="NBY55" s="252"/>
      <c r="NBZ55" s="252"/>
      <c r="NCA55" s="252"/>
      <c r="NCB55" s="252"/>
      <c r="NCC55" s="252"/>
      <c r="NCD55" s="252"/>
      <c r="NCE55" s="252"/>
      <c r="NCF55" s="252"/>
      <c r="NCG55" s="252"/>
      <c r="NCH55" s="252"/>
      <c r="NCI55" s="252"/>
      <c r="NCJ55" s="252"/>
      <c r="NCK55" s="252"/>
      <c r="NCL55" s="252"/>
      <c r="NCM55" s="252"/>
      <c r="NCN55" s="252"/>
      <c r="NCO55" s="252"/>
      <c r="NCP55" s="252"/>
      <c r="NCQ55" s="252"/>
      <c r="NCR55" s="252"/>
      <c r="NCS55" s="252"/>
      <c r="NCT55" s="252"/>
      <c r="NCU55" s="252"/>
      <c r="NCV55" s="252"/>
      <c r="NCW55" s="252"/>
      <c r="NCX55" s="252"/>
      <c r="NCY55" s="252"/>
      <c r="NCZ55" s="252"/>
      <c r="NDA55" s="252"/>
      <c r="NDB55" s="252"/>
      <c r="NDC55" s="252"/>
      <c r="NDD55" s="252"/>
      <c r="NDE55" s="252"/>
      <c r="NDF55" s="252"/>
      <c r="NDG55" s="252"/>
      <c r="NDH55" s="252"/>
      <c r="NDI55" s="252"/>
      <c r="NDJ55" s="252"/>
      <c r="NDK55" s="252"/>
      <c r="NDL55" s="252"/>
      <c r="NDM55" s="252"/>
      <c r="NDN55" s="252"/>
      <c r="NDO55" s="252"/>
      <c r="NDP55" s="252"/>
      <c r="NDQ55" s="252"/>
      <c r="NDR55" s="252"/>
      <c r="NDS55" s="252"/>
      <c r="NDT55" s="252"/>
      <c r="NDU55" s="252"/>
      <c r="NDV55" s="252"/>
      <c r="NDW55" s="252"/>
      <c r="NDX55" s="252"/>
      <c r="NDY55" s="252"/>
      <c r="NDZ55" s="252"/>
      <c r="NEA55" s="252"/>
      <c r="NEB55" s="252"/>
      <c r="NEC55" s="252"/>
      <c r="NED55" s="252"/>
      <c r="NEE55" s="252"/>
      <c r="NEF55" s="252"/>
      <c r="NEG55" s="252"/>
      <c r="NEH55" s="252"/>
      <c r="NEI55" s="252"/>
      <c r="NEJ55" s="252"/>
      <c r="NEK55" s="252"/>
      <c r="NEL55" s="252"/>
      <c r="NEM55" s="252"/>
      <c r="NEN55" s="252"/>
      <c r="NEO55" s="252"/>
      <c r="NEP55" s="252"/>
      <c r="NEQ55" s="252"/>
      <c r="NER55" s="252"/>
      <c r="NES55" s="252"/>
      <c r="NET55" s="252"/>
      <c r="NEU55" s="252"/>
      <c r="NEV55" s="252"/>
      <c r="NEW55" s="252"/>
      <c r="NEX55" s="252"/>
      <c r="NEY55" s="252"/>
      <c r="NEZ55" s="252"/>
      <c r="NFA55" s="252"/>
      <c r="NFB55" s="252"/>
      <c r="NFC55" s="252"/>
      <c r="NFD55" s="252"/>
      <c r="NFE55" s="252"/>
      <c r="NFF55" s="252"/>
      <c r="NFG55" s="252"/>
      <c r="NFH55" s="252"/>
      <c r="NFI55" s="252"/>
      <c r="NFJ55" s="252"/>
      <c r="NFK55" s="252"/>
      <c r="NFL55" s="252"/>
      <c r="NFM55" s="252"/>
      <c r="NFN55" s="252"/>
      <c r="NFO55" s="252"/>
      <c r="NFP55" s="252"/>
      <c r="NFQ55" s="252"/>
      <c r="NFR55" s="252"/>
      <c r="NFS55" s="252"/>
      <c r="NFT55" s="252"/>
      <c r="NFU55" s="252"/>
      <c r="NFV55" s="252"/>
      <c r="NFW55" s="252"/>
      <c r="NFX55" s="252"/>
      <c r="NFY55" s="252"/>
      <c r="NFZ55" s="252"/>
      <c r="NGA55" s="252"/>
      <c r="NGB55" s="252"/>
      <c r="NGC55" s="252"/>
      <c r="NGD55" s="252"/>
      <c r="NGE55" s="252"/>
      <c r="NGF55" s="252"/>
      <c r="NGG55" s="252"/>
      <c r="NGH55" s="252"/>
      <c r="NGI55" s="252"/>
      <c r="NGJ55" s="252"/>
      <c r="NGK55" s="252"/>
      <c r="NGL55" s="252"/>
      <c r="NGM55" s="252"/>
      <c r="NGN55" s="252"/>
      <c r="NGO55" s="252"/>
      <c r="NGP55" s="252"/>
      <c r="NGQ55" s="252"/>
      <c r="NGR55" s="252"/>
      <c r="NGS55" s="252"/>
      <c r="NGT55" s="252"/>
      <c r="NGU55" s="252"/>
      <c r="NGV55" s="252"/>
      <c r="NGW55" s="252"/>
      <c r="NGX55" s="252"/>
      <c r="NGY55" s="252"/>
      <c r="NGZ55" s="252"/>
      <c r="NHA55" s="252"/>
      <c r="NHB55" s="252"/>
      <c r="NHC55" s="252"/>
      <c r="NHD55" s="252"/>
      <c r="NHE55" s="252"/>
      <c r="NHF55" s="252"/>
      <c r="NHG55" s="252"/>
      <c r="NHH55" s="252"/>
      <c r="NHI55" s="252"/>
      <c r="NHJ55" s="252"/>
      <c r="NHK55" s="252"/>
      <c r="NHL55" s="252"/>
      <c r="NHM55" s="252"/>
      <c r="NHN55" s="252"/>
      <c r="NHO55" s="252"/>
      <c r="NHP55" s="252"/>
      <c r="NHQ55" s="252"/>
      <c r="NHR55" s="252"/>
      <c r="NHS55" s="252"/>
      <c r="NHT55" s="252"/>
      <c r="NHU55" s="252"/>
      <c r="NHV55" s="252"/>
      <c r="NHW55" s="252"/>
      <c r="NHX55" s="252"/>
      <c r="NHY55" s="252"/>
      <c r="NHZ55" s="252"/>
      <c r="NIA55" s="252"/>
      <c r="NIB55" s="252"/>
      <c r="NIC55" s="252"/>
      <c r="NID55" s="252"/>
      <c r="NIE55" s="252"/>
      <c r="NIF55" s="252"/>
      <c r="NIG55" s="252"/>
      <c r="NIH55" s="252"/>
      <c r="NII55" s="252"/>
      <c r="NIJ55" s="252"/>
      <c r="NIK55" s="252"/>
      <c r="NIL55" s="252"/>
      <c r="NIM55" s="252"/>
      <c r="NIN55" s="252"/>
      <c r="NIO55" s="252"/>
      <c r="NIP55" s="252"/>
      <c r="NIQ55" s="252"/>
      <c r="NIR55" s="252"/>
      <c r="NIS55" s="252"/>
      <c r="NIT55" s="252"/>
      <c r="NIU55" s="252"/>
      <c r="NIV55" s="252"/>
      <c r="NIW55" s="252"/>
      <c r="NIX55" s="252"/>
      <c r="NIY55" s="252"/>
      <c r="NIZ55" s="252"/>
      <c r="NJA55" s="252"/>
      <c r="NJB55" s="252"/>
      <c r="NJC55" s="252"/>
      <c r="NJD55" s="252"/>
      <c r="NJE55" s="252"/>
      <c r="NJF55" s="252"/>
      <c r="NJG55" s="252"/>
      <c r="NJH55" s="252"/>
      <c r="NJI55" s="252"/>
      <c r="NJJ55" s="252"/>
      <c r="NJK55" s="252"/>
      <c r="NJL55" s="252"/>
      <c r="NJM55" s="252"/>
      <c r="NJN55" s="252"/>
      <c r="NJO55" s="252"/>
      <c r="NJP55" s="252"/>
      <c r="NJQ55" s="252"/>
      <c r="NJR55" s="252"/>
      <c r="NJS55" s="252"/>
      <c r="NJT55" s="252"/>
      <c r="NJU55" s="252"/>
      <c r="NJV55" s="252"/>
      <c r="NJW55" s="252"/>
      <c r="NJX55" s="252"/>
      <c r="NJY55" s="252"/>
      <c r="NJZ55" s="252"/>
      <c r="NKA55" s="252"/>
      <c r="NKB55" s="252"/>
      <c r="NKC55" s="252"/>
      <c r="NKD55" s="252"/>
      <c r="NKE55" s="252"/>
      <c r="NKF55" s="252"/>
      <c r="NKG55" s="252"/>
      <c r="NKH55" s="252"/>
      <c r="NKI55" s="252"/>
      <c r="NKJ55" s="252"/>
      <c r="NKK55" s="252"/>
      <c r="NKL55" s="252"/>
      <c r="NKM55" s="252"/>
      <c r="NKN55" s="252"/>
      <c r="NKO55" s="252"/>
      <c r="NKP55" s="252"/>
      <c r="NKQ55" s="252"/>
      <c r="NKR55" s="252"/>
      <c r="NKS55" s="252"/>
      <c r="NKT55" s="252"/>
      <c r="NKU55" s="252"/>
      <c r="NKV55" s="252"/>
      <c r="NKW55" s="252"/>
      <c r="NKX55" s="252"/>
      <c r="NKY55" s="252"/>
      <c r="NKZ55" s="252"/>
      <c r="NLA55" s="252"/>
      <c r="NLB55" s="252"/>
      <c r="NLC55" s="252"/>
      <c r="NLD55" s="252"/>
      <c r="NLE55" s="252"/>
      <c r="NLF55" s="252"/>
      <c r="NLG55" s="252"/>
      <c r="NLH55" s="252"/>
      <c r="NLI55" s="252"/>
      <c r="NLJ55" s="252"/>
      <c r="NLK55" s="252"/>
      <c r="NLL55" s="252"/>
      <c r="NLM55" s="252"/>
      <c r="NLN55" s="252"/>
      <c r="NLO55" s="252"/>
      <c r="NLP55" s="252"/>
      <c r="NLQ55" s="252"/>
      <c r="NLR55" s="252"/>
      <c r="NLS55" s="252"/>
      <c r="NLT55" s="252"/>
      <c r="NLU55" s="252"/>
      <c r="NLV55" s="252"/>
      <c r="NLW55" s="252"/>
      <c r="NLX55" s="252"/>
      <c r="NLY55" s="252"/>
      <c r="NLZ55" s="252"/>
      <c r="NMA55" s="252"/>
      <c r="NMB55" s="252"/>
      <c r="NMC55" s="252"/>
      <c r="NMD55" s="252"/>
      <c r="NME55" s="252"/>
      <c r="NMF55" s="252"/>
      <c r="NMG55" s="252"/>
      <c r="NMH55" s="252"/>
      <c r="NMI55" s="252"/>
      <c r="NMJ55" s="252"/>
      <c r="NMK55" s="252"/>
      <c r="NML55" s="252"/>
      <c r="NMM55" s="252"/>
      <c r="NMN55" s="252"/>
      <c r="NMO55" s="252"/>
      <c r="NMP55" s="252"/>
      <c r="NMQ55" s="252"/>
      <c r="NMR55" s="252"/>
      <c r="NMS55" s="252"/>
      <c r="NMT55" s="252"/>
      <c r="NMU55" s="252"/>
      <c r="NMV55" s="252"/>
      <c r="NMW55" s="252"/>
      <c r="NMX55" s="252"/>
      <c r="NMY55" s="252"/>
      <c r="NMZ55" s="252"/>
      <c r="NNA55" s="252"/>
      <c r="NNB55" s="252"/>
      <c r="NNC55" s="252"/>
      <c r="NND55" s="252"/>
      <c r="NNE55" s="252"/>
      <c r="NNF55" s="252"/>
      <c r="NNG55" s="252"/>
      <c r="NNH55" s="252"/>
      <c r="NNI55" s="252"/>
      <c r="NNJ55" s="252"/>
      <c r="NNK55" s="252"/>
      <c r="NNL55" s="252"/>
      <c r="NNM55" s="252"/>
      <c r="NNN55" s="252"/>
      <c r="NNO55" s="252"/>
      <c r="NNP55" s="252"/>
      <c r="NNQ55" s="252"/>
      <c r="NNR55" s="252"/>
      <c r="NNS55" s="252"/>
      <c r="NNT55" s="252"/>
      <c r="NNU55" s="252"/>
      <c r="NNV55" s="252"/>
      <c r="NNW55" s="252"/>
      <c r="NNX55" s="252"/>
      <c r="NNY55" s="252"/>
      <c r="NNZ55" s="252"/>
      <c r="NOA55" s="252"/>
      <c r="NOB55" s="252"/>
      <c r="NOC55" s="252"/>
      <c r="NOD55" s="252"/>
      <c r="NOE55" s="252"/>
      <c r="NOF55" s="252"/>
      <c r="NOG55" s="252"/>
      <c r="NOH55" s="252"/>
      <c r="NOI55" s="252"/>
      <c r="NOJ55" s="252"/>
      <c r="NOK55" s="252"/>
      <c r="NOL55" s="252"/>
      <c r="NOM55" s="252"/>
      <c r="NON55" s="252"/>
      <c r="NOO55" s="252"/>
      <c r="NOP55" s="252"/>
      <c r="NOQ55" s="252"/>
      <c r="NOR55" s="252"/>
      <c r="NOS55" s="252"/>
      <c r="NOT55" s="252"/>
      <c r="NOU55" s="252"/>
      <c r="NOV55" s="252"/>
      <c r="NOW55" s="252"/>
      <c r="NOX55" s="252"/>
      <c r="NOY55" s="252"/>
      <c r="NOZ55" s="252"/>
      <c r="NPA55" s="252"/>
      <c r="NPB55" s="252"/>
      <c r="NPC55" s="252"/>
      <c r="NPD55" s="252"/>
      <c r="NPE55" s="252"/>
      <c r="NPF55" s="252"/>
      <c r="NPG55" s="252"/>
      <c r="NPH55" s="252"/>
      <c r="NPI55" s="252"/>
      <c r="NPJ55" s="252"/>
      <c r="NPK55" s="252"/>
      <c r="NPL55" s="252"/>
      <c r="NPM55" s="252"/>
      <c r="NPN55" s="252"/>
      <c r="NPO55" s="252"/>
      <c r="NPP55" s="252"/>
      <c r="NPQ55" s="252"/>
      <c r="NPR55" s="252"/>
      <c r="NPS55" s="252"/>
      <c r="NPT55" s="252"/>
      <c r="NPU55" s="252"/>
      <c r="NPV55" s="252"/>
      <c r="NPW55" s="252"/>
      <c r="NPX55" s="252"/>
      <c r="NPY55" s="252"/>
      <c r="NPZ55" s="252"/>
      <c r="NQA55" s="252"/>
      <c r="NQB55" s="252"/>
      <c r="NQC55" s="252"/>
      <c r="NQD55" s="252"/>
      <c r="NQE55" s="252"/>
      <c r="NQF55" s="252"/>
      <c r="NQG55" s="252"/>
      <c r="NQH55" s="252"/>
      <c r="NQI55" s="252"/>
      <c r="NQJ55" s="252"/>
      <c r="NQK55" s="252"/>
      <c r="NQL55" s="252"/>
      <c r="NQM55" s="252"/>
      <c r="NQN55" s="252"/>
      <c r="NQO55" s="252"/>
      <c r="NQP55" s="252"/>
      <c r="NQQ55" s="252"/>
      <c r="NQR55" s="252"/>
      <c r="NQS55" s="252"/>
      <c r="NQT55" s="252"/>
      <c r="NQU55" s="252"/>
      <c r="NQV55" s="252"/>
      <c r="NQW55" s="252"/>
      <c r="NQX55" s="252"/>
      <c r="NQY55" s="252"/>
      <c r="NQZ55" s="252"/>
      <c r="NRA55" s="252"/>
      <c r="NRB55" s="252"/>
      <c r="NRC55" s="252"/>
      <c r="NRD55" s="252"/>
      <c r="NRE55" s="252"/>
      <c r="NRF55" s="252"/>
      <c r="NRG55" s="252"/>
      <c r="NRH55" s="252"/>
      <c r="NRI55" s="252"/>
      <c r="NRJ55" s="252"/>
      <c r="NRK55" s="252"/>
      <c r="NRL55" s="252"/>
      <c r="NRM55" s="252"/>
      <c r="NRN55" s="252"/>
      <c r="NRO55" s="252"/>
      <c r="NRP55" s="252"/>
      <c r="NRQ55" s="252"/>
      <c r="NRR55" s="252"/>
      <c r="NRS55" s="252"/>
      <c r="NRT55" s="252"/>
      <c r="NRU55" s="252"/>
      <c r="NRV55" s="252"/>
      <c r="NRW55" s="252"/>
      <c r="NRX55" s="252"/>
      <c r="NRY55" s="252"/>
      <c r="NRZ55" s="252"/>
      <c r="NSA55" s="252"/>
      <c r="NSB55" s="252"/>
      <c r="NSC55" s="252"/>
      <c r="NSD55" s="252"/>
      <c r="NSE55" s="252"/>
      <c r="NSF55" s="252"/>
      <c r="NSG55" s="252"/>
      <c r="NSH55" s="252"/>
      <c r="NSI55" s="252"/>
      <c r="NSJ55" s="252"/>
      <c r="NSK55" s="252"/>
      <c r="NSL55" s="252"/>
      <c r="NSM55" s="252"/>
      <c r="NSN55" s="252"/>
      <c r="NSO55" s="252"/>
      <c r="NSP55" s="252"/>
      <c r="NSQ55" s="252"/>
      <c r="NSR55" s="252"/>
      <c r="NSS55" s="252"/>
      <c r="NST55" s="252"/>
      <c r="NSU55" s="252"/>
      <c r="NSV55" s="252"/>
      <c r="NSW55" s="252"/>
      <c r="NSX55" s="252"/>
      <c r="NSY55" s="252"/>
      <c r="NSZ55" s="252"/>
      <c r="NTA55" s="252"/>
      <c r="NTB55" s="252"/>
      <c r="NTC55" s="252"/>
      <c r="NTD55" s="252"/>
      <c r="NTE55" s="252"/>
      <c r="NTF55" s="252"/>
      <c r="NTG55" s="252"/>
      <c r="NTH55" s="252"/>
      <c r="NTI55" s="252"/>
      <c r="NTJ55" s="252"/>
      <c r="NTK55" s="252"/>
      <c r="NTL55" s="252"/>
      <c r="NTM55" s="252"/>
      <c r="NTN55" s="252"/>
      <c r="NTO55" s="252"/>
      <c r="NTP55" s="252"/>
      <c r="NTQ55" s="252"/>
      <c r="NTR55" s="252"/>
      <c r="NTS55" s="252"/>
      <c r="NTT55" s="252"/>
      <c r="NTU55" s="252"/>
      <c r="NTV55" s="252"/>
      <c r="NTW55" s="252"/>
      <c r="NTX55" s="252"/>
      <c r="NTY55" s="252"/>
      <c r="NTZ55" s="252"/>
      <c r="NUA55" s="252"/>
      <c r="NUB55" s="252"/>
      <c r="NUC55" s="252"/>
      <c r="NUD55" s="252"/>
      <c r="NUE55" s="252"/>
      <c r="NUF55" s="252"/>
      <c r="NUG55" s="252"/>
      <c r="NUH55" s="252"/>
      <c r="NUI55" s="252"/>
      <c r="NUJ55" s="252"/>
      <c r="NUK55" s="252"/>
      <c r="NUL55" s="252"/>
      <c r="NUM55" s="252"/>
      <c r="NUN55" s="252"/>
      <c r="NUO55" s="252"/>
      <c r="NUP55" s="252"/>
      <c r="NUQ55" s="252"/>
      <c r="NUR55" s="252"/>
      <c r="NUS55" s="252"/>
      <c r="NUT55" s="252"/>
      <c r="NUU55" s="252"/>
      <c r="NUV55" s="252"/>
      <c r="NUW55" s="252"/>
      <c r="NUX55" s="252"/>
      <c r="NUY55" s="252"/>
      <c r="NUZ55" s="252"/>
      <c r="NVA55" s="252"/>
      <c r="NVB55" s="252"/>
      <c r="NVC55" s="252"/>
      <c r="NVD55" s="252"/>
      <c r="NVE55" s="252"/>
      <c r="NVF55" s="252"/>
      <c r="NVG55" s="252"/>
      <c r="NVH55" s="252"/>
      <c r="NVI55" s="252"/>
      <c r="NVJ55" s="252"/>
      <c r="NVK55" s="252"/>
      <c r="NVL55" s="252"/>
      <c r="NVM55" s="252"/>
      <c r="NVN55" s="252"/>
      <c r="NVO55" s="252"/>
      <c r="NVP55" s="252"/>
      <c r="NVQ55" s="252"/>
      <c r="NVR55" s="252"/>
      <c r="NVS55" s="252"/>
      <c r="NVT55" s="252"/>
      <c r="NVU55" s="252"/>
      <c r="NVV55" s="252"/>
      <c r="NVW55" s="252"/>
      <c r="NVX55" s="252"/>
      <c r="NVY55" s="252"/>
      <c r="NVZ55" s="252"/>
      <c r="NWA55" s="252"/>
      <c r="NWB55" s="252"/>
      <c r="NWC55" s="252"/>
      <c r="NWD55" s="252"/>
      <c r="NWE55" s="252"/>
      <c r="NWF55" s="252"/>
      <c r="NWG55" s="252"/>
      <c r="NWH55" s="252"/>
      <c r="NWI55" s="252"/>
      <c r="NWJ55" s="252"/>
      <c r="NWK55" s="252"/>
      <c r="NWL55" s="252"/>
      <c r="NWM55" s="252"/>
      <c r="NWN55" s="252"/>
      <c r="NWO55" s="252"/>
      <c r="NWP55" s="252"/>
      <c r="NWQ55" s="252"/>
      <c r="NWR55" s="252"/>
      <c r="NWS55" s="252"/>
      <c r="NWT55" s="252"/>
      <c r="NWU55" s="252"/>
      <c r="NWV55" s="252"/>
      <c r="NWW55" s="252"/>
      <c r="NWX55" s="252"/>
      <c r="NWY55" s="252"/>
      <c r="NWZ55" s="252"/>
      <c r="NXA55" s="252"/>
      <c r="NXB55" s="252"/>
      <c r="NXC55" s="252"/>
      <c r="NXD55" s="252"/>
      <c r="NXE55" s="252"/>
      <c r="NXF55" s="252"/>
      <c r="NXG55" s="252"/>
      <c r="NXH55" s="252"/>
      <c r="NXI55" s="252"/>
      <c r="NXJ55" s="252"/>
      <c r="NXK55" s="252"/>
      <c r="NXL55" s="252"/>
      <c r="NXM55" s="252"/>
      <c r="NXN55" s="252"/>
      <c r="NXO55" s="252"/>
      <c r="NXP55" s="252"/>
      <c r="NXQ55" s="252"/>
      <c r="NXR55" s="252"/>
      <c r="NXS55" s="252"/>
      <c r="NXT55" s="252"/>
      <c r="NXU55" s="252"/>
      <c r="NXV55" s="252"/>
      <c r="NXW55" s="252"/>
      <c r="NXX55" s="252"/>
      <c r="NXY55" s="252"/>
      <c r="NXZ55" s="252"/>
      <c r="NYA55" s="252"/>
      <c r="NYB55" s="252"/>
      <c r="NYC55" s="252"/>
      <c r="NYD55" s="252"/>
      <c r="NYE55" s="252"/>
      <c r="NYF55" s="252"/>
      <c r="NYG55" s="252"/>
      <c r="NYH55" s="252"/>
      <c r="NYI55" s="252"/>
      <c r="NYJ55" s="252"/>
      <c r="NYK55" s="252"/>
      <c r="NYL55" s="252"/>
      <c r="NYM55" s="252"/>
      <c r="NYN55" s="252"/>
      <c r="NYO55" s="252"/>
      <c r="NYP55" s="252"/>
      <c r="NYQ55" s="252"/>
      <c r="NYR55" s="252"/>
      <c r="NYS55" s="252"/>
      <c r="NYT55" s="252"/>
      <c r="NYU55" s="252"/>
      <c r="NYV55" s="252"/>
      <c r="NYW55" s="252"/>
      <c r="NYX55" s="252"/>
      <c r="NYY55" s="252"/>
      <c r="NYZ55" s="252"/>
      <c r="NZA55" s="252"/>
      <c r="NZB55" s="252"/>
      <c r="NZC55" s="252"/>
      <c r="NZD55" s="252"/>
      <c r="NZE55" s="252"/>
      <c r="NZF55" s="252"/>
      <c r="NZG55" s="252"/>
      <c r="NZH55" s="252"/>
      <c r="NZI55" s="252"/>
      <c r="NZJ55" s="252"/>
      <c r="NZK55" s="252"/>
      <c r="NZL55" s="252"/>
      <c r="NZM55" s="252"/>
      <c r="NZN55" s="252"/>
      <c r="NZO55" s="252"/>
      <c r="NZP55" s="252"/>
      <c r="NZQ55" s="252"/>
      <c r="NZR55" s="252"/>
      <c r="NZS55" s="252"/>
      <c r="NZT55" s="252"/>
      <c r="NZU55" s="252"/>
      <c r="NZV55" s="252"/>
      <c r="NZW55" s="252"/>
      <c r="NZX55" s="252"/>
      <c r="NZY55" s="252"/>
      <c r="NZZ55" s="252"/>
      <c r="OAA55" s="252"/>
      <c r="OAB55" s="252"/>
      <c r="OAC55" s="252"/>
      <c r="OAD55" s="252"/>
      <c r="OAE55" s="252"/>
      <c r="OAF55" s="252"/>
      <c r="OAG55" s="252"/>
      <c r="OAH55" s="252"/>
      <c r="OAI55" s="252"/>
      <c r="OAJ55" s="252"/>
      <c r="OAK55" s="252"/>
      <c r="OAL55" s="252"/>
      <c r="OAM55" s="252"/>
      <c r="OAN55" s="252"/>
      <c r="OAO55" s="252"/>
      <c r="OAP55" s="252"/>
      <c r="OAQ55" s="252"/>
      <c r="OAR55" s="252"/>
      <c r="OAS55" s="252"/>
      <c r="OAT55" s="252"/>
      <c r="OAU55" s="252"/>
      <c r="OAV55" s="252"/>
      <c r="OAW55" s="252"/>
      <c r="OAX55" s="252"/>
      <c r="OAY55" s="252"/>
      <c r="OAZ55" s="252"/>
      <c r="OBA55" s="252"/>
      <c r="OBB55" s="252"/>
      <c r="OBC55" s="252"/>
      <c r="OBD55" s="252"/>
      <c r="OBE55" s="252"/>
      <c r="OBF55" s="252"/>
      <c r="OBG55" s="252"/>
      <c r="OBH55" s="252"/>
      <c r="OBI55" s="252"/>
      <c r="OBJ55" s="252"/>
      <c r="OBK55" s="252"/>
      <c r="OBL55" s="252"/>
      <c r="OBM55" s="252"/>
      <c r="OBN55" s="252"/>
      <c r="OBO55" s="252"/>
      <c r="OBP55" s="252"/>
      <c r="OBQ55" s="252"/>
      <c r="OBR55" s="252"/>
      <c r="OBS55" s="252"/>
      <c r="OBT55" s="252"/>
      <c r="OBU55" s="252"/>
      <c r="OBV55" s="252"/>
      <c r="OBW55" s="252"/>
      <c r="OBX55" s="252"/>
      <c r="OBY55" s="252"/>
      <c r="OBZ55" s="252"/>
      <c r="OCA55" s="252"/>
      <c r="OCB55" s="252"/>
      <c r="OCC55" s="252"/>
      <c r="OCD55" s="252"/>
      <c r="OCE55" s="252"/>
      <c r="OCF55" s="252"/>
      <c r="OCG55" s="252"/>
      <c r="OCH55" s="252"/>
      <c r="OCI55" s="252"/>
      <c r="OCJ55" s="252"/>
      <c r="OCK55" s="252"/>
      <c r="OCL55" s="252"/>
      <c r="OCM55" s="252"/>
      <c r="OCN55" s="252"/>
      <c r="OCO55" s="252"/>
      <c r="OCP55" s="252"/>
      <c r="OCQ55" s="252"/>
      <c r="OCR55" s="252"/>
      <c r="OCS55" s="252"/>
      <c r="OCT55" s="252"/>
      <c r="OCU55" s="252"/>
      <c r="OCV55" s="252"/>
      <c r="OCW55" s="252"/>
      <c r="OCX55" s="252"/>
      <c r="OCY55" s="252"/>
      <c r="OCZ55" s="252"/>
      <c r="ODA55" s="252"/>
      <c r="ODB55" s="252"/>
      <c r="ODC55" s="252"/>
      <c r="ODD55" s="252"/>
      <c r="ODE55" s="252"/>
      <c r="ODF55" s="252"/>
      <c r="ODG55" s="252"/>
      <c r="ODH55" s="252"/>
      <c r="ODI55" s="252"/>
      <c r="ODJ55" s="252"/>
      <c r="ODK55" s="252"/>
      <c r="ODL55" s="252"/>
      <c r="ODM55" s="252"/>
      <c r="ODN55" s="252"/>
      <c r="ODO55" s="252"/>
      <c r="ODP55" s="252"/>
      <c r="ODQ55" s="252"/>
      <c r="ODR55" s="252"/>
      <c r="ODS55" s="252"/>
      <c r="ODT55" s="252"/>
      <c r="ODU55" s="252"/>
      <c r="ODV55" s="252"/>
      <c r="ODW55" s="252"/>
      <c r="ODX55" s="252"/>
      <c r="ODY55" s="252"/>
      <c r="ODZ55" s="252"/>
      <c r="OEA55" s="252"/>
      <c r="OEB55" s="252"/>
      <c r="OEC55" s="252"/>
      <c r="OED55" s="252"/>
      <c r="OEE55" s="252"/>
      <c r="OEF55" s="252"/>
      <c r="OEG55" s="252"/>
      <c r="OEH55" s="252"/>
      <c r="OEI55" s="252"/>
      <c r="OEJ55" s="252"/>
      <c r="OEK55" s="252"/>
      <c r="OEL55" s="252"/>
      <c r="OEM55" s="252"/>
      <c r="OEN55" s="252"/>
      <c r="OEO55" s="252"/>
      <c r="OEP55" s="252"/>
      <c r="OEQ55" s="252"/>
      <c r="OER55" s="252"/>
      <c r="OES55" s="252"/>
      <c r="OET55" s="252"/>
      <c r="OEU55" s="252"/>
      <c r="OEV55" s="252"/>
      <c r="OEW55" s="252"/>
      <c r="OEX55" s="252"/>
      <c r="OEY55" s="252"/>
      <c r="OEZ55" s="252"/>
      <c r="OFA55" s="252"/>
      <c r="OFB55" s="252"/>
      <c r="OFC55" s="252"/>
      <c r="OFD55" s="252"/>
      <c r="OFE55" s="252"/>
      <c r="OFF55" s="252"/>
      <c r="OFG55" s="252"/>
      <c r="OFH55" s="252"/>
      <c r="OFI55" s="252"/>
      <c r="OFJ55" s="252"/>
      <c r="OFK55" s="252"/>
      <c r="OFL55" s="252"/>
      <c r="OFM55" s="252"/>
      <c r="OFN55" s="252"/>
      <c r="OFO55" s="252"/>
      <c r="OFP55" s="252"/>
      <c r="OFQ55" s="252"/>
      <c r="OFR55" s="252"/>
      <c r="OFS55" s="252"/>
      <c r="OFT55" s="252"/>
      <c r="OFU55" s="252"/>
      <c r="OFV55" s="252"/>
      <c r="OFW55" s="252"/>
      <c r="OFX55" s="252"/>
      <c r="OFY55" s="252"/>
      <c r="OFZ55" s="252"/>
      <c r="OGA55" s="252"/>
      <c r="OGB55" s="252"/>
      <c r="OGC55" s="252"/>
      <c r="OGD55" s="252"/>
      <c r="OGE55" s="252"/>
      <c r="OGF55" s="252"/>
      <c r="OGG55" s="252"/>
      <c r="OGH55" s="252"/>
      <c r="OGI55" s="252"/>
      <c r="OGJ55" s="252"/>
      <c r="OGK55" s="252"/>
      <c r="OGL55" s="252"/>
      <c r="OGM55" s="252"/>
      <c r="OGN55" s="252"/>
      <c r="OGO55" s="252"/>
      <c r="OGP55" s="252"/>
      <c r="OGQ55" s="252"/>
      <c r="OGR55" s="252"/>
      <c r="OGS55" s="252"/>
      <c r="OGT55" s="252"/>
      <c r="OGU55" s="252"/>
      <c r="OGV55" s="252"/>
      <c r="OGW55" s="252"/>
      <c r="OGX55" s="252"/>
      <c r="OGY55" s="252"/>
      <c r="OGZ55" s="252"/>
      <c r="OHA55" s="252"/>
      <c r="OHB55" s="252"/>
      <c r="OHC55" s="252"/>
      <c r="OHD55" s="252"/>
      <c r="OHE55" s="252"/>
      <c r="OHF55" s="252"/>
      <c r="OHG55" s="252"/>
      <c r="OHH55" s="252"/>
      <c r="OHI55" s="252"/>
      <c r="OHJ55" s="252"/>
      <c r="OHK55" s="252"/>
      <c r="OHL55" s="252"/>
      <c r="OHM55" s="252"/>
      <c r="OHN55" s="252"/>
      <c r="OHO55" s="252"/>
      <c r="OHP55" s="252"/>
      <c r="OHQ55" s="252"/>
      <c r="OHR55" s="252"/>
      <c r="OHS55" s="252"/>
      <c r="OHT55" s="252"/>
      <c r="OHU55" s="252"/>
      <c r="OHV55" s="252"/>
      <c r="OHW55" s="252"/>
      <c r="OHX55" s="252"/>
      <c r="OHY55" s="252"/>
      <c r="OHZ55" s="252"/>
      <c r="OIA55" s="252"/>
      <c r="OIB55" s="252"/>
      <c r="OIC55" s="252"/>
      <c r="OID55" s="252"/>
      <c r="OIE55" s="252"/>
      <c r="OIF55" s="252"/>
      <c r="OIG55" s="252"/>
      <c r="OIH55" s="252"/>
      <c r="OII55" s="252"/>
      <c r="OIJ55" s="252"/>
      <c r="OIK55" s="252"/>
      <c r="OIL55" s="252"/>
      <c r="OIM55" s="252"/>
      <c r="OIN55" s="252"/>
      <c r="OIO55" s="252"/>
      <c r="OIP55" s="252"/>
      <c r="OIQ55" s="252"/>
      <c r="OIR55" s="252"/>
      <c r="OIS55" s="252"/>
      <c r="OIT55" s="252"/>
      <c r="OIU55" s="252"/>
      <c r="OIV55" s="252"/>
      <c r="OIW55" s="252"/>
      <c r="OIX55" s="252"/>
      <c r="OIY55" s="252"/>
      <c r="OIZ55" s="252"/>
      <c r="OJA55" s="252"/>
      <c r="OJB55" s="252"/>
      <c r="OJC55" s="252"/>
      <c r="OJD55" s="252"/>
      <c r="OJE55" s="252"/>
      <c r="OJF55" s="252"/>
      <c r="OJG55" s="252"/>
      <c r="OJH55" s="252"/>
      <c r="OJI55" s="252"/>
      <c r="OJJ55" s="252"/>
      <c r="OJK55" s="252"/>
      <c r="OJL55" s="252"/>
      <c r="OJM55" s="252"/>
      <c r="OJN55" s="252"/>
      <c r="OJO55" s="252"/>
      <c r="OJP55" s="252"/>
      <c r="OJQ55" s="252"/>
      <c r="OJR55" s="252"/>
      <c r="OJS55" s="252"/>
      <c r="OJT55" s="252"/>
      <c r="OJU55" s="252"/>
      <c r="OJV55" s="252"/>
      <c r="OJW55" s="252"/>
      <c r="OJX55" s="252"/>
      <c r="OJY55" s="252"/>
      <c r="OJZ55" s="252"/>
      <c r="OKA55" s="252"/>
      <c r="OKB55" s="252"/>
      <c r="OKC55" s="252"/>
      <c r="OKD55" s="252"/>
      <c r="OKE55" s="252"/>
      <c r="OKF55" s="252"/>
      <c r="OKG55" s="252"/>
      <c r="OKH55" s="252"/>
      <c r="OKI55" s="252"/>
      <c r="OKJ55" s="252"/>
      <c r="OKK55" s="252"/>
      <c r="OKL55" s="252"/>
      <c r="OKM55" s="252"/>
      <c r="OKN55" s="252"/>
      <c r="OKO55" s="252"/>
      <c r="OKP55" s="252"/>
      <c r="OKQ55" s="252"/>
      <c r="OKR55" s="252"/>
      <c r="OKS55" s="252"/>
      <c r="OKT55" s="252"/>
      <c r="OKU55" s="252"/>
      <c r="OKV55" s="252"/>
      <c r="OKW55" s="252"/>
      <c r="OKX55" s="252"/>
      <c r="OKY55" s="252"/>
      <c r="OKZ55" s="252"/>
      <c r="OLA55" s="252"/>
      <c r="OLB55" s="252"/>
      <c r="OLC55" s="252"/>
      <c r="OLD55" s="252"/>
      <c r="OLE55" s="252"/>
      <c r="OLF55" s="252"/>
      <c r="OLG55" s="252"/>
      <c r="OLH55" s="252"/>
      <c r="OLI55" s="252"/>
      <c r="OLJ55" s="252"/>
      <c r="OLK55" s="252"/>
      <c r="OLL55" s="252"/>
      <c r="OLM55" s="252"/>
      <c r="OLN55" s="252"/>
      <c r="OLO55" s="252"/>
      <c r="OLP55" s="252"/>
      <c r="OLQ55" s="252"/>
      <c r="OLR55" s="252"/>
      <c r="OLS55" s="252"/>
      <c r="OLT55" s="252"/>
      <c r="OLU55" s="252"/>
      <c r="OLV55" s="252"/>
      <c r="OLW55" s="252"/>
      <c r="OLX55" s="252"/>
      <c r="OLY55" s="252"/>
      <c r="OLZ55" s="252"/>
      <c r="OMA55" s="252"/>
      <c r="OMB55" s="252"/>
      <c r="OMC55" s="252"/>
      <c r="OMD55" s="252"/>
      <c r="OME55" s="252"/>
      <c r="OMF55" s="252"/>
      <c r="OMG55" s="252"/>
      <c r="OMH55" s="252"/>
      <c r="OMI55" s="252"/>
      <c r="OMJ55" s="252"/>
      <c r="OMK55" s="252"/>
      <c r="OML55" s="252"/>
      <c r="OMM55" s="252"/>
      <c r="OMN55" s="252"/>
      <c r="OMO55" s="252"/>
      <c r="OMP55" s="252"/>
      <c r="OMQ55" s="252"/>
      <c r="OMR55" s="252"/>
      <c r="OMS55" s="252"/>
      <c r="OMT55" s="252"/>
      <c r="OMU55" s="252"/>
      <c r="OMV55" s="252"/>
      <c r="OMW55" s="252"/>
      <c r="OMX55" s="252"/>
      <c r="OMY55" s="252"/>
      <c r="OMZ55" s="252"/>
      <c r="ONA55" s="252"/>
      <c r="ONB55" s="252"/>
      <c r="ONC55" s="252"/>
      <c r="OND55" s="252"/>
      <c r="ONE55" s="252"/>
      <c r="ONF55" s="252"/>
      <c r="ONG55" s="252"/>
      <c r="ONH55" s="252"/>
      <c r="ONI55" s="252"/>
      <c r="ONJ55" s="252"/>
      <c r="ONK55" s="252"/>
      <c r="ONL55" s="252"/>
      <c r="ONM55" s="252"/>
      <c r="ONN55" s="252"/>
      <c r="ONO55" s="252"/>
      <c r="ONP55" s="252"/>
      <c r="ONQ55" s="252"/>
      <c r="ONR55" s="252"/>
      <c r="ONS55" s="252"/>
      <c r="ONT55" s="252"/>
      <c r="ONU55" s="252"/>
      <c r="ONV55" s="252"/>
      <c r="ONW55" s="252"/>
      <c r="ONX55" s="252"/>
      <c r="ONY55" s="252"/>
      <c r="ONZ55" s="252"/>
      <c r="OOA55" s="252"/>
      <c r="OOB55" s="252"/>
      <c r="OOC55" s="252"/>
      <c r="OOD55" s="252"/>
      <c r="OOE55" s="252"/>
      <c r="OOF55" s="252"/>
      <c r="OOG55" s="252"/>
      <c r="OOH55" s="252"/>
      <c r="OOI55" s="252"/>
      <c r="OOJ55" s="252"/>
      <c r="OOK55" s="252"/>
      <c r="OOL55" s="252"/>
      <c r="OOM55" s="252"/>
      <c r="OON55" s="252"/>
      <c r="OOO55" s="252"/>
      <c r="OOP55" s="252"/>
      <c r="OOQ55" s="252"/>
      <c r="OOR55" s="252"/>
      <c r="OOS55" s="252"/>
      <c r="OOT55" s="252"/>
      <c r="OOU55" s="252"/>
      <c r="OOV55" s="252"/>
      <c r="OOW55" s="252"/>
      <c r="OOX55" s="252"/>
      <c r="OOY55" s="252"/>
      <c r="OOZ55" s="252"/>
      <c r="OPA55" s="252"/>
      <c r="OPB55" s="252"/>
      <c r="OPC55" s="252"/>
      <c r="OPD55" s="252"/>
      <c r="OPE55" s="252"/>
      <c r="OPF55" s="252"/>
      <c r="OPG55" s="252"/>
      <c r="OPH55" s="252"/>
      <c r="OPI55" s="252"/>
      <c r="OPJ55" s="252"/>
      <c r="OPK55" s="252"/>
      <c r="OPL55" s="252"/>
      <c r="OPM55" s="252"/>
      <c r="OPN55" s="252"/>
      <c r="OPO55" s="252"/>
      <c r="OPP55" s="252"/>
      <c r="OPQ55" s="252"/>
      <c r="OPR55" s="252"/>
      <c r="OPS55" s="252"/>
      <c r="OPT55" s="252"/>
      <c r="OPU55" s="252"/>
      <c r="OPV55" s="252"/>
      <c r="OPW55" s="252"/>
      <c r="OPX55" s="252"/>
      <c r="OPY55" s="252"/>
      <c r="OPZ55" s="252"/>
      <c r="OQA55" s="252"/>
      <c r="OQB55" s="252"/>
      <c r="OQC55" s="252"/>
      <c r="OQD55" s="252"/>
      <c r="OQE55" s="252"/>
      <c r="OQF55" s="252"/>
      <c r="OQG55" s="252"/>
      <c r="OQH55" s="252"/>
      <c r="OQI55" s="252"/>
      <c r="OQJ55" s="252"/>
      <c r="OQK55" s="252"/>
      <c r="OQL55" s="252"/>
      <c r="OQM55" s="252"/>
      <c r="OQN55" s="252"/>
      <c r="OQO55" s="252"/>
      <c r="OQP55" s="252"/>
      <c r="OQQ55" s="252"/>
      <c r="OQR55" s="252"/>
      <c r="OQS55" s="252"/>
      <c r="OQT55" s="252"/>
      <c r="OQU55" s="252"/>
      <c r="OQV55" s="252"/>
      <c r="OQW55" s="252"/>
      <c r="OQX55" s="252"/>
      <c r="OQY55" s="252"/>
      <c r="OQZ55" s="252"/>
      <c r="ORA55" s="252"/>
      <c r="ORB55" s="252"/>
      <c r="ORC55" s="252"/>
      <c r="ORD55" s="252"/>
      <c r="ORE55" s="252"/>
      <c r="ORF55" s="252"/>
      <c r="ORG55" s="252"/>
      <c r="ORH55" s="252"/>
      <c r="ORI55" s="252"/>
      <c r="ORJ55" s="252"/>
      <c r="ORK55" s="252"/>
      <c r="ORL55" s="252"/>
      <c r="ORM55" s="252"/>
      <c r="ORN55" s="252"/>
      <c r="ORO55" s="252"/>
      <c r="ORP55" s="252"/>
      <c r="ORQ55" s="252"/>
      <c r="ORR55" s="252"/>
      <c r="ORS55" s="252"/>
      <c r="ORT55" s="252"/>
      <c r="ORU55" s="252"/>
      <c r="ORV55" s="252"/>
      <c r="ORW55" s="252"/>
      <c r="ORX55" s="252"/>
      <c r="ORY55" s="252"/>
      <c r="ORZ55" s="252"/>
      <c r="OSA55" s="252"/>
      <c r="OSB55" s="252"/>
      <c r="OSC55" s="252"/>
      <c r="OSD55" s="252"/>
      <c r="OSE55" s="252"/>
      <c r="OSF55" s="252"/>
      <c r="OSG55" s="252"/>
      <c r="OSH55" s="252"/>
      <c r="OSI55" s="252"/>
      <c r="OSJ55" s="252"/>
      <c r="OSK55" s="252"/>
      <c r="OSL55" s="252"/>
      <c r="OSM55" s="252"/>
      <c r="OSN55" s="252"/>
      <c r="OSO55" s="252"/>
      <c r="OSP55" s="252"/>
      <c r="OSQ55" s="252"/>
      <c r="OSR55" s="252"/>
      <c r="OSS55" s="252"/>
      <c r="OST55" s="252"/>
      <c r="OSU55" s="252"/>
      <c r="OSV55" s="252"/>
      <c r="OSW55" s="252"/>
      <c r="OSX55" s="252"/>
      <c r="OSY55" s="252"/>
      <c r="OSZ55" s="252"/>
      <c r="OTA55" s="252"/>
      <c r="OTB55" s="252"/>
      <c r="OTC55" s="252"/>
      <c r="OTD55" s="252"/>
      <c r="OTE55" s="252"/>
      <c r="OTF55" s="252"/>
      <c r="OTG55" s="252"/>
      <c r="OTH55" s="252"/>
      <c r="OTI55" s="252"/>
      <c r="OTJ55" s="252"/>
      <c r="OTK55" s="252"/>
      <c r="OTL55" s="252"/>
      <c r="OTM55" s="252"/>
      <c r="OTN55" s="252"/>
      <c r="OTO55" s="252"/>
      <c r="OTP55" s="252"/>
      <c r="OTQ55" s="252"/>
      <c r="OTR55" s="252"/>
      <c r="OTS55" s="252"/>
      <c r="OTT55" s="252"/>
      <c r="OTU55" s="252"/>
      <c r="OTV55" s="252"/>
      <c r="OTW55" s="252"/>
      <c r="OTX55" s="252"/>
      <c r="OTY55" s="252"/>
      <c r="OTZ55" s="252"/>
      <c r="OUA55" s="252"/>
      <c r="OUB55" s="252"/>
      <c r="OUC55" s="252"/>
      <c r="OUD55" s="252"/>
      <c r="OUE55" s="252"/>
      <c r="OUF55" s="252"/>
      <c r="OUG55" s="252"/>
      <c r="OUH55" s="252"/>
      <c r="OUI55" s="252"/>
      <c r="OUJ55" s="252"/>
      <c r="OUK55" s="252"/>
      <c r="OUL55" s="252"/>
      <c r="OUM55" s="252"/>
      <c r="OUN55" s="252"/>
      <c r="OUO55" s="252"/>
      <c r="OUP55" s="252"/>
      <c r="OUQ55" s="252"/>
      <c r="OUR55" s="252"/>
      <c r="OUS55" s="252"/>
      <c r="OUT55" s="252"/>
      <c r="OUU55" s="252"/>
      <c r="OUV55" s="252"/>
      <c r="OUW55" s="252"/>
      <c r="OUX55" s="252"/>
      <c r="OUY55" s="252"/>
      <c r="OUZ55" s="252"/>
      <c r="OVA55" s="252"/>
      <c r="OVB55" s="252"/>
      <c r="OVC55" s="252"/>
      <c r="OVD55" s="252"/>
      <c r="OVE55" s="252"/>
      <c r="OVF55" s="252"/>
      <c r="OVG55" s="252"/>
      <c r="OVH55" s="252"/>
      <c r="OVI55" s="252"/>
      <c r="OVJ55" s="252"/>
      <c r="OVK55" s="252"/>
      <c r="OVL55" s="252"/>
      <c r="OVM55" s="252"/>
      <c r="OVN55" s="252"/>
      <c r="OVO55" s="252"/>
      <c r="OVP55" s="252"/>
      <c r="OVQ55" s="252"/>
      <c r="OVR55" s="252"/>
      <c r="OVS55" s="252"/>
      <c r="OVT55" s="252"/>
      <c r="OVU55" s="252"/>
      <c r="OVV55" s="252"/>
      <c r="OVW55" s="252"/>
      <c r="OVX55" s="252"/>
      <c r="OVY55" s="252"/>
      <c r="OVZ55" s="252"/>
      <c r="OWA55" s="252"/>
      <c r="OWB55" s="252"/>
      <c r="OWC55" s="252"/>
      <c r="OWD55" s="252"/>
      <c r="OWE55" s="252"/>
      <c r="OWF55" s="252"/>
      <c r="OWG55" s="252"/>
      <c r="OWH55" s="252"/>
      <c r="OWI55" s="252"/>
      <c r="OWJ55" s="252"/>
      <c r="OWK55" s="252"/>
      <c r="OWL55" s="252"/>
      <c r="OWM55" s="252"/>
      <c r="OWN55" s="252"/>
      <c r="OWO55" s="252"/>
      <c r="OWP55" s="252"/>
      <c r="OWQ55" s="252"/>
      <c r="OWR55" s="252"/>
      <c r="OWS55" s="252"/>
      <c r="OWT55" s="252"/>
      <c r="OWU55" s="252"/>
      <c r="OWV55" s="252"/>
      <c r="OWW55" s="252"/>
      <c r="OWX55" s="252"/>
      <c r="OWY55" s="252"/>
      <c r="OWZ55" s="252"/>
      <c r="OXA55" s="252"/>
      <c r="OXB55" s="252"/>
      <c r="OXC55" s="252"/>
      <c r="OXD55" s="252"/>
      <c r="OXE55" s="252"/>
      <c r="OXF55" s="252"/>
      <c r="OXG55" s="252"/>
      <c r="OXH55" s="252"/>
      <c r="OXI55" s="252"/>
      <c r="OXJ55" s="252"/>
      <c r="OXK55" s="252"/>
      <c r="OXL55" s="252"/>
      <c r="OXM55" s="252"/>
      <c r="OXN55" s="252"/>
      <c r="OXO55" s="252"/>
      <c r="OXP55" s="252"/>
      <c r="OXQ55" s="252"/>
      <c r="OXR55" s="252"/>
      <c r="OXS55" s="252"/>
      <c r="OXT55" s="252"/>
      <c r="OXU55" s="252"/>
      <c r="OXV55" s="252"/>
      <c r="OXW55" s="252"/>
      <c r="OXX55" s="252"/>
      <c r="OXY55" s="252"/>
      <c r="OXZ55" s="252"/>
      <c r="OYA55" s="252"/>
      <c r="OYB55" s="252"/>
      <c r="OYC55" s="252"/>
      <c r="OYD55" s="252"/>
      <c r="OYE55" s="252"/>
      <c r="OYF55" s="252"/>
      <c r="OYG55" s="252"/>
      <c r="OYH55" s="252"/>
      <c r="OYI55" s="252"/>
      <c r="OYJ55" s="252"/>
      <c r="OYK55" s="252"/>
      <c r="OYL55" s="252"/>
      <c r="OYM55" s="252"/>
      <c r="OYN55" s="252"/>
      <c r="OYO55" s="252"/>
      <c r="OYP55" s="252"/>
      <c r="OYQ55" s="252"/>
      <c r="OYR55" s="252"/>
      <c r="OYS55" s="252"/>
      <c r="OYT55" s="252"/>
      <c r="OYU55" s="252"/>
      <c r="OYV55" s="252"/>
      <c r="OYW55" s="252"/>
      <c r="OYX55" s="252"/>
      <c r="OYY55" s="252"/>
      <c r="OYZ55" s="252"/>
      <c r="OZA55" s="252"/>
      <c r="OZB55" s="252"/>
      <c r="OZC55" s="252"/>
      <c r="OZD55" s="252"/>
      <c r="OZE55" s="252"/>
      <c r="OZF55" s="252"/>
      <c r="OZG55" s="252"/>
      <c r="OZH55" s="252"/>
      <c r="OZI55" s="252"/>
      <c r="OZJ55" s="252"/>
      <c r="OZK55" s="252"/>
      <c r="OZL55" s="252"/>
      <c r="OZM55" s="252"/>
      <c r="OZN55" s="252"/>
      <c r="OZO55" s="252"/>
      <c r="OZP55" s="252"/>
      <c r="OZQ55" s="252"/>
      <c r="OZR55" s="252"/>
      <c r="OZS55" s="252"/>
      <c r="OZT55" s="252"/>
      <c r="OZU55" s="252"/>
      <c r="OZV55" s="252"/>
      <c r="OZW55" s="252"/>
      <c r="OZX55" s="252"/>
      <c r="OZY55" s="252"/>
      <c r="OZZ55" s="252"/>
      <c r="PAA55" s="252"/>
      <c r="PAB55" s="252"/>
      <c r="PAC55" s="252"/>
      <c r="PAD55" s="252"/>
      <c r="PAE55" s="252"/>
      <c r="PAF55" s="252"/>
      <c r="PAG55" s="252"/>
      <c r="PAH55" s="252"/>
      <c r="PAI55" s="252"/>
      <c r="PAJ55" s="252"/>
      <c r="PAK55" s="252"/>
      <c r="PAL55" s="252"/>
      <c r="PAM55" s="252"/>
      <c r="PAN55" s="252"/>
      <c r="PAO55" s="252"/>
      <c r="PAP55" s="252"/>
      <c r="PAQ55" s="252"/>
      <c r="PAR55" s="252"/>
      <c r="PAS55" s="252"/>
      <c r="PAT55" s="252"/>
      <c r="PAU55" s="252"/>
      <c r="PAV55" s="252"/>
      <c r="PAW55" s="252"/>
      <c r="PAX55" s="252"/>
      <c r="PAY55" s="252"/>
      <c r="PAZ55" s="252"/>
      <c r="PBA55" s="252"/>
      <c r="PBB55" s="252"/>
      <c r="PBC55" s="252"/>
      <c r="PBD55" s="252"/>
      <c r="PBE55" s="252"/>
      <c r="PBF55" s="252"/>
      <c r="PBG55" s="252"/>
      <c r="PBH55" s="252"/>
      <c r="PBI55" s="252"/>
      <c r="PBJ55" s="252"/>
      <c r="PBK55" s="252"/>
      <c r="PBL55" s="252"/>
      <c r="PBM55" s="252"/>
      <c r="PBN55" s="252"/>
      <c r="PBO55" s="252"/>
      <c r="PBP55" s="252"/>
      <c r="PBQ55" s="252"/>
      <c r="PBR55" s="252"/>
      <c r="PBS55" s="252"/>
      <c r="PBT55" s="252"/>
      <c r="PBU55" s="252"/>
      <c r="PBV55" s="252"/>
      <c r="PBW55" s="252"/>
      <c r="PBX55" s="252"/>
      <c r="PBY55" s="252"/>
      <c r="PBZ55" s="252"/>
      <c r="PCA55" s="252"/>
      <c r="PCB55" s="252"/>
      <c r="PCC55" s="252"/>
      <c r="PCD55" s="252"/>
      <c r="PCE55" s="252"/>
      <c r="PCF55" s="252"/>
      <c r="PCG55" s="252"/>
      <c r="PCH55" s="252"/>
      <c r="PCI55" s="252"/>
      <c r="PCJ55" s="252"/>
      <c r="PCK55" s="252"/>
      <c r="PCL55" s="252"/>
      <c r="PCM55" s="252"/>
      <c r="PCN55" s="252"/>
      <c r="PCO55" s="252"/>
      <c r="PCP55" s="252"/>
      <c r="PCQ55" s="252"/>
      <c r="PCR55" s="252"/>
      <c r="PCS55" s="252"/>
      <c r="PCT55" s="252"/>
      <c r="PCU55" s="252"/>
      <c r="PCV55" s="252"/>
      <c r="PCW55" s="252"/>
      <c r="PCX55" s="252"/>
      <c r="PCY55" s="252"/>
      <c r="PCZ55" s="252"/>
      <c r="PDA55" s="252"/>
      <c r="PDB55" s="252"/>
      <c r="PDC55" s="252"/>
      <c r="PDD55" s="252"/>
      <c r="PDE55" s="252"/>
      <c r="PDF55" s="252"/>
      <c r="PDG55" s="252"/>
      <c r="PDH55" s="252"/>
      <c r="PDI55" s="252"/>
      <c r="PDJ55" s="252"/>
      <c r="PDK55" s="252"/>
      <c r="PDL55" s="252"/>
      <c r="PDM55" s="252"/>
      <c r="PDN55" s="252"/>
      <c r="PDO55" s="252"/>
      <c r="PDP55" s="252"/>
      <c r="PDQ55" s="252"/>
      <c r="PDR55" s="252"/>
      <c r="PDS55" s="252"/>
      <c r="PDT55" s="252"/>
      <c r="PDU55" s="252"/>
      <c r="PDV55" s="252"/>
      <c r="PDW55" s="252"/>
      <c r="PDX55" s="252"/>
      <c r="PDY55" s="252"/>
      <c r="PDZ55" s="252"/>
      <c r="PEA55" s="252"/>
      <c r="PEB55" s="252"/>
      <c r="PEC55" s="252"/>
      <c r="PED55" s="252"/>
      <c r="PEE55" s="252"/>
      <c r="PEF55" s="252"/>
      <c r="PEG55" s="252"/>
      <c r="PEH55" s="252"/>
      <c r="PEI55" s="252"/>
      <c r="PEJ55" s="252"/>
      <c r="PEK55" s="252"/>
      <c r="PEL55" s="252"/>
      <c r="PEM55" s="252"/>
      <c r="PEN55" s="252"/>
      <c r="PEO55" s="252"/>
      <c r="PEP55" s="252"/>
      <c r="PEQ55" s="252"/>
      <c r="PER55" s="252"/>
      <c r="PES55" s="252"/>
      <c r="PET55" s="252"/>
      <c r="PEU55" s="252"/>
      <c r="PEV55" s="252"/>
      <c r="PEW55" s="252"/>
      <c r="PEX55" s="252"/>
      <c r="PEY55" s="252"/>
      <c r="PEZ55" s="252"/>
      <c r="PFA55" s="252"/>
      <c r="PFB55" s="252"/>
      <c r="PFC55" s="252"/>
      <c r="PFD55" s="252"/>
      <c r="PFE55" s="252"/>
      <c r="PFF55" s="252"/>
      <c r="PFG55" s="252"/>
      <c r="PFH55" s="252"/>
      <c r="PFI55" s="252"/>
      <c r="PFJ55" s="252"/>
      <c r="PFK55" s="252"/>
      <c r="PFL55" s="252"/>
      <c r="PFM55" s="252"/>
      <c r="PFN55" s="252"/>
      <c r="PFO55" s="252"/>
      <c r="PFP55" s="252"/>
      <c r="PFQ55" s="252"/>
      <c r="PFR55" s="252"/>
      <c r="PFS55" s="252"/>
      <c r="PFT55" s="252"/>
      <c r="PFU55" s="252"/>
      <c r="PFV55" s="252"/>
      <c r="PFW55" s="252"/>
      <c r="PFX55" s="252"/>
      <c r="PFY55" s="252"/>
      <c r="PFZ55" s="252"/>
      <c r="PGA55" s="252"/>
      <c r="PGB55" s="252"/>
      <c r="PGC55" s="252"/>
      <c r="PGD55" s="252"/>
      <c r="PGE55" s="252"/>
      <c r="PGF55" s="252"/>
      <c r="PGG55" s="252"/>
      <c r="PGH55" s="252"/>
      <c r="PGI55" s="252"/>
      <c r="PGJ55" s="252"/>
      <c r="PGK55" s="252"/>
      <c r="PGL55" s="252"/>
      <c r="PGM55" s="252"/>
      <c r="PGN55" s="252"/>
      <c r="PGO55" s="252"/>
      <c r="PGP55" s="252"/>
      <c r="PGQ55" s="252"/>
      <c r="PGR55" s="252"/>
      <c r="PGS55" s="252"/>
      <c r="PGT55" s="252"/>
      <c r="PGU55" s="252"/>
      <c r="PGV55" s="252"/>
      <c r="PGW55" s="252"/>
      <c r="PGX55" s="252"/>
      <c r="PGY55" s="252"/>
      <c r="PGZ55" s="252"/>
      <c r="PHA55" s="252"/>
      <c r="PHB55" s="252"/>
      <c r="PHC55" s="252"/>
      <c r="PHD55" s="252"/>
      <c r="PHE55" s="252"/>
      <c r="PHF55" s="252"/>
      <c r="PHG55" s="252"/>
      <c r="PHH55" s="252"/>
      <c r="PHI55" s="252"/>
      <c r="PHJ55" s="252"/>
      <c r="PHK55" s="252"/>
      <c r="PHL55" s="252"/>
      <c r="PHM55" s="252"/>
      <c r="PHN55" s="252"/>
      <c r="PHO55" s="252"/>
      <c r="PHP55" s="252"/>
      <c r="PHQ55" s="252"/>
      <c r="PHR55" s="252"/>
      <c r="PHS55" s="252"/>
      <c r="PHT55" s="252"/>
      <c r="PHU55" s="252"/>
      <c r="PHV55" s="252"/>
      <c r="PHW55" s="252"/>
      <c r="PHX55" s="252"/>
      <c r="PHY55" s="252"/>
      <c r="PHZ55" s="252"/>
      <c r="PIA55" s="252"/>
      <c r="PIB55" s="252"/>
      <c r="PIC55" s="252"/>
      <c r="PID55" s="252"/>
      <c r="PIE55" s="252"/>
      <c r="PIF55" s="252"/>
      <c r="PIG55" s="252"/>
      <c r="PIH55" s="252"/>
      <c r="PII55" s="252"/>
      <c r="PIJ55" s="252"/>
      <c r="PIK55" s="252"/>
      <c r="PIL55" s="252"/>
      <c r="PIM55" s="252"/>
      <c r="PIN55" s="252"/>
      <c r="PIO55" s="252"/>
      <c r="PIP55" s="252"/>
      <c r="PIQ55" s="252"/>
      <c r="PIR55" s="252"/>
      <c r="PIS55" s="252"/>
      <c r="PIT55" s="252"/>
      <c r="PIU55" s="252"/>
      <c r="PIV55" s="252"/>
      <c r="PIW55" s="252"/>
      <c r="PIX55" s="252"/>
      <c r="PIY55" s="252"/>
      <c r="PIZ55" s="252"/>
      <c r="PJA55" s="252"/>
      <c r="PJB55" s="252"/>
      <c r="PJC55" s="252"/>
      <c r="PJD55" s="252"/>
      <c r="PJE55" s="252"/>
      <c r="PJF55" s="252"/>
      <c r="PJG55" s="252"/>
      <c r="PJH55" s="252"/>
      <c r="PJI55" s="252"/>
      <c r="PJJ55" s="252"/>
      <c r="PJK55" s="252"/>
      <c r="PJL55" s="252"/>
      <c r="PJM55" s="252"/>
      <c r="PJN55" s="252"/>
      <c r="PJO55" s="252"/>
      <c r="PJP55" s="252"/>
      <c r="PJQ55" s="252"/>
      <c r="PJR55" s="252"/>
      <c r="PJS55" s="252"/>
      <c r="PJT55" s="252"/>
      <c r="PJU55" s="252"/>
      <c r="PJV55" s="252"/>
      <c r="PJW55" s="252"/>
      <c r="PJX55" s="252"/>
      <c r="PJY55" s="252"/>
      <c r="PJZ55" s="252"/>
      <c r="PKA55" s="252"/>
      <c r="PKB55" s="252"/>
      <c r="PKC55" s="252"/>
      <c r="PKD55" s="252"/>
      <c r="PKE55" s="252"/>
      <c r="PKF55" s="252"/>
      <c r="PKG55" s="252"/>
      <c r="PKH55" s="252"/>
      <c r="PKI55" s="252"/>
      <c r="PKJ55" s="252"/>
      <c r="PKK55" s="252"/>
      <c r="PKL55" s="252"/>
      <c r="PKM55" s="252"/>
      <c r="PKN55" s="252"/>
      <c r="PKO55" s="252"/>
      <c r="PKP55" s="252"/>
      <c r="PKQ55" s="252"/>
      <c r="PKR55" s="252"/>
      <c r="PKS55" s="252"/>
      <c r="PKT55" s="252"/>
      <c r="PKU55" s="252"/>
      <c r="PKV55" s="252"/>
      <c r="PKW55" s="252"/>
      <c r="PKX55" s="252"/>
      <c r="PKY55" s="252"/>
      <c r="PKZ55" s="252"/>
      <c r="PLA55" s="252"/>
      <c r="PLB55" s="252"/>
      <c r="PLC55" s="252"/>
      <c r="PLD55" s="252"/>
      <c r="PLE55" s="252"/>
      <c r="PLF55" s="252"/>
      <c r="PLG55" s="252"/>
      <c r="PLH55" s="252"/>
      <c r="PLI55" s="252"/>
      <c r="PLJ55" s="252"/>
      <c r="PLK55" s="252"/>
      <c r="PLL55" s="252"/>
      <c r="PLM55" s="252"/>
      <c r="PLN55" s="252"/>
      <c r="PLO55" s="252"/>
      <c r="PLP55" s="252"/>
      <c r="PLQ55" s="252"/>
      <c r="PLR55" s="252"/>
      <c r="PLS55" s="252"/>
      <c r="PLT55" s="252"/>
      <c r="PLU55" s="252"/>
      <c r="PLV55" s="252"/>
      <c r="PLW55" s="252"/>
      <c r="PLX55" s="252"/>
      <c r="PLY55" s="252"/>
      <c r="PLZ55" s="252"/>
      <c r="PMA55" s="252"/>
      <c r="PMB55" s="252"/>
      <c r="PMC55" s="252"/>
      <c r="PMD55" s="252"/>
      <c r="PME55" s="252"/>
      <c r="PMF55" s="252"/>
      <c r="PMG55" s="252"/>
      <c r="PMH55" s="252"/>
      <c r="PMI55" s="252"/>
      <c r="PMJ55" s="252"/>
      <c r="PMK55" s="252"/>
      <c r="PML55" s="252"/>
      <c r="PMM55" s="252"/>
      <c r="PMN55" s="252"/>
      <c r="PMO55" s="252"/>
      <c r="PMP55" s="252"/>
      <c r="PMQ55" s="252"/>
      <c r="PMR55" s="252"/>
      <c r="PMS55" s="252"/>
      <c r="PMT55" s="252"/>
      <c r="PMU55" s="252"/>
      <c r="PMV55" s="252"/>
      <c r="PMW55" s="252"/>
      <c r="PMX55" s="252"/>
      <c r="PMY55" s="252"/>
      <c r="PMZ55" s="252"/>
      <c r="PNA55" s="252"/>
      <c r="PNB55" s="252"/>
      <c r="PNC55" s="252"/>
      <c r="PND55" s="252"/>
      <c r="PNE55" s="252"/>
      <c r="PNF55" s="252"/>
      <c r="PNG55" s="252"/>
      <c r="PNH55" s="252"/>
      <c r="PNI55" s="252"/>
      <c r="PNJ55" s="252"/>
      <c r="PNK55" s="252"/>
      <c r="PNL55" s="252"/>
      <c r="PNM55" s="252"/>
      <c r="PNN55" s="252"/>
      <c r="PNO55" s="252"/>
      <c r="PNP55" s="252"/>
      <c r="PNQ55" s="252"/>
      <c r="PNR55" s="252"/>
      <c r="PNS55" s="252"/>
      <c r="PNT55" s="252"/>
      <c r="PNU55" s="252"/>
      <c r="PNV55" s="252"/>
      <c r="PNW55" s="252"/>
      <c r="PNX55" s="252"/>
      <c r="PNY55" s="252"/>
      <c r="PNZ55" s="252"/>
      <c r="POA55" s="252"/>
      <c r="POB55" s="252"/>
      <c r="POC55" s="252"/>
      <c r="POD55" s="252"/>
      <c r="POE55" s="252"/>
      <c r="POF55" s="252"/>
      <c r="POG55" s="252"/>
      <c r="POH55" s="252"/>
      <c r="POI55" s="252"/>
      <c r="POJ55" s="252"/>
      <c r="POK55" s="252"/>
      <c r="POL55" s="252"/>
      <c r="POM55" s="252"/>
      <c r="PON55" s="252"/>
      <c r="POO55" s="252"/>
      <c r="POP55" s="252"/>
      <c r="POQ55" s="252"/>
      <c r="POR55" s="252"/>
      <c r="POS55" s="252"/>
      <c r="POT55" s="252"/>
      <c r="POU55" s="252"/>
      <c r="POV55" s="252"/>
      <c r="POW55" s="252"/>
      <c r="POX55" s="252"/>
      <c r="POY55" s="252"/>
      <c r="POZ55" s="252"/>
      <c r="PPA55" s="252"/>
      <c r="PPB55" s="252"/>
      <c r="PPC55" s="252"/>
      <c r="PPD55" s="252"/>
      <c r="PPE55" s="252"/>
      <c r="PPF55" s="252"/>
      <c r="PPG55" s="252"/>
      <c r="PPH55" s="252"/>
      <c r="PPI55" s="252"/>
      <c r="PPJ55" s="252"/>
      <c r="PPK55" s="252"/>
      <c r="PPL55" s="252"/>
      <c r="PPM55" s="252"/>
      <c r="PPN55" s="252"/>
      <c r="PPO55" s="252"/>
      <c r="PPP55" s="252"/>
      <c r="PPQ55" s="252"/>
      <c r="PPR55" s="252"/>
      <c r="PPS55" s="252"/>
      <c r="PPT55" s="252"/>
      <c r="PPU55" s="252"/>
      <c r="PPV55" s="252"/>
      <c r="PPW55" s="252"/>
      <c r="PPX55" s="252"/>
      <c r="PPY55" s="252"/>
      <c r="PPZ55" s="252"/>
      <c r="PQA55" s="252"/>
      <c r="PQB55" s="252"/>
      <c r="PQC55" s="252"/>
      <c r="PQD55" s="252"/>
      <c r="PQE55" s="252"/>
      <c r="PQF55" s="252"/>
      <c r="PQG55" s="252"/>
      <c r="PQH55" s="252"/>
      <c r="PQI55" s="252"/>
      <c r="PQJ55" s="252"/>
      <c r="PQK55" s="252"/>
      <c r="PQL55" s="252"/>
      <c r="PQM55" s="252"/>
      <c r="PQN55" s="252"/>
      <c r="PQO55" s="252"/>
      <c r="PQP55" s="252"/>
      <c r="PQQ55" s="252"/>
      <c r="PQR55" s="252"/>
      <c r="PQS55" s="252"/>
      <c r="PQT55" s="252"/>
      <c r="PQU55" s="252"/>
      <c r="PQV55" s="252"/>
      <c r="PQW55" s="252"/>
      <c r="PQX55" s="252"/>
      <c r="PQY55" s="252"/>
      <c r="PQZ55" s="252"/>
      <c r="PRA55" s="252"/>
      <c r="PRB55" s="252"/>
      <c r="PRC55" s="252"/>
      <c r="PRD55" s="252"/>
      <c r="PRE55" s="252"/>
      <c r="PRF55" s="252"/>
      <c r="PRG55" s="252"/>
      <c r="PRH55" s="252"/>
      <c r="PRI55" s="252"/>
      <c r="PRJ55" s="252"/>
      <c r="PRK55" s="252"/>
      <c r="PRL55" s="252"/>
      <c r="PRM55" s="252"/>
      <c r="PRN55" s="252"/>
      <c r="PRO55" s="252"/>
      <c r="PRP55" s="252"/>
      <c r="PRQ55" s="252"/>
      <c r="PRR55" s="252"/>
      <c r="PRS55" s="252"/>
      <c r="PRT55" s="252"/>
      <c r="PRU55" s="252"/>
      <c r="PRV55" s="252"/>
      <c r="PRW55" s="252"/>
      <c r="PRX55" s="252"/>
      <c r="PRY55" s="252"/>
      <c r="PRZ55" s="252"/>
      <c r="PSA55" s="252"/>
      <c r="PSB55" s="252"/>
      <c r="PSC55" s="252"/>
      <c r="PSD55" s="252"/>
      <c r="PSE55" s="252"/>
      <c r="PSF55" s="252"/>
      <c r="PSG55" s="252"/>
      <c r="PSH55" s="252"/>
      <c r="PSI55" s="252"/>
      <c r="PSJ55" s="252"/>
      <c r="PSK55" s="252"/>
      <c r="PSL55" s="252"/>
      <c r="PSM55" s="252"/>
      <c r="PSN55" s="252"/>
      <c r="PSO55" s="252"/>
      <c r="PSP55" s="252"/>
      <c r="PSQ55" s="252"/>
      <c r="PSR55" s="252"/>
      <c r="PSS55" s="252"/>
      <c r="PST55" s="252"/>
      <c r="PSU55" s="252"/>
      <c r="PSV55" s="252"/>
      <c r="PSW55" s="252"/>
      <c r="PSX55" s="252"/>
      <c r="PSY55" s="252"/>
      <c r="PSZ55" s="252"/>
      <c r="PTA55" s="252"/>
      <c r="PTB55" s="252"/>
      <c r="PTC55" s="252"/>
      <c r="PTD55" s="252"/>
      <c r="PTE55" s="252"/>
      <c r="PTF55" s="252"/>
      <c r="PTG55" s="252"/>
      <c r="PTH55" s="252"/>
      <c r="PTI55" s="252"/>
      <c r="PTJ55" s="252"/>
      <c r="PTK55" s="252"/>
      <c r="PTL55" s="252"/>
      <c r="PTM55" s="252"/>
      <c r="PTN55" s="252"/>
      <c r="PTO55" s="252"/>
      <c r="PTP55" s="252"/>
      <c r="PTQ55" s="252"/>
      <c r="PTR55" s="252"/>
      <c r="PTS55" s="252"/>
      <c r="PTT55" s="252"/>
      <c r="PTU55" s="252"/>
      <c r="PTV55" s="252"/>
      <c r="PTW55" s="252"/>
      <c r="PTX55" s="252"/>
      <c r="PTY55" s="252"/>
      <c r="PTZ55" s="252"/>
      <c r="PUA55" s="252"/>
      <c r="PUB55" s="252"/>
      <c r="PUC55" s="252"/>
      <c r="PUD55" s="252"/>
      <c r="PUE55" s="252"/>
      <c r="PUF55" s="252"/>
      <c r="PUG55" s="252"/>
      <c r="PUH55" s="252"/>
      <c r="PUI55" s="252"/>
      <c r="PUJ55" s="252"/>
      <c r="PUK55" s="252"/>
      <c r="PUL55" s="252"/>
      <c r="PUM55" s="252"/>
      <c r="PUN55" s="252"/>
      <c r="PUO55" s="252"/>
      <c r="PUP55" s="252"/>
      <c r="PUQ55" s="252"/>
      <c r="PUR55" s="252"/>
      <c r="PUS55" s="252"/>
      <c r="PUT55" s="252"/>
      <c r="PUU55" s="252"/>
      <c r="PUV55" s="252"/>
      <c r="PUW55" s="252"/>
      <c r="PUX55" s="252"/>
      <c r="PUY55" s="252"/>
      <c r="PUZ55" s="252"/>
      <c r="PVA55" s="252"/>
      <c r="PVB55" s="252"/>
      <c r="PVC55" s="252"/>
      <c r="PVD55" s="252"/>
      <c r="PVE55" s="252"/>
      <c r="PVF55" s="252"/>
      <c r="PVG55" s="252"/>
      <c r="PVH55" s="252"/>
      <c r="PVI55" s="252"/>
      <c r="PVJ55" s="252"/>
      <c r="PVK55" s="252"/>
      <c r="PVL55" s="252"/>
      <c r="PVM55" s="252"/>
      <c r="PVN55" s="252"/>
      <c r="PVO55" s="252"/>
      <c r="PVP55" s="252"/>
      <c r="PVQ55" s="252"/>
      <c r="PVR55" s="252"/>
      <c r="PVS55" s="252"/>
      <c r="PVT55" s="252"/>
      <c r="PVU55" s="252"/>
      <c r="PVV55" s="252"/>
      <c r="PVW55" s="252"/>
      <c r="PVX55" s="252"/>
      <c r="PVY55" s="252"/>
      <c r="PVZ55" s="252"/>
      <c r="PWA55" s="252"/>
      <c r="PWB55" s="252"/>
      <c r="PWC55" s="252"/>
      <c r="PWD55" s="252"/>
      <c r="PWE55" s="252"/>
      <c r="PWF55" s="252"/>
      <c r="PWG55" s="252"/>
      <c r="PWH55" s="252"/>
      <c r="PWI55" s="252"/>
      <c r="PWJ55" s="252"/>
      <c r="PWK55" s="252"/>
      <c r="PWL55" s="252"/>
      <c r="PWM55" s="252"/>
      <c r="PWN55" s="252"/>
      <c r="PWO55" s="252"/>
      <c r="PWP55" s="252"/>
      <c r="PWQ55" s="252"/>
      <c r="PWR55" s="252"/>
      <c r="PWS55" s="252"/>
      <c r="PWT55" s="252"/>
      <c r="PWU55" s="252"/>
      <c r="PWV55" s="252"/>
      <c r="PWW55" s="252"/>
      <c r="PWX55" s="252"/>
      <c r="PWY55" s="252"/>
      <c r="PWZ55" s="252"/>
      <c r="PXA55" s="252"/>
      <c r="PXB55" s="252"/>
      <c r="PXC55" s="252"/>
      <c r="PXD55" s="252"/>
      <c r="PXE55" s="252"/>
      <c r="PXF55" s="252"/>
      <c r="PXG55" s="252"/>
      <c r="PXH55" s="252"/>
      <c r="PXI55" s="252"/>
      <c r="PXJ55" s="252"/>
      <c r="PXK55" s="252"/>
      <c r="PXL55" s="252"/>
      <c r="PXM55" s="252"/>
      <c r="PXN55" s="252"/>
      <c r="PXO55" s="252"/>
      <c r="PXP55" s="252"/>
      <c r="PXQ55" s="252"/>
      <c r="PXR55" s="252"/>
      <c r="PXS55" s="252"/>
      <c r="PXT55" s="252"/>
      <c r="PXU55" s="252"/>
      <c r="PXV55" s="252"/>
      <c r="PXW55" s="252"/>
      <c r="PXX55" s="252"/>
      <c r="PXY55" s="252"/>
      <c r="PXZ55" s="252"/>
      <c r="PYA55" s="252"/>
      <c r="PYB55" s="252"/>
      <c r="PYC55" s="252"/>
      <c r="PYD55" s="252"/>
      <c r="PYE55" s="252"/>
      <c r="PYF55" s="252"/>
      <c r="PYG55" s="252"/>
      <c r="PYH55" s="252"/>
      <c r="PYI55" s="252"/>
      <c r="PYJ55" s="252"/>
      <c r="PYK55" s="252"/>
      <c r="PYL55" s="252"/>
      <c r="PYM55" s="252"/>
      <c r="PYN55" s="252"/>
      <c r="PYO55" s="252"/>
      <c r="PYP55" s="252"/>
      <c r="PYQ55" s="252"/>
      <c r="PYR55" s="252"/>
      <c r="PYS55" s="252"/>
      <c r="PYT55" s="252"/>
      <c r="PYU55" s="252"/>
      <c r="PYV55" s="252"/>
      <c r="PYW55" s="252"/>
      <c r="PYX55" s="252"/>
      <c r="PYY55" s="252"/>
      <c r="PYZ55" s="252"/>
      <c r="PZA55" s="252"/>
      <c r="PZB55" s="252"/>
      <c r="PZC55" s="252"/>
      <c r="PZD55" s="252"/>
      <c r="PZE55" s="252"/>
      <c r="PZF55" s="252"/>
      <c r="PZG55" s="252"/>
      <c r="PZH55" s="252"/>
      <c r="PZI55" s="252"/>
      <c r="PZJ55" s="252"/>
      <c r="PZK55" s="252"/>
      <c r="PZL55" s="252"/>
      <c r="PZM55" s="252"/>
      <c r="PZN55" s="252"/>
      <c r="PZO55" s="252"/>
      <c r="PZP55" s="252"/>
      <c r="PZQ55" s="252"/>
      <c r="PZR55" s="252"/>
      <c r="PZS55" s="252"/>
      <c r="PZT55" s="252"/>
      <c r="PZU55" s="252"/>
      <c r="PZV55" s="252"/>
      <c r="PZW55" s="252"/>
      <c r="PZX55" s="252"/>
      <c r="PZY55" s="252"/>
      <c r="PZZ55" s="252"/>
      <c r="QAA55" s="252"/>
      <c r="QAB55" s="252"/>
      <c r="QAC55" s="252"/>
      <c r="QAD55" s="252"/>
      <c r="QAE55" s="252"/>
      <c r="QAF55" s="252"/>
      <c r="QAG55" s="252"/>
      <c r="QAH55" s="252"/>
      <c r="QAI55" s="252"/>
      <c r="QAJ55" s="252"/>
      <c r="QAK55" s="252"/>
      <c r="QAL55" s="252"/>
      <c r="QAM55" s="252"/>
      <c r="QAN55" s="252"/>
      <c r="QAO55" s="252"/>
      <c r="QAP55" s="252"/>
      <c r="QAQ55" s="252"/>
      <c r="QAR55" s="252"/>
      <c r="QAS55" s="252"/>
      <c r="QAT55" s="252"/>
      <c r="QAU55" s="252"/>
      <c r="QAV55" s="252"/>
      <c r="QAW55" s="252"/>
      <c r="QAX55" s="252"/>
      <c r="QAY55" s="252"/>
      <c r="QAZ55" s="252"/>
      <c r="QBA55" s="252"/>
      <c r="QBB55" s="252"/>
      <c r="QBC55" s="252"/>
      <c r="QBD55" s="252"/>
      <c r="QBE55" s="252"/>
      <c r="QBF55" s="252"/>
      <c r="QBG55" s="252"/>
      <c r="QBH55" s="252"/>
      <c r="QBI55" s="252"/>
      <c r="QBJ55" s="252"/>
      <c r="QBK55" s="252"/>
      <c r="QBL55" s="252"/>
      <c r="QBM55" s="252"/>
      <c r="QBN55" s="252"/>
      <c r="QBO55" s="252"/>
      <c r="QBP55" s="252"/>
      <c r="QBQ55" s="252"/>
      <c r="QBR55" s="252"/>
      <c r="QBS55" s="252"/>
      <c r="QBT55" s="252"/>
      <c r="QBU55" s="252"/>
      <c r="QBV55" s="252"/>
      <c r="QBW55" s="252"/>
      <c r="QBX55" s="252"/>
      <c r="QBY55" s="252"/>
      <c r="QBZ55" s="252"/>
      <c r="QCA55" s="252"/>
      <c r="QCB55" s="252"/>
      <c r="QCC55" s="252"/>
      <c r="QCD55" s="252"/>
      <c r="QCE55" s="252"/>
      <c r="QCF55" s="252"/>
      <c r="QCG55" s="252"/>
      <c r="QCH55" s="252"/>
      <c r="QCI55" s="252"/>
      <c r="QCJ55" s="252"/>
      <c r="QCK55" s="252"/>
      <c r="QCL55" s="252"/>
      <c r="QCM55" s="252"/>
      <c r="QCN55" s="252"/>
      <c r="QCO55" s="252"/>
      <c r="QCP55" s="252"/>
      <c r="QCQ55" s="252"/>
      <c r="QCR55" s="252"/>
      <c r="QCS55" s="252"/>
      <c r="QCT55" s="252"/>
      <c r="QCU55" s="252"/>
      <c r="QCV55" s="252"/>
      <c r="QCW55" s="252"/>
      <c r="QCX55" s="252"/>
      <c r="QCY55" s="252"/>
      <c r="QCZ55" s="252"/>
      <c r="QDA55" s="252"/>
      <c r="QDB55" s="252"/>
      <c r="QDC55" s="252"/>
      <c r="QDD55" s="252"/>
      <c r="QDE55" s="252"/>
      <c r="QDF55" s="252"/>
      <c r="QDG55" s="252"/>
      <c r="QDH55" s="252"/>
      <c r="QDI55" s="252"/>
      <c r="QDJ55" s="252"/>
      <c r="QDK55" s="252"/>
      <c r="QDL55" s="252"/>
      <c r="QDM55" s="252"/>
      <c r="QDN55" s="252"/>
      <c r="QDO55" s="252"/>
      <c r="QDP55" s="252"/>
      <c r="QDQ55" s="252"/>
      <c r="QDR55" s="252"/>
      <c r="QDS55" s="252"/>
      <c r="QDT55" s="252"/>
      <c r="QDU55" s="252"/>
      <c r="QDV55" s="252"/>
      <c r="QDW55" s="252"/>
      <c r="QDX55" s="252"/>
      <c r="QDY55" s="252"/>
      <c r="QDZ55" s="252"/>
      <c r="QEA55" s="252"/>
      <c r="QEB55" s="252"/>
      <c r="QEC55" s="252"/>
      <c r="QED55" s="252"/>
      <c r="QEE55" s="252"/>
      <c r="QEF55" s="252"/>
      <c r="QEG55" s="252"/>
      <c r="QEH55" s="252"/>
      <c r="QEI55" s="252"/>
      <c r="QEJ55" s="252"/>
      <c r="QEK55" s="252"/>
      <c r="QEL55" s="252"/>
      <c r="QEM55" s="252"/>
      <c r="QEN55" s="252"/>
      <c r="QEO55" s="252"/>
      <c r="QEP55" s="252"/>
      <c r="QEQ55" s="252"/>
      <c r="QER55" s="252"/>
      <c r="QES55" s="252"/>
      <c r="QET55" s="252"/>
      <c r="QEU55" s="252"/>
      <c r="QEV55" s="252"/>
      <c r="QEW55" s="252"/>
      <c r="QEX55" s="252"/>
      <c r="QEY55" s="252"/>
      <c r="QEZ55" s="252"/>
      <c r="QFA55" s="252"/>
      <c r="QFB55" s="252"/>
      <c r="QFC55" s="252"/>
      <c r="QFD55" s="252"/>
      <c r="QFE55" s="252"/>
      <c r="QFF55" s="252"/>
      <c r="QFG55" s="252"/>
      <c r="QFH55" s="252"/>
      <c r="QFI55" s="252"/>
      <c r="QFJ55" s="252"/>
      <c r="QFK55" s="252"/>
      <c r="QFL55" s="252"/>
      <c r="QFM55" s="252"/>
      <c r="QFN55" s="252"/>
      <c r="QFO55" s="252"/>
      <c r="QFP55" s="252"/>
      <c r="QFQ55" s="252"/>
      <c r="QFR55" s="252"/>
      <c r="QFS55" s="252"/>
      <c r="QFT55" s="252"/>
      <c r="QFU55" s="252"/>
      <c r="QFV55" s="252"/>
      <c r="QFW55" s="252"/>
      <c r="QFX55" s="252"/>
      <c r="QFY55" s="252"/>
      <c r="QFZ55" s="252"/>
      <c r="QGA55" s="252"/>
      <c r="QGB55" s="252"/>
      <c r="QGC55" s="252"/>
      <c r="QGD55" s="252"/>
      <c r="QGE55" s="252"/>
      <c r="QGF55" s="252"/>
      <c r="QGG55" s="252"/>
      <c r="QGH55" s="252"/>
      <c r="QGI55" s="252"/>
      <c r="QGJ55" s="252"/>
      <c r="QGK55" s="252"/>
      <c r="QGL55" s="252"/>
      <c r="QGM55" s="252"/>
      <c r="QGN55" s="252"/>
      <c r="QGO55" s="252"/>
      <c r="QGP55" s="252"/>
      <c r="QGQ55" s="252"/>
      <c r="QGR55" s="252"/>
      <c r="QGS55" s="252"/>
      <c r="QGT55" s="252"/>
      <c r="QGU55" s="252"/>
      <c r="QGV55" s="252"/>
      <c r="QGW55" s="252"/>
      <c r="QGX55" s="252"/>
      <c r="QGY55" s="252"/>
      <c r="QGZ55" s="252"/>
      <c r="QHA55" s="252"/>
      <c r="QHB55" s="252"/>
      <c r="QHC55" s="252"/>
      <c r="QHD55" s="252"/>
      <c r="QHE55" s="252"/>
      <c r="QHF55" s="252"/>
      <c r="QHG55" s="252"/>
      <c r="QHH55" s="252"/>
      <c r="QHI55" s="252"/>
      <c r="QHJ55" s="252"/>
      <c r="QHK55" s="252"/>
      <c r="QHL55" s="252"/>
      <c r="QHM55" s="252"/>
      <c r="QHN55" s="252"/>
      <c r="QHO55" s="252"/>
      <c r="QHP55" s="252"/>
      <c r="QHQ55" s="252"/>
      <c r="QHR55" s="252"/>
      <c r="QHS55" s="252"/>
      <c r="QHT55" s="252"/>
      <c r="QHU55" s="252"/>
      <c r="QHV55" s="252"/>
      <c r="QHW55" s="252"/>
      <c r="QHX55" s="252"/>
      <c r="QHY55" s="252"/>
      <c r="QHZ55" s="252"/>
      <c r="QIA55" s="252"/>
      <c r="QIB55" s="252"/>
      <c r="QIC55" s="252"/>
      <c r="QID55" s="252"/>
      <c r="QIE55" s="252"/>
      <c r="QIF55" s="252"/>
      <c r="QIG55" s="252"/>
      <c r="QIH55" s="252"/>
      <c r="QII55" s="252"/>
      <c r="QIJ55" s="252"/>
      <c r="QIK55" s="252"/>
      <c r="QIL55" s="252"/>
      <c r="QIM55" s="252"/>
      <c r="QIN55" s="252"/>
      <c r="QIO55" s="252"/>
      <c r="QIP55" s="252"/>
      <c r="QIQ55" s="252"/>
      <c r="QIR55" s="252"/>
      <c r="QIS55" s="252"/>
      <c r="QIT55" s="252"/>
      <c r="QIU55" s="252"/>
      <c r="QIV55" s="252"/>
      <c r="QIW55" s="252"/>
      <c r="QIX55" s="252"/>
      <c r="QIY55" s="252"/>
      <c r="QIZ55" s="252"/>
      <c r="QJA55" s="252"/>
      <c r="QJB55" s="252"/>
      <c r="QJC55" s="252"/>
      <c r="QJD55" s="252"/>
      <c r="QJE55" s="252"/>
      <c r="QJF55" s="252"/>
      <c r="QJG55" s="252"/>
      <c r="QJH55" s="252"/>
      <c r="QJI55" s="252"/>
      <c r="QJJ55" s="252"/>
      <c r="QJK55" s="252"/>
      <c r="QJL55" s="252"/>
      <c r="QJM55" s="252"/>
      <c r="QJN55" s="252"/>
      <c r="QJO55" s="252"/>
      <c r="QJP55" s="252"/>
      <c r="QJQ55" s="252"/>
      <c r="QJR55" s="252"/>
      <c r="QJS55" s="252"/>
      <c r="QJT55" s="252"/>
      <c r="QJU55" s="252"/>
      <c r="QJV55" s="252"/>
      <c r="QJW55" s="252"/>
      <c r="QJX55" s="252"/>
      <c r="QJY55" s="252"/>
      <c r="QJZ55" s="252"/>
      <c r="QKA55" s="252"/>
      <c r="QKB55" s="252"/>
      <c r="QKC55" s="252"/>
      <c r="QKD55" s="252"/>
      <c r="QKE55" s="252"/>
      <c r="QKF55" s="252"/>
      <c r="QKG55" s="252"/>
      <c r="QKH55" s="252"/>
      <c r="QKI55" s="252"/>
      <c r="QKJ55" s="252"/>
      <c r="QKK55" s="252"/>
      <c r="QKL55" s="252"/>
      <c r="QKM55" s="252"/>
      <c r="QKN55" s="252"/>
      <c r="QKO55" s="252"/>
      <c r="QKP55" s="252"/>
      <c r="QKQ55" s="252"/>
      <c r="QKR55" s="252"/>
      <c r="QKS55" s="252"/>
      <c r="QKT55" s="252"/>
      <c r="QKU55" s="252"/>
      <c r="QKV55" s="252"/>
      <c r="QKW55" s="252"/>
      <c r="QKX55" s="252"/>
      <c r="QKY55" s="252"/>
      <c r="QKZ55" s="252"/>
      <c r="QLA55" s="252"/>
      <c r="QLB55" s="252"/>
      <c r="QLC55" s="252"/>
      <c r="QLD55" s="252"/>
      <c r="QLE55" s="252"/>
      <c r="QLF55" s="252"/>
      <c r="QLG55" s="252"/>
      <c r="QLH55" s="252"/>
      <c r="QLI55" s="252"/>
      <c r="QLJ55" s="252"/>
      <c r="QLK55" s="252"/>
      <c r="QLL55" s="252"/>
      <c r="QLM55" s="252"/>
      <c r="QLN55" s="252"/>
      <c r="QLO55" s="252"/>
      <c r="QLP55" s="252"/>
      <c r="QLQ55" s="252"/>
      <c r="QLR55" s="252"/>
      <c r="QLS55" s="252"/>
      <c r="QLT55" s="252"/>
      <c r="QLU55" s="252"/>
      <c r="QLV55" s="252"/>
      <c r="QLW55" s="252"/>
      <c r="QLX55" s="252"/>
      <c r="QLY55" s="252"/>
      <c r="QLZ55" s="252"/>
      <c r="QMA55" s="252"/>
      <c r="QMB55" s="252"/>
      <c r="QMC55" s="252"/>
      <c r="QMD55" s="252"/>
      <c r="QME55" s="252"/>
      <c r="QMF55" s="252"/>
      <c r="QMG55" s="252"/>
      <c r="QMH55" s="252"/>
      <c r="QMI55" s="252"/>
      <c r="QMJ55" s="252"/>
      <c r="QMK55" s="252"/>
      <c r="QML55" s="252"/>
      <c r="QMM55" s="252"/>
      <c r="QMN55" s="252"/>
      <c r="QMO55" s="252"/>
      <c r="QMP55" s="252"/>
      <c r="QMQ55" s="252"/>
      <c r="QMR55" s="252"/>
      <c r="QMS55" s="252"/>
      <c r="QMT55" s="252"/>
      <c r="QMU55" s="252"/>
      <c r="QMV55" s="252"/>
      <c r="QMW55" s="252"/>
      <c r="QMX55" s="252"/>
      <c r="QMY55" s="252"/>
      <c r="QMZ55" s="252"/>
      <c r="QNA55" s="252"/>
      <c r="QNB55" s="252"/>
      <c r="QNC55" s="252"/>
      <c r="QND55" s="252"/>
      <c r="QNE55" s="252"/>
      <c r="QNF55" s="252"/>
      <c r="QNG55" s="252"/>
      <c r="QNH55" s="252"/>
      <c r="QNI55" s="252"/>
      <c r="QNJ55" s="252"/>
      <c r="QNK55" s="252"/>
      <c r="QNL55" s="252"/>
      <c r="QNM55" s="252"/>
      <c r="QNN55" s="252"/>
      <c r="QNO55" s="252"/>
      <c r="QNP55" s="252"/>
      <c r="QNQ55" s="252"/>
      <c r="QNR55" s="252"/>
      <c r="QNS55" s="252"/>
      <c r="QNT55" s="252"/>
      <c r="QNU55" s="252"/>
      <c r="QNV55" s="252"/>
      <c r="QNW55" s="252"/>
      <c r="QNX55" s="252"/>
      <c r="QNY55" s="252"/>
      <c r="QNZ55" s="252"/>
      <c r="QOA55" s="252"/>
      <c r="QOB55" s="252"/>
      <c r="QOC55" s="252"/>
      <c r="QOD55" s="252"/>
      <c r="QOE55" s="252"/>
      <c r="QOF55" s="252"/>
      <c r="QOG55" s="252"/>
      <c r="QOH55" s="252"/>
      <c r="QOI55" s="252"/>
      <c r="QOJ55" s="252"/>
      <c r="QOK55" s="252"/>
      <c r="QOL55" s="252"/>
      <c r="QOM55" s="252"/>
      <c r="QON55" s="252"/>
      <c r="QOO55" s="252"/>
      <c r="QOP55" s="252"/>
      <c r="QOQ55" s="252"/>
      <c r="QOR55" s="252"/>
      <c r="QOS55" s="252"/>
      <c r="QOT55" s="252"/>
      <c r="QOU55" s="252"/>
      <c r="QOV55" s="252"/>
      <c r="QOW55" s="252"/>
      <c r="QOX55" s="252"/>
      <c r="QOY55" s="252"/>
      <c r="QOZ55" s="252"/>
      <c r="QPA55" s="252"/>
      <c r="QPB55" s="252"/>
      <c r="QPC55" s="252"/>
      <c r="QPD55" s="252"/>
      <c r="QPE55" s="252"/>
      <c r="QPF55" s="252"/>
      <c r="QPG55" s="252"/>
      <c r="QPH55" s="252"/>
      <c r="QPI55" s="252"/>
      <c r="QPJ55" s="252"/>
      <c r="QPK55" s="252"/>
      <c r="QPL55" s="252"/>
      <c r="QPM55" s="252"/>
      <c r="QPN55" s="252"/>
      <c r="QPO55" s="252"/>
      <c r="QPP55" s="252"/>
      <c r="QPQ55" s="252"/>
      <c r="QPR55" s="252"/>
      <c r="QPS55" s="252"/>
      <c r="QPT55" s="252"/>
      <c r="QPU55" s="252"/>
      <c r="QPV55" s="252"/>
      <c r="QPW55" s="252"/>
      <c r="QPX55" s="252"/>
      <c r="QPY55" s="252"/>
      <c r="QPZ55" s="252"/>
      <c r="QQA55" s="252"/>
      <c r="QQB55" s="252"/>
      <c r="QQC55" s="252"/>
      <c r="QQD55" s="252"/>
      <c r="QQE55" s="252"/>
      <c r="QQF55" s="252"/>
      <c r="QQG55" s="252"/>
      <c r="QQH55" s="252"/>
      <c r="QQI55" s="252"/>
      <c r="QQJ55" s="252"/>
      <c r="QQK55" s="252"/>
      <c r="QQL55" s="252"/>
      <c r="QQM55" s="252"/>
      <c r="QQN55" s="252"/>
      <c r="QQO55" s="252"/>
      <c r="QQP55" s="252"/>
      <c r="QQQ55" s="252"/>
      <c r="QQR55" s="252"/>
      <c r="QQS55" s="252"/>
      <c r="QQT55" s="252"/>
      <c r="QQU55" s="252"/>
      <c r="QQV55" s="252"/>
      <c r="QQW55" s="252"/>
      <c r="QQX55" s="252"/>
      <c r="QQY55" s="252"/>
      <c r="QQZ55" s="252"/>
      <c r="QRA55" s="252"/>
      <c r="QRB55" s="252"/>
      <c r="QRC55" s="252"/>
      <c r="QRD55" s="252"/>
      <c r="QRE55" s="252"/>
      <c r="QRF55" s="252"/>
      <c r="QRG55" s="252"/>
      <c r="QRH55" s="252"/>
      <c r="QRI55" s="252"/>
      <c r="QRJ55" s="252"/>
      <c r="QRK55" s="252"/>
      <c r="QRL55" s="252"/>
      <c r="QRM55" s="252"/>
      <c r="QRN55" s="252"/>
      <c r="QRO55" s="252"/>
      <c r="QRP55" s="252"/>
      <c r="QRQ55" s="252"/>
      <c r="QRR55" s="252"/>
      <c r="QRS55" s="252"/>
      <c r="QRT55" s="252"/>
      <c r="QRU55" s="252"/>
      <c r="QRV55" s="252"/>
      <c r="QRW55" s="252"/>
      <c r="QRX55" s="252"/>
      <c r="QRY55" s="252"/>
      <c r="QRZ55" s="252"/>
      <c r="QSA55" s="252"/>
      <c r="QSB55" s="252"/>
      <c r="QSC55" s="252"/>
      <c r="QSD55" s="252"/>
      <c r="QSE55" s="252"/>
      <c r="QSF55" s="252"/>
      <c r="QSG55" s="252"/>
      <c r="QSH55" s="252"/>
      <c r="QSI55" s="252"/>
      <c r="QSJ55" s="252"/>
      <c r="QSK55" s="252"/>
      <c r="QSL55" s="252"/>
      <c r="QSM55" s="252"/>
      <c r="QSN55" s="252"/>
      <c r="QSO55" s="252"/>
      <c r="QSP55" s="252"/>
      <c r="QSQ55" s="252"/>
      <c r="QSR55" s="252"/>
      <c r="QSS55" s="252"/>
      <c r="QST55" s="252"/>
      <c r="QSU55" s="252"/>
      <c r="QSV55" s="252"/>
      <c r="QSW55" s="252"/>
      <c r="QSX55" s="252"/>
      <c r="QSY55" s="252"/>
      <c r="QSZ55" s="252"/>
      <c r="QTA55" s="252"/>
      <c r="QTB55" s="252"/>
      <c r="QTC55" s="252"/>
      <c r="QTD55" s="252"/>
      <c r="QTE55" s="252"/>
      <c r="QTF55" s="252"/>
      <c r="QTG55" s="252"/>
      <c r="QTH55" s="252"/>
      <c r="QTI55" s="252"/>
      <c r="QTJ55" s="252"/>
      <c r="QTK55" s="252"/>
      <c r="QTL55" s="252"/>
      <c r="QTM55" s="252"/>
      <c r="QTN55" s="252"/>
      <c r="QTO55" s="252"/>
      <c r="QTP55" s="252"/>
      <c r="QTQ55" s="252"/>
      <c r="QTR55" s="252"/>
      <c r="QTS55" s="252"/>
      <c r="QTT55" s="252"/>
      <c r="QTU55" s="252"/>
      <c r="QTV55" s="252"/>
      <c r="QTW55" s="252"/>
      <c r="QTX55" s="252"/>
      <c r="QTY55" s="252"/>
      <c r="QTZ55" s="252"/>
      <c r="QUA55" s="252"/>
      <c r="QUB55" s="252"/>
      <c r="QUC55" s="252"/>
      <c r="QUD55" s="252"/>
      <c r="QUE55" s="252"/>
      <c r="QUF55" s="252"/>
      <c r="QUG55" s="252"/>
      <c r="QUH55" s="252"/>
      <c r="QUI55" s="252"/>
      <c r="QUJ55" s="252"/>
      <c r="QUK55" s="252"/>
      <c r="QUL55" s="252"/>
      <c r="QUM55" s="252"/>
      <c r="QUN55" s="252"/>
      <c r="QUO55" s="252"/>
      <c r="QUP55" s="252"/>
      <c r="QUQ55" s="252"/>
      <c r="QUR55" s="252"/>
      <c r="QUS55" s="252"/>
      <c r="QUT55" s="252"/>
      <c r="QUU55" s="252"/>
      <c r="QUV55" s="252"/>
      <c r="QUW55" s="252"/>
      <c r="QUX55" s="252"/>
      <c r="QUY55" s="252"/>
      <c r="QUZ55" s="252"/>
      <c r="QVA55" s="252"/>
      <c r="QVB55" s="252"/>
      <c r="QVC55" s="252"/>
      <c r="QVD55" s="252"/>
      <c r="QVE55" s="252"/>
      <c r="QVF55" s="252"/>
      <c r="QVG55" s="252"/>
      <c r="QVH55" s="252"/>
      <c r="QVI55" s="252"/>
      <c r="QVJ55" s="252"/>
      <c r="QVK55" s="252"/>
      <c r="QVL55" s="252"/>
      <c r="QVM55" s="252"/>
      <c r="QVN55" s="252"/>
      <c r="QVO55" s="252"/>
      <c r="QVP55" s="252"/>
      <c r="QVQ55" s="252"/>
      <c r="QVR55" s="252"/>
      <c r="QVS55" s="252"/>
      <c r="QVT55" s="252"/>
      <c r="QVU55" s="252"/>
      <c r="QVV55" s="252"/>
      <c r="QVW55" s="252"/>
      <c r="QVX55" s="252"/>
      <c r="QVY55" s="252"/>
      <c r="QVZ55" s="252"/>
      <c r="QWA55" s="252"/>
      <c r="QWB55" s="252"/>
      <c r="QWC55" s="252"/>
      <c r="QWD55" s="252"/>
      <c r="QWE55" s="252"/>
      <c r="QWF55" s="252"/>
      <c r="QWG55" s="252"/>
      <c r="QWH55" s="252"/>
      <c r="QWI55" s="252"/>
      <c r="QWJ55" s="252"/>
      <c r="QWK55" s="252"/>
      <c r="QWL55" s="252"/>
      <c r="QWM55" s="252"/>
      <c r="QWN55" s="252"/>
      <c r="QWO55" s="252"/>
      <c r="QWP55" s="252"/>
      <c r="QWQ55" s="252"/>
      <c r="QWR55" s="252"/>
      <c r="QWS55" s="252"/>
      <c r="QWT55" s="252"/>
      <c r="QWU55" s="252"/>
      <c r="QWV55" s="252"/>
      <c r="QWW55" s="252"/>
      <c r="QWX55" s="252"/>
      <c r="QWY55" s="252"/>
      <c r="QWZ55" s="252"/>
      <c r="QXA55" s="252"/>
      <c r="QXB55" s="252"/>
      <c r="QXC55" s="252"/>
      <c r="QXD55" s="252"/>
      <c r="QXE55" s="252"/>
      <c r="QXF55" s="252"/>
      <c r="QXG55" s="252"/>
      <c r="QXH55" s="252"/>
      <c r="QXI55" s="252"/>
      <c r="QXJ55" s="252"/>
      <c r="QXK55" s="252"/>
      <c r="QXL55" s="252"/>
      <c r="QXM55" s="252"/>
      <c r="QXN55" s="252"/>
      <c r="QXO55" s="252"/>
      <c r="QXP55" s="252"/>
      <c r="QXQ55" s="252"/>
      <c r="QXR55" s="252"/>
      <c r="QXS55" s="252"/>
      <c r="QXT55" s="252"/>
      <c r="QXU55" s="252"/>
      <c r="QXV55" s="252"/>
      <c r="QXW55" s="252"/>
      <c r="QXX55" s="252"/>
      <c r="QXY55" s="252"/>
      <c r="QXZ55" s="252"/>
      <c r="QYA55" s="252"/>
      <c r="QYB55" s="252"/>
      <c r="QYC55" s="252"/>
      <c r="QYD55" s="252"/>
      <c r="QYE55" s="252"/>
      <c r="QYF55" s="252"/>
      <c r="QYG55" s="252"/>
      <c r="QYH55" s="252"/>
      <c r="QYI55" s="252"/>
      <c r="QYJ55" s="252"/>
      <c r="QYK55" s="252"/>
      <c r="QYL55" s="252"/>
      <c r="QYM55" s="252"/>
      <c r="QYN55" s="252"/>
      <c r="QYO55" s="252"/>
      <c r="QYP55" s="252"/>
      <c r="QYQ55" s="252"/>
      <c r="QYR55" s="252"/>
      <c r="QYS55" s="252"/>
      <c r="QYT55" s="252"/>
      <c r="QYU55" s="252"/>
      <c r="QYV55" s="252"/>
      <c r="QYW55" s="252"/>
      <c r="QYX55" s="252"/>
      <c r="QYY55" s="252"/>
      <c r="QYZ55" s="252"/>
      <c r="QZA55" s="252"/>
      <c r="QZB55" s="252"/>
      <c r="QZC55" s="252"/>
      <c r="QZD55" s="252"/>
      <c r="QZE55" s="252"/>
      <c r="QZF55" s="252"/>
      <c r="QZG55" s="252"/>
      <c r="QZH55" s="252"/>
      <c r="QZI55" s="252"/>
      <c r="QZJ55" s="252"/>
      <c r="QZK55" s="252"/>
      <c r="QZL55" s="252"/>
      <c r="QZM55" s="252"/>
      <c r="QZN55" s="252"/>
      <c r="QZO55" s="252"/>
      <c r="QZP55" s="252"/>
      <c r="QZQ55" s="252"/>
      <c r="QZR55" s="252"/>
      <c r="QZS55" s="252"/>
      <c r="QZT55" s="252"/>
      <c r="QZU55" s="252"/>
      <c r="QZV55" s="252"/>
      <c r="QZW55" s="252"/>
      <c r="QZX55" s="252"/>
      <c r="QZY55" s="252"/>
      <c r="QZZ55" s="252"/>
      <c r="RAA55" s="252"/>
      <c r="RAB55" s="252"/>
      <c r="RAC55" s="252"/>
      <c r="RAD55" s="252"/>
      <c r="RAE55" s="252"/>
      <c r="RAF55" s="252"/>
      <c r="RAG55" s="252"/>
      <c r="RAH55" s="252"/>
      <c r="RAI55" s="252"/>
      <c r="RAJ55" s="252"/>
      <c r="RAK55" s="252"/>
      <c r="RAL55" s="252"/>
      <c r="RAM55" s="252"/>
      <c r="RAN55" s="252"/>
      <c r="RAO55" s="252"/>
      <c r="RAP55" s="252"/>
      <c r="RAQ55" s="252"/>
      <c r="RAR55" s="252"/>
      <c r="RAS55" s="252"/>
      <c r="RAT55" s="252"/>
      <c r="RAU55" s="252"/>
      <c r="RAV55" s="252"/>
      <c r="RAW55" s="252"/>
      <c r="RAX55" s="252"/>
      <c r="RAY55" s="252"/>
      <c r="RAZ55" s="252"/>
      <c r="RBA55" s="252"/>
      <c r="RBB55" s="252"/>
      <c r="RBC55" s="252"/>
      <c r="RBD55" s="252"/>
      <c r="RBE55" s="252"/>
      <c r="RBF55" s="252"/>
      <c r="RBG55" s="252"/>
      <c r="RBH55" s="252"/>
      <c r="RBI55" s="252"/>
      <c r="RBJ55" s="252"/>
      <c r="RBK55" s="252"/>
      <c r="RBL55" s="252"/>
      <c r="RBM55" s="252"/>
      <c r="RBN55" s="252"/>
      <c r="RBO55" s="252"/>
      <c r="RBP55" s="252"/>
      <c r="RBQ55" s="252"/>
      <c r="RBR55" s="252"/>
      <c r="RBS55" s="252"/>
      <c r="RBT55" s="252"/>
      <c r="RBU55" s="252"/>
      <c r="RBV55" s="252"/>
      <c r="RBW55" s="252"/>
      <c r="RBX55" s="252"/>
      <c r="RBY55" s="252"/>
      <c r="RBZ55" s="252"/>
      <c r="RCA55" s="252"/>
      <c r="RCB55" s="252"/>
      <c r="RCC55" s="252"/>
      <c r="RCD55" s="252"/>
      <c r="RCE55" s="252"/>
      <c r="RCF55" s="252"/>
      <c r="RCG55" s="252"/>
      <c r="RCH55" s="252"/>
      <c r="RCI55" s="252"/>
      <c r="RCJ55" s="252"/>
      <c r="RCK55" s="252"/>
      <c r="RCL55" s="252"/>
      <c r="RCM55" s="252"/>
      <c r="RCN55" s="252"/>
      <c r="RCO55" s="252"/>
      <c r="RCP55" s="252"/>
      <c r="RCQ55" s="252"/>
      <c r="RCR55" s="252"/>
      <c r="RCS55" s="252"/>
      <c r="RCT55" s="252"/>
      <c r="RCU55" s="252"/>
      <c r="RCV55" s="252"/>
      <c r="RCW55" s="252"/>
      <c r="RCX55" s="252"/>
      <c r="RCY55" s="252"/>
      <c r="RCZ55" s="252"/>
      <c r="RDA55" s="252"/>
      <c r="RDB55" s="252"/>
      <c r="RDC55" s="252"/>
      <c r="RDD55" s="252"/>
      <c r="RDE55" s="252"/>
      <c r="RDF55" s="252"/>
      <c r="RDG55" s="252"/>
      <c r="RDH55" s="252"/>
      <c r="RDI55" s="252"/>
      <c r="RDJ55" s="252"/>
      <c r="RDK55" s="252"/>
      <c r="RDL55" s="252"/>
      <c r="RDM55" s="252"/>
      <c r="RDN55" s="252"/>
      <c r="RDO55" s="252"/>
      <c r="RDP55" s="252"/>
      <c r="RDQ55" s="252"/>
      <c r="RDR55" s="252"/>
      <c r="RDS55" s="252"/>
      <c r="RDT55" s="252"/>
      <c r="RDU55" s="252"/>
      <c r="RDV55" s="252"/>
      <c r="RDW55" s="252"/>
      <c r="RDX55" s="252"/>
      <c r="RDY55" s="252"/>
      <c r="RDZ55" s="252"/>
      <c r="REA55" s="252"/>
      <c r="REB55" s="252"/>
      <c r="REC55" s="252"/>
      <c r="RED55" s="252"/>
      <c r="REE55" s="252"/>
      <c r="REF55" s="252"/>
      <c r="REG55" s="252"/>
      <c r="REH55" s="252"/>
      <c r="REI55" s="252"/>
      <c r="REJ55" s="252"/>
      <c r="REK55" s="252"/>
      <c r="REL55" s="252"/>
      <c r="REM55" s="252"/>
      <c r="REN55" s="252"/>
      <c r="REO55" s="252"/>
      <c r="REP55" s="252"/>
      <c r="REQ55" s="252"/>
      <c r="RER55" s="252"/>
      <c r="RES55" s="252"/>
      <c r="RET55" s="252"/>
      <c r="REU55" s="252"/>
      <c r="REV55" s="252"/>
      <c r="REW55" s="252"/>
      <c r="REX55" s="252"/>
      <c r="REY55" s="252"/>
      <c r="REZ55" s="252"/>
      <c r="RFA55" s="252"/>
      <c r="RFB55" s="252"/>
      <c r="RFC55" s="252"/>
      <c r="RFD55" s="252"/>
      <c r="RFE55" s="252"/>
      <c r="RFF55" s="252"/>
      <c r="RFG55" s="252"/>
      <c r="RFH55" s="252"/>
      <c r="RFI55" s="252"/>
      <c r="RFJ55" s="252"/>
      <c r="RFK55" s="252"/>
      <c r="RFL55" s="252"/>
      <c r="RFM55" s="252"/>
      <c r="RFN55" s="252"/>
      <c r="RFO55" s="252"/>
      <c r="RFP55" s="252"/>
      <c r="RFQ55" s="252"/>
      <c r="RFR55" s="252"/>
      <c r="RFS55" s="252"/>
      <c r="RFT55" s="252"/>
      <c r="RFU55" s="252"/>
      <c r="RFV55" s="252"/>
      <c r="RFW55" s="252"/>
      <c r="RFX55" s="252"/>
      <c r="RFY55" s="252"/>
      <c r="RFZ55" s="252"/>
      <c r="RGA55" s="252"/>
      <c r="RGB55" s="252"/>
      <c r="RGC55" s="252"/>
      <c r="RGD55" s="252"/>
      <c r="RGE55" s="252"/>
      <c r="RGF55" s="252"/>
      <c r="RGG55" s="252"/>
      <c r="RGH55" s="252"/>
      <c r="RGI55" s="252"/>
      <c r="RGJ55" s="252"/>
      <c r="RGK55" s="252"/>
      <c r="RGL55" s="252"/>
      <c r="RGM55" s="252"/>
      <c r="RGN55" s="252"/>
      <c r="RGO55" s="252"/>
      <c r="RGP55" s="252"/>
      <c r="RGQ55" s="252"/>
      <c r="RGR55" s="252"/>
      <c r="RGS55" s="252"/>
      <c r="RGT55" s="252"/>
      <c r="RGU55" s="252"/>
      <c r="RGV55" s="252"/>
      <c r="RGW55" s="252"/>
      <c r="RGX55" s="252"/>
      <c r="RGY55" s="252"/>
      <c r="RGZ55" s="252"/>
      <c r="RHA55" s="252"/>
      <c r="RHB55" s="252"/>
      <c r="RHC55" s="252"/>
      <c r="RHD55" s="252"/>
      <c r="RHE55" s="252"/>
      <c r="RHF55" s="252"/>
      <c r="RHG55" s="252"/>
      <c r="RHH55" s="252"/>
      <c r="RHI55" s="252"/>
      <c r="RHJ55" s="252"/>
      <c r="RHK55" s="252"/>
      <c r="RHL55" s="252"/>
      <c r="RHM55" s="252"/>
      <c r="RHN55" s="252"/>
      <c r="RHO55" s="252"/>
      <c r="RHP55" s="252"/>
      <c r="RHQ55" s="252"/>
      <c r="RHR55" s="252"/>
      <c r="RHS55" s="252"/>
      <c r="RHT55" s="252"/>
      <c r="RHU55" s="252"/>
      <c r="RHV55" s="252"/>
      <c r="RHW55" s="252"/>
      <c r="RHX55" s="252"/>
      <c r="RHY55" s="252"/>
      <c r="RHZ55" s="252"/>
      <c r="RIA55" s="252"/>
      <c r="RIB55" s="252"/>
      <c r="RIC55" s="252"/>
      <c r="RID55" s="252"/>
      <c r="RIE55" s="252"/>
      <c r="RIF55" s="252"/>
      <c r="RIG55" s="252"/>
      <c r="RIH55" s="252"/>
      <c r="RII55" s="252"/>
      <c r="RIJ55" s="252"/>
      <c r="RIK55" s="252"/>
      <c r="RIL55" s="252"/>
      <c r="RIM55" s="252"/>
      <c r="RIN55" s="252"/>
      <c r="RIO55" s="252"/>
      <c r="RIP55" s="252"/>
      <c r="RIQ55" s="252"/>
      <c r="RIR55" s="252"/>
      <c r="RIS55" s="252"/>
      <c r="RIT55" s="252"/>
      <c r="RIU55" s="252"/>
      <c r="RIV55" s="252"/>
      <c r="RIW55" s="252"/>
      <c r="RIX55" s="252"/>
      <c r="RIY55" s="252"/>
      <c r="RIZ55" s="252"/>
      <c r="RJA55" s="252"/>
      <c r="RJB55" s="252"/>
      <c r="RJC55" s="252"/>
      <c r="RJD55" s="252"/>
      <c r="RJE55" s="252"/>
      <c r="RJF55" s="252"/>
      <c r="RJG55" s="252"/>
      <c r="RJH55" s="252"/>
      <c r="RJI55" s="252"/>
      <c r="RJJ55" s="252"/>
      <c r="RJK55" s="252"/>
      <c r="RJL55" s="252"/>
      <c r="RJM55" s="252"/>
      <c r="RJN55" s="252"/>
      <c r="RJO55" s="252"/>
      <c r="RJP55" s="252"/>
      <c r="RJQ55" s="252"/>
      <c r="RJR55" s="252"/>
      <c r="RJS55" s="252"/>
      <c r="RJT55" s="252"/>
      <c r="RJU55" s="252"/>
      <c r="RJV55" s="252"/>
      <c r="RJW55" s="252"/>
      <c r="RJX55" s="252"/>
      <c r="RJY55" s="252"/>
      <c r="RJZ55" s="252"/>
      <c r="RKA55" s="252"/>
      <c r="RKB55" s="252"/>
      <c r="RKC55" s="252"/>
      <c r="RKD55" s="252"/>
      <c r="RKE55" s="252"/>
      <c r="RKF55" s="252"/>
      <c r="RKG55" s="252"/>
      <c r="RKH55" s="252"/>
      <c r="RKI55" s="252"/>
      <c r="RKJ55" s="252"/>
      <c r="RKK55" s="252"/>
      <c r="RKL55" s="252"/>
      <c r="RKM55" s="252"/>
      <c r="RKN55" s="252"/>
      <c r="RKO55" s="252"/>
      <c r="RKP55" s="252"/>
      <c r="RKQ55" s="252"/>
      <c r="RKR55" s="252"/>
      <c r="RKS55" s="252"/>
      <c r="RKT55" s="252"/>
      <c r="RKU55" s="252"/>
      <c r="RKV55" s="252"/>
      <c r="RKW55" s="252"/>
      <c r="RKX55" s="252"/>
      <c r="RKY55" s="252"/>
      <c r="RKZ55" s="252"/>
      <c r="RLA55" s="252"/>
      <c r="RLB55" s="252"/>
      <c r="RLC55" s="252"/>
      <c r="RLD55" s="252"/>
      <c r="RLE55" s="252"/>
      <c r="RLF55" s="252"/>
      <c r="RLG55" s="252"/>
      <c r="RLH55" s="252"/>
      <c r="RLI55" s="252"/>
      <c r="RLJ55" s="252"/>
      <c r="RLK55" s="252"/>
      <c r="RLL55" s="252"/>
      <c r="RLM55" s="252"/>
      <c r="RLN55" s="252"/>
      <c r="RLO55" s="252"/>
      <c r="RLP55" s="252"/>
      <c r="RLQ55" s="252"/>
      <c r="RLR55" s="252"/>
      <c r="RLS55" s="252"/>
      <c r="RLT55" s="252"/>
      <c r="RLU55" s="252"/>
      <c r="RLV55" s="252"/>
      <c r="RLW55" s="252"/>
      <c r="RLX55" s="252"/>
      <c r="RLY55" s="252"/>
      <c r="RLZ55" s="252"/>
      <c r="RMA55" s="252"/>
      <c r="RMB55" s="252"/>
      <c r="RMC55" s="252"/>
      <c r="RMD55" s="252"/>
      <c r="RME55" s="252"/>
      <c r="RMF55" s="252"/>
      <c r="RMG55" s="252"/>
      <c r="RMH55" s="252"/>
      <c r="RMI55" s="252"/>
      <c r="RMJ55" s="252"/>
      <c r="RMK55" s="252"/>
      <c r="RML55" s="252"/>
      <c r="RMM55" s="252"/>
      <c r="RMN55" s="252"/>
      <c r="RMO55" s="252"/>
      <c r="RMP55" s="252"/>
      <c r="RMQ55" s="252"/>
      <c r="RMR55" s="252"/>
      <c r="RMS55" s="252"/>
      <c r="RMT55" s="252"/>
      <c r="RMU55" s="252"/>
      <c r="RMV55" s="252"/>
      <c r="RMW55" s="252"/>
      <c r="RMX55" s="252"/>
      <c r="RMY55" s="252"/>
      <c r="RMZ55" s="252"/>
      <c r="RNA55" s="252"/>
      <c r="RNB55" s="252"/>
      <c r="RNC55" s="252"/>
      <c r="RND55" s="252"/>
      <c r="RNE55" s="252"/>
      <c r="RNF55" s="252"/>
      <c r="RNG55" s="252"/>
      <c r="RNH55" s="252"/>
      <c r="RNI55" s="252"/>
      <c r="RNJ55" s="252"/>
      <c r="RNK55" s="252"/>
      <c r="RNL55" s="252"/>
      <c r="RNM55" s="252"/>
      <c r="RNN55" s="252"/>
      <c r="RNO55" s="252"/>
      <c r="RNP55" s="252"/>
      <c r="RNQ55" s="252"/>
      <c r="RNR55" s="252"/>
      <c r="RNS55" s="252"/>
      <c r="RNT55" s="252"/>
      <c r="RNU55" s="252"/>
      <c r="RNV55" s="252"/>
      <c r="RNW55" s="252"/>
      <c r="RNX55" s="252"/>
      <c r="RNY55" s="252"/>
      <c r="RNZ55" s="252"/>
      <c r="ROA55" s="252"/>
      <c r="ROB55" s="252"/>
      <c r="ROC55" s="252"/>
      <c r="ROD55" s="252"/>
      <c r="ROE55" s="252"/>
      <c r="ROF55" s="252"/>
      <c r="ROG55" s="252"/>
      <c r="ROH55" s="252"/>
      <c r="ROI55" s="252"/>
      <c r="ROJ55" s="252"/>
      <c r="ROK55" s="252"/>
      <c r="ROL55" s="252"/>
      <c r="ROM55" s="252"/>
      <c r="RON55" s="252"/>
      <c r="ROO55" s="252"/>
      <c r="ROP55" s="252"/>
      <c r="ROQ55" s="252"/>
      <c r="ROR55" s="252"/>
      <c r="ROS55" s="252"/>
      <c r="ROT55" s="252"/>
      <c r="ROU55" s="252"/>
      <c r="ROV55" s="252"/>
      <c r="ROW55" s="252"/>
      <c r="ROX55" s="252"/>
      <c r="ROY55" s="252"/>
      <c r="ROZ55" s="252"/>
      <c r="RPA55" s="252"/>
      <c r="RPB55" s="252"/>
      <c r="RPC55" s="252"/>
      <c r="RPD55" s="252"/>
      <c r="RPE55" s="252"/>
      <c r="RPF55" s="252"/>
      <c r="RPG55" s="252"/>
      <c r="RPH55" s="252"/>
      <c r="RPI55" s="252"/>
      <c r="RPJ55" s="252"/>
      <c r="RPK55" s="252"/>
      <c r="RPL55" s="252"/>
      <c r="RPM55" s="252"/>
      <c r="RPN55" s="252"/>
      <c r="RPO55" s="252"/>
      <c r="RPP55" s="252"/>
      <c r="RPQ55" s="252"/>
      <c r="RPR55" s="252"/>
      <c r="RPS55" s="252"/>
      <c r="RPT55" s="252"/>
      <c r="RPU55" s="252"/>
      <c r="RPV55" s="252"/>
      <c r="RPW55" s="252"/>
      <c r="RPX55" s="252"/>
      <c r="RPY55" s="252"/>
      <c r="RPZ55" s="252"/>
      <c r="RQA55" s="252"/>
      <c r="RQB55" s="252"/>
      <c r="RQC55" s="252"/>
      <c r="RQD55" s="252"/>
      <c r="RQE55" s="252"/>
      <c r="RQF55" s="252"/>
      <c r="RQG55" s="252"/>
      <c r="RQH55" s="252"/>
      <c r="RQI55" s="252"/>
      <c r="RQJ55" s="252"/>
      <c r="RQK55" s="252"/>
      <c r="RQL55" s="252"/>
      <c r="RQM55" s="252"/>
      <c r="RQN55" s="252"/>
      <c r="RQO55" s="252"/>
      <c r="RQP55" s="252"/>
      <c r="RQQ55" s="252"/>
      <c r="RQR55" s="252"/>
      <c r="RQS55" s="252"/>
      <c r="RQT55" s="252"/>
      <c r="RQU55" s="252"/>
      <c r="RQV55" s="252"/>
      <c r="RQW55" s="252"/>
      <c r="RQX55" s="252"/>
      <c r="RQY55" s="252"/>
      <c r="RQZ55" s="252"/>
      <c r="RRA55" s="252"/>
      <c r="RRB55" s="252"/>
      <c r="RRC55" s="252"/>
      <c r="RRD55" s="252"/>
      <c r="RRE55" s="252"/>
      <c r="RRF55" s="252"/>
      <c r="RRG55" s="252"/>
      <c r="RRH55" s="252"/>
      <c r="RRI55" s="252"/>
      <c r="RRJ55" s="252"/>
      <c r="RRK55" s="252"/>
      <c r="RRL55" s="252"/>
      <c r="RRM55" s="252"/>
      <c r="RRN55" s="252"/>
      <c r="RRO55" s="252"/>
      <c r="RRP55" s="252"/>
      <c r="RRQ55" s="252"/>
      <c r="RRR55" s="252"/>
      <c r="RRS55" s="252"/>
      <c r="RRT55" s="252"/>
      <c r="RRU55" s="252"/>
      <c r="RRV55" s="252"/>
      <c r="RRW55" s="252"/>
      <c r="RRX55" s="252"/>
      <c r="RRY55" s="252"/>
      <c r="RRZ55" s="252"/>
      <c r="RSA55" s="252"/>
      <c r="RSB55" s="252"/>
      <c r="RSC55" s="252"/>
      <c r="RSD55" s="252"/>
      <c r="RSE55" s="252"/>
      <c r="RSF55" s="252"/>
      <c r="RSG55" s="252"/>
      <c r="RSH55" s="252"/>
      <c r="RSI55" s="252"/>
      <c r="RSJ55" s="252"/>
      <c r="RSK55" s="252"/>
      <c r="RSL55" s="252"/>
      <c r="RSM55" s="252"/>
      <c r="RSN55" s="252"/>
      <c r="RSO55" s="252"/>
      <c r="RSP55" s="252"/>
      <c r="RSQ55" s="252"/>
      <c r="RSR55" s="252"/>
      <c r="RSS55" s="252"/>
      <c r="RST55" s="252"/>
      <c r="RSU55" s="252"/>
      <c r="RSV55" s="252"/>
      <c r="RSW55" s="252"/>
      <c r="RSX55" s="252"/>
      <c r="RSY55" s="252"/>
      <c r="RSZ55" s="252"/>
      <c r="RTA55" s="252"/>
      <c r="RTB55" s="252"/>
      <c r="RTC55" s="252"/>
      <c r="RTD55" s="252"/>
      <c r="RTE55" s="252"/>
      <c r="RTF55" s="252"/>
      <c r="RTG55" s="252"/>
      <c r="RTH55" s="252"/>
      <c r="RTI55" s="252"/>
      <c r="RTJ55" s="252"/>
      <c r="RTK55" s="252"/>
      <c r="RTL55" s="252"/>
      <c r="RTM55" s="252"/>
      <c r="RTN55" s="252"/>
      <c r="RTO55" s="252"/>
      <c r="RTP55" s="252"/>
      <c r="RTQ55" s="252"/>
      <c r="RTR55" s="252"/>
      <c r="RTS55" s="252"/>
      <c r="RTT55" s="252"/>
      <c r="RTU55" s="252"/>
      <c r="RTV55" s="252"/>
      <c r="RTW55" s="252"/>
      <c r="RTX55" s="252"/>
      <c r="RTY55" s="252"/>
      <c r="RTZ55" s="252"/>
      <c r="RUA55" s="252"/>
      <c r="RUB55" s="252"/>
      <c r="RUC55" s="252"/>
      <c r="RUD55" s="252"/>
      <c r="RUE55" s="252"/>
      <c r="RUF55" s="252"/>
      <c r="RUG55" s="252"/>
      <c r="RUH55" s="252"/>
      <c r="RUI55" s="252"/>
      <c r="RUJ55" s="252"/>
      <c r="RUK55" s="252"/>
      <c r="RUL55" s="252"/>
      <c r="RUM55" s="252"/>
      <c r="RUN55" s="252"/>
      <c r="RUO55" s="252"/>
      <c r="RUP55" s="252"/>
      <c r="RUQ55" s="252"/>
      <c r="RUR55" s="252"/>
      <c r="RUS55" s="252"/>
      <c r="RUT55" s="252"/>
      <c r="RUU55" s="252"/>
      <c r="RUV55" s="252"/>
      <c r="RUW55" s="252"/>
      <c r="RUX55" s="252"/>
      <c r="RUY55" s="252"/>
      <c r="RUZ55" s="252"/>
      <c r="RVA55" s="252"/>
      <c r="RVB55" s="252"/>
      <c r="RVC55" s="252"/>
      <c r="RVD55" s="252"/>
      <c r="RVE55" s="252"/>
      <c r="RVF55" s="252"/>
      <c r="RVG55" s="252"/>
      <c r="RVH55" s="252"/>
      <c r="RVI55" s="252"/>
      <c r="RVJ55" s="252"/>
      <c r="RVK55" s="252"/>
      <c r="RVL55" s="252"/>
      <c r="RVM55" s="252"/>
      <c r="RVN55" s="252"/>
      <c r="RVO55" s="252"/>
      <c r="RVP55" s="252"/>
      <c r="RVQ55" s="252"/>
      <c r="RVR55" s="252"/>
      <c r="RVS55" s="252"/>
      <c r="RVT55" s="252"/>
      <c r="RVU55" s="252"/>
      <c r="RVV55" s="252"/>
      <c r="RVW55" s="252"/>
      <c r="RVX55" s="252"/>
      <c r="RVY55" s="252"/>
      <c r="RVZ55" s="252"/>
      <c r="RWA55" s="252"/>
      <c r="RWB55" s="252"/>
      <c r="RWC55" s="252"/>
      <c r="RWD55" s="252"/>
      <c r="RWE55" s="252"/>
      <c r="RWF55" s="252"/>
      <c r="RWG55" s="252"/>
      <c r="RWH55" s="252"/>
      <c r="RWI55" s="252"/>
      <c r="RWJ55" s="252"/>
      <c r="RWK55" s="252"/>
      <c r="RWL55" s="252"/>
      <c r="RWM55" s="252"/>
      <c r="RWN55" s="252"/>
      <c r="RWO55" s="252"/>
      <c r="RWP55" s="252"/>
      <c r="RWQ55" s="252"/>
      <c r="RWR55" s="252"/>
      <c r="RWS55" s="252"/>
      <c r="RWT55" s="252"/>
      <c r="RWU55" s="252"/>
      <c r="RWV55" s="252"/>
      <c r="RWW55" s="252"/>
      <c r="RWX55" s="252"/>
      <c r="RWY55" s="252"/>
      <c r="RWZ55" s="252"/>
      <c r="RXA55" s="252"/>
      <c r="RXB55" s="252"/>
      <c r="RXC55" s="252"/>
      <c r="RXD55" s="252"/>
      <c r="RXE55" s="252"/>
      <c r="RXF55" s="252"/>
      <c r="RXG55" s="252"/>
      <c r="RXH55" s="252"/>
      <c r="RXI55" s="252"/>
      <c r="RXJ55" s="252"/>
      <c r="RXK55" s="252"/>
      <c r="RXL55" s="252"/>
      <c r="RXM55" s="252"/>
      <c r="RXN55" s="252"/>
      <c r="RXO55" s="252"/>
      <c r="RXP55" s="252"/>
      <c r="RXQ55" s="252"/>
      <c r="RXR55" s="252"/>
      <c r="RXS55" s="252"/>
      <c r="RXT55" s="252"/>
      <c r="RXU55" s="252"/>
      <c r="RXV55" s="252"/>
      <c r="RXW55" s="252"/>
      <c r="RXX55" s="252"/>
      <c r="RXY55" s="252"/>
      <c r="RXZ55" s="252"/>
      <c r="RYA55" s="252"/>
      <c r="RYB55" s="252"/>
      <c r="RYC55" s="252"/>
      <c r="RYD55" s="252"/>
      <c r="RYE55" s="252"/>
      <c r="RYF55" s="252"/>
      <c r="RYG55" s="252"/>
      <c r="RYH55" s="252"/>
      <c r="RYI55" s="252"/>
      <c r="RYJ55" s="252"/>
      <c r="RYK55" s="252"/>
      <c r="RYL55" s="252"/>
      <c r="RYM55" s="252"/>
      <c r="RYN55" s="252"/>
      <c r="RYO55" s="252"/>
      <c r="RYP55" s="252"/>
      <c r="RYQ55" s="252"/>
      <c r="RYR55" s="252"/>
      <c r="RYS55" s="252"/>
      <c r="RYT55" s="252"/>
      <c r="RYU55" s="252"/>
      <c r="RYV55" s="252"/>
      <c r="RYW55" s="252"/>
      <c r="RYX55" s="252"/>
      <c r="RYY55" s="252"/>
      <c r="RYZ55" s="252"/>
      <c r="RZA55" s="252"/>
      <c r="RZB55" s="252"/>
      <c r="RZC55" s="252"/>
      <c r="RZD55" s="252"/>
      <c r="RZE55" s="252"/>
      <c r="RZF55" s="252"/>
      <c r="RZG55" s="252"/>
      <c r="RZH55" s="252"/>
      <c r="RZI55" s="252"/>
      <c r="RZJ55" s="252"/>
      <c r="RZK55" s="252"/>
      <c r="RZL55" s="252"/>
      <c r="RZM55" s="252"/>
      <c r="RZN55" s="252"/>
      <c r="RZO55" s="252"/>
      <c r="RZP55" s="252"/>
      <c r="RZQ55" s="252"/>
      <c r="RZR55" s="252"/>
      <c r="RZS55" s="252"/>
      <c r="RZT55" s="252"/>
      <c r="RZU55" s="252"/>
      <c r="RZV55" s="252"/>
      <c r="RZW55" s="252"/>
      <c r="RZX55" s="252"/>
      <c r="RZY55" s="252"/>
      <c r="RZZ55" s="252"/>
      <c r="SAA55" s="252"/>
      <c r="SAB55" s="252"/>
      <c r="SAC55" s="252"/>
      <c r="SAD55" s="252"/>
      <c r="SAE55" s="252"/>
      <c r="SAF55" s="252"/>
      <c r="SAG55" s="252"/>
      <c r="SAH55" s="252"/>
      <c r="SAI55" s="252"/>
      <c r="SAJ55" s="252"/>
      <c r="SAK55" s="252"/>
      <c r="SAL55" s="252"/>
      <c r="SAM55" s="252"/>
      <c r="SAN55" s="252"/>
      <c r="SAO55" s="252"/>
      <c r="SAP55" s="252"/>
      <c r="SAQ55" s="252"/>
      <c r="SAR55" s="252"/>
      <c r="SAS55" s="252"/>
      <c r="SAT55" s="252"/>
      <c r="SAU55" s="252"/>
      <c r="SAV55" s="252"/>
      <c r="SAW55" s="252"/>
      <c r="SAX55" s="252"/>
      <c r="SAY55" s="252"/>
      <c r="SAZ55" s="252"/>
      <c r="SBA55" s="252"/>
      <c r="SBB55" s="252"/>
      <c r="SBC55" s="252"/>
      <c r="SBD55" s="252"/>
      <c r="SBE55" s="252"/>
      <c r="SBF55" s="252"/>
      <c r="SBG55" s="252"/>
      <c r="SBH55" s="252"/>
      <c r="SBI55" s="252"/>
      <c r="SBJ55" s="252"/>
      <c r="SBK55" s="252"/>
      <c r="SBL55" s="252"/>
      <c r="SBM55" s="252"/>
      <c r="SBN55" s="252"/>
      <c r="SBO55" s="252"/>
      <c r="SBP55" s="252"/>
      <c r="SBQ55" s="252"/>
      <c r="SBR55" s="252"/>
      <c r="SBS55" s="252"/>
      <c r="SBT55" s="252"/>
      <c r="SBU55" s="252"/>
      <c r="SBV55" s="252"/>
      <c r="SBW55" s="252"/>
      <c r="SBX55" s="252"/>
      <c r="SBY55" s="252"/>
      <c r="SBZ55" s="252"/>
      <c r="SCA55" s="252"/>
      <c r="SCB55" s="252"/>
      <c r="SCC55" s="252"/>
      <c r="SCD55" s="252"/>
      <c r="SCE55" s="252"/>
      <c r="SCF55" s="252"/>
      <c r="SCG55" s="252"/>
      <c r="SCH55" s="252"/>
      <c r="SCI55" s="252"/>
      <c r="SCJ55" s="252"/>
      <c r="SCK55" s="252"/>
      <c r="SCL55" s="252"/>
      <c r="SCM55" s="252"/>
      <c r="SCN55" s="252"/>
      <c r="SCO55" s="252"/>
      <c r="SCP55" s="252"/>
      <c r="SCQ55" s="252"/>
      <c r="SCR55" s="252"/>
      <c r="SCS55" s="252"/>
      <c r="SCT55" s="252"/>
      <c r="SCU55" s="252"/>
      <c r="SCV55" s="252"/>
      <c r="SCW55" s="252"/>
      <c r="SCX55" s="252"/>
      <c r="SCY55" s="252"/>
      <c r="SCZ55" s="252"/>
      <c r="SDA55" s="252"/>
      <c r="SDB55" s="252"/>
      <c r="SDC55" s="252"/>
      <c r="SDD55" s="252"/>
      <c r="SDE55" s="252"/>
      <c r="SDF55" s="252"/>
      <c r="SDG55" s="252"/>
      <c r="SDH55" s="252"/>
      <c r="SDI55" s="252"/>
      <c r="SDJ55" s="252"/>
      <c r="SDK55" s="252"/>
      <c r="SDL55" s="252"/>
      <c r="SDM55" s="252"/>
      <c r="SDN55" s="252"/>
      <c r="SDO55" s="252"/>
      <c r="SDP55" s="252"/>
      <c r="SDQ55" s="252"/>
      <c r="SDR55" s="252"/>
      <c r="SDS55" s="252"/>
      <c r="SDT55" s="252"/>
      <c r="SDU55" s="252"/>
      <c r="SDV55" s="252"/>
      <c r="SDW55" s="252"/>
      <c r="SDX55" s="252"/>
      <c r="SDY55" s="252"/>
      <c r="SDZ55" s="252"/>
      <c r="SEA55" s="252"/>
      <c r="SEB55" s="252"/>
      <c r="SEC55" s="252"/>
      <c r="SED55" s="252"/>
      <c r="SEE55" s="252"/>
      <c r="SEF55" s="252"/>
      <c r="SEG55" s="252"/>
      <c r="SEH55" s="252"/>
      <c r="SEI55" s="252"/>
      <c r="SEJ55" s="252"/>
      <c r="SEK55" s="252"/>
      <c r="SEL55" s="252"/>
      <c r="SEM55" s="252"/>
      <c r="SEN55" s="252"/>
      <c r="SEO55" s="252"/>
      <c r="SEP55" s="252"/>
      <c r="SEQ55" s="252"/>
      <c r="SER55" s="252"/>
      <c r="SES55" s="252"/>
      <c r="SET55" s="252"/>
      <c r="SEU55" s="252"/>
      <c r="SEV55" s="252"/>
      <c r="SEW55" s="252"/>
      <c r="SEX55" s="252"/>
      <c r="SEY55" s="252"/>
      <c r="SEZ55" s="252"/>
      <c r="SFA55" s="252"/>
      <c r="SFB55" s="252"/>
      <c r="SFC55" s="252"/>
      <c r="SFD55" s="252"/>
      <c r="SFE55" s="252"/>
      <c r="SFF55" s="252"/>
      <c r="SFG55" s="252"/>
      <c r="SFH55" s="252"/>
      <c r="SFI55" s="252"/>
      <c r="SFJ55" s="252"/>
      <c r="SFK55" s="252"/>
      <c r="SFL55" s="252"/>
      <c r="SFM55" s="252"/>
      <c r="SFN55" s="252"/>
      <c r="SFO55" s="252"/>
      <c r="SFP55" s="252"/>
      <c r="SFQ55" s="252"/>
      <c r="SFR55" s="252"/>
      <c r="SFS55" s="252"/>
      <c r="SFT55" s="252"/>
      <c r="SFU55" s="252"/>
      <c r="SFV55" s="252"/>
      <c r="SFW55" s="252"/>
      <c r="SFX55" s="252"/>
      <c r="SFY55" s="252"/>
      <c r="SFZ55" s="252"/>
      <c r="SGA55" s="252"/>
      <c r="SGB55" s="252"/>
      <c r="SGC55" s="252"/>
      <c r="SGD55" s="252"/>
      <c r="SGE55" s="252"/>
      <c r="SGF55" s="252"/>
      <c r="SGG55" s="252"/>
      <c r="SGH55" s="252"/>
      <c r="SGI55" s="252"/>
      <c r="SGJ55" s="252"/>
      <c r="SGK55" s="252"/>
      <c r="SGL55" s="252"/>
      <c r="SGM55" s="252"/>
      <c r="SGN55" s="252"/>
      <c r="SGO55" s="252"/>
      <c r="SGP55" s="252"/>
      <c r="SGQ55" s="252"/>
      <c r="SGR55" s="252"/>
      <c r="SGS55" s="252"/>
      <c r="SGT55" s="252"/>
      <c r="SGU55" s="252"/>
      <c r="SGV55" s="252"/>
      <c r="SGW55" s="252"/>
      <c r="SGX55" s="252"/>
      <c r="SGY55" s="252"/>
      <c r="SGZ55" s="252"/>
      <c r="SHA55" s="252"/>
      <c r="SHB55" s="252"/>
      <c r="SHC55" s="252"/>
      <c r="SHD55" s="252"/>
      <c r="SHE55" s="252"/>
      <c r="SHF55" s="252"/>
      <c r="SHG55" s="252"/>
      <c r="SHH55" s="252"/>
      <c r="SHI55" s="252"/>
      <c r="SHJ55" s="252"/>
      <c r="SHK55" s="252"/>
      <c r="SHL55" s="252"/>
      <c r="SHM55" s="252"/>
      <c r="SHN55" s="252"/>
      <c r="SHO55" s="252"/>
      <c r="SHP55" s="252"/>
      <c r="SHQ55" s="252"/>
      <c r="SHR55" s="252"/>
      <c r="SHS55" s="252"/>
      <c r="SHT55" s="252"/>
      <c r="SHU55" s="252"/>
      <c r="SHV55" s="252"/>
      <c r="SHW55" s="252"/>
      <c r="SHX55" s="252"/>
      <c r="SHY55" s="252"/>
      <c r="SHZ55" s="252"/>
      <c r="SIA55" s="252"/>
      <c r="SIB55" s="252"/>
      <c r="SIC55" s="252"/>
      <c r="SID55" s="252"/>
      <c r="SIE55" s="252"/>
      <c r="SIF55" s="252"/>
      <c r="SIG55" s="252"/>
      <c r="SIH55" s="252"/>
      <c r="SII55" s="252"/>
      <c r="SIJ55" s="252"/>
      <c r="SIK55" s="252"/>
      <c r="SIL55" s="252"/>
      <c r="SIM55" s="252"/>
      <c r="SIN55" s="252"/>
      <c r="SIO55" s="252"/>
      <c r="SIP55" s="252"/>
      <c r="SIQ55" s="252"/>
      <c r="SIR55" s="252"/>
      <c r="SIS55" s="252"/>
      <c r="SIT55" s="252"/>
      <c r="SIU55" s="252"/>
      <c r="SIV55" s="252"/>
      <c r="SIW55" s="252"/>
      <c r="SIX55" s="252"/>
      <c r="SIY55" s="252"/>
      <c r="SIZ55" s="252"/>
      <c r="SJA55" s="252"/>
      <c r="SJB55" s="252"/>
      <c r="SJC55" s="252"/>
      <c r="SJD55" s="252"/>
      <c r="SJE55" s="252"/>
      <c r="SJF55" s="252"/>
      <c r="SJG55" s="252"/>
      <c r="SJH55" s="252"/>
      <c r="SJI55" s="252"/>
      <c r="SJJ55" s="252"/>
      <c r="SJK55" s="252"/>
      <c r="SJL55" s="252"/>
      <c r="SJM55" s="252"/>
      <c r="SJN55" s="252"/>
      <c r="SJO55" s="252"/>
      <c r="SJP55" s="252"/>
      <c r="SJQ55" s="252"/>
      <c r="SJR55" s="252"/>
      <c r="SJS55" s="252"/>
      <c r="SJT55" s="252"/>
      <c r="SJU55" s="252"/>
      <c r="SJV55" s="252"/>
      <c r="SJW55" s="252"/>
      <c r="SJX55" s="252"/>
      <c r="SJY55" s="252"/>
      <c r="SJZ55" s="252"/>
      <c r="SKA55" s="252"/>
      <c r="SKB55" s="252"/>
      <c r="SKC55" s="252"/>
      <c r="SKD55" s="252"/>
      <c r="SKE55" s="252"/>
      <c r="SKF55" s="252"/>
      <c r="SKG55" s="252"/>
      <c r="SKH55" s="252"/>
      <c r="SKI55" s="252"/>
      <c r="SKJ55" s="252"/>
      <c r="SKK55" s="252"/>
      <c r="SKL55" s="252"/>
      <c r="SKM55" s="252"/>
      <c r="SKN55" s="252"/>
      <c r="SKO55" s="252"/>
      <c r="SKP55" s="252"/>
      <c r="SKQ55" s="252"/>
      <c r="SKR55" s="252"/>
      <c r="SKS55" s="252"/>
      <c r="SKT55" s="252"/>
      <c r="SKU55" s="252"/>
      <c r="SKV55" s="252"/>
      <c r="SKW55" s="252"/>
      <c r="SKX55" s="252"/>
      <c r="SKY55" s="252"/>
      <c r="SKZ55" s="252"/>
      <c r="SLA55" s="252"/>
      <c r="SLB55" s="252"/>
      <c r="SLC55" s="252"/>
      <c r="SLD55" s="252"/>
      <c r="SLE55" s="252"/>
      <c r="SLF55" s="252"/>
      <c r="SLG55" s="252"/>
      <c r="SLH55" s="252"/>
      <c r="SLI55" s="252"/>
      <c r="SLJ55" s="252"/>
      <c r="SLK55" s="252"/>
      <c r="SLL55" s="252"/>
      <c r="SLM55" s="252"/>
      <c r="SLN55" s="252"/>
      <c r="SLO55" s="252"/>
      <c r="SLP55" s="252"/>
      <c r="SLQ55" s="252"/>
      <c r="SLR55" s="252"/>
      <c r="SLS55" s="252"/>
      <c r="SLT55" s="252"/>
      <c r="SLU55" s="252"/>
      <c r="SLV55" s="252"/>
      <c r="SLW55" s="252"/>
      <c r="SLX55" s="252"/>
      <c r="SLY55" s="252"/>
      <c r="SLZ55" s="252"/>
      <c r="SMA55" s="252"/>
      <c r="SMB55" s="252"/>
      <c r="SMC55" s="252"/>
      <c r="SMD55" s="252"/>
      <c r="SME55" s="252"/>
      <c r="SMF55" s="252"/>
      <c r="SMG55" s="252"/>
      <c r="SMH55" s="252"/>
      <c r="SMI55" s="252"/>
      <c r="SMJ55" s="252"/>
      <c r="SMK55" s="252"/>
      <c r="SML55" s="252"/>
      <c r="SMM55" s="252"/>
      <c r="SMN55" s="252"/>
      <c r="SMO55" s="252"/>
      <c r="SMP55" s="252"/>
      <c r="SMQ55" s="252"/>
      <c r="SMR55" s="252"/>
      <c r="SMS55" s="252"/>
      <c r="SMT55" s="252"/>
      <c r="SMU55" s="252"/>
      <c r="SMV55" s="252"/>
      <c r="SMW55" s="252"/>
      <c r="SMX55" s="252"/>
      <c r="SMY55" s="252"/>
      <c r="SMZ55" s="252"/>
      <c r="SNA55" s="252"/>
      <c r="SNB55" s="252"/>
      <c r="SNC55" s="252"/>
      <c r="SND55" s="252"/>
      <c r="SNE55" s="252"/>
      <c r="SNF55" s="252"/>
      <c r="SNG55" s="252"/>
      <c r="SNH55" s="252"/>
      <c r="SNI55" s="252"/>
      <c r="SNJ55" s="252"/>
      <c r="SNK55" s="252"/>
      <c r="SNL55" s="252"/>
      <c r="SNM55" s="252"/>
      <c r="SNN55" s="252"/>
      <c r="SNO55" s="252"/>
      <c r="SNP55" s="252"/>
      <c r="SNQ55" s="252"/>
      <c r="SNR55" s="252"/>
      <c r="SNS55" s="252"/>
      <c r="SNT55" s="252"/>
      <c r="SNU55" s="252"/>
      <c r="SNV55" s="252"/>
      <c r="SNW55" s="252"/>
      <c r="SNX55" s="252"/>
      <c r="SNY55" s="252"/>
      <c r="SNZ55" s="252"/>
      <c r="SOA55" s="252"/>
      <c r="SOB55" s="252"/>
      <c r="SOC55" s="252"/>
      <c r="SOD55" s="252"/>
      <c r="SOE55" s="252"/>
      <c r="SOF55" s="252"/>
      <c r="SOG55" s="252"/>
      <c r="SOH55" s="252"/>
      <c r="SOI55" s="252"/>
      <c r="SOJ55" s="252"/>
      <c r="SOK55" s="252"/>
      <c r="SOL55" s="252"/>
      <c r="SOM55" s="252"/>
      <c r="SON55" s="252"/>
      <c r="SOO55" s="252"/>
      <c r="SOP55" s="252"/>
      <c r="SOQ55" s="252"/>
      <c r="SOR55" s="252"/>
      <c r="SOS55" s="252"/>
      <c r="SOT55" s="252"/>
      <c r="SOU55" s="252"/>
      <c r="SOV55" s="252"/>
      <c r="SOW55" s="252"/>
      <c r="SOX55" s="252"/>
      <c r="SOY55" s="252"/>
      <c r="SOZ55" s="252"/>
      <c r="SPA55" s="252"/>
      <c r="SPB55" s="252"/>
      <c r="SPC55" s="252"/>
      <c r="SPD55" s="252"/>
      <c r="SPE55" s="252"/>
      <c r="SPF55" s="252"/>
      <c r="SPG55" s="252"/>
      <c r="SPH55" s="252"/>
      <c r="SPI55" s="252"/>
      <c r="SPJ55" s="252"/>
      <c r="SPK55" s="252"/>
      <c r="SPL55" s="252"/>
      <c r="SPM55" s="252"/>
      <c r="SPN55" s="252"/>
      <c r="SPO55" s="252"/>
      <c r="SPP55" s="252"/>
      <c r="SPQ55" s="252"/>
      <c r="SPR55" s="252"/>
      <c r="SPS55" s="252"/>
      <c r="SPT55" s="252"/>
      <c r="SPU55" s="252"/>
      <c r="SPV55" s="252"/>
      <c r="SPW55" s="252"/>
      <c r="SPX55" s="252"/>
      <c r="SPY55" s="252"/>
      <c r="SPZ55" s="252"/>
      <c r="SQA55" s="252"/>
      <c r="SQB55" s="252"/>
      <c r="SQC55" s="252"/>
      <c r="SQD55" s="252"/>
      <c r="SQE55" s="252"/>
      <c r="SQF55" s="252"/>
      <c r="SQG55" s="252"/>
      <c r="SQH55" s="252"/>
      <c r="SQI55" s="252"/>
      <c r="SQJ55" s="252"/>
      <c r="SQK55" s="252"/>
      <c r="SQL55" s="252"/>
      <c r="SQM55" s="252"/>
      <c r="SQN55" s="252"/>
      <c r="SQO55" s="252"/>
      <c r="SQP55" s="252"/>
      <c r="SQQ55" s="252"/>
      <c r="SQR55" s="252"/>
      <c r="SQS55" s="252"/>
      <c r="SQT55" s="252"/>
      <c r="SQU55" s="252"/>
      <c r="SQV55" s="252"/>
      <c r="SQW55" s="252"/>
      <c r="SQX55" s="252"/>
      <c r="SQY55" s="252"/>
      <c r="SQZ55" s="252"/>
      <c r="SRA55" s="252"/>
      <c r="SRB55" s="252"/>
      <c r="SRC55" s="252"/>
      <c r="SRD55" s="252"/>
      <c r="SRE55" s="252"/>
      <c r="SRF55" s="252"/>
      <c r="SRG55" s="252"/>
      <c r="SRH55" s="252"/>
      <c r="SRI55" s="252"/>
      <c r="SRJ55" s="252"/>
      <c r="SRK55" s="252"/>
      <c r="SRL55" s="252"/>
      <c r="SRM55" s="252"/>
      <c r="SRN55" s="252"/>
      <c r="SRO55" s="252"/>
      <c r="SRP55" s="252"/>
      <c r="SRQ55" s="252"/>
      <c r="SRR55" s="252"/>
      <c r="SRS55" s="252"/>
      <c r="SRT55" s="252"/>
      <c r="SRU55" s="252"/>
      <c r="SRV55" s="252"/>
      <c r="SRW55" s="252"/>
      <c r="SRX55" s="252"/>
      <c r="SRY55" s="252"/>
      <c r="SRZ55" s="252"/>
      <c r="SSA55" s="252"/>
      <c r="SSB55" s="252"/>
      <c r="SSC55" s="252"/>
      <c r="SSD55" s="252"/>
      <c r="SSE55" s="252"/>
      <c r="SSF55" s="252"/>
      <c r="SSG55" s="252"/>
      <c r="SSH55" s="252"/>
      <c r="SSI55" s="252"/>
      <c r="SSJ55" s="252"/>
      <c r="SSK55" s="252"/>
      <c r="SSL55" s="252"/>
      <c r="SSM55" s="252"/>
      <c r="SSN55" s="252"/>
      <c r="SSO55" s="252"/>
      <c r="SSP55" s="252"/>
      <c r="SSQ55" s="252"/>
      <c r="SSR55" s="252"/>
      <c r="SSS55" s="252"/>
      <c r="SST55" s="252"/>
      <c r="SSU55" s="252"/>
      <c r="SSV55" s="252"/>
      <c r="SSW55" s="252"/>
      <c r="SSX55" s="252"/>
      <c r="SSY55" s="252"/>
      <c r="SSZ55" s="252"/>
      <c r="STA55" s="252"/>
      <c r="STB55" s="252"/>
      <c r="STC55" s="252"/>
      <c r="STD55" s="252"/>
      <c r="STE55" s="252"/>
      <c r="STF55" s="252"/>
      <c r="STG55" s="252"/>
      <c r="STH55" s="252"/>
      <c r="STI55" s="252"/>
      <c r="STJ55" s="252"/>
      <c r="STK55" s="252"/>
      <c r="STL55" s="252"/>
      <c r="STM55" s="252"/>
      <c r="STN55" s="252"/>
      <c r="STO55" s="252"/>
      <c r="STP55" s="252"/>
      <c r="STQ55" s="252"/>
      <c r="STR55" s="252"/>
      <c r="STS55" s="252"/>
      <c r="STT55" s="252"/>
      <c r="STU55" s="252"/>
      <c r="STV55" s="252"/>
      <c r="STW55" s="252"/>
      <c r="STX55" s="252"/>
      <c r="STY55" s="252"/>
      <c r="STZ55" s="252"/>
      <c r="SUA55" s="252"/>
      <c r="SUB55" s="252"/>
      <c r="SUC55" s="252"/>
      <c r="SUD55" s="252"/>
      <c r="SUE55" s="252"/>
      <c r="SUF55" s="252"/>
      <c r="SUG55" s="252"/>
      <c r="SUH55" s="252"/>
      <c r="SUI55" s="252"/>
      <c r="SUJ55" s="252"/>
      <c r="SUK55" s="252"/>
      <c r="SUL55" s="252"/>
      <c r="SUM55" s="252"/>
      <c r="SUN55" s="252"/>
      <c r="SUO55" s="252"/>
      <c r="SUP55" s="252"/>
      <c r="SUQ55" s="252"/>
      <c r="SUR55" s="252"/>
      <c r="SUS55" s="252"/>
      <c r="SUT55" s="252"/>
      <c r="SUU55" s="252"/>
      <c r="SUV55" s="252"/>
      <c r="SUW55" s="252"/>
      <c r="SUX55" s="252"/>
      <c r="SUY55" s="252"/>
      <c r="SUZ55" s="252"/>
      <c r="SVA55" s="252"/>
      <c r="SVB55" s="252"/>
      <c r="SVC55" s="252"/>
      <c r="SVD55" s="252"/>
      <c r="SVE55" s="252"/>
      <c r="SVF55" s="252"/>
      <c r="SVG55" s="252"/>
      <c r="SVH55" s="252"/>
      <c r="SVI55" s="252"/>
      <c r="SVJ55" s="252"/>
      <c r="SVK55" s="252"/>
      <c r="SVL55" s="252"/>
      <c r="SVM55" s="252"/>
      <c r="SVN55" s="252"/>
      <c r="SVO55" s="252"/>
      <c r="SVP55" s="252"/>
      <c r="SVQ55" s="252"/>
      <c r="SVR55" s="252"/>
      <c r="SVS55" s="252"/>
      <c r="SVT55" s="252"/>
      <c r="SVU55" s="252"/>
      <c r="SVV55" s="252"/>
      <c r="SVW55" s="252"/>
      <c r="SVX55" s="252"/>
      <c r="SVY55" s="252"/>
      <c r="SVZ55" s="252"/>
      <c r="SWA55" s="252"/>
      <c r="SWB55" s="252"/>
      <c r="SWC55" s="252"/>
      <c r="SWD55" s="252"/>
      <c r="SWE55" s="252"/>
      <c r="SWF55" s="252"/>
      <c r="SWG55" s="252"/>
      <c r="SWH55" s="252"/>
      <c r="SWI55" s="252"/>
      <c r="SWJ55" s="252"/>
      <c r="SWK55" s="252"/>
      <c r="SWL55" s="252"/>
      <c r="SWM55" s="252"/>
      <c r="SWN55" s="252"/>
      <c r="SWO55" s="252"/>
      <c r="SWP55" s="252"/>
      <c r="SWQ55" s="252"/>
      <c r="SWR55" s="252"/>
      <c r="SWS55" s="252"/>
      <c r="SWT55" s="252"/>
      <c r="SWU55" s="252"/>
      <c r="SWV55" s="252"/>
      <c r="SWW55" s="252"/>
      <c r="SWX55" s="252"/>
      <c r="SWY55" s="252"/>
      <c r="SWZ55" s="252"/>
      <c r="SXA55" s="252"/>
      <c r="SXB55" s="252"/>
      <c r="SXC55" s="252"/>
      <c r="SXD55" s="252"/>
      <c r="SXE55" s="252"/>
      <c r="SXF55" s="252"/>
      <c r="SXG55" s="252"/>
      <c r="SXH55" s="252"/>
      <c r="SXI55" s="252"/>
      <c r="SXJ55" s="252"/>
      <c r="SXK55" s="252"/>
      <c r="SXL55" s="252"/>
      <c r="SXM55" s="252"/>
      <c r="SXN55" s="252"/>
      <c r="SXO55" s="252"/>
      <c r="SXP55" s="252"/>
      <c r="SXQ55" s="252"/>
      <c r="SXR55" s="252"/>
      <c r="SXS55" s="252"/>
      <c r="SXT55" s="252"/>
      <c r="SXU55" s="252"/>
      <c r="SXV55" s="252"/>
      <c r="SXW55" s="252"/>
      <c r="SXX55" s="252"/>
      <c r="SXY55" s="252"/>
      <c r="SXZ55" s="252"/>
      <c r="SYA55" s="252"/>
      <c r="SYB55" s="252"/>
      <c r="SYC55" s="252"/>
      <c r="SYD55" s="252"/>
      <c r="SYE55" s="252"/>
      <c r="SYF55" s="252"/>
      <c r="SYG55" s="252"/>
      <c r="SYH55" s="252"/>
      <c r="SYI55" s="252"/>
      <c r="SYJ55" s="252"/>
      <c r="SYK55" s="252"/>
      <c r="SYL55" s="252"/>
      <c r="SYM55" s="252"/>
      <c r="SYN55" s="252"/>
      <c r="SYO55" s="252"/>
      <c r="SYP55" s="252"/>
      <c r="SYQ55" s="252"/>
      <c r="SYR55" s="252"/>
      <c r="SYS55" s="252"/>
      <c r="SYT55" s="252"/>
      <c r="SYU55" s="252"/>
      <c r="SYV55" s="252"/>
      <c r="SYW55" s="252"/>
      <c r="SYX55" s="252"/>
      <c r="SYY55" s="252"/>
      <c r="SYZ55" s="252"/>
      <c r="SZA55" s="252"/>
      <c r="SZB55" s="252"/>
      <c r="SZC55" s="252"/>
      <c r="SZD55" s="252"/>
      <c r="SZE55" s="252"/>
      <c r="SZF55" s="252"/>
      <c r="SZG55" s="252"/>
      <c r="SZH55" s="252"/>
      <c r="SZI55" s="252"/>
      <c r="SZJ55" s="252"/>
      <c r="SZK55" s="252"/>
      <c r="SZL55" s="252"/>
      <c r="SZM55" s="252"/>
      <c r="SZN55" s="252"/>
      <c r="SZO55" s="252"/>
      <c r="SZP55" s="252"/>
      <c r="SZQ55" s="252"/>
      <c r="SZR55" s="252"/>
      <c r="SZS55" s="252"/>
      <c r="SZT55" s="252"/>
      <c r="SZU55" s="252"/>
      <c r="SZV55" s="252"/>
      <c r="SZW55" s="252"/>
      <c r="SZX55" s="252"/>
      <c r="SZY55" s="252"/>
      <c r="SZZ55" s="252"/>
      <c r="TAA55" s="252"/>
      <c r="TAB55" s="252"/>
      <c r="TAC55" s="252"/>
      <c r="TAD55" s="252"/>
      <c r="TAE55" s="252"/>
      <c r="TAF55" s="252"/>
      <c r="TAG55" s="252"/>
      <c r="TAH55" s="252"/>
      <c r="TAI55" s="252"/>
      <c r="TAJ55" s="252"/>
      <c r="TAK55" s="252"/>
      <c r="TAL55" s="252"/>
      <c r="TAM55" s="252"/>
      <c r="TAN55" s="252"/>
      <c r="TAO55" s="252"/>
      <c r="TAP55" s="252"/>
      <c r="TAQ55" s="252"/>
      <c r="TAR55" s="252"/>
      <c r="TAS55" s="252"/>
      <c r="TAT55" s="252"/>
      <c r="TAU55" s="252"/>
      <c r="TAV55" s="252"/>
      <c r="TAW55" s="252"/>
      <c r="TAX55" s="252"/>
      <c r="TAY55" s="252"/>
      <c r="TAZ55" s="252"/>
      <c r="TBA55" s="252"/>
      <c r="TBB55" s="252"/>
      <c r="TBC55" s="252"/>
      <c r="TBD55" s="252"/>
      <c r="TBE55" s="252"/>
      <c r="TBF55" s="252"/>
      <c r="TBG55" s="252"/>
      <c r="TBH55" s="252"/>
      <c r="TBI55" s="252"/>
      <c r="TBJ55" s="252"/>
      <c r="TBK55" s="252"/>
      <c r="TBL55" s="252"/>
      <c r="TBM55" s="252"/>
      <c r="TBN55" s="252"/>
      <c r="TBO55" s="252"/>
      <c r="TBP55" s="252"/>
      <c r="TBQ55" s="252"/>
      <c r="TBR55" s="252"/>
      <c r="TBS55" s="252"/>
      <c r="TBT55" s="252"/>
      <c r="TBU55" s="252"/>
      <c r="TBV55" s="252"/>
      <c r="TBW55" s="252"/>
      <c r="TBX55" s="252"/>
      <c r="TBY55" s="252"/>
      <c r="TBZ55" s="252"/>
      <c r="TCA55" s="252"/>
      <c r="TCB55" s="252"/>
      <c r="TCC55" s="252"/>
      <c r="TCD55" s="252"/>
      <c r="TCE55" s="252"/>
      <c r="TCF55" s="252"/>
      <c r="TCG55" s="252"/>
      <c r="TCH55" s="252"/>
      <c r="TCI55" s="252"/>
      <c r="TCJ55" s="252"/>
      <c r="TCK55" s="252"/>
      <c r="TCL55" s="252"/>
      <c r="TCM55" s="252"/>
      <c r="TCN55" s="252"/>
      <c r="TCO55" s="252"/>
      <c r="TCP55" s="252"/>
      <c r="TCQ55" s="252"/>
      <c r="TCR55" s="252"/>
      <c r="TCS55" s="252"/>
      <c r="TCT55" s="252"/>
      <c r="TCU55" s="252"/>
      <c r="TCV55" s="252"/>
      <c r="TCW55" s="252"/>
      <c r="TCX55" s="252"/>
      <c r="TCY55" s="252"/>
      <c r="TCZ55" s="252"/>
      <c r="TDA55" s="252"/>
      <c r="TDB55" s="252"/>
      <c r="TDC55" s="252"/>
      <c r="TDD55" s="252"/>
      <c r="TDE55" s="252"/>
      <c r="TDF55" s="252"/>
      <c r="TDG55" s="252"/>
      <c r="TDH55" s="252"/>
      <c r="TDI55" s="252"/>
      <c r="TDJ55" s="252"/>
      <c r="TDK55" s="252"/>
      <c r="TDL55" s="252"/>
      <c r="TDM55" s="252"/>
      <c r="TDN55" s="252"/>
      <c r="TDO55" s="252"/>
      <c r="TDP55" s="252"/>
      <c r="TDQ55" s="252"/>
      <c r="TDR55" s="252"/>
      <c r="TDS55" s="252"/>
      <c r="TDT55" s="252"/>
      <c r="TDU55" s="252"/>
      <c r="TDV55" s="252"/>
      <c r="TDW55" s="252"/>
      <c r="TDX55" s="252"/>
      <c r="TDY55" s="252"/>
      <c r="TDZ55" s="252"/>
      <c r="TEA55" s="252"/>
      <c r="TEB55" s="252"/>
      <c r="TEC55" s="252"/>
      <c r="TED55" s="252"/>
      <c r="TEE55" s="252"/>
      <c r="TEF55" s="252"/>
      <c r="TEG55" s="252"/>
      <c r="TEH55" s="252"/>
      <c r="TEI55" s="252"/>
      <c r="TEJ55" s="252"/>
      <c r="TEK55" s="252"/>
      <c r="TEL55" s="252"/>
      <c r="TEM55" s="252"/>
      <c r="TEN55" s="252"/>
      <c r="TEO55" s="252"/>
      <c r="TEP55" s="252"/>
      <c r="TEQ55" s="252"/>
      <c r="TER55" s="252"/>
      <c r="TES55" s="252"/>
      <c r="TET55" s="252"/>
      <c r="TEU55" s="252"/>
      <c r="TEV55" s="252"/>
      <c r="TEW55" s="252"/>
      <c r="TEX55" s="252"/>
      <c r="TEY55" s="252"/>
      <c r="TEZ55" s="252"/>
      <c r="TFA55" s="252"/>
      <c r="TFB55" s="252"/>
      <c r="TFC55" s="252"/>
      <c r="TFD55" s="252"/>
      <c r="TFE55" s="252"/>
      <c r="TFF55" s="252"/>
      <c r="TFG55" s="252"/>
      <c r="TFH55" s="252"/>
      <c r="TFI55" s="252"/>
      <c r="TFJ55" s="252"/>
      <c r="TFK55" s="252"/>
      <c r="TFL55" s="252"/>
      <c r="TFM55" s="252"/>
      <c r="TFN55" s="252"/>
      <c r="TFO55" s="252"/>
      <c r="TFP55" s="252"/>
      <c r="TFQ55" s="252"/>
      <c r="TFR55" s="252"/>
      <c r="TFS55" s="252"/>
      <c r="TFT55" s="252"/>
      <c r="TFU55" s="252"/>
      <c r="TFV55" s="252"/>
      <c r="TFW55" s="252"/>
      <c r="TFX55" s="252"/>
      <c r="TFY55" s="252"/>
      <c r="TFZ55" s="252"/>
      <c r="TGA55" s="252"/>
      <c r="TGB55" s="252"/>
      <c r="TGC55" s="252"/>
      <c r="TGD55" s="252"/>
      <c r="TGE55" s="252"/>
      <c r="TGF55" s="252"/>
      <c r="TGG55" s="252"/>
      <c r="TGH55" s="252"/>
      <c r="TGI55" s="252"/>
      <c r="TGJ55" s="252"/>
      <c r="TGK55" s="252"/>
      <c r="TGL55" s="252"/>
      <c r="TGM55" s="252"/>
      <c r="TGN55" s="252"/>
      <c r="TGO55" s="252"/>
      <c r="TGP55" s="252"/>
      <c r="TGQ55" s="252"/>
      <c r="TGR55" s="252"/>
      <c r="TGS55" s="252"/>
      <c r="TGT55" s="252"/>
      <c r="TGU55" s="252"/>
      <c r="TGV55" s="252"/>
      <c r="TGW55" s="252"/>
      <c r="TGX55" s="252"/>
      <c r="TGY55" s="252"/>
      <c r="TGZ55" s="252"/>
      <c r="THA55" s="252"/>
      <c r="THB55" s="252"/>
      <c r="THC55" s="252"/>
      <c r="THD55" s="252"/>
      <c r="THE55" s="252"/>
      <c r="THF55" s="252"/>
      <c r="THG55" s="252"/>
      <c r="THH55" s="252"/>
      <c r="THI55" s="252"/>
      <c r="THJ55" s="252"/>
      <c r="THK55" s="252"/>
      <c r="THL55" s="252"/>
      <c r="THM55" s="252"/>
      <c r="THN55" s="252"/>
      <c r="THO55" s="252"/>
      <c r="THP55" s="252"/>
      <c r="THQ55" s="252"/>
      <c r="THR55" s="252"/>
      <c r="THS55" s="252"/>
      <c r="THT55" s="252"/>
      <c r="THU55" s="252"/>
      <c r="THV55" s="252"/>
      <c r="THW55" s="252"/>
      <c r="THX55" s="252"/>
      <c r="THY55" s="252"/>
      <c r="THZ55" s="252"/>
      <c r="TIA55" s="252"/>
      <c r="TIB55" s="252"/>
      <c r="TIC55" s="252"/>
      <c r="TID55" s="252"/>
      <c r="TIE55" s="252"/>
      <c r="TIF55" s="252"/>
      <c r="TIG55" s="252"/>
      <c r="TIH55" s="252"/>
      <c r="TII55" s="252"/>
      <c r="TIJ55" s="252"/>
      <c r="TIK55" s="252"/>
      <c r="TIL55" s="252"/>
      <c r="TIM55" s="252"/>
      <c r="TIN55" s="252"/>
      <c r="TIO55" s="252"/>
      <c r="TIP55" s="252"/>
      <c r="TIQ55" s="252"/>
      <c r="TIR55" s="252"/>
      <c r="TIS55" s="252"/>
      <c r="TIT55" s="252"/>
      <c r="TIU55" s="252"/>
      <c r="TIV55" s="252"/>
      <c r="TIW55" s="252"/>
      <c r="TIX55" s="252"/>
      <c r="TIY55" s="252"/>
      <c r="TIZ55" s="252"/>
      <c r="TJA55" s="252"/>
      <c r="TJB55" s="252"/>
      <c r="TJC55" s="252"/>
      <c r="TJD55" s="252"/>
      <c r="TJE55" s="252"/>
      <c r="TJF55" s="252"/>
      <c r="TJG55" s="252"/>
      <c r="TJH55" s="252"/>
      <c r="TJI55" s="252"/>
      <c r="TJJ55" s="252"/>
      <c r="TJK55" s="252"/>
      <c r="TJL55" s="252"/>
      <c r="TJM55" s="252"/>
      <c r="TJN55" s="252"/>
      <c r="TJO55" s="252"/>
      <c r="TJP55" s="252"/>
      <c r="TJQ55" s="252"/>
      <c r="TJR55" s="252"/>
      <c r="TJS55" s="252"/>
      <c r="TJT55" s="252"/>
      <c r="TJU55" s="252"/>
      <c r="TJV55" s="252"/>
      <c r="TJW55" s="252"/>
      <c r="TJX55" s="252"/>
      <c r="TJY55" s="252"/>
      <c r="TJZ55" s="252"/>
      <c r="TKA55" s="252"/>
      <c r="TKB55" s="252"/>
      <c r="TKC55" s="252"/>
      <c r="TKD55" s="252"/>
      <c r="TKE55" s="252"/>
      <c r="TKF55" s="252"/>
      <c r="TKG55" s="252"/>
      <c r="TKH55" s="252"/>
      <c r="TKI55" s="252"/>
      <c r="TKJ55" s="252"/>
      <c r="TKK55" s="252"/>
      <c r="TKL55" s="252"/>
      <c r="TKM55" s="252"/>
      <c r="TKN55" s="252"/>
      <c r="TKO55" s="252"/>
      <c r="TKP55" s="252"/>
      <c r="TKQ55" s="252"/>
      <c r="TKR55" s="252"/>
      <c r="TKS55" s="252"/>
      <c r="TKT55" s="252"/>
      <c r="TKU55" s="252"/>
      <c r="TKV55" s="252"/>
      <c r="TKW55" s="252"/>
      <c r="TKX55" s="252"/>
      <c r="TKY55" s="252"/>
      <c r="TKZ55" s="252"/>
      <c r="TLA55" s="252"/>
      <c r="TLB55" s="252"/>
      <c r="TLC55" s="252"/>
      <c r="TLD55" s="252"/>
      <c r="TLE55" s="252"/>
      <c r="TLF55" s="252"/>
      <c r="TLG55" s="252"/>
      <c r="TLH55" s="252"/>
      <c r="TLI55" s="252"/>
      <c r="TLJ55" s="252"/>
      <c r="TLK55" s="252"/>
      <c r="TLL55" s="252"/>
      <c r="TLM55" s="252"/>
      <c r="TLN55" s="252"/>
      <c r="TLO55" s="252"/>
      <c r="TLP55" s="252"/>
      <c r="TLQ55" s="252"/>
      <c r="TLR55" s="252"/>
      <c r="TLS55" s="252"/>
      <c r="TLT55" s="252"/>
      <c r="TLU55" s="252"/>
      <c r="TLV55" s="252"/>
      <c r="TLW55" s="252"/>
      <c r="TLX55" s="252"/>
      <c r="TLY55" s="252"/>
      <c r="TLZ55" s="252"/>
      <c r="TMA55" s="252"/>
      <c r="TMB55" s="252"/>
      <c r="TMC55" s="252"/>
      <c r="TMD55" s="252"/>
      <c r="TME55" s="252"/>
      <c r="TMF55" s="252"/>
      <c r="TMG55" s="252"/>
      <c r="TMH55" s="252"/>
      <c r="TMI55" s="252"/>
      <c r="TMJ55" s="252"/>
      <c r="TMK55" s="252"/>
      <c r="TML55" s="252"/>
      <c r="TMM55" s="252"/>
      <c r="TMN55" s="252"/>
      <c r="TMO55" s="252"/>
      <c r="TMP55" s="252"/>
      <c r="TMQ55" s="252"/>
      <c r="TMR55" s="252"/>
      <c r="TMS55" s="252"/>
      <c r="TMT55" s="252"/>
      <c r="TMU55" s="252"/>
      <c r="TMV55" s="252"/>
      <c r="TMW55" s="252"/>
      <c r="TMX55" s="252"/>
      <c r="TMY55" s="252"/>
      <c r="TMZ55" s="252"/>
      <c r="TNA55" s="252"/>
      <c r="TNB55" s="252"/>
      <c r="TNC55" s="252"/>
      <c r="TND55" s="252"/>
      <c r="TNE55" s="252"/>
      <c r="TNF55" s="252"/>
      <c r="TNG55" s="252"/>
      <c r="TNH55" s="252"/>
      <c r="TNI55" s="252"/>
      <c r="TNJ55" s="252"/>
      <c r="TNK55" s="252"/>
      <c r="TNL55" s="252"/>
      <c r="TNM55" s="252"/>
      <c r="TNN55" s="252"/>
      <c r="TNO55" s="252"/>
      <c r="TNP55" s="252"/>
      <c r="TNQ55" s="252"/>
      <c r="TNR55" s="252"/>
      <c r="TNS55" s="252"/>
      <c r="TNT55" s="252"/>
      <c r="TNU55" s="252"/>
      <c r="TNV55" s="252"/>
      <c r="TNW55" s="252"/>
      <c r="TNX55" s="252"/>
      <c r="TNY55" s="252"/>
      <c r="TNZ55" s="252"/>
      <c r="TOA55" s="252"/>
      <c r="TOB55" s="252"/>
      <c r="TOC55" s="252"/>
      <c r="TOD55" s="252"/>
      <c r="TOE55" s="252"/>
      <c r="TOF55" s="252"/>
      <c r="TOG55" s="252"/>
      <c r="TOH55" s="252"/>
      <c r="TOI55" s="252"/>
      <c r="TOJ55" s="252"/>
      <c r="TOK55" s="252"/>
      <c r="TOL55" s="252"/>
      <c r="TOM55" s="252"/>
      <c r="TON55" s="252"/>
      <c r="TOO55" s="252"/>
      <c r="TOP55" s="252"/>
      <c r="TOQ55" s="252"/>
      <c r="TOR55" s="252"/>
      <c r="TOS55" s="252"/>
      <c r="TOT55" s="252"/>
      <c r="TOU55" s="252"/>
      <c r="TOV55" s="252"/>
      <c r="TOW55" s="252"/>
      <c r="TOX55" s="252"/>
      <c r="TOY55" s="252"/>
      <c r="TOZ55" s="252"/>
      <c r="TPA55" s="252"/>
      <c r="TPB55" s="252"/>
      <c r="TPC55" s="252"/>
      <c r="TPD55" s="252"/>
      <c r="TPE55" s="252"/>
      <c r="TPF55" s="252"/>
      <c r="TPG55" s="252"/>
      <c r="TPH55" s="252"/>
      <c r="TPI55" s="252"/>
      <c r="TPJ55" s="252"/>
      <c r="TPK55" s="252"/>
      <c r="TPL55" s="252"/>
      <c r="TPM55" s="252"/>
      <c r="TPN55" s="252"/>
      <c r="TPO55" s="252"/>
      <c r="TPP55" s="252"/>
      <c r="TPQ55" s="252"/>
      <c r="TPR55" s="252"/>
      <c r="TPS55" s="252"/>
      <c r="TPT55" s="252"/>
      <c r="TPU55" s="252"/>
      <c r="TPV55" s="252"/>
      <c r="TPW55" s="252"/>
      <c r="TPX55" s="252"/>
      <c r="TPY55" s="252"/>
      <c r="TPZ55" s="252"/>
      <c r="TQA55" s="252"/>
      <c r="TQB55" s="252"/>
      <c r="TQC55" s="252"/>
      <c r="TQD55" s="252"/>
      <c r="TQE55" s="252"/>
      <c r="TQF55" s="252"/>
      <c r="TQG55" s="252"/>
      <c r="TQH55" s="252"/>
      <c r="TQI55" s="252"/>
      <c r="TQJ55" s="252"/>
      <c r="TQK55" s="252"/>
      <c r="TQL55" s="252"/>
      <c r="TQM55" s="252"/>
      <c r="TQN55" s="252"/>
      <c r="TQO55" s="252"/>
      <c r="TQP55" s="252"/>
      <c r="TQQ55" s="252"/>
      <c r="TQR55" s="252"/>
      <c r="TQS55" s="252"/>
      <c r="TQT55" s="252"/>
      <c r="TQU55" s="252"/>
      <c r="TQV55" s="252"/>
      <c r="TQW55" s="252"/>
      <c r="TQX55" s="252"/>
      <c r="TQY55" s="252"/>
      <c r="TQZ55" s="252"/>
      <c r="TRA55" s="252"/>
      <c r="TRB55" s="252"/>
      <c r="TRC55" s="252"/>
      <c r="TRD55" s="252"/>
      <c r="TRE55" s="252"/>
      <c r="TRF55" s="252"/>
      <c r="TRG55" s="252"/>
      <c r="TRH55" s="252"/>
      <c r="TRI55" s="252"/>
      <c r="TRJ55" s="252"/>
      <c r="TRK55" s="252"/>
      <c r="TRL55" s="252"/>
      <c r="TRM55" s="252"/>
      <c r="TRN55" s="252"/>
      <c r="TRO55" s="252"/>
      <c r="TRP55" s="252"/>
      <c r="TRQ55" s="252"/>
      <c r="TRR55" s="252"/>
      <c r="TRS55" s="252"/>
      <c r="TRT55" s="252"/>
      <c r="TRU55" s="252"/>
      <c r="TRV55" s="252"/>
      <c r="TRW55" s="252"/>
      <c r="TRX55" s="252"/>
      <c r="TRY55" s="252"/>
      <c r="TRZ55" s="252"/>
      <c r="TSA55" s="252"/>
      <c r="TSB55" s="252"/>
      <c r="TSC55" s="252"/>
      <c r="TSD55" s="252"/>
      <c r="TSE55" s="252"/>
      <c r="TSF55" s="252"/>
      <c r="TSG55" s="252"/>
      <c r="TSH55" s="252"/>
      <c r="TSI55" s="252"/>
      <c r="TSJ55" s="252"/>
      <c r="TSK55" s="252"/>
      <c r="TSL55" s="252"/>
      <c r="TSM55" s="252"/>
      <c r="TSN55" s="252"/>
      <c r="TSO55" s="252"/>
      <c r="TSP55" s="252"/>
      <c r="TSQ55" s="252"/>
      <c r="TSR55" s="252"/>
      <c r="TSS55" s="252"/>
      <c r="TST55" s="252"/>
      <c r="TSU55" s="252"/>
      <c r="TSV55" s="252"/>
      <c r="TSW55" s="252"/>
      <c r="TSX55" s="252"/>
      <c r="TSY55" s="252"/>
      <c r="TSZ55" s="252"/>
      <c r="TTA55" s="252"/>
      <c r="TTB55" s="252"/>
      <c r="TTC55" s="252"/>
      <c r="TTD55" s="252"/>
      <c r="TTE55" s="252"/>
      <c r="TTF55" s="252"/>
      <c r="TTG55" s="252"/>
      <c r="TTH55" s="252"/>
      <c r="TTI55" s="252"/>
      <c r="TTJ55" s="252"/>
      <c r="TTK55" s="252"/>
      <c r="TTL55" s="252"/>
      <c r="TTM55" s="252"/>
      <c r="TTN55" s="252"/>
      <c r="TTO55" s="252"/>
      <c r="TTP55" s="252"/>
      <c r="TTQ55" s="252"/>
      <c r="TTR55" s="252"/>
      <c r="TTS55" s="252"/>
      <c r="TTT55" s="252"/>
      <c r="TTU55" s="252"/>
      <c r="TTV55" s="252"/>
      <c r="TTW55" s="252"/>
      <c r="TTX55" s="252"/>
      <c r="TTY55" s="252"/>
      <c r="TTZ55" s="252"/>
      <c r="TUA55" s="252"/>
      <c r="TUB55" s="252"/>
      <c r="TUC55" s="252"/>
      <c r="TUD55" s="252"/>
      <c r="TUE55" s="252"/>
      <c r="TUF55" s="252"/>
      <c r="TUG55" s="252"/>
      <c r="TUH55" s="252"/>
      <c r="TUI55" s="252"/>
      <c r="TUJ55" s="252"/>
      <c r="TUK55" s="252"/>
      <c r="TUL55" s="252"/>
      <c r="TUM55" s="252"/>
      <c r="TUN55" s="252"/>
      <c r="TUO55" s="252"/>
      <c r="TUP55" s="252"/>
      <c r="TUQ55" s="252"/>
      <c r="TUR55" s="252"/>
      <c r="TUS55" s="252"/>
      <c r="TUT55" s="252"/>
      <c r="TUU55" s="252"/>
      <c r="TUV55" s="252"/>
      <c r="TUW55" s="252"/>
      <c r="TUX55" s="252"/>
      <c r="TUY55" s="252"/>
      <c r="TUZ55" s="252"/>
      <c r="TVA55" s="252"/>
      <c r="TVB55" s="252"/>
      <c r="TVC55" s="252"/>
      <c r="TVD55" s="252"/>
      <c r="TVE55" s="252"/>
      <c r="TVF55" s="252"/>
      <c r="TVG55" s="252"/>
      <c r="TVH55" s="252"/>
      <c r="TVI55" s="252"/>
      <c r="TVJ55" s="252"/>
      <c r="TVK55" s="252"/>
      <c r="TVL55" s="252"/>
      <c r="TVM55" s="252"/>
      <c r="TVN55" s="252"/>
      <c r="TVO55" s="252"/>
      <c r="TVP55" s="252"/>
      <c r="TVQ55" s="252"/>
      <c r="TVR55" s="252"/>
      <c r="TVS55" s="252"/>
      <c r="TVT55" s="252"/>
      <c r="TVU55" s="252"/>
      <c r="TVV55" s="252"/>
      <c r="TVW55" s="252"/>
      <c r="TVX55" s="252"/>
      <c r="TVY55" s="252"/>
      <c r="TVZ55" s="252"/>
      <c r="TWA55" s="252"/>
      <c r="TWB55" s="252"/>
      <c r="TWC55" s="252"/>
      <c r="TWD55" s="252"/>
      <c r="TWE55" s="252"/>
      <c r="TWF55" s="252"/>
      <c r="TWG55" s="252"/>
      <c r="TWH55" s="252"/>
      <c r="TWI55" s="252"/>
      <c r="TWJ55" s="252"/>
      <c r="TWK55" s="252"/>
      <c r="TWL55" s="252"/>
      <c r="TWM55" s="252"/>
      <c r="TWN55" s="252"/>
      <c r="TWO55" s="252"/>
      <c r="TWP55" s="252"/>
      <c r="TWQ55" s="252"/>
      <c r="TWR55" s="252"/>
      <c r="TWS55" s="252"/>
      <c r="TWT55" s="252"/>
      <c r="TWU55" s="252"/>
      <c r="TWV55" s="252"/>
      <c r="TWW55" s="252"/>
      <c r="TWX55" s="252"/>
      <c r="TWY55" s="252"/>
      <c r="TWZ55" s="252"/>
      <c r="TXA55" s="252"/>
      <c r="TXB55" s="252"/>
      <c r="TXC55" s="252"/>
      <c r="TXD55" s="252"/>
      <c r="TXE55" s="252"/>
      <c r="TXF55" s="252"/>
      <c r="TXG55" s="252"/>
      <c r="TXH55" s="252"/>
      <c r="TXI55" s="252"/>
      <c r="TXJ55" s="252"/>
      <c r="TXK55" s="252"/>
      <c r="TXL55" s="252"/>
      <c r="TXM55" s="252"/>
      <c r="TXN55" s="252"/>
      <c r="TXO55" s="252"/>
      <c r="TXP55" s="252"/>
      <c r="TXQ55" s="252"/>
      <c r="TXR55" s="252"/>
      <c r="TXS55" s="252"/>
      <c r="TXT55" s="252"/>
      <c r="TXU55" s="252"/>
      <c r="TXV55" s="252"/>
      <c r="TXW55" s="252"/>
      <c r="TXX55" s="252"/>
      <c r="TXY55" s="252"/>
      <c r="TXZ55" s="252"/>
      <c r="TYA55" s="252"/>
      <c r="TYB55" s="252"/>
      <c r="TYC55" s="252"/>
      <c r="TYD55" s="252"/>
      <c r="TYE55" s="252"/>
      <c r="TYF55" s="252"/>
      <c r="TYG55" s="252"/>
      <c r="TYH55" s="252"/>
      <c r="TYI55" s="252"/>
      <c r="TYJ55" s="252"/>
      <c r="TYK55" s="252"/>
      <c r="TYL55" s="252"/>
      <c r="TYM55" s="252"/>
      <c r="TYN55" s="252"/>
      <c r="TYO55" s="252"/>
      <c r="TYP55" s="252"/>
      <c r="TYQ55" s="252"/>
      <c r="TYR55" s="252"/>
      <c r="TYS55" s="252"/>
      <c r="TYT55" s="252"/>
      <c r="TYU55" s="252"/>
      <c r="TYV55" s="252"/>
      <c r="TYW55" s="252"/>
      <c r="TYX55" s="252"/>
      <c r="TYY55" s="252"/>
      <c r="TYZ55" s="252"/>
      <c r="TZA55" s="252"/>
      <c r="TZB55" s="252"/>
      <c r="TZC55" s="252"/>
      <c r="TZD55" s="252"/>
      <c r="TZE55" s="252"/>
      <c r="TZF55" s="252"/>
      <c r="TZG55" s="252"/>
      <c r="TZH55" s="252"/>
      <c r="TZI55" s="252"/>
      <c r="TZJ55" s="252"/>
      <c r="TZK55" s="252"/>
      <c r="TZL55" s="252"/>
      <c r="TZM55" s="252"/>
      <c r="TZN55" s="252"/>
      <c r="TZO55" s="252"/>
      <c r="TZP55" s="252"/>
      <c r="TZQ55" s="252"/>
      <c r="TZR55" s="252"/>
      <c r="TZS55" s="252"/>
      <c r="TZT55" s="252"/>
      <c r="TZU55" s="252"/>
      <c r="TZV55" s="252"/>
      <c r="TZW55" s="252"/>
      <c r="TZX55" s="252"/>
      <c r="TZY55" s="252"/>
      <c r="TZZ55" s="252"/>
      <c r="UAA55" s="252"/>
      <c r="UAB55" s="252"/>
      <c r="UAC55" s="252"/>
      <c r="UAD55" s="252"/>
      <c r="UAE55" s="252"/>
      <c r="UAF55" s="252"/>
      <c r="UAG55" s="252"/>
      <c r="UAH55" s="252"/>
      <c r="UAI55" s="252"/>
      <c r="UAJ55" s="252"/>
      <c r="UAK55" s="252"/>
      <c r="UAL55" s="252"/>
      <c r="UAM55" s="252"/>
      <c r="UAN55" s="252"/>
      <c r="UAO55" s="252"/>
      <c r="UAP55" s="252"/>
      <c r="UAQ55" s="252"/>
      <c r="UAR55" s="252"/>
      <c r="UAS55" s="252"/>
      <c r="UAT55" s="252"/>
      <c r="UAU55" s="252"/>
      <c r="UAV55" s="252"/>
      <c r="UAW55" s="252"/>
      <c r="UAX55" s="252"/>
      <c r="UAY55" s="252"/>
      <c r="UAZ55" s="252"/>
      <c r="UBA55" s="252"/>
      <c r="UBB55" s="252"/>
      <c r="UBC55" s="252"/>
      <c r="UBD55" s="252"/>
      <c r="UBE55" s="252"/>
      <c r="UBF55" s="252"/>
      <c r="UBG55" s="252"/>
      <c r="UBH55" s="252"/>
      <c r="UBI55" s="252"/>
      <c r="UBJ55" s="252"/>
      <c r="UBK55" s="252"/>
      <c r="UBL55" s="252"/>
      <c r="UBM55" s="252"/>
      <c r="UBN55" s="252"/>
      <c r="UBO55" s="252"/>
      <c r="UBP55" s="252"/>
      <c r="UBQ55" s="252"/>
      <c r="UBR55" s="252"/>
      <c r="UBS55" s="252"/>
      <c r="UBT55" s="252"/>
      <c r="UBU55" s="252"/>
      <c r="UBV55" s="252"/>
      <c r="UBW55" s="252"/>
      <c r="UBX55" s="252"/>
      <c r="UBY55" s="252"/>
      <c r="UBZ55" s="252"/>
      <c r="UCA55" s="252"/>
      <c r="UCB55" s="252"/>
      <c r="UCC55" s="252"/>
      <c r="UCD55" s="252"/>
      <c r="UCE55" s="252"/>
      <c r="UCF55" s="252"/>
      <c r="UCG55" s="252"/>
      <c r="UCH55" s="252"/>
      <c r="UCI55" s="252"/>
      <c r="UCJ55" s="252"/>
      <c r="UCK55" s="252"/>
      <c r="UCL55" s="252"/>
      <c r="UCM55" s="252"/>
      <c r="UCN55" s="252"/>
      <c r="UCO55" s="252"/>
      <c r="UCP55" s="252"/>
      <c r="UCQ55" s="252"/>
      <c r="UCR55" s="252"/>
      <c r="UCS55" s="252"/>
      <c r="UCT55" s="252"/>
      <c r="UCU55" s="252"/>
      <c r="UCV55" s="252"/>
      <c r="UCW55" s="252"/>
      <c r="UCX55" s="252"/>
      <c r="UCY55" s="252"/>
      <c r="UCZ55" s="252"/>
      <c r="UDA55" s="252"/>
      <c r="UDB55" s="252"/>
      <c r="UDC55" s="252"/>
      <c r="UDD55" s="252"/>
      <c r="UDE55" s="252"/>
      <c r="UDF55" s="252"/>
      <c r="UDG55" s="252"/>
      <c r="UDH55" s="252"/>
      <c r="UDI55" s="252"/>
      <c r="UDJ55" s="252"/>
      <c r="UDK55" s="252"/>
      <c r="UDL55" s="252"/>
      <c r="UDM55" s="252"/>
      <c r="UDN55" s="252"/>
      <c r="UDO55" s="252"/>
      <c r="UDP55" s="252"/>
      <c r="UDQ55" s="252"/>
      <c r="UDR55" s="252"/>
      <c r="UDS55" s="252"/>
      <c r="UDT55" s="252"/>
      <c r="UDU55" s="252"/>
      <c r="UDV55" s="252"/>
      <c r="UDW55" s="252"/>
      <c r="UDX55" s="252"/>
      <c r="UDY55" s="252"/>
      <c r="UDZ55" s="252"/>
      <c r="UEA55" s="252"/>
      <c r="UEB55" s="252"/>
      <c r="UEC55" s="252"/>
      <c r="UED55" s="252"/>
      <c r="UEE55" s="252"/>
      <c r="UEF55" s="252"/>
      <c r="UEG55" s="252"/>
      <c r="UEH55" s="252"/>
      <c r="UEI55" s="252"/>
      <c r="UEJ55" s="252"/>
      <c r="UEK55" s="252"/>
      <c r="UEL55" s="252"/>
      <c r="UEM55" s="252"/>
      <c r="UEN55" s="252"/>
      <c r="UEO55" s="252"/>
      <c r="UEP55" s="252"/>
      <c r="UEQ55" s="252"/>
      <c r="UER55" s="252"/>
      <c r="UES55" s="252"/>
      <c r="UET55" s="252"/>
      <c r="UEU55" s="252"/>
      <c r="UEV55" s="252"/>
      <c r="UEW55" s="252"/>
      <c r="UEX55" s="252"/>
      <c r="UEY55" s="252"/>
      <c r="UEZ55" s="252"/>
      <c r="UFA55" s="252"/>
      <c r="UFB55" s="252"/>
      <c r="UFC55" s="252"/>
      <c r="UFD55" s="252"/>
      <c r="UFE55" s="252"/>
      <c r="UFF55" s="252"/>
      <c r="UFG55" s="252"/>
      <c r="UFH55" s="252"/>
      <c r="UFI55" s="252"/>
      <c r="UFJ55" s="252"/>
      <c r="UFK55" s="252"/>
      <c r="UFL55" s="252"/>
      <c r="UFM55" s="252"/>
      <c r="UFN55" s="252"/>
      <c r="UFO55" s="252"/>
      <c r="UFP55" s="252"/>
      <c r="UFQ55" s="252"/>
      <c r="UFR55" s="252"/>
      <c r="UFS55" s="252"/>
      <c r="UFT55" s="252"/>
      <c r="UFU55" s="252"/>
      <c r="UFV55" s="252"/>
      <c r="UFW55" s="252"/>
      <c r="UFX55" s="252"/>
      <c r="UFY55" s="252"/>
      <c r="UFZ55" s="252"/>
      <c r="UGA55" s="252"/>
      <c r="UGB55" s="252"/>
      <c r="UGC55" s="252"/>
      <c r="UGD55" s="252"/>
      <c r="UGE55" s="252"/>
      <c r="UGF55" s="252"/>
      <c r="UGG55" s="252"/>
      <c r="UGH55" s="252"/>
      <c r="UGI55" s="252"/>
      <c r="UGJ55" s="252"/>
      <c r="UGK55" s="252"/>
      <c r="UGL55" s="252"/>
      <c r="UGM55" s="252"/>
      <c r="UGN55" s="252"/>
      <c r="UGO55" s="252"/>
      <c r="UGP55" s="252"/>
      <c r="UGQ55" s="252"/>
      <c r="UGR55" s="252"/>
      <c r="UGS55" s="252"/>
      <c r="UGT55" s="252"/>
      <c r="UGU55" s="252"/>
      <c r="UGV55" s="252"/>
      <c r="UGW55" s="252"/>
      <c r="UGX55" s="252"/>
      <c r="UGY55" s="252"/>
      <c r="UGZ55" s="252"/>
      <c r="UHA55" s="252"/>
      <c r="UHB55" s="252"/>
      <c r="UHC55" s="252"/>
      <c r="UHD55" s="252"/>
      <c r="UHE55" s="252"/>
      <c r="UHF55" s="252"/>
      <c r="UHG55" s="252"/>
      <c r="UHH55" s="252"/>
      <c r="UHI55" s="252"/>
      <c r="UHJ55" s="252"/>
      <c r="UHK55" s="252"/>
      <c r="UHL55" s="252"/>
      <c r="UHM55" s="252"/>
      <c r="UHN55" s="252"/>
      <c r="UHO55" s="252"/>
      <c r="UHP55" s="252"/>
      <c r="UHQ55" s="252"/>
      <c r="UHR55" s="252"/>
      <c r="UHS55" s="252"/>
      <c r="UHT55" s="252"/>
      <c r="UHU55" s="252"/>
      <c r="UHV55" s="252"/>
      <c r="UHW55" s="252"/>
      <c r="UHX55" s="252"/>
      <c r="UHY55" s="252"/>
      <c r="UHZ55" s="252"/>
      <c r="UIA55" s="252"/>
      <c r="UIB55" s="252"/>
      <c r="UIC55" s="252"/>
      <c r="UID55" s="252"/>
      <c r="UIE55" s="252"/>
      <c r="UIF55" s="252"/>
      <c r="UIG55" s="252"/>
      <c r="UIH55" s="252"/>
      <c r="UII55" s="252"/>
      <c r="UIJ55" s="252"/>
      <c r="UIK55" s="252"/>
      <c r="UIL55" s="252"/>
      <c r="UIM55" s="252"/>
      <c r="UIN55" s="252"/>
      <c r="UIO55" s="252"/>
      <c r="UIP55" s="252"/>
      <c r="UIQ55" s="252"/>
      <c r="UIR55" s="252"/>
      <c r="UIS55" s="252"/>
      <c r="UIT55" s="252"/>
      <c r="UIU55" s="252"/>
      <c r="UIV55" s="252"/>
      <c r="UIW55" s="252"/>
      <c r="UIX55" s="252"/>
      <c r="UIY55" s="252"/>
      <c r="UIZ55" s="252"/>
      <c r="UJA55" s="252"/>
      <c r="UJB55" s="252"/>
      <c r="UJC55" s="252"/>
      <c r="UJD55" s="252"/>
      <c r="UJE55" s="252"/>
      <c r="UJF55" s="252"/>
      <c r="UJG55" s="252"/>
      <c r="UJH55" s="252"/>
      <c r="UJI55" s="252"/>
      <c r="UJJ55" s="252"/>
      <c r="UJK55" s="252"/>
      <c r="UJL55" s="252"/>
      <c r="UJM55" s="252"/>
      <c r="UJN55" s="252"/>
      <c r="UJO55" s="252"/>
      <c r="UJP55" s="252"/>
      <c r="UJQ55" s="252"/>
      <c r="UJR55" s="252"/>
      <c r="UJS55" s="252"/>
      <c r="UJT55" s="252"/>
      <c r="UJU55" s="252"/>
      <c r="UJV55" s="252"/>
      <c r="UJW55" s="252"/>
      <c r="UJX55" s="252"/>
      <c r="UJY55" s="252"/>
      <c r="UJZ55" s="252"/>
      <c r="UKA55" s="252"/>
      <c r="UKB55" s="252"/>
      <c r="UKC55" s="252"/>
      <c r="UKD55" s="252"/>
      <c r="UKE55" s="252"/>
      <c r="UKF55" s="252"/>
      <c r="UKG55" s="252"/>
      <c r="UKH55" s="252"/>
      <c r="UKI55" s="252"/>
      <c r="UKJ55" s="252"/>
      <c r="UKK55" s="252"/>
      <c r="UKL55" s="252"/>
      <c r="UKM55" s="252"/>
      <c r="UKN55" s="252"/>
      <c r="UKO55" s="252"/>
      <c r="UKP55" s="252"/>
      <c r="UKQ55" s="252"/>
      <c r="UKR55" s="252"/>
      <c r="UKS55" s="252"/>
      <c r="UKT55" s="252"/>
      <c r="UKU55" s="252"/>
      <c r="UKV55" s="252"/>
      <c r="UKW55" s="252"/>
      <c r="UKX55" s="252"/>
      <c r="UKY55" s="252"/>
      <c r="UKZ55" s="252"/>
      <c r="ULA55" s="252"/>
      <c r="ULB55" s="252"/>
      <c r="ULC55" s="252"/>
      <c r="ULD55" s="252"/>
      <c r="ULE55" s="252"/>
      <c r="ULF55" s="252"/>
      <c r="ULG55" s="252"/>
      <c r="ULH55" s="252"/>
      <c r="ULI55" s="252"/>
      <c r="ULJ55" s="252"/>
      <c r="ULK55" s="252"/>
      <c r="ULL55" s="252"/>
      <c r="ULM55" s="252"/>
      <c r="ULN55" s="252"/>
      <c r="ULO55" s="252"/>
      <c r="ULP55" s="252"/>
      <c r="ULQ55" s="252"/>
      <c r="ULR55" s="252"/>
      <c r="ULS55" s="252"/>
      <c r="ULT55" s="252"/>
      <c r="ULU55" s="252"/>
      <c r="ULV55" s="252"/>
      <c r="ULW55" s="252"/>
      <c r="ULX55" s="252"/>
      <c r="ULY55" s="252"/>
      <c r="ULZ55" s="252"/>
      <c r="UMA55" s="252"/>
      <c r="UMB55" s="252"/>
      <c r="UMC55" s="252"/>
      <c r="UMD55" s="252"/>
      <c r="UME55" s="252"/>
      <c r="UMF55" s="252"/>
      <c r="UMG55" s="252"/>
      <c r="UMH55" s="252"/>
      <c r="UMI55" s="252"/>
      <c r="UMJ55" s="252"/>
      <c r="UMK55" s="252"/>
      <c r="UML55" s="252"/>
      <c r="UMM55" s="252"/>
      <c r="UMN55" s="252"/>
      <c r="UMO55" s="252"/>
      <c r="UMP55" s="252"/>
      <c r="UMQ55" s="252"/>
      <c r="UMR55" s="252"/>
      <c r="UMS55" s="252"/>
      <c r="UMT55" s="252"/>
      <c r="UMU55" s="252"/>
      <c r="UMV55" s="252"/>
      <c r="UMW55" s="252"/>
      <c r="UMX55" s="252"/>
      <c r="UMY55" s="252"/>
      <c r="UMZ55" s="252"/>
      <c r="UNA55" s="252"/>
      <c r="UNB55" s="252"/>
      <c r="UNC55" s="252"/>
      <c r="UND55" s="252"/>
      <c r="UNE55" s="252"/>
      <c r="UNF55" s="252"/>
      <c r="UNG55" s="252"/>
      <c r="UNH55" s="252"/>
      <c r="UNI55" s="252"/>
      <c r="UNJ55" s="252"/>
      <c r="UNK55" s="252"/>
      <c r="UNL55" s="252"/>
      <c r="UNM55" s="252"/>
      <c r="UNN55" s="252"/>
      <c r="UNO55" s="252"/>
      <c r="UNP55" s="252"/>
      <c r="UNQ55" s="252"/>
      <c r="UNR55" s="252"/>
      <c r="UNS55" s="252"/>
      <c r="UNT55" s="252"/>
      <c r="UNU55" s="252"/>
      <c r="UNV55" s="252"/>
      <c r="UNW55" s="252"/>
      <c r="UNX55" s="252"/>
      <c r="UNY55" s="252"/>
      <c r="UNZ55" s="252"/>
      <c r="UOA55" s="252"/>
      <c r="UOB55" s="252"/>
      <c r="UOC55" s="252"/>
      <c r="UOD55" s="252"/>
      <c r="UOE55" s="252"/>
      <c r="UOF55" s="252"/>
      <c r="UOG55" s="252"/>
      <c r="UOH55" s="252"/>
      <c r="UOI55" s="252"/>
      <c r="UOJ55" s="252"/>
      <c r="UOK55" s="252"/>
      <c r="UOL55" s="252"/>
      <c r="UOM55" s="252"/>
      <c r="UON55" s="252"/>
      <c r="UOO55" s="252"/>
      <c r="UOP55" s="252"/>
      <c r="UOQ55" s="252"/>
      <c r="UOR55" s="252"/>
      <c r="UOS55" s="252"/>
      <c r="UOT55" s="252"/>
      <c r="UOU55" s="252"/>
      <c r="UOV55" s="252"/>
      <c r="UOW55" s="252"/>
      <c r="UOX55" s="252"/>
      <c r="UOY55" s="252"/>
      <c r="UOZ55" s="252"/>
      <c r="UPA55" s="252"/>
      <c r="UPB55" s="252"/>
      <c r="UPC55" s="252"/>
      <c r="UPD55" s="252"/>
      <c r="UPE55" s="252"/>
      <c r="UPF55" s="252"/>
      <c r="UPG55" s="252"/>
      <c r="UPH55" s="252"/>
      <c r="UPI55" s="252"/>
      <c r="UPJ55" s="252"/>
      <c r="UPK55" s="252"/>
      <c r="UPL55" s="252"/>
      <c r="UPM55" s="252"/>
      <c r="UPN55" s="252"/>
      <c r="UPO55" s="252"/>
      <c r="UPP55" s="252"/>
      <c r="UPQ55" s="252"/>
      <c r="UPR55" s="252"/>
      <c r="UPS55" s="252"/>
      <c r="UPT55" s="252"/>
      <c r="UPU55" s="252"/>
      <c r="UPV55" s="252"/>
      <c r="UPW55" s="252"/>
      <c r="UPX55" s="252"/>
      <c r="UPY55" s="252"/>
      <c r="UPZ55" s="252"/>
      <c r="UQA55" s="252"/>
      <c r="UQB55" s="252"/>
      <c r="UQC55" s="252"/>
      <c r="UQD55" s="252"/>
      <c r="UQE55" s="252"/>
      <c r="UQF55" s="252"/>
      <c r="UQG55" s="252"/>
      <c r="UQH55" s="252"/>
      <c r="UQI55" s="252"/>
      <c r="UQJ55" s="252"/>
      <c r="UQK55" s="252"/>
      <c r="UQL55" s="252"/>
      <c r="UQM55" s="252"/>
      <c r="UQN55" s="252"/>
      <c r="UQO55" s="252"/>
      <c r="UQP55" s="252"/>
      <c r="UQQ55" s="252"/>
      <c r="UQR55" s="252"/>
      <c r="UQS55" s="252"/>
      <c r="UQT55" s="252"/>
      <c r="UQU55" s="252"/>
      <c r="UQV55" s="252"/>
      <c r="UQW55" s="252"/>
      <c r="UQX55" s="252"/>
      <c r="UQY55" s="252"/>
      <c r="UQZ55" s="252"/>
      <c r="URA55" s="252"/>
      <c r="URB55" s="252"/>
      <c r="URC55" s="252"/>
      <c r="URD55" s="252"/>
      <c r="URE55" s="252"/>
      <c r="URF55" s="252"/>
      <c r="URG55" s="252"/>
      <c r="URH55" s="252"/>
      <c r="URI55" s="252"/>
      <c r="URJ55" s="252"/>
      <c r="URK55" s="252"/>
      <c r="URL55" s="252"/>
      <c r="URM55" s="252"/>
      <c r="URN55" s="252"/>
      <c r="URO55" s="252"/>
      <c r="URP55" s="252"/>
      <c r="URQ55" s="252"/>
      <c r="URR55" s="252"/>
      <c r="URS55" s="252"/>
      <c r="URT55" s="252"/>
      <c r="URU55" s="252"/>
      <c r="URV55" s="252"/>
      <c r="URW55" s="252"/>
      <c r="URX55" s="252"/>
      <c r="URY55" s="252"/>
      <c r="URZ55" s="252"/>
      <c r="USA55" s="252"/>
      <c r="USB55" s="252"/>
      <c r="USC55" s="252"/>
      <c r="USD55" s="252"/>
      <c r="USE55" s="252"/>
      <c r="USF55" s="252"/>
      <c r="USG55" s="252"/>
      <c r="USH55" s="252"/>
      <c r="USI55" s="252"/>
      <c r="USJ55" s="252"/>
      <c r="USK55" s="252"/>
      <c r="USL55" s="252"/>
      <c r="USM55" s="252"/>
      <c r="USN55" s="252"/>
      <c r="USO55" s="252"/>
      <c r="USP55" s="252"/>
      <c r="USQ55" s="252"/>
      <c r="USR55" s="252"/>
      <c r="USS55" s="252"/>
      <c r="UST55" s="252"/>
      <c r="USU55" s="252"/>
      <c r="USV55" s="252"/>
      <c r="USW55" s="252"/>
      <c r="USX55" s="252"/>
      <c r="USY55" s="252"/>
      <c r="USZ55" s="252"/>
      <c r="UTA55" s="252"/>
      <c r="UTB55" s="252"/>
      <c r="UTC55" s="252"/>
      <c r="UTD55" s="252"/>
      <c r="UTE55" s="252"/>
      <c r="UTF55" s="252"/>
      <c r="UTG55" s="252"/>
      <c r="UTH55" s="252"/>
      <c r="UTI55" s="252"/>
      <c r="UTJ55" s="252"/>
      <c r="UTK55" s="252"/>
      <c r="UTL55" s="252"/>
      <c r="UTM55" s="252"/>
      <c r="UTN55" s="252"/>
      <c r="UTO55" s="252"/>
      <c r="UTP55" s="252"/>
      <c r="UTQ55" s="252"/>
      <c r="UTR55" s="252"/>
      <c r="UTS55" s="252"/>
      <c r="UTT55" s="252"/>
      <c r="UTU55" s="252"/>
      <c r="UTV55" s="252"/>
      <c r="UTW55" s="252"/>
      <c r="UTX55" s="252"/>
      <c r="UTY55" s="252"/>
      <c r="UTZ55" s="252"/>
      <c r="UUA55" s="252"/>
      <c r="UUB55" s="252"/>
      <c r="UUC55" s="252"/>
      <c r="UUD55" s="252"/>
      <c r="UUE55" s="252"/>
      <c r="UUF55" s="252"/>
      <c r="UUG55" s="252"/>
      <c r="UUH55" s="252"/>
      <c r="UUI55" s="252"/>
      <c r="UUJ55" s="252"/>
      <c r="UUK55" s="252"/>
      <c r="UUL55" s="252"/>
      <c r="UUM55" s="252"/>
      <c r="UUN55" s="252"/>
      <c r="UUO55" s="252"/>
      <c r="UUP55" s="252"/>
      <c r="UUQ55" s="252"/>
      <c r="UUR55" s="252"/>
      <c r="UUS55" s="252"/>
      <c r="UUT55" s="252"/>
      <c r="UUU55" s="252"/>
      <c r="UUV55" s="252"/>
      <c r="UUW55" s="252"/>
      <c r="UUX55" s="252"/>
      <c r="UUY55" s="252"/>
      <c r="UUZ55" s="252"/>
      <c r="UVA55" s="252"/>
      <c r="UVB55" s="252"/>
      <c r="UVC55" s="252"/>
      <c r="UVD55" s="252"/>
      <c r="UVE55" s="252"/>
      <c r="UVF55" s="252"/>
      <c r="UVG55" s="252"/>
      <c r="UVH55" s="252"/>
      <c r="UVI55" s="252"/>
      <c r="UVJ55" s="252"/>
      <c r="UVK55" s="252"/>
      <c r="UVL55" s="252"/>
      <c r="UVM55" s="252"/>
      <c r="UVN55" s="252"/>
      <c r="UVO55" s="252"/>
      <c r="UVP55" s="252"/>
      <c r="UVQ55" s="252"/>
      <c r="UVR55" s="252"/>
      <c r="UVS55" s="252"/>
      <c r="UVT55" s="252"/>
      <c r="UVU55" s="252"/>
      <c r="UVV55" s="252"/>
      <c r="UVW55" s="252"/>
      <c r="UVX55" s="252"/>
      <c r="UVY55" s="252"/>
      <c r="UVZ55" s="252"/>
      <c r="UWA55" s="252"/>
      <c r="UWB55" s="252"/>
      <c r="UWC55" s="252"/>
      <c r="UWD55" s="252"/>
      <c r="UWE55" s="252"/>
      <c r="UWF55" s="252"/>
      <c r="UWG55" s="252"/>
      <c r="UWH55" s="252"/>
      <c r="UWI55" s="252"/>
      <c r="UWJ55" s="252"/>
      <c r="UWK55" s="252"/>
      <c r="UWL55" s="252"/>
      <c r="UWM55" s="252"/>
      <c r="UWN55" s="252"/>
      <c r="UWO55" s="252"/>
      <c r="UWP55" s="252"/>
      <c r="UWQ55" s="252"/>
      <c r="UWR55" s="252"/>
      <c r="UWS55" s="252"/>
      <c r="UWT55" s="252"/>
      <c r="UWU55" s="252"/>
      <c r="UWV55" s="252"/>
      <c r="UWW55" s="252"/>
      <c r="UWX55" s="252"/>
      <c r="UWY55" s="252"/>
      <c r="UWZ55" s="252"/>
      <c r="UXA55" s="252"/>
      <c r="UXB55" s="252"/>
      <c r="UXC55" s="252"/>
      <c r="UXD55" s="252"/>
      <c r="UXE55" s="252"/>
      <c r="UXF55" s="252"/>
      <c r="UXG55" s="252"/>
      <c r="UXH55" s="252"/>
      <c r="UXI55" s="252"/>
      <c r="UXJ55" s="252"/>
      <c r="UXK55" s="252"/>
      <c r="UXL55" s="252"/>
      <c r="UXM55" s="252"/>
      <c r="UXN55" s="252"/>
      <c r="UXO55" s="252"/>
      <c r="UXP55" s="252"/>
      <c r="UXQ55" s="252"/>
      <c r="UXR55" s="252"/>
      <c r="UXS55" s="252"/>
      <c r="UXT55" s="252"/>
      <c r="UXU55" s="252"/>
      <c r="UXV55" s="252"/>
      <c r="UXW55" s="252"/>
      <c r="UXX55" s="252"/>
      <c r="UXY55" s="252"/>
      <c r="UXZ55" s="252"/>
      <c r="UYA55" s="252"/>
      <c r="UYB55" s="252"/>
      <c r="UYC55" s="252"/>
      <c r="UYD55" s="252"/>
      <c r="UYE55" s="252"/>
      <c r="UYF55" s="252"/>
      <c r="UYG55" s="252"/>
      <c r="UYH55" s="252"/>
      <c r="UYI55" s="252"/>
      <c r="UYJ55" s="252"/>
      <c r="UYK55" s="252"/>
      <c r="UYL55" s="252"/>
      <c r="UYM55" s="252"/>
      <c r="UYN55" s="252"/>
      <c r="UYO55" s="252"/>
      <c r="UYP55" s="252"/>
      <c r="UYQ55" s="252"/>
      <c r="UYR55" s="252"/>
      <c r="UYS55" s="252"/>
      <c r="UYT55" s="252"/>
      <c r="UYU55" s="252"/>
      <c r="UYV55" s="252"/>
      <c r="UYW55" s="252"/>
      <c r="UYX55" s="252"/>
      <c r="UYY55" s="252"/>
      <c r="UYZ55" s="252"/>
      <c r="UZA55" s="252"/>
      <c r="UZB55" s="252"/>
      <c r="UZC55" s="252"/>
      <c r="UZD55" s="252"/>
      <c r="UZE55" s="252"/>
      <c r="UZF55" s="252"/>
      <c r="UZG55" s="252"/>
      <c r="UZH55" s="252"/>
      <c r="UZI55" s="252"/>
      <c r="UZJ55" s="252"/>
      <c r="UZK55" s="252"/>
      <c r="UZL55" s="252"/>
      <c r="UZM55" s="252"/>
      <c r="UZN55" s="252"/>
      <c r="UZO55" s="252"/>
      <c r="UZP55" s="252"/>
      <c r="UZQ55" s="252"/>
      <c r="UZR55" s="252"/>
      <c r="UZS55" s="252"/>
      <c r="UZT55" s="252"/>
      <c r="UZU55" s="252"/>
      <c r="UZV55" s="252"/>
      <c r="UZW55" s="252"/>
      <c r="UZX55" s="252"/>
      <c r="UZY55" s="252"/>
      <c r="UZZ55" s="252"/>
      <c r="VAA55" s="252"/>
      <c r="VAB55" s="252"/>
      <c r="VAC55" s="252"/>
      <c r="VAD55" s="252"/>
      <c r="VAE55" s="252"/>
      <c r="VAF55" s="252"/>
      <c r="VAG55" s="252"/>
      <c r="VAH55" s="252"/>
      <c r="VAI55" s="252"/>
      <c r="VAJ55" s="252"/>
      <c r="VAK55" s="252"/>
      <c r="VAL55" s="252"/>
      <c r="VAM55" s="252"/>
      <c r="VAN55" s="252"/>
      <c r="VAO55" s="252"/>
      <c r="VAP55" s="252"/>
      <c r="VAQ55" s="252"/>
      <c r="VAR55" s="252"/>
      <c r="VAS55" s="252"/>
      <c r="VAT55" s="252"/>
      <c r="VAU55" s="252"/>
      <c r="VAV55" s="252"/>
      <c r="VAW55" s="252"/>
      <c r="VAX55" s="252"/>
      <c r="VAY55" s="252"/>
      <c r="VAZ55" s="252"/>
      <c r="VBA55" s="252"/>
      <c r="VBB55" s="252"/>
      <c r="VBC55" s="252"/>
      <c r="VBD55" s="252"/>
      <c r="VBE55" s="252"/>
      <c r="VBF55" s="252"/>
      <c r="VBG55" s="252"/>
      <c r="VBH55" s="252"/>
      <c r="VBI55" s="252"/>
      <c r="VBJ55" s="252"/>
      <c r="VBK55" s="252"/>
      <c r="VBL55" s="252"/>
      <c r="VBM55" s="252"/>
      <c r="VBN55" s="252"/>
      <c r="VBO55" s="252"/>
      <c r="VBP55" s="252"/>
      <c r="VBQ55" s="252"/>
      <c r="VBR55" s="252"/>
      <c r="VBS55" s="252"/>
      <c r="VBT55" s="252"/>
      <c r="VBU55" s="252"/>
      <c r="VBV55" s="252"/>
      <c r="VBW55" s="252"/>
      <c r="VBX55" s="252"/>
      <c r="VBY55" s="252"/>
      <c r="VBZ55" s="252"/>
      <c r="VCA55" s="252"/>
      <c r="VCB55" s="252"/>
      <c r="VCC55" s="252"/>
      <c r="VCD55" s="252"/>
      <c r="VCE55" s="252"/>
      <c r="VCF55" s="252"/>
      <c r="VCG55" s="252"/>
      <c r="VCH55" s="252"/>
      <c r="VCI55" s="252"/>
      <c r="VCJ55" s="252"/>
      <c r="VCK55" s="252"/>
      <c r="VCL55" s="252"/>
      <c r="VCM55" s="252"/>
      <c r="VCN55" s="252"/>
      <c r="VCO55" s="252"/>
      <c r="VCP55" s="252"/>
      <c r="VCQ55" s="252"/>
      <c r="VCR55" s="252"/>
      <c r="VCS55" s="252"/>
      <c r="VCT55" s="252"/>
      <c r="VCU55" s="252"/>
      <c r="VCV55" s="252"/>
      <c r="VCW55" s="252"/>
      <c r="VCX55" s="252"/>
      <c r="VCY55" s="252"/>
      <c r="VCZ55" s="252"/>
      <c r="VDA55" s="252"/>
      <c r="VDB55" s="252"/>
      <c r="VDC55" s="252"/>
      <c r="VDD55" s="252"/>
      <c r="VDE55" s="252"/>
      <c r="VDF55" s="252"/>
      <c r="VDG55" s="252"/>
      <c r="VDH55" s="252"/>
      <c r="VDI55" s="252"/>
      <c r="VDJ55" s="252"/>
      <c r="VDK55" s="252"/>
      <c r="VDL55" s="252"/>
      <c r="VDM55" s="252"/>
      <c r="VDN55" s="252"/>
      <c r="VDO55" s="252"/>
      <c r="VDP55" s="252"/>
      <c r="VDQ55" s="252"/>
      <c r="VDR55" s="252"/>
      <c r="VDS55" s="252"/>
      <c r="VDT55" s="252"/>
      <c r="VDU55" s="252"/>
      <c r="VDV55" s="252"/>
      <c r="VDW55" s="252"/>
      <c r="VDX55" s="252"/>
      <c r="VDY55" s="252"/>
      <c r="VDZ55" s="252"/>
      <c r="VEA55" s="252"/>
      <c r="VEB55" s="252"/>
      <c r="VEC55" s="252"/>
      <c r="VED55" s="252"/>
      <c r="VEE55" s="252"/>
      <c r="VEF55" s="252"/>
      <c r="VEG55" s="252"/>
      <c r="VEH55" s="252"/>
      <c r="VEI55" s="252"/>
      <c r="VEJ55" s="252"/>
      <c r="VEK55" s="252"/>
      <c r="VEL55" s="252"/>
      <c r="VEM55" s="252"/>
      <c r="VEN55" s="252"/>
      <c r="VEO55" s="252"/>
      <c r="VEP55" s="252"/>
      <c r="VEQ55" s="252"/>
      <c r="VER55" s="252"/>
      <c r="VES55" s="252"/>
      <c r="VET55" s="252"/>
      <c r="VEU55" s="252"/>
      <c r="VEV55" s="252"/>
      <c r="VEW55" s="252"/>
      <c r="VEX55" s="252"/>
      <c r="VEY55" s="252"/>
      <c r="VEZ55" s="252"/>
      <c r="VFA55" s="252"/>
      <c r="VFB55" s="252"/>
      <c r="VFC55" s="252"/>
      <c r="VFD55" s="252"/>
      <c r="VFE55" s="252"/>
      <c r="VFF55" s="252"/>
      <c r="VFG55" s="252"/>
      <c r="VFH55" s="252"/>
      <c r="VFI55" s="252"/>
      <c r="VFJ55" s="252"/>
      <c r="VFK55" s="252"/>
      <c r="VFL55" s="252"/>
      <c r="VFM55" s="252"/>
      <c r="VFN55" s="252"/>
      <c r="VFO55" s="252"/>
      <c r="VFP55" s="252"/>
      <c r="VFQ55" s="252"/>
      <c r="VFR55" s="252"/>
      <c r="VFS55" s="252"/>
      <c r="VFT55" s="252"/>
      <c r="VFU55" s="252"/>
      <c r="VFV55" s="252"/>
      <c r="VFW55" s="252"/>
      <c r="VFX55" s="252"/>
      <c r="VFY55" s="252"/>
      <c r="VFZ55" s="252"/>
      <c r="VGA55" s="252"/>
      <c r="VGB55" s="252"/>
      <c r="VGC55" s="252"/>
      <c r="VGD55" s="252"/>
      <c r="VGE55" s="252"/>
      <c r="VGF55" s="252"/>
      <c r="VGG55" s="252"/>
      <c r="VGH55" s="252"/>
      <c r="VGI55" s="252"/>
      <c r="VGJ55" s="252"/>
      <c r="VGK55" s="252"/>
      <c r="VGL55" s="252"/>
      <c r="VGM55" s="252"/>
      <c r="VGN55" s="252"/>
      <c r="VGO55" s="252"/>
      <c r="VGP55" s="252"/>
      <c r="VGQ55" s="252"/>
      <c r="VGR55" s="252"/>
      <c r="VGS55" s="252"/>
      <c r="VGT55" s="252"/>
      <c r="VGU55" s="252"/>
      <c r="VGV55" s="252"/>
      <c r="VGW55" s="252"/>
      <c r="VGX55" s="252"/>
      <c r="VGY55" s="252"/>
      <c r="VGZ55" s="252"/>
      <c r="VHA55" s="252"/>
      <c r="VHB55" s="252"/>
      <c r="VHC55" s="252"/>
      <c r="VHD55" s="252"/>
      <c r="VHE55" s="252"/>
      <c r="VHF55" s="252"/>
      <c r="VHG55" s="252"/>
      <c r="VHH55" s="252"/>
      <c r="VHI55" s="252"/>
      <c r="VHJ55" s="252"/>
      <c r="VHK55" s="252"/>
      <c r="VHL55" s="252"/>
      <c r="VHM55" s="252"/>
      <c r="VHN55" s="252"/>
      <c r="VHO55" s="252"/>
      <c r="VHP55" s="252"/>
      <c r="VHQ55" s="252"/>
      <c r="VHR55" s="252"/>
      <c r="VHS55" s="252"/>
      <c r="VHT55" s="252"/>
      <c r="VHU55" s="252"/>
      <c r="VHV55" s="252"/>
      <c r="VHW55" s="252"/>
      <c r="VHX55" s="252"/>
      <c r="VHY55" s="252"/>
      <c r="VHZ55" s="252"/>
      <c r="VIA55" s="252"/>
      <c r="VIB55" s="252"/>
      <c r="VIC55" s="252"/>
      <c r="VID55" s="252"/>
      <c r="VIE55" s="252"/>
      <c r="VIF55" s="252"/>
      <c r="VIG55" s="252"/>
      <c r="VIH55" s="252"/>
      <c r="VII55" s="252"/>
      <c r="VIJ55" s="252"/>
      <c r="VIK55" s="252"/>
      <c r="VIL55" s="252"/>
      <c r="VIM55" s="252"/>
      <c r="VIN55" s="252"/>
      <c r="VIO55" s="252"/>
      <c r="VIP55" s="252"/>
      <c r="VIQ55" s="252"/>
      <c r="VIR55" s="252"/>
      <c r="VIS55" s="252"/>
      <c r="VIT55" s="252"/>
      <c r="VIU55" s="252"/>
      <c r="VIV55" s="252"/>
      <c r="VIW55" s="252"/>
      <c r="VIX55" s="252"/>
      <c r="VIY55" s="252"/>
      <c r="VIZ55" s="252"/>
      <c r="VJA55" s="252"/>
      <c r="VJB55" s="252"/>
      <c r="VJC55" s="252"/>
      <c r="VJD55" s="252"/>
      <c r="VJE55" s="252"/>
      <c r="VJF55" s="252"/>
      <c r="VJG55" s="252"/>
      <c r="VJH55" s="252"/>
      <c r="VJI55" s="252"/>
      <c r="VJJ55" s="252"/>
      <c r="VJK55" s="252"/>
      <c r="VJL55" s="252"/>
      <c r="VJM55" s="252"/>
      <c r="VJN55" s="252"/>
      <c r="VJO55" s="252"/>
      <c r="VJP55" s="252"/>
      <c r="VJQ55" s="252"/>
      <c r="VJR55" s="252"/>
      <c r="VJS55" s="252"/>
      <c r="VJT55" s="252"/>
      <c r="VJU55" s="252"/>
      <c r="VJV55" s="252"/>
      <c r="VJW55" s="252"/>
      <c r="VJX55" s="252"/>
      <c r="VJY55" s="252"/>
      <c r="VJZ55" s="252"/>
      <c r="VKA55" s="252"/>
      <c r="VKB55" s="252"/>
      <c r="VKC55" s="252"/>
      <c r="VKD55" s="252"/>
      <c r="VKE55" s="252"/>
      <c r="VKF55" s="252"/>
      <c r="VKG55" s="252"/>
      <c r="VKH55" s="252"/>
      <c r="VKI55" s="252"/>
      <c r="VKJ55" s="252"/>
      <c r="VKK55" s="252"/>
      <c r="VKL55" s="252"/>
      <c r="VKM55" s="252"/>
      <c r="VKN55" s="252"/>
      <c r="VKO55" s="252"/>
      <c r="VKP55" s="252"/>
      <c r="VKQ55" s="252"/>
      <c r="VKR55" s="252"/>
      <c r="VKS55" s="252"/>
      <c r="VKT55" s="252"/>
      <c r="VKU55" s="252"/>
      <c r="VKV55" s="252"/>
      <c r="VKW55" s="252"/>
      <c r="VKX55" s="252"/>
      <c r="VKY55" s="252"/>
      <c r="VKZ55" s="252"/>
      <c r="VLA55" s="252"/>
      <c r="VLB55" s="252"/>
      <c r="VLC55" s="252"/>
      <c r="VLD55" s="252"/>
      <c r="VLE55" s="252"/>
      <c r="VLF55" s="252"/>
      <c r="VLG55" s="252"/>
      <c r="VLH55" s="252"/>
      <c r="VLI55" s="252"/>
      <c r="VLJ55" s="252"/>
      <c r="VLK55" s="252"/>
      <c r="VLL55" s="252"/>
      <c r="VLM55" s="252"/>
      <c r="VLN55" s="252"/>
      <c r="VLO55" s="252"/>
      <c r="VLP55" s="252"/>
      <c r="VLQ55" s="252"/>
      <c r="VLR55" s="252"/>
      <c r="VLS55" s="252"/>
      <c r="VLT55" s="252"/>
      <c r="VLU55" s="252"/>
      <c r="VLV55" s="252"/>
      <c r="VLW55" s="252"/>
      <c r="VLX55" s="252"/>
      <c r="VLY55" s="252"/>
      <c r="VLZ55" s="252"/>
      <c r="VMA55" s="252"/>
      <c r="VMB55" s="252"/>
      <c r="VMC55" s="252"/>
      <c r="VMD55" s="252"/>
      <c r="VME55" s="252"/>
      <c r="VMF55" s="252"/>
      <c r="VMG55" s="252"/>
      <c r="VMH55" s="252"/>
      <c r="VMI55" s="252"/>
      <c r="VMJ55" s="252"/>
      <c r="VMK55" s="252"/>
      <c r="VML55" s="252"/>
      <c r="VMM55" s="252"/>
      <c r="VMN55" s="252"/>
      <c r="VMO55" s="252"/>
      <c r="VMP55" s="252"/>
      <c r="VMQ55" s="252"/>
      <c r="VMR55" s="252"/>
      <c r="VMS55" s="252"/>
      <c r="VMT55" s="252"/>
      <c r="VMU55" s="252"/>
      <c r="VMV55" s="252"/>
      <c r="VMW55" s="252"/>
      <c r="VMX55" s="252"/>
      <c r="VMY55" s="252"/>
      <c r="VMZ55" s="252"/>
      <c r="VNA55" s="252"/>
      <c r="VNB55" s="252"/>
      <c r="VNC55" s="252"/>
      <c r="VND55" s="252"/>
      <c r="VNE55" s="252"/>
      <c r="VNF55" s="252"/>
      <c r="VNG55" s="252"/>
      <c r="VNH55" s="252"/>
      <c r="VNI55" s="252"/>
      <c r="VNJ55" s="252"/>
      <c r="VNK55" s="252"/>
      <c r="VNL55" s="252"/>
      <c r="VNM55" s="252"/>
      <c r="VNN55" s="252"/>
      <c r="VNO55" s="252"/>
      <c r="VNP55" s="252"/>
      <c r="VNQ55" s="252"/>
      <c r="VNR55" s="252"/>
      <c r="VNS55" s="252"/>
      <c r="VNT55" s="252"/>
      <c r="VNU55" s="252"/>
      <c r="VNV55" s="252"/>
      <c r="VNW55" s="252"/>
      <c r="VNX55" s="252"/>
      <c r="VNY55" s="252"/>
      <c r="VNZ55" s="252"/>
      <c r="VOA55" s="252"/>
      <c r="VOB55" s="252"/>
      <c r="VOC55" s="252"/>
      <c r="VOD55" s="252"/>
      <c r="VOE55" s="252"/>
      <c r="VOF55" s="252"/>
      <c r="VOG55" s="252"/>
      <c r="VOH55" s="252"/>
      <c r="VOI55" s="252"/>
      <c r="VOJ55" s="252"/>
      <c r="VOK55" s="252"/>
      <c r="VOL55" s="252"/>
      <c r="VOM55" s="252"/>
      <c r="VON55" s="252"/>
      <c r="VOO55" s="252"/>
      <c r="VOP55" s="252"/>
      <c r="VOQ55" s="252"/>
      <c r="VOR55" s="252"/>
      <c r="VOS55" s="252"/>
      <c r="VOT55" s="252"/>
      <c r="VOU55" s="252"/>
      <c r="VOV55" s="252"/>
      <c r="VOW55" s="252"/>
      <c r="VOX55" s="252"/>
      <c r="VOY55" s="252"/>
      <c r="VOZ55" s="252"/>
      <c r="VPA55" s="252"/>
      <c r="VPB55" s="252"/>
      <c r="VPC55" s="252"/>
      <c r="VPD55" s="252"/>
      <c r="VPE55" s="252"/>
      <c r="VPF55" s="252"/>
      <c r="VPG55" s="252"/>
      <c r="VPH55" s="252"/>
      <c r="VPI55" s="252"/>
      <c r="VPJ55" s="252"/>
      <c r="VPK55" s="252"/>
      <c r="VPL55" s="252"/>
      <c r="VPM55" s="252"/>
      <c r="VPN55" s="252"/>
      <c r="VPO55" s="252"/>
      <c r="VPP55" s="252"/>
      <c r="VPQ55" s="252"/>
      <c r="VPR55" s="252"/>
      <c r="VPS55" s="252"/>
      <c r="VPT55" s="252"/>
      <c r="VPU55" s="252"/>
      <c r="VPV55" s="252"/>
      <c r="VPW55" s="252"/>
      <c r="VPX55" s="252"/>
      <c r="VPY55" s="252"/>
      <c r="VPZ55" s="252"/>
      <c r="VQA55" s="252"/>
      <c r="VQB55" s="252"/>
      <c r="VQC55" s="252"/>
      <c r="VQD55" s="252"/>
      <c r="VQE55" s="252"/>
      <c r="VQF55" s="252"/>
      <c r="VQG55" s="252"/>
      <c r="VQH55" s="252"/>
      <c r="VQI55" s="252"/>
      <c r="VQJ55" s="252"/>
      <c r="VQK55" s="252"/>
      <c r="VQL55" s="252"/>
      <c r="VQM55" s="252"/>
      <c r="VQN55" s="252"/>
      <c r="VQO55" s="252"/>
      <c r="VQP55" s="252"/>
      <c r="VQQ55" s="252"/>
      <c r="VQR55" s="252"/>
      <c r="VQS55" s="252"/>
      <c r="VQT55" s="252"/>
      <c r="VQU55" s="252"/>
      <c r="VQV55" s="252"/>
      <c r="VQW55" s="252"/>
      <c r="VQX55" s="252"/>
      <c r="VQY55" s="252"/>
      <c r="VQZ55" s="252"/>
      <c r="VRA55" s="252"/>
      <c r="VRB55" s="252"/>
      <c r="VRC55" s="252"/>
      <c r="VRD55" s="252"/>
      <c r="VRE55" s="252"/>
      <c r="VRF55" s="252"/>
      <c r="VRG55" s="252"/>
      <c r="VRH55" s="252"/>
      <c r="VRI55" s="252"/>
      <c r="VRJ55" s="252"/>
      <c r="VRK55" s="252"/>
      <c r="VRL55" s="252"/>
      <c r="VRM55" s="252"/>
      <c r="VRN55" s="252"/>
      <c r="VRO55" s="252"/>
      <c r="VRP55" s="252"/>
      <c r="VRQ55" s="252"/>
      <c r="VRR55" s="252"/>
      <c r="VRS55" s="252"/>
      <c r="VRT55" s="252"/>
      <c r="VRU55" s="252"/>
      <c r="VRV55" s="252"/>
      <c r="VRW55" s="252"/>
      <c r="VRX55" s="252"/>
      <c r="VRY55" s="252"/>
      <c r="VRZ55" s="252"/>
      <c r="VSA55" s="252"/>
      <c r="VSB55" s="252"/>
      <c r="VSC55" s="252"/>
      <c r="VSD55" s="252"/>
      <c r="VSE55" s="252"/>
      <c r="VSF55" s="252"/>
      <c r="VSG55" s="252"/>
      <c r="VSH55" s="252"/>
      <c r="VSI55" s="252"/>
      <c r="VSJ55" s="252"/>
      <c r="VSK55" s="252"/>
      <c r="VSL55" s="252"/>
      <c r="VSM55" s="252"/>
      <c r="VSN55" s="252"/>
      <c r="VSO55" s="252"/>
      <c r="VSP55" s="252"/>
      <c r="VSQ55" s="252"/>
      <c r="VSR55" s="252"/>
      <c r="VSS55" s="252"/>
      <c r="VST55" s="252"/>
      <c r="VSU55" s="252"/>
      <c r="VSV55" s="252"/>
      <c r="VSW55" s="252"/>
      <c r="VSX55" s="252"/>
      <c r="VSY55" s="252"/>
      <c r="VSZ55" s="252"/>
      <c r="VTA55" s="252"/>
      <c r="VTB55" s="252"/>
      <c r="VTC55" s="252"/>
      <c r="VTD55" s="252"/>
      <c r="VTE55" s="252"/>
      <c r="VTF55" s="252"/>
      <c r="VTG55" s="252"/>
      <c r="VTH55" s="252"/>
      <c r="VTI55" s="252"/>
      <c r="VTJ55" s="252"/>
      <c r="VTK55" s="252"/>
      <c r="VTL55" s="252"/>
      <c r="VTM55" s="252"/>
      <c r="VTN55" s="252"/>
      <c r="VTO55" s="252"/>
      <c r="VTP55" s="252"/>
      <c r="VTQ55" s="252"/>
      <c r="VTR55" s="252"/>
      <c r="VTS55" s="252"/>
      <c r="VTT55" s="252"/>
      <c r="VTU55" s="252"/>
      <c r="VTV55" s="252"/>
      <c r="VTW55" s="252"/>
      <c r="VTX55" s="252"/>
      <c r="VTY55" s="252"/>
      <c r="VTZ55" s="252"/>
      <c r="VUA55" s="252"/>
      <c r="VUB55" s="252"/>
      <c r="VUC55" s="252"/>
      <c r="VUD55" s="252"/>
      <c r="VUE55" s="252"/>
      <c r="VUF55" s="252"/>
      <c r="VUG55" s="252"/>
      <c r="VUH55" s="252"/>
      <c r="VUI55" s="252"/>
      <c r="VUJ55" s="252"/>
      <c r="VUK55" s="252"/>
      <c r="VUL55" s="252"/>
      <c r="VUM55" s="252"/>
      <c r="VUN55" s="252"/>
      <c r="VUO55" s="252"/>
      <c r="VUP55" s="252"/>
      <c r="VUQ55" s="252"/>
      <c r="VUR55" s="252"/>
      <c r="VUS55" s="252"/>
      <c r="VUT55" s="252"/>
      <c r="VUU55" s="252"/>
      <c r="VUV55" s="252"/>
      <c r="VUW55" s="252"/>
      <c r="VUX55" s="252"/>
      <c r="VUY55" s="252"/>
      <c r="VUZ55" s="252"/>
      <c r="VVA55" s="252"/>
      <c r="VVB55" s="252"/>
      <c r="VVC55" s="252"/>
      <c r="VVD55" s="252"/>
      <c r="VVE55" s="252"/>
      <c r="VVF55" s="252"/>
      <c r="VVG55" s="252"/>
      <c r="VVH55" s="252"/>
      <c r="VVI55" s="252"/>
      <c r="VVJ55" s="252"/>
      <c r="VVK55" s="252"/>
      <c r="VVL55" s="252"/>
      <c r="VVM55" s="252"/>
      <c r="VVN55" s="252"/>
      <c r="VVO55" s="252"/>
      <c r="VVP55" s="252"/>
      <c r="VVQ55" s="252"/>
      <c r="VVR55" s="252"/>
      <c r="VVS55" s="252"/>
      <c r="VVT55" s="252"/>
      <c r="VVU55" s="252"/>
      <c r="VVV55" s="252"/>
      <c r="VVW55" s="252"/>
      <c r="VVX55" s="252"/>
      <c r="VVY55" s="252"/>
      <c r="VVZ55" s="252"/>
      <c r="VWA55" s="252"/>
      <c r="VWB55" s="252"/>
      <c r="VWC55" s="252"/>
      <c r="VWD55" s="252"/>
      <c r="VWE55" s="252"/>
      <c r="VWF55" s="252"/>
      <c r="VWG55" s="252"/>
      <c r="VWH55" s="252"/>
      <c r="VWI55" s="252"/>
      <c r="VWJ55" s="252"/>
      <c r="VWK55" s="252"/>
      <c r="VWL55" s="252"/>
      <c r="VWM55" s="252"/>
      <c r="VWN55" s="252"/>
      <c r="VWO55" s="252"/>
      <c r="VWP55" s="252"/>
      <c r="VWQ55" s="252"/>
      <c r="VWR55" s="252"/>
      <c r="VWS55" s="252"/>
      <c r="VWT55" s="252"/>
      <c r="VWU55" s="252"/>
      <c r="VWV55" s="252"/>
      <c r="VWW55" s="252"/>
      <c r="VWX55" s="252"/>
      <c r="VWY55" s="252"/>
      <c r="VWZ55" s="252"/>
      <c r="VXA55" s="252"/>
      <c r="VXB55" s="252"/>
      <c r="VXC55" s="252"/>
      <c r="VXD55" s="252"/>
      <c r="VXE55" s="252"/>
      <c r="VXF55" s="252"/>
      <c r="VXG55" s="252"/>
      <c r="VXH55" s="252"/>
      <c r="VXI55" s="252"/>
      <c r="VXJ55" s="252"/>
      <c r="VXK55" s="252"/>
      <c r="VXL55" s="252"/>
      <c r="VXM55" s="252"/>
      <c r="VXN55" s="252"/>
      <c r="VXO55" s="252"/>
      <c r="VXP55" s="252"/>
      <c r="VXQ55" s="252"/>
      <c r="VXR55" s="252"/>
      <c r="VXS55" s="252"/>
      <c r="VXT55" s="252"/>
      <c r="VXU55" s="252"/>
      <c r="VXV55" s="252"/>
      <c r="VXW55" s="252"/>
      <c r="VXX55" s="252"/>
      <c r="VXY55" s="252"/>
      <c r="VXZ55" s="252"/>
      <c r="VYA55" s="252"/>
      <c r="VYB55" s="252"/>
      <c r="VYC55" s="252"/>
      <c r="VYD55" s="252"/>
      <c r="VYE55" s="252"/>
      <c r="VYF55" s="252"/>
      <c r="VYG55" s="252"/>
      <c r="VYH55" s="252"/>
      <c r="VYI55" s="252"/>
      <c r="VYJ55" s="252"/>
      <c r="VYK55" s="252"/>
      <c r="VYL55" s="252"/>
      <c r="VYM55" s="252"/>
      <c r="VYN55" s="252"/>
      <c r="VYO55" s="252"/>
      <c r="VYP55" s="252"/>
      <c r="VYQ55" s="252"/>
      <c r="VYR55" s="252"/>
      <c r="VYS55" s="252"/>
      <c r="VYT55" s="252"/>
      <c r="VYU55" s="252"/>
      <c r="VYV55" s="252"/>
      <c r="VYW55" s="252"/>
      <c r="VYX55" s="252"/>
      <c r="VYY55" s="252"/>
      <c r="VYZ55" s="252"/>
      <c r="VZA55" s="252"/>
      <c r="VZB55" s="252"/>
      <c r="VZC55" s="252"/>
      <c r="VZD55" s="252"/>
      <c r="VZE55" s="252"/>
      <c r="VZF55" s="252"/>
      <c r="VZG55" s="252"/>
      <c r="VZH55" s="252"/>
      <c r="VZI55" s="252"/>
      <c r="VZJ55" s="252"/>
      <c r="VZK55" s="252"/>
      <c r="VZL55" s="252"/>
      <c r="VZM55" s="252"/>
      <c r="VZN55" s="252"/>
      <c r="VZO55" s="252"/>
      <c r="VZP55" s="252"/>
      <c r="VZQ55" s="252"/>
      <c r="VZR55" s="252"/>
      <c r="VZS55" s="252"/>
      <c r="VZT55" s="252"/>
      <c r="VZU55" s="252"/>
      <c r="VZV55" s="252"/>
      <c r="VZW55" s="252"/>
      <c r="VZX55" s="252"/>
      <c r="VZY55" s="252"/>
      <c r="VZZ55" s="252"/>
      <c r="WAA55" s="252"/>
      <c r="WAB55" s="252"/>
      <c r="WAC55" s="252"/>
      <c r="WAD55" s="252"/>
      <c r="WAE55" s="252"/>
      <c r="WAF55" s="252"/>
      <c r="WAG55" s="252"/>
      <c r="WAH55" s="252"/>
      <c r="WAI55" s="252"/>
      <c r="WAJ55" s="252"/>
      <c r="WAK55" s="252"/>
      <c r="WAL55" s="252"/>
      <c r="WAM55" s="252"/>
      <c r="WAN55" s="252"/>
      <c r="WAO55" s="252"/>
      <c r="WAP55" s="252"/>
      <c r="WAQ55" s="252"/>
      <c r="WAR55" s="252"/>
      <c r="WAS55" s="252"/>
      <c r="WAT55" s="252"/>
      <c r="WAU55" s="252"/>
      <c r="WAV55" s="252"/>
      <c r="WAW55" s="252"/>
      <c r="WAX55" s="252"/>
      <c r="WAY55" s="252"/>
      <c r="WAZ55" s="252"/>
      <c r="WBA55" s="252"/>
      <c r="WBB55" s="252"/>
      <c r="WBC55" s="252"/>
      <c r="WBD55" s="252"/>
      <c r="WBE55" s="252"/>
      <c r="WBF55" s="252"/>
      <c r="WBG55" s="252"/>
      <c r="WBH55" s="252"/>
      <c r="WBI55" s="252"/>
      <c r="WBJ55" s="252"/>
      <c r="WBK55" s="252"/>
      <c r="WBL55" s="252"/>
      <c r="WBM55" s="252"/>
      <c r="WBN55" s="252"/>
      <c r="WBO55" s="252"/>
      <c r="WBP55" s="252"/>
      <c r="WBQ55" s="252"/>
      <c r="WBR55" s="252"/>
      <c r="WBS55" s="252"/>
      <c r="WBT55" s="252"/>
      <c r="WBU55" s="252"/>
      <c r="WBV55" s="252"/>
      <c r="WBW55" s="252"/>
      <c r="WBX55" s="252"/>
      <c r="WBY55" s="252"/>
      <c r="WBZ55" s="252"/>
      <c r="WCA55" s="252"/>
      <c r="WCB55" s="252"/>
      <c r="WCC55" s="252"/>
      <c r="WCD55" s="252"/>
      <c r="WCE55" s="252"/>
      <c r="WCF55" s="252"/>
      <c r="WCG55" s="252"/>
      <c r="WCH55" s="252"/>
      <c r="WCI55" s="252"/>
      <c r="WCJ55" s="252"/>
      <c r="WCK55" s="252"/>
      <c r="WCL55" s="252"/>
      <c r="WCM55" s="252"/>
      <c r="WCN55" s="252"/>
      <c r="WCO55" s="252"/>
      <c r="WCP55" s="252"/>
      <c r="WCQ55" s="252"/>
      <c r="WCR55" s="252"/>
      <c r="WCS55" s="252"/>
      <c r="WCT55" s="252"/>
      <c r="WCU55" s="252"/>
      <c r="WCV55" s="252"/>
      <c r="WCW55" s="252"/>
      <c r="WCX55" s="252"/>
      <c r="WCY55" s="252"/>
      <c r="WCZ55" s="252"/>
      <c r="WDA55" s="252"/>
      <c r="WDB55" s="252"/>
      <c r="WDC55" s="252"/>
      <c r="WDD55" s="252"/>
      <c r="WDE55" s="252"/>
      <c r="WDF55" s="252"/>
      <c r="WDG55" s="252"/>
      <c r="WDH55" s="252"/>
      <c r="WDI55" s="252"/>
      <c r="WDJ55" s="252"/>
      <c r="WDK55" s="252"/>
      <c r="WDL55" s="252"/>
      <c r="WDM55" s="252"/>
      <c r="WDN55" s="252"/>
      <c r="WDO55" s="252"/>
      <c r="WDP55" s="252"/>
      <c r="WDQ55" s="252"/>
      <c r="WDR55" s="252"/>
      <c r="WDS55" s="252"/>
      <c r="WDT55" s="252"/>
      <c r="WDU55" s="252"/>
      <c r="WDV55" s="252"/>
      <c r="WDW55" s="252"/>
      <c r="WDX55" s="252"/>
      <c r="WDY55" s="252"/>
      <c r="WDZ55" s="252"/>
      <c r="WEA55" s="252"/>
      <c r="WEB55" s="252"/>
      <c r="WEC55" s="252"/>
      <c r="WED55" s="252"/>
      <c r="WEE55" s="252"/>
      <c r="WEF55" s="252"/>
      <c r="WEG55" s="252"/>
      <c r="WEH55" s="252"/>
      <c r="WEI55" s="252"/>
      <c r="WEJ55" s="252"/>
      <c r="WEK55" s="252"/>
      <c r="WEL55" s="252"/>
      <c r="WEM55" s="252"/>
      <c r="WEN55" s="252"/>
      <c r="WEO55" s="252"/>
      <c r="WEP55" s="252"/>
      <c r="WEQ55" s="252"/>
      <c r="WER55" s="252"/>
      <c r="WES55" s="252"/>
      <c r="WET55" s="252"/>
      <c r="WEU55" s="252"/>
      <c r="WEV55" s="252"/>
      <c r="WEW55" s="252"/>
      <c r="WEX55" s="252"/>
      <c r="WEY55" s="252"/>
      <c r="WEZ55" s="252"/>
      <c r="WFA55" s="252"/>
      <c r="WFB55" s="252"/>
      <c r="WFC55" s="252"/>
      <c r="WFD55" s="252"/>
      <c r="WFE55" s="252"/>
      <c r="WFF55" s="252"/>
      <c r="WFG55" s="252"/>
      <c r="WFH55" s="252"/>
      <c r="WFI55" s="252"/>
      <c r="WFJ55" s="252"/>
      <c r="WFK55" s="252"/>
      <c r="WFL55" s="252"/>
      <c r="WFM55" s="252"/>
      <c r="WFN55" s="252"/>
      <c r="WFO55" s="252"/>
      <c r="WFP55" s="252"/>
      <c r="WFQ55" s="252"/>
      <c r="WFR55" s="252"/>
      <c r="WFS55" s="252"/>
      <c r="WFT55" s="252"/>
      <c r="WFU55" s="252"/>
      <c r="WFV55" s="252"/>
      <c r="WFW55" s="252"/>
      <c r="WFX55" s="252"/>
      <c r="WFY55" s="252"/>
      <c r="WFZ55" s="252"/>
      <c r="WGA55" s="252"/>
      <c r="WGB55" s="252"/>
      <c r="WGC55" s="252"/>
      <c r="WGD55" s="252"/>
      <c r="WGE55" s="252"/>
      <c r="WGF55" s="252"/>
      <c r="WGG55" s="252"/>
      <c r="WGH55" s="252"/>
      <c r="WGI55" s="252"/>
      <c r="WGJ55" s="252"/>
      <c r="WGK55" s="252"/>
      <c r="WGL55" s="252"/>
      <c r="WGM55" s="252"/>
      <c r="WGN55" s="252"/>
      <c r="WGO55" s="252"/>
      <c r="WGP55" s="252"/>
      <c r="WGQ55" s="252"/>
      <c r="WGR55" s="252"/>
      <c r="WGS55" s="252"/>
      <c r="WGT55" s="252"/>
      <c r="WGU55" s="252"/>
      <c r="WGV55" s="252"/>
      <c r="WGW55" s="252"/>
      <c r="WGX55" s="252"/>
      <c r="WGY55" s="252"/>
      <c r="WGZ55" s="252"/>
      <c r="WHA55" s="252"/>
      <c r="WHB55" s="252"/>
      <c r="WHC55" s="252"/>
      <c r="WHD55" s="252"/>
      <c r="WHE55" s="252"/>
      <c r="WHF55" s="252"/>
      <c r="WHG55" s="252"/>
      <c r="WHH55" s="252"/>
      <c r="WHI55" s="252"/>
      <c r="WHJ55" s="252"/>
      <c r="WHK55" s="252"/>
      <c r="WHL55" s="252"/>
      <c r="WHM55" s="252"/>
      <c r="WHN55" s="252"/>
      <c r="WHO55" s="252"/>
      <c r="WHP55" s="252"/>
      <c r="WHQ55" s="252"/>
      <c r="WHR55" s="252"/>
      <c r="WHS55" s="252"/>
      <c r="WHT55" s="252"/>
      <c r="WHU55" s="252"/>
      <c r="WHV55" s="252"/>
      <c r="WHW55" s="252"/>
      <c r="WHX55" s="252"/>
      <c r="WHY55" s="252"/>
      <c r="WHZ55" s="252"/>
      <c r="WIA55" s="252"/>
      <c r="WIB55" s="252"/>
      <c r="WIC55" s="252"/>
      <c r="WID55" s="252"/>
      <c r="WIE55" s="252"/>
      <c r="WIF55" s="252"/>
      <c r="WIG55" s="252"/>
      <c r="WIH55" s="252"/>
      <c r="WII55" s="252"/>
      <c r="WIJ55" s="252"/>
      <c r="WIK55" s="252"/>
      <c r="WIL55" s="252"/>
      <c r="WIM55" s="252"/>
      <c r="WIN55" s="252"/>
      <c r="WIO55" s="252"/>
      <c r="WIP55" s="252"/>
      <c r="WIQ55" s="252"/>
      <c r="WIR55" s="252"/>
      <c r="WIS55" s="252"/>
      <c r="WIT55" s="252"/>
      <c r="WIU55" s="252"/>
      <c r="WIV55" s="252"/>
      <c r="WIW55" s="252"/>
      <c r="WIX55" s="252"/>
      <c r="WIY55" s="252"/>
      <c r="WIZ55" s="252"/>
      <c r="WJA55" s="252"/>
      <c r="WJB55" s="252"/>
      <c r="WJC55" s="252"/>
      <c r="WJD55" s="252"/>
      <c r="WJE55" s="252"/>
      <c r="WJF55" s="252"/>
      <c r="WJG55" s="252"/>
      <c r="WJH55" s="252"/>
      <c r="WJI55" s="252"/>
      <c r="WJJ55" s="252"/>
      <c r="WJK55" s="252"/>
      <c r="WJL55" s="252"/>
      <c r="WJM55" s="252"/>
      <c r="WJN55" s="252"/>
      <c r="WJO55" s="252"/>
      <c r="WJP55" s="252"/>
      <c r="WJQ55" s="252"/>
      <c r="WJR55" s="252"/>
      <c r="WJS55" s="252"/>
      <c r="WJT55" s="252"/>
      <c r="WJU55" s="252"/>
      <c r="WJV55" s="252"/>
      <c r="WJW55" s="252"/>
      <c r="WJX55" s="252"/>
      <c r="WJY55" s="252"/>
      <c r="WJZ55" s="252"/>
      <c r="WKA55" s="252"/>
      <c r="WKB55" s="252"/>
      <c r="WKC55" s="252"/>
      <c r="WKD55" s="252"/>
      <c r="WKE55" s="252"/>
      <c r="WKF55" s="252"/>
      <c r="WKG55" s="252"/>
      <c r="WKH55" s="252"/>
      <c r="WKI55" s="252"/>
      <c r="WKJ55" s="252"/>
      <c r="WKK55" s="252"/>
      <c r="WKL55" s="252"/>
      <c r="WKM55" s="252"/>
      <c r="WKN55" s="252"/>
      <c r="WKO55" s="252"/>
      <c r="WKP55" s="252"/>
      <c r="WKQ55" s="252"/>
      <c r="WKR55" s="252"/>
      <c r="WKS55" s="252"/>
      <c r="WKT55" s="252"/>
      <c r="WKU55" s="252"/>
      <c r="WKV55" s="252"/>
      <c r="WKW55" s="252"/>
      <c r="WKX55" s="252"/>
      <c r="WKY55" s="252"/>
      <c r="WKZ55" s="252"/>
      <c r="WLA55" s="252"/>
      <c r="WLB55" s="252"/>
      <c r="WLC55" s="252"/>
      <c r="WLD55" s="252"/>
      <c r="WLE55" s="252"/>
      <c r="WLF55" s="252"/>
      <c r="WLG55" s="252"/>
      <c r="WLH55" s="252"/>
      <c r="WLI55" s="252"/>
      <c r="WLJ55" s="252"/>
      <c r="WLK55" s="252"/>
      <c r="WLL55" s="252"/>
      <c r="WLM55" s="252"/>
      <c r="WLN55" s="252"/>
      <c r="WLO55" s="252"/>
      <c r="WLP55" s="252"/>
      <c r="WLQ55" s="252"/>
      <c r="WLR55" s="252"/>
      <c r="WLS55" s="252"/>
      <c r="WLT55" s="252"/>
      <c r="WLU55" s="252"/>
      <c r="WLV55" s="252"/>
      <c r="WLW55" s="252"/>
      <c r="WLX55" s="252"/>
      <c r="WLY55" s="252"/>
      <c r="WLZ55" s="252"/>
      <c r="WMA55" s="252"/>
      <c r="WMB55" s="252"/>
      <c r="WMC55" s="252"/>
      <c r="WMD55" s="252"/>
      <c r="WME55" s="252"/>
      <c r="WMF55" s="252"/>
      <c r="WMG55" s="252"/>
      <c r="WMH55" s="252"/>
      <c r="WMI55" s="252"/>
      <c r="WMJ55" s="252"/>
      <c r="WMK55" s="252"/>
      <c r="WML55" s="252"/>
      <c r="WMM55" s="252"/>
      <c r="WMN55" s="252"/>
      <c r="WMO55" s="252"/>
      <c r="WMP55" s="252"/>
      <c r="WMQ55" s="252"/>
      <c r="WMR55" s="252"/>
      <c r="WMS55" s="252"/>
      <c r="WMT55" s="252"/>
      <c r="WMU55" s="252"/>
      <c r="WMV55" s="252"/>
      <c r="WMW55" s="252"/>
      <c r="WMX55" s="252"/>
      <c r="WMY55" s="252"/>
      <c r="WMZ55" s="252"/>
      <c r="WNA55" s="252"/>
      <c r="WNB55" s="252"/>
      <c r="WNC55" s="252"/>
      <c r="WND55" s="252"/>
      <c r="WNE55" s="252"/>
      <c r="WNF55" s="252"/>
      <c r="WNG55" s="252"/>
      <c r="WNH55" s="252"/>
      <c r="WNI55" s="252"/>
      <c r="WNJ55" s="252"/>
      <c r="WNK55" s="252"/>
      <c r="WNL55" s="252"/>
      <c r="WNM55" s="252"/>
      <c r="WNN55" s="252"/>
      <c r="WNO55" s="252"/>
      <c r="WNP55" s="252"/>
      <c r="WNQ55" s="252"/>
      <c r="WNR55" s="252"/>
      <c r="WNS55" s="252"/>
      <c r="WNT55" s="252"/>
      <c r="WNU55" s="252"/>
      <c r="WNV55" s="252"/>
      <c r="WNW55" s="252"/>
      <c r="WNX55" s="252"/>
      <c r="WNY55" s="252"/>
      <c r="WNZ55" s="252"/>
      <c r="WOA55" s="252"/>
      <c r="WOB55" s="252"/>
      <c r="WOC55" s="252"/>
      <c r="WOD55" s="252"/>
      <c r="WOE55" s="252"/>
      <c r="WOF55" s="252"/>
      <c r="WOG55" s="252"/>
      <c r="WOH55" s="252"/>
      <c r="WOI55" s="252"/>
      <c r="WOJ55" s="252"/>
      <c r="WOK55" s="252"/>
      <c r="WOL55" s="252"/>
      <c r="WOM55" s="252"/>
      <c r="WON55" s="252"/>
      <c r="WOO55" s="252"/>
      <c r="WOP55" s="252"/>
      <c r="WOQ55" s="252"/>
      <c r="WOR55" s="252"/>
      <c r="WOS55" s="252"/>
      <c r="WOT55" s="252"/>
      <c r="WOU55" s="252"/>
      <c r="WOV55" s="252"/>
      <c r="WOW55" s="252"/>
      <c r="WOX55" s="252"/>
      <c r="WOY55" s="252"/>
      <c r="WOZ55" s="252"/>
      <c r="WPA55" s="252"/>
      <c r="WPB55" s="252"/>
      <c r="WPC55" s="252"/>
      <c r="WPD55" s="252"/>
      <c r="WPE55" s="252"/>
      <c r="WPF55" s="252"/>
      <c r="WPG55" s="252"/>
      <c r="WPH55" s="252"/>
      <c r="WPI55" s="252"/>
      <c r="WPJ55" s="252"/>
      <c r="WPK55" s="252"/>
      <c r="WPL55" s="252"/>
      <c r="WPM55" s="252"/>
      <c r="WPN55" s="252"/>
      <c r="WPO55" s="252"/>
      <c r="WPP55" s="252"/>
      <c r="WPQ55" s="252"/>
      <c r="WPR55" s="252"/>
      <c r="WPS55" s="252"/>
      <c r="WPT55" s="252"/>
      <c r="WPU55" s="252"/>
      <c r="WPV55" s="252"/>
      <c r="WPW55" s="252"/>
      <c r="WPX55" s="252"/>
      <c r="WPY55" s="252"/>
      <c r="WPZ55" s="252"/>
      <c r="WQA55" s="252"/>
      <c r="WQB55" s="252"/>
      <c r="WQC55" s="252"/>
      <c r="WQD55" s="252"/>
      <c r="WQE55" s="252"/>
      <c r="WQF55" s="252"/>
      <c r="WQG55" s="252"/>
      <c r="WQH55" s="252"/>
      <c r="WQI55" s="252"/>
      <c r="WQJ55" s="252"/>
      <c r="WQK55" s="252"/>
      <c r="WQL55" s="252"/>
      <c r="WQM55" s="252"/>
      <c r="WQN55" s="252"/>
      <c r="WQO55" s="252"/>
      <c r="WQP55" s="252"/>
      <c r="WQQ55" s="252"/>
      <c r="WQR55" s="252"/>
      <c r="WQS55" s="252"/>
      <c r="WQT55" s="252"/>
      <c r="WQU55" s="252"/>
      <c r="WQV55" s="252"/>
      <c r="WQW55" s="252"/>
      <c r="WQX55" s="252"/>
      <c r="WQY55" s="252"/>
      <c r="WQZ55" s="252"/>
      <c r="WRA55" s="252"/>
      <c r="WRB55" s="252"/>
      <c r="WRC55" s="252"/>
      <c r="WRD55" s="252"/>
      <c r="WRE55" s="252"/>
      <c r="WRF55" s="252"/>
      <c r="WRG55" s="252"/>
      <c r="WRH55" s="252"/>
      <c r="WRI55" s="252"/>
      <c r="WRJ55" s="252"/>
      <c r="WRK55" s="252"/>
      <c r="WRL55" s="252"/>
      <c r="WRM55" s="252"/>
      <c r="WRN55" s="252"/>
      <c r="WRO55" s="252"/>
      <c r="WRP55" s="252"/>
      <c r="WRQ55" s="252"/>
      <c r="WRR55" s="252"/>
      <c r="WRS55" s="252"/>
      <c r="WRT55" s="252"/>
      <c r="WRU55" s="252"/>
      <c r="WRV55" s="252"/>
      <c r="WRW55" s="252"/>
      <c r="WRX55" s="252"/>
      <c r="WRY55" s="252"/>
      <c r="WRZ55" s="252"/>
      <c r="WSA55" s="252"/>
      <c r="WSB55" s="252"/>
      <c r="WSC55" s="252"/>
      <c r="WSD55" s="252"/>
      <c r="WSE55" s="252"/>
      <c r="WSF55" s="252"/>
      <c r="WSG55" s="252"/>
      <c r="WSH55" s="252"/>
      <c r="WSI55" s="252"/>
      <c r="WSJ55" s="252"/>
      <c r="WSK55" s="252"/>
      <c r="WSL55" s="252"/>
      <c r="WSM55" s="252"/>
      <c r="WSN55" s="252"/>
      <c r="WSO55" s="252"/>
      <c r="WSP55" s="252"/>
      <c r="WSQ55" s="252"/>
      <c r="WSR55" s="252"/>
      <c r="WSS55" s="252"/>
      <c r="WST55" s="252"/>
      <c r="WSU55" s="252"/>
      <c r="WSV55" s="252"/>
      <c r="WSW55" s="252"/>
      <c r="WSX55" s="252"/>
      <c r="WSY55" s="252"/>
      <c r="WSZ55" s="252"/>
      <c r="WTA55" s="252"/>
      <c r="WTB55" s="252"/>
      <c r="WTC55" s="252"/>
      <c r="WTD55" s="252"/>
      <c r="WTE55" s="252"/>
      <c r="WTF55" s="252"/>
      <c r="WTG55" s="252"/>
      <c r="WTH55" s="252"/>
      <c r="WTI55" s="252"/>
      <c r="WTJ55" s="252"/>
      <c r="WTK55" s="252"/>
      <c r="WTL55" s="252"/>
      <c r="WTM55" s="252"/>
      <c r="WTN55" s="252"/>
      <c r="WTO55" s="252"/>
      <c r="WTP55" s="252"/>
      <c r="WTQ55" s="252"/>
      <c r="WTR55" s="252"/>
      <c r="WTS55" s="252"/>
      <c r="WTT55" s="252"/>
      <c r="WTU55" s="252"/>
      <c r="WTV55" s="252"/>
      <c r="WTW55" s="252"/>
      <c r="WTX55" s="252"/>
      <c r="WTY55" s="252"/>
      <c r="WTZ55" s="252"/>
      <c r="WUA55" s="252"/>
      <c r="WUB55" s="252"/>
      <c r="WUC55" s="252"/>
      <c r="WUD55" s="252"/>
      <c r="WUE55" s="252"/>
      <c r="WUF55" s="252"/>
      <c r="WUG55" s="252"/>
      <c r="WUH55" s="252"/>
      <c r="WUI55" s="252"/>
      <c r="WUJ55" s="252"/>
      <c r="WUK55" s="252"/>
      <c r="WUL55" s="252"/>
      <c r="WUM55" s="252"/>
      <c r="WUN55" s="252"/>
      <c r="WUO55" s="252"/>
      <c r="WUP55" s="252"/>
      <c r="WUQ55" s="252"/>
      <c r="WUR55" s="252"/>
      <c r="WUS55" s="252"/>
      <c r="WUT55" s="252"/>
      <c r="WUU55" s="252"/>
      <c r="WUV55" s="252"/>
      <c r="WUW55" s="252"/>
      <c r="WUX55" s="252"/>
      <c r="WUY55" s="252"/>
      <c r="WUZ55" s="252"/>
      <c r="WVA55" s="252"/>
      <c r="WVB55" s="252"/>
      <c r="WVC55" s="252"/>
      <c r="WVD55" s="252"/>
      <c r="WVE55" s="252"/>
      <c r="WVF55" s="252"/>
      <c r="WVG55" s="252"/>
      <c r="WVH55" s="252"/>
      <c r="WVI55" s="252"/>
      <c r="WVJ55" s="252"/>
      <c r="WVK55" s="252"/>
      <c r="WVL55" s="252"/>
      <c r="WVM55" s="252"/>
      <c r="WVN55" s="252"/>
      <c r="WVO55" s="252"/>
      <c r="WVP55" s="252"/>
      <c r="WVQ55" s="252"/>
      <c r="WVR55" s="252"/>
      <c r="WVS55" s="252"/>
      <c r="WVT55" s="252"/>
      <c r="WVU55" s="252"/>
      <c r="WVV55" s="252"/>
      <c r="WVW55" s="252"/>
      <c r="WVX55" s="252"/>
      <c r="WVY55" s="252"/>
      <c r="WVZ55" s="252"/>
      <c r="WWA55" s="252"/>
      <c r="WWB55" s="252"/>
      <c r="WWC55" s="252"/>
      <c r="WWD55" s="252"/>
      <c r="WWE55" s="252"/>
      <c r="WWF55" s="252"/>
      <c r="WWG55" s="252"/>
      <c r="WWH55" s="252"/>
      <c r="WWI55" s="252"/>
      <c r="WWJ55" s="252"/>
      <c r="WWK55" s="252"/>
      <c r="WWL55" s="252"/>
      <c r="WWM55" s="252"/>
      <c r="WWN55" s="252"/>
      <c r="WWO55" s="252"/>
      <c r="WWP55" s="252"/>
      <c r="WWQ55" s="252"/>
      <c r="WWR55" s="252"/>
      <c r="WWS55" s="252"/>
      <c r="WWT55" s="252"/>
      <c r="WWU55" s="252"/>
      <c r="WWV55" s="252"/>
      <c r="WWW55" s="252"/>
      <c r="WWX55" s="252"/>
      <c r="WWY55" s="252"/>
      <c r="WWZ55" s="252"/>
      <c r="WXA55" s="252"/>
      <c r="WXB55" s="252"/>
      <c r="WXC55" s="252"/>
      <c r="WXD55" s="252"/>
      <c r="WXE55" s="252"/>
      <c r="WXF55" s="252"/>
      <c r="WXG55" s="252"/>
      <c r="WXH55" s="252"/>
      <c r="WXI55" s="252"/>
      <c r="WXJ55" s="252"/>
      <c r="WXK55" s="252"/>
      <c r="WXL55" s="252"/>
      <c r="WXM55" s="252"/>
      <c r="WXN55" s="252"/>
      <c r="WXO55" s="252"/>
      <c r="WXP55" s="252"/>
      <c r="WXQ55" s="252"/>
      <c r="WXR55" s="252"/>
      <c r="WXS55" s="252"/>
      <c r="WXT55" s="252"/>
      <c r="WXU55" s="252"/>
      <c r="WXV55" s="252"/>
      <c r="WXW55" s="252"/>
      <c r="WXX55" s="252"/>
      <c r="WXY55" s="252"/>
      <c r="WXZ55" s="252"/>
      <c r="WYA55" s="252"/>
      <c r="WYB55" s="252"/>
      <c r="WYC55" s="252"/>
      <c r="WYD55" s="252"/>
      <c r="WYE55" s="252"/>
      <c r="WYF55" s="252"/>
      <c r="WYG55" s="252"/>
      <c r="WYH55" s="252"/>
      <c r="WYI55" s="252"/>
      <c r="WYJ55" s="252"/>
      <c r="WYK55" s="252"/>
      <c r="WYL55" s="252"/>
      <c r="WYM55" s="252"/>
      <c r="WYN55" s="252"/>
      <c r="WYO55" s="252"/>
      <c r="WYP55" s="252"/>
      <c r="WYQ55" s="252"/>
      <c r="WYR55" s="252"/>
      <c r="WYS55" s="252"/>
      <c r="WYT55" s="252"/>
      <c r="WYU55" s="252"/>
      <c r="WYV55" s="252"/>
      <c r="WYW55" s="252"/>
      <c r="WYX55" s="252"/>
      <c r="WYY55" s="252"/>
      <c r="WYZ55" s="252"/>
      <c r="WZA55" s="252"/>
      <c r="WZB55" s="252"/>
      <c r="WZC55" s="252"/>
      <c r="WZD55" s="252"/>
      <c r="WZE55" s="252"/>
      <c r="WZF55" s="252"/>
      <c r="WZG55" s="252"/>
      <c r="WZH55" s="252"/>
      <c r="WZI55" s="252"/>
      <c r="WZJ55" s="252"/>
      <c r="WZK55" s="252"/>
      <c r="WZL55" s="252"/>
      <c r="WZM55" s="252"/>
      <c r="WZN55" s="252"/>
      <c r="WZO55" s="252"/>
      <c r="WZP55" s="252"/>
      <c r="WZQ55" s="252"/>
      <c r="WZR55" s="252"/>
      <c r="WZS55" s="252"/>
      <c r="WZT55" s="252"/>
      <c r="WZU55" s="252"/>
      <c r="WZV55" s="252"/>
      <c r="WZW55" s="252"/>
      <c r="WZX55" s="252"/>
      <c r="WZY55" s="252"/>
      <c r="WZZ55" s="252"/>
      <c r="XAA55" s="252"/>
      <c r="XAB55" s="252"/>
      <c r="XAC55" s="252"/>
      <c r="XAD55" s="252"/>
      <c r="XAE55" s="252"/>
      <c r="XAF55" s="252"/>
      <c r="XAG55" s="252"/>
      <c r="XAH55" s="252"/>
      <c r="XAI55" s="252"/>
      <c r="XAJ55" s="252"/>
      <c r="XAK55" s="252"/>
      <c r="XAL55" s="252"/>
      <c r="XAM55" s="252"/>
      <c r="XAN55" s="252"/>
      <c r="XAO55" s="252"/>
      <c r="XAP55" s="252"/>
      <c r="XAQ55" s="252"/>
      <c r="XAR55" s="252"/>
      <c r="XAS55" s="252"/>
      <c r="XAT55" s="252"/>
      <c r="XAU55" s="252"/>
      <c r="XAV55" s="252"/>
      <c r="XAW55" s="252"/>
      <c r="XAX55" s="252"/>
      <c r="XAY55" s="252"/>
      <c r="XAZ55" s="252"/>
      <c r="XBA55" s="252"/>
      <c r="XBB55" s="252"/>
      <c r="XBC55" s="252"/>
      <c r="XBD55" s="252"/>
      <c r="XBE55" s="252"/>
      <c r="XBF55" s="252"/>
      <c r="XBG55" s="252"/>
      <c r="XBH55" s="252"/>
      <c r="XBI55" s="252"/>
      <c r="XBJ55" s="252"/>
      <c r="XBK55" s="252"/>
      <c r="XBL55" s="252"/>
      <c r="XBM55" s="252"/>
      <c r="XBN55" s="252"/>
      <c r="XBO55" s="252"/>
      <c r="XBP55" s="252"/>
      <c r="XBQ55" s="252"/>
      <c r="XBR55" s="252"/>
      <c r="XBS55" s="252"/>
      <c r="XBT55" s="252"/>
      <c r="XBU55" s="252"/>
      <c r="XBV55" s="252"/>
      <c r="XBW55" s="252"/>
      <c r="XBX55" s="252"/>
      <c r="XBY55" s="252"/>
      <c r="XBZ55" s="252"/>
      <c r="XCA55" s="252"/>
      <c r="XCB55" s="252"/>
      <c r="XCC55" s="252"/>
      <c r="XCD55" s="252"/>
      <c r="XCE55" s="252"/>
      <c r="XCF55" s="252"/>
      <c r="XCG55" s="252"/>
      <c r="XCH55" s="252"/>
      <c r="XCI55" s="252"/>
      <c r="XCJ55" s="252"/>
      <c r="XCK55" s="252"/>
      <c r="XCL55" s="252"/>
      <c r="XCM55" s="252"/>
      <c r="XCN55" s="252"/>
      <c r="XCO55" s="252"/>
      <c r="XCP55" s="252"/>
      <c r="XCQ55" s="252"/>
      <c r="XCR55" s="252"/>
      <c r="XCS55" s="252"/>
      <c r="XCT55" s="252"/>
      <c r="XCU55" s="252"/>
      <c r="XCV55" s="252"/>
      <c r="XCW55" s="252"/>
      <c r="XCX55" s="252"/>
      <c r="XCY55" s="252"/>
      <c r="XCZ55" s="252"/>
      <c r="XDA55" s="252"/>
      <c r="XDB55" s="252"/>
      <c r="XDC55" s="252"/>
      <c r="XDD55" s="252"/>
      <c r="XDE55" s="252"/>
      <c r="XDF55" s="252"/>
      <c r="XDG55" s="252"/>
      <c r="XDH55" s="252"/>
      <c r="XDI55" s="252"/>
      <c r="XDJ55" s="252"/>
      <c r="XDK55" s="252"/>
      <c r="XDL55" s="252"/>
      <c r="XDM55" s="252"/>
      <c r="XDN55" s="252"/>
      <c r="XDO55" s="252"/>
      <c r="XDP55" s="252"/>
      <c r="XDQ55" s="252"/>
      <c r="XDR55" s="252"/>
      <c r="XDS55" s="252"/>
      <c r="XDT55" s="252"/>
      <c r="XDU55" s="252"/>
      <c r="XDV55" s="252"/>
      <c r="XDW55" s="252"/>
      <c r="XDX55" s="252"/>
      <c r="XDY55" s="252"/>
      <c r="XDZ55" s="252"/>
      <c r="XEA55" s="252"/>
      <c r="XEB55" s="252"/>
      <c r="XEC55" s="252"/>
      <c r="XED55" s="252"/>
      <c r="XEE55" s="252"/>
      <c r="XEF55" s="252"/>
      <c r="XEG55" s="252"/>
      <c r="XEH55" s="252"/>
      <c r="XEI55" s="252"/>
      <c r="XEJ55" s="252"/>
      <c r="XEK55" s="252"/>
      <c r="XEL55" s="252"/>
      <c r="XEM55" s="252"/>
      <c r="XEN55" s="252"/>
      <c r="XEO55" s="252"/>
      <c r="XEP55" s="252"/>
      <c r="XEQ55" s="252"/>
      <c r="XER55" s="252"/>
      <c r="XES55" s="252"/>
      <c r="XET55" s="252"/>
      <c r="XEU55" s="252"/>
      <c r="XEV55" s="252"/>
      <c r="XEW55" s="252"/>
      <c r="XEX55" s="252"/>
      <c r="XEY55" s="252"/>
      <c r="XEZ55" s="252"/>
      <c r="XFA55" s="252"/>
      <c r="XFB55" s="252"/>
      <c r="XFC55" s="252"/>
      <c r="XFD55" s="252"/>
    </row>
    <row r="56" spans="1:16384" customFormat="1" ht="14.5" customHeight="1" x14ac:dyDescent="0.35">
      <c r="A56" s="251"/>
      <c r="B56" s="251"/>
      <c r="C56" s="251"/>
      <c r="D56" s="251"/>
      <c r="E56" s="251"/>
      <c r="F56" s="251"/>
      <c r="G56" s="251"/>
      <c r="H56" s="251"/>
      <c r="I56" s="251"/>
      <c r="J56" s="251"/>
      <c r="K56" s="251"/>
      <c r="L56" s="251"/>
      <c r="M56" s="251"/>
      <c r="N56" s="251"/>
      <c r="O56" s="251"/>
      <c r="P56" s="251"/>
      <c r="Q56" s="251"/>
      <c r="R56" s="251"/>
      <c r="S56" s="251"/>
      <c r="T56" s="251"/>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c r="BC56" s="252"/>
      <c r="BD56" s="252"/>
      <c r="BE56" s="252"/>
      <c r="BF56" s="252"/>
      <c r="BG56" s="252"/>
      <c r="BH56" s="252"/>
      <c r="BI56" s="252"/>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c r="DG56" s="252"/>
      <c r="DH56" s="252"/>
      <c r="DI56" s="252"/>
      <c r="DJ56" s="252"/>
      <c r="DK56" s="252"/>
      <c r="DL56" s="252"/>
      <c r="DM56" s="252"/>
      <c r="DN56" s="252"/>
      <c r="DO56" s="252"/>
      <c r="DP56" s="252"/>
      <c r="DQ56" s="252"/>
      <c r="DR56" s="252"/>
      <c r="DS56" s="252"/>
      <c r="DT56" s="252"/>
      <c r="DU56" s="252"/>
      <c r="DV56" s="252"/>
      <c r="DW56" s="252"/>
      <c r="DX56" s="252"/>
      <c r="DY56" s="252"/>
      <c r="DZ56" s="252"/>
      <c r="EA56" s="252"/>
      <c r="EB56" s="252"/>
      <c r="EC56" s="252"/>
      <c r="ED56" s="252"/>
      <c r="EE56" s="252"/>
      <c r="EF56" s="252"/>
      <c r="EG56" s="252"/>
      <c r="EH56" s="252"/>
      <c r="EI56" s="252"/>
      <c r="EJ56" s="252"/>
      <c r="EK56" s="252"/>
      <c r="EL56" s="252"/>
      <c r="EM56" s="252"/>
      <c r="EN56" s="252"/>
      <c r="EO56" s="252"/>
      <c r="EP56" s="252"/>
      <c r="EQ56" s="252"/>
      <c r="ER56" s="252"/>
      <c r="ES56" s="252"/>
      <c r="ET56" s="252"/>
      <c r="EU56" s="252"/>
      <c r="EV56" s="252"/>
      <c r="EW56" s="252"/>
      <c r="EX56" s="252"/>
      <c r="EY56" s="252"/>
      <c r="EZ56" s="252"/>
      <c r="FA56" s="252"/>
      <c r="FB56" s="252"/>
      <c r="FC56" s="252"/>
      <c r="FD56" s="252"/>
      <c r="FE56" s="252"/>
      <c r="FF56" s="252"/>
      <c r="FG56" s="252"/>
      <c r="FH56" s="252"/>
      <c r="FI56" s="252"/>
      <c r="FJ56" s="252"/>
      <c r="FK56" s="252"/>
      <c r="FL56" s="252"/>
      <c r="FM56" s="252"/>
      <c r="FN56" s="252"/>
      <c r="FO56" s="252"/>
      <c r="FP56" s="252"/>
      <c r="FQ56" s="252"/>
      <c r="FR56" s="252"/>
      <c r="FS56" s="252"/>
      <c r="FT56" s="252"/>
      <c r="FU56" s="252"/>
      <c r="FV56" s="252"/>
      <c r="FW56" s="252"/>
      <c r="FX56" s="252"/>
      <c r="FY56" s="252"/>
      <c r="FZ56" s="252"/>
      <c r="GA56" s="252"/>
      <c r="GB56" s="252"/>
      <c r="GC56" s="252"/>
      <c r="GD56" s="252"/>
      <c r="GE56" s="252"/>
      <c r="GF56" s="252"/>
      <c r="GG56" s="252"/>
      <c r="GH56" s="252"/>
      <c r="GI56" s="252"/>
      <c r="GJ56" s="252"/>
      <c r="GK56" s="252"/>
      <c r="GL56" s="252"/>
      <c r="GM56" s="252"/>
      <c r="GN56" s="252"/>
      <c r="GO56" s="252"/>
      <c r="GP56" s="252"/>
      <c r="GQ56" s="252"/>
      <c r="GR56" s="252"/>
      <c r="GS56" s="252"/>
      <c r="GT56" s="252"/>
      <c r="GU56" s="252"/>
      <c r="GV56" s="252"/>
      <c r="GW56" s="252"/>
      <c r="GX56" s="252"/>
      <c r="GY56" s="252"/>
      <c r="GZ56" s="252"/>
      <c r="HA56" s="252"/>
      <c r="HB56" s="252"/>
      <c r="HC56" s="252"/>
      <c r="HD56" s="252"/>
      <c r="HE56" s="252"/>
      <c r="HF56" s="252"/>
      <c r="HG56" s="252"/>
      <c r="HH56" s="252"/>
      <c r="HI56" s="252"/>
      <c r="HJ56" s="252"/>
      <c r="HK56" s="252"/>
      <c r="HL56" s="252"/>
      <c r="HM56" s="252"/>
      <c r="HN56" s="252"/>
      <c r="HO56" s="252"/>
      <c r="HP56" s="252"/>
      <c r="HQ56" s="252"/>
      <c r="HR56" s="252"/>
      <c r="HS56" s="252"/>
      <c r="HT56" s="252"/>
      <c r="HU56" s="252"/>
      <c r="HV56" s="252"/>
      <c r="HW56" s="252"/>
      <c r="HX56" s="252"/>
      <c r="HY56" s="252"/>
      <c r="HZ56" s="252"/>
      <c r="IA56" s="252"/>
      <c r="IB56" s="252"/>
      <c r="IC56" s="252"/>
      <c r="ID56" s="252"/>
      <c r="IE56" s="252"/>
      <c r="IF56" s="252"/>
      <c r="IG56" s="252"/>
      <c r="IH56" s="252"/>
      <c r="II56" s="252"/>
      <c r="IJ56" s="252"/>
      <c r="IK56" s="252"/>
      <c r="IL56" s="252"/>
      <c r="IM56" s="252"/>
      <c r="IN56" s="252"/>
      <c r="IO56" s="252"/>
      <c r="IP56" s="252"/>
      <c r="IQ56" s="252"/>
      <c r="IR56" s="252"/>
      <c r="IS56" s="252"/>
      <c r="IT56" s="252"/>
      <c r="IU56" s="252"/>
      <c r="IV56" s="252"/>
      <c r="IW56" s="252"/>
      <c r="IX56" s="252"/>
      <c r="IY56" s="252"/>
      <c r="IZ56" s="252"/>
      <c r="JA56" s="252"/>
      <c r="JB56" s="252"/>
      <c r="JC56" s="252"/>
      <c r="JD56" s="252"/>
      <c r="JE56" s="252"/>
      <c r="JF56" s="252"/>
      <c r="JG56" s="252"/>
      <c r="JH56" s="252"/>
      <c r="JI56" s="252"/>
      <c r="JJ56" s="252"/>
      <c r="JK56" s="252"/>
      <c r="JL56" s="252"/>
      <c r="JM56" s="252"/>
      <c r="JN56" s="252"/>
      <c r="JO56" s="252"/>
      <c r="JP56" s="252"/>
      <c r="JQ56" s="252"/>
      <c r="JR56" s="252"/>
      <c r="JS56" s="252"/>
      <c r="JT56" s="252"/>
      <c r="JU56" s="252"/>
      <c r="JV56" s="252"/>
      <c r="JW56" s="252"/>
      <c r="JX56" s="252"/>
      <c r="JY56" s="252"/>
      <c r="JZ56" s="252"/>
      <c r="KA56" s="252"/>
      <c r="KB56" s="252"/>
      <c r="KC56" s="252"/>
      <c r="KD56" s="252"/>
      <c r="KE56" s="252"/>
      <c r="KF56" s="252"/>
      <c r="KG56" s="252"/>
      <c r="KH56" s="252"/>
      <c r="KI56" s="252"/>
      <c r="KJ56" s="252"/>
      <c r="KK56" s="252"/>
      <c r="KL56" s="252"/>
      <c r="KM56" s="252"/>
      <c r="KN56" s="252"/>
      <c r="KO56" s="252"/>
      <c r="KP56" s="252"/>
      <c r="KQ56" s="252"/>
      <c r="KR56" s="252"/>
      <c r="KS56" s="252"/>
      <c r="KT56" s="252"/>
      <c r="KU56" s="252"/>
      <c r="KV56" s="252"/>
      <c r="KW56" s="252"/>
      <c r="KX56" s="252"/>
      <c r="KY56" s="252"/>
      <c r="KZ56" s="252"/>
      <c r="LA56" s="252"/>
      <c r="LB56" s="252"/>
      <c r="LC56" s="252"/>
      <c r="LD56" s="252"/>
      <c r="LE56" s="252"/>
      <c r="LF56" s="252"/>
      <c r="LG56" s="252"/>
      <c r="LH56" s="252"/>
      <c r="LI56" s="252"/>
      <c r="LJ56" s="252"/>
      <c r="LK56" s="252"/>
      <c r="LL56" s="252"/>
      <c r="LM56" s="252"/>
      <c r="LN56" s="252"/>
      <c r="LO56" s="252"/>
      <c r="LP56" s="252"/>
      <c r="LQ56" s="252"/>
      <c r="LR56" s="252"/>
      <c r="LS56" s="252"/>
      <c r="LT56" s="252"/>
      <c r="LU56" s="252"/>
      <c r="LV56" s="252"/>
      <c r="LW56" s="252"/>
      <c r="LX56" s="252"/>
      <c r="LY56" s="252"/>
      <c r="LZ56" s="252"/>
      <c r="MA56" s="252"/>
      <c r="MB56" s="252"/>
      <c r="MC56" s="252"/>
      <c r="MD56" s="252"/>
      <c r="ME56" s="252"/>
      <c r="MF56" s="252"/>
      <c r="MG56" s="252"/>
      <c r="MH56" s="252"/>
      <c r="MI56" s="252"/>
      <c r="MJ56" s="252"/>
      <c r="MK56" s="252"/>
      <c r="ML56" s="252"/>
      <c r="MM56" s="252"/>
      <c r="MN56" s="252"/>
      <c r="MO56" s="252"/>
      <c r="MP56" s="252"/>
      <c r="MQ56" s="252"/>
      <c r="MR56" s="252"/>
      <c r="MS56" s="252"/>
      <c r="MT56" s="252"/>
      <c r="MU56" s="252"/>
      <c r="MV56" s="252"/>
      <c r="MW56" s="252"/>
      <c r="MX56" s="252"/>
      <c r="MY56" s="252"/>
      <c r="MZ56" s="252"/>
      <c r="NA56" s="252"/>
      <c r="NB56" s="252"/>
      <c r="NC56" s="252"/>
      <c r="ND56" s="252"/>
      <c r="NE56" s="252"/>
      <c r="NF56" s="252"/>
      <c r="NG56" s="252"/>
      <c r="NH56" s="252"/>
      <c r="NI56" s="252"/>
      <c r="NJ56" s="252"/>
      <c r="NK56" s="252"/>
      <c r="NL56" s="252"/>
      <c r="NM56" s="252"/>
      <c r="NN56" s="252"/>
      <c r="NO56" s="252"/>
      <c r="NP56" s="252"/>
      <c r="NQ56" s="252"/>
      <c r="NR56" s="252"/>
      <c r="NS56" s="252"/>
      <c r="NT56" s="252"/>
      <c r="NU56" s="252"/>
      <c r="NV56" s="252"/>
      <c r="NW56" s="252"/>
      <c r="NX56" s="252"/>
      <c r="NY56" s="252"/>
      <c r="NZ56" s="252"/>
      <c r="OA56" s="252"/>
      <c r="OB56" s="252"/>
      <c r="OC56" s="252"/>
      <c r="OD56" s="252"/>
      <c r="OE56" s="252"/>
      <c r="OF56" s="252"/>
      <c r="OG56" s="252"/>
      <c r="OH56" s="252"/>
      <c r="OI56" s="252"/>
      <c r="OJ56" s="252"/>
      <c r="OK56" s="252"/>
      <c r="OL56" s="252"/>
      <c r="OM56" s="252"/>
      <c r="ON56" s="252"/>
      <c r="OO56" s="252"/>
      <c r="OP56" s="252"/>
      <c r="OQ56" s="252"/>
      <c r="OR56" s="252"/>
      <c r="OS56" s="252"/>
      <c r="OT56" s="252"/>
      <c r="OU56" s="252"/>
      <c r="OV56" s="252"/>
      <c r="OW56" s="252"/>
      <c r="OX56" s="252"/>
      <c r="OY56" s="252"/>
      <c r="OZ56" s="252"/>
      <c r="PA56" s="252"/>
      <c r="PB56" s="252"/>
      <c r="PC56" s="252"/>
      <c r="PD56" s="252"/>
      <c r="PE56" s="252"/>
      <c r="PF56" s="252"/>
      <c r="PG56" s="252"/>
      <c r="PH56" s="252"/>
      <c r="PI56" s="252"/>
      <c r="PJ56" s="252"/>
      <c r="PK56" s="252"/>
      <c r="PL56" s="252"/>
      <c r="PM56" s="252"/>
      <c r="PN56" s="252"/>
      <c r="PO56" s="252"/>
      <c r="PP56" s="252"/>
      <c r="PQ56" s="252"/>
      <c r="PR56" s="252"/>
      <c r="PS56" s="252"/>
      <c r="PT56" s="252"/>
      <c r="PU56" s="252"/>
      <c r="PV56" s="252"/>
      <c r="PW56" s="252"/>
      <c r="PX56" s="252"/>
      <c r="PY56" s="252"/>
      <c r="PZ56" s="252"/>
      <c r="QA56" s="252"/>
      <c r="QB56" s="252"/>
      <c r="QC56" s="252"/>
      <c r="QD56" s="252"/>
      <c r="QE56" s="252"/>
      <c r="QF56" s="252"/>
      <c r="QG56" s="252"/>
      <c r="QH56" s="252"/>
      <c r="QI56" s="252"/>
      <c r="QJ56" s="252"/>
      <c r="QK56" s="252"/>
      <c r="QL56" s="252"/>
      <c r="QM56" s="252"/>
      <c r="QN56" s="252"/>
      <c r="QO56" s="252"/>
      <c r="QP56" s="252"/>
      <c r="QQ56" s="252"/>
      <c r="QR56" s="252"/>
      <c r="QS56" s="252"/>
      <c r="QT56" s="252"/>
      <c r="QU56" s="252"/>
      <c r="QV56" s="252"/>
      <c r="QW56" s="252"/>
      <c r="QX56" s="252"/>
      <c r="QY56" s="252"/>
      <c r="QZ56" s="252"/>
      <c r="RA56" s="252"/>
      <c r="RB56" s="252"/>
      <c r="RC56" s="252"/>
      <c r="RD56" s="252"/>
      <c r="RE56" s="252"/>
      <c r="RF56" s="252"/>
      <c r="RG56" s="252"/>
      <c r="RH56" s="252"/>
      <c r="RI56" s="252"/>
      <c r="RJ56" s="252"/>
      <c r="RK56" s="252"/>
      <c r="RL56" s="252"/>
      <c r="RM56" s="252"/>
      <c r="RN56" s="252"/>
      <c r="RO56" s="252"/>
      <c r="RP56" s="252"/>
      <c r="RQ56" s="252"/>
      <c r="RR56" s="252"/>
      <c r="RS56" s="252"/>
      <c r="RT56" s="252"/>
      <c r="RU56" s="252"/>
      <c r="RV56" s="252"/>
      <c r="RW56" s="252"/>
      <c r="RX56" s="252"/>
      <c r="RY56" s="252"/>
      <c r="RZ56" s="252"/>
      <c r="SA56" s="252"/>
      <c r="SB56" s="252"/>
      <c r="SC56" s="252"/>
      <c r="SD56" s="252"/>
      <c r="SE56" s="252"/>
      <c r="SF56" s="252"/>
      <c r="SG56" s="252"/>
      <c r="SH56" s="252"/>
      <c r="SI56" s="252"/>
      <c r="SJ56" s="252"/>
      <c r="SK56" s="252"/>
      <c r="SL56" s="252"/>
      <c r="SM56" s="252"/>
      <c r="SN56" s="252"/>
      <c r="SO56" s="252"/>
      <c r="SP56" s="252"/>
      <c r="SQ56" s="252"/>
      <c r="SR56" s="252"/>
      <c r="SS56" s="252"/>
      <c r="ST56" s="252"/>
      <c r="SU56" s="252"/>
      <c r="SV56" s="252"/>
      <c r="SW56" s="252"/>
      <c r="SX56" s="252"/>
      <c r="SY56" s="252"/>
      <c r="SZ56" s="252"/>
      <c r="TA56" s="252"/>
      <c r="TB56" s="252"/>
      <c r="TC56" s="252"/>
      <c r="TD56" s="252"/>
      <c r="TE56" s="252"/>
      <c r="TF56" s="252"/>
      <c r="TG56" s="252"/>
      <c r="TH56" s="252"/>
      <c r="TI56" s="252"/>
      <c r="TJ56" s="252"/>
      <c r="TK56" s="252"/>
      <c r="TL56" s="252"/>
      <c r="TM56" s="252"/>
      <c r="TN56" s="252"/>
      <c r="TO56" s="252"/>
      <c r="TP56" s="252"/>
      <c r="TQ56" s="252"/>
      <c r="TR56" s="252"/>
      <c r="TS56" s="252"/>
      <c r="TT56" s="252"/>
      <c r="TU56" s="252"/>
      <c r="TV56" s="252"/>
      <c r="TW56" s="252"/>
      <c r="TX56" s="252"/>
      <c r="TY56" s="252"/>
      <c r="TZ56" s="252"/>
      <c r="UA56" s="252"/>
      <c r="UB56" s="252"/>
      <c r="UC56" s="252"/>
      <c r="UD56" s="252"/>
      <c r="UE56" s="252"/>
      <c r="UF56" s="252"/>
      <c r="UG56" s="252"/>
      <c r="UH56" s="252"/>
      <c r="UI56" s="252"/>
      <c r="UJ56" s="252"/>
      <c r="UK56" s="252"/>
      <c r="UL56" s="252"/>
      <c r="UM56" s="252"/>
      <c r="UN56" s="252"/>
      <c r="UO56" s="252"/>
      <c r="UP56" s="252"/>
      <c r="UQ56" s="252"/>
      <c r="UR56" s="252"/>
      <c r="US56" s="252"/>
      <c r="UT56" s="252"/>
      <c r="UU56" s="252"/>
      <c r="UV56" s="252"/>
      <c r="UW56" s="252"/>
      <c r="UX56" s="252"/>
      <c r="UY56" s="252"/>
      <c r="UZ56" s="252"/>
      <c r="VA56" s="252"/>
      <c r="VB56" s="252"/>
      <c r="VC56" s="252"/>
      <c r="VD56" s="252"/>
      <c r="VE56" s="252"/>
      <c r="VF56" s="252"/>
      <c r="VG56" s="252"/>
      <c r="VH56" s="252"/>
      <c r="VI56" s="252"/>
      <c r="VJ56" s="252"/>
      <c r="VK56" s="252"/>
      <c r="VL56" s="252"/>
      <c r="VM56" s="252"/>
      <c r="VN56" s="252"/>
      <c r="VO56" s="252"/>
      <c r="VP56" s="252"/>
      <c r="VQ56" s="252"/>
      <c r="VR56" s="252"/>
      <c r="VS56" s="252"/>
      <c r="VT56" s="252"/>
      <c r="VU56" s="252"/>
      <c r="VV56" s="252"/>
      <c r="VW56" s="252"/>
      <c r="VX56" s="252"/>
      <c r="VY56" s="252"/>
      <c r="VZ56" s="252"/>
      <c r="WA56" s="252"/>
      <c r="WB56" s="252"/>
      <c r="WC56" s="252"/>
      <c r="WD56" s="252"/>
      <c r="WE56" s="252"/>
      <c r="WF56" s="252"/>
      <c r="WG56" s="252"/>
      <c r="WH56" s="252"/>
      <c r="WI56" s="252"/>
      <c r="WJ56" s="252"/>
      <c r="WK56" s="252"/>
      <c r="WL56" s="252"/>
      <c r="WM56" s="252"/>
      <c r="WN56" s="252"/>
      <c r="WO56" s="252"/>
      <c r="WP56" s="252"/>
      <c r="WQ56" s="252"/>
      <c r="WR56" s="252"/>
      <c r="WS56" s="252"/>
      <c r="WT56" s="252"/>
      <c r="WU56" s="252"/>
      <c r="WV56" s="252"/>
      <c r="WW56" s="252"/>
      <c r="WX56" s="252"/>
      <c r="WY56" s="252"/>
      <c r="WZ56" s="252"/>
      <c r="XA56" s="252"/>
      <c r="XB56" s="252"/>
      <c r="XC56" s="252"/>
      <c r="XD56" s="252"/>
      <c r="XE56" s="252"/>
      <c r="XF56" s="252"/>
      <c r="XG56" s="252"/>
      <c r="XH56" s="252"/>
      <c r="XI56" s="252"/>
      <c r="XJ56" s="252"/>
      <c r="XK56" s="252"/>
      <c r="XL56" s="252"/>
      <c r="XM56" s="252"/>
      <c r="XN56" s="252"/>
      <c r="XO56" s="252"/>
      <c r="XP56" s="252"/>
      <c r="XQ56" s="252"/>
      <c r="XR56" s="252"/>
      <c r="XS56" s="252"/>
      <c r="XT56" s="252"/>
      <c r="XU56" s="252"/>
      <c r="XV56" s="252"/>
      <c r="XW56" s="252"/>
      <c r="XX56" s="252"/>
      <c r="XY56" s="252"/>
      <c r="XZ56" s="252"/>
      <c r="YA56" s="252"/>
      <c r="YB56" s="252"/>
      <c r="YC56" s="252"/>
      <c r="YD56" s="252"/>
      <c r="YE56" s="252"/>
      <c r="YF56" s="252"/>
      <c r="YG56" s="252"/>
      <c r="YH56" s="252"/>
      <c r="YI56" s="252"/>
      <c r="YJ56" s="252"/>
      <c r="YK56" s="252"/>
      <c r="YL56" s="252"/>
      <c r="YM56" s="252"/>
      <c r="YN56" s="252"/>
      <c r="YO56" s="252"/>
      <c r="YP56" s="252"/>
      <c r="YQ56" s="252"/>
      <c r="YR56" s="252"/>
      <c r="YS56" s="252"/>
      <c r="YT56" s="252"/>
      <c r="YU56" s="252"/>
      <c r="YV56" s="252"/>
      <c r="YW56" s="252"/>
      <c r="YX56" s="252"/>
      <c r="YY56" s="252"/>
      <c r="YZ56" s="252"/>
      <c r="ZA56" s="252"/>
      <c r="ZB56" s="252"/>
      <c r="ZC56" s="252"/>
      <c r="ZD56" s="252"/>
      <c r="ZE56" s="252"/>
      <c r="ZF56" s="252"/>
      <c r="ZG56" s="252"/>
      <c r="ZH56" s="252"/>
      <c r="ZI56" s="252"/>
      <c r="ZJ56" s="252"/>
      <c r="ZK56" s="252"/>
      <c r="ZL56" s="252"/>
      <c r="ZM56" s="252"/>
      <c r="ZN56" s="252"/>
      <c r="ZO56" s="252"/>
      <c r="ZP56" s="252"/>
      <c r="ZQ56" s="252"/>
      <c r="ZR56" s="252"/>
      <c r="ZS56" s="252"/>
      <c r="ZT56" s="252"/>
      <c r="ZU56" s="252"/>
      <c r="ZV56" s="252"/>
      <c r="ZW56" s="252"/>
      <c r="ZX56" s="252"/>
      <c r="ZY56" s="252"/>
      <c r="ZZ56" s="252"/>
      <c r="AAA56" s="252"/>
      <c r="AAB56" s="252"/>
      <c r="AAC56" s="252"/>
      <c r="AAD56" s="252"/>
      <c r="AAE56" s="252"/>
      <c r="AAF56" s="252"/>
      <c r="AAG56" s="252"/>
      <c r="AAH56" s="252"/>
      <c r="AAI56" s="252"/>
      <c r="AAJ56" s="252"/>
      <c r="AAK56" s="252"/>
      <c r="AAL56" s="252"/>
      <c r="AAM56" s="252"/>
      <c r="AAN56" s="252"/>
      <c r="AAO56" s="252"/>
      <c r="AAP56" s="252"/>
      <c r="AAQ56" s="252"/>
      <c r="AAR56" s="252"/>
      <c r="AAS56" s="252"/>
      <c r="AAT56" s="252"/>
      <c r="AAU56" s="252"/>
      <c r="AAV56" s="252"/>
      <c r="AAW56" s="252"/>
      <c r="AAX56" s="252"/>
      <c r="AAY56" s="252"/>
      <c r="AAZ56" s="252"/>
      <c r="ABA56" s="252"/>
      <c r="ABB56" s="252"/>
      <c r="ABC56" s="252"/>
      <c r="ABD56" s="252"/>
      <c r="ABE56" s="252"/>
      <c r="ABF56" s="252"/>
      <c r="ABG56" s="252"/>
      <c r="ABH56" s="252"/>
      <c r="ABI56" s="252"/>
      <c r="ABJ56" s="252"/>
      <c r="ABK56" s="252"/>
      <c r="ABL56" s="252"/>
      <c r="ABM56" s="252"/>
      <c r="ABN56" s="252"/>
      <c r="ABO56" s="252"/>
      <c r="ABP56" s="252"/>
      <c r="ABQ56" s="252"/>
      <c r="ABR56" s="252"/>
      <c r="ABS56" s="252"/>
      <c r="ABT56" s="252"/>
      <c r="ABU56" s="252"/>
      <c r="ABV56" s="252"/>
      <c r="ABW56" s="252"/>
      <c r="ABX56" s="252"/>
      <c r="ABY56" s="252"/>
      <c r="ABZ56" s="252"/>
      <c r="ACA56" s="252"/>
      <c r="ACB56" s="252"/>
      <c r="ACC56" s="252"/>
      <c r="ACD56" s="252"/>
      <c r="ACE56" s="252"/>
      <c r="ACF56" s="252"/>
      <c r="ACG56" s="252"/>
      <c r="ACH56" s="252"/>
      <c r="ACI56" s="252"/>
      <c r="ACJ56" s="252"/>
      <c r="ACK56" s="252"/>
      <c r="ACL56" s="252"/>
      <c r="ACM56" s="252"/>
      <c r="ACN56" s="252"/>
      <c r="ACO56" s="252"/>
      <c r="ACP56" s="252"/>
      <c r="ACQ56" s="252"/>
      <c r="ACR56" s="252"/>
      <c r="ACS56" s="252"/>
      <c r="ACT56" s="252"/>
      <c r="ACU56" s="252"/>
      <c r="ACV56" s="252"/>
      <c r="ACW56" s="252"/>
      <c r="ACX56" s="252"/>
      <c r="ACY56" s="252"/>
      <c r="ACZ56" s="252"/>
      <c r="ADA56" s="252"/>
      <c r="ADB56" s="252"/>
      <c r="ADC56" s="252"/>
      <c r="ADD56" s="252"/>
      <c r="ADE56" s="252"/>
      <c r="ADF56" s="252"/>
      <c r="ADG56" s="252"/>
      <c r="ADH56" s="252"/>
      <c r="ADI56" s="252"/>
      <c r="ADJ56" s="252"/>
      <c r="ADK56" s="252"/>
      <c r="ADL56" s="252"/>
      <c r="ADM56" s="252"/>
      <c r="ADN56" s="252"/>
      <c r="ADO56" s="252"/>
      <c r="ADP56" s="252"/>
      <c r="ADQ56" s="252"/>
      <c r="ADR56" s="252"/>
      <c r="ADS56" s="252"/>
      <c r="ADT56" s="252"/>
      <c r="ADU56" s="252"/>
      <c r="ADV56" s="252"/>
      <c r="ADW56" s="252"/>
      <c r="ADX56" s="252"/>
      <c r="ADY56" s="252"/>
      <c r="ADZ56" s="252"/>
      <c r="AEA56" s="252"/>
      <c r="AEB56" s="252"/>
      <c r="AEC56" s="252"/>
      <c r="AED56" s="252"/>
      <c r="AEE56" s="252"/>
      <c r="AEF56" s="252"/>
      <c r="AEG56" s="252"/>
      <c r="AEH56" s="252"/>
      <c r="AEI56" s="252"/>
      <c r="AEJ56" s="252"/>
      <c r="AEK56" s="252"/>
      <c r="AEL56" s="252"/>
      <c r="AEM56" s="252"/>
      <c r="AEN56" s="252"/>
      <c r="AEO56" s="252"/>
      <c r="AEP56" s="252"/>
      <c r="AEQ56" s="252"/>
      <c r="AER56" s="252"/>
      <c r="AES56" s="252"/>
      <c r="AET56" s="252"/>
      <c r="AEU56" s="252"/>
      <c r="AEV56" s="252"/>
      <c r="AEW56" s="252"/>
      <c r="AEX56" s="252"/>
      <c r="AEY56" s="252"/>
      <c r="AEZ56" s="252"/>
      <c r="AFA56" s="252"/>
      <c r="AFB56" s="252"/>
      <c r="AFC56" s="252"/>
      <c r="AFD56" s="252"/>
      <c r="AFE56" s="252"/>
      <c r="AFF56" s="252"/>
      <c r="AFG56" s="252"/>
      <c r="AFH56" s="252"/>
      <c r="AFI56" s="252"/>
      <c r="AFJ56" s="252"/>
      <c r="AFK56" s="252"/>
      <c r="AFL56" s="252"/>
      <c r="AFM56" s="252"/>
      <c r="AFN56" s="252"/>
      <c r="AFO56" s="252"/>
      <c r="AFP56" s="252"/>
      <c r="AFQ56" s="252"/>
      <c r="AFR56" s="252"/>
      <c r="AFS56" s="252"/>
      <c r="AFT56" s="252"/>
      <c r="AFU56" s="252"/>
      <c r="AFV56" s="252"/>
      <c r="AFW56" s="252"/>
      <c r="AFX56" s="252"/>
      <c r="AFY56" s="252"/>
      <c r="AFZ56" s="252"/>
      <c r="AGA56" s="252"/>
      <c r="AGB56" s="252"/>
      <c r="AGC56" s="252"/>
      <c r="AGD56" s="252"/>
      <c r="AGE56" s="252"/>
      <c r="AGF56" s="252"/>
      <c r="AGG56" s="252"/>
      <c r="AGH56" s="252"/>
      <c r="AGI56" s="252"/>
      <c r="AGJ56" s="252"/>
      <c r="AGK56" s="252"/>
      <c r="AGL56" s="252"/>
      <c r="AGM56" s="252"/>
      <c r="AGN56" s="252"/>
      <c r="AGO56" s="252"/>
      <c r="AGP56" s="252"/>
      <c r="AGQ56" s="252"/>
      <c r="AGR56" s="252"/>
      <c r="AGS56" s="252"/>
      <c r="AGT56" s="252"/>
      <c r="AGU56" s="252"/>
      <c r="AGV56" s="252"/>
      <c r="AGW56" s="252"/>
      <c r="AGX56" s="252"/>
      <c r="AGY56" s="252"/>
      <c r="AGZ56" s="252"/>
      <c r="AHA56" s="252"/>
      <c r="AHB56" s="252"/>
      <c r="AHC56" s="252"/>
      <c r="AHD56" s="252"/>
      <c r="AHE56" s="252"/>
      <c r="AHF56" s="252"/>
      <c r="AHG56" s="252"/>
      <c r="AHH56" s="252"/>
      <c r="AHI56" s="252"/>
      <c r="AHJ56" s="252"/>
      <c r="AHK56" s="252"/>
      <c r="AHL56" s="252"/>
      <c r="AHM56" s="252"/>
      <c r="AHN56" s="252"/>
      <c r="AHO56" s="252"/>
      <c r="AHP56" s="252"/>
      <c r="AHQ56" s="252"/>
      <c r="AHR56" s="252"/>
      <c r="AHS56" s="252"/>
      <c r="AHT56" s="252"/>
      <c r="AHU56" s="252"/>
      <c r="AHV56" s="252"/>
      <c r="AHW56" s="252"/>
      <c r="AHX56" s="252"/>
      <c r="AHY56" s="252"/>
      <c r="AHZ56" s="252"/>
      <c r="AIA56" s="252"/>
      <c r="AIB56" s="252"/>
      <c r="AIC56" s="252"/>
      <c r="AID56" s="252"/>
      <c r="AIE56" s="252"/>
      <c r="AIF56" s="252"/>
      <c r="AIG56" s="252"/>
      <c r="AIH56" s="252"/>
      <c r="AII56" s="252"/>
      <c r="AIJ56" s="252"/>
      <c r="AIK56" s="252"/>
      <c r="AIL56" s="252"/>
      <c r="AIM56" s="252"/>
      <c r="AIN56" s="252"/>
      <c r="AIO56" s="252"/>
      <c r="AIP56" s="252"/>
      <c r="AIQ56" s="252"/>
      <c r="AIR56" s="252"/>
      <c r="AIS56" s="252"/>
      <c r="AIT56" s="252"/>
      <c r="AIU56" s="252"/>
      <c r="AIV56" s="252"/>
      <c r="AIW56" s="252"/>
      <c r="AIX56" s="252"/>
      <c r="AIY56" s="252"/>
      <c r="AIZ56" s="252"/>
      <c r="AJA56" s="252"/>
      <c r="AJB56" s="252"/>
      <c r="AJC56" s="252"/>
      <c r="AJD56" s="252"/>
      <c r="AJE56" s="252"/>
      <c r="AJF56" s="252"/>
      <c r="AJG56" s="252"/>
      <c r="AJH56" s="252"/>
      <c r="AJI56" s="252"/>
      <c r="AJJ56" s="252"/>
      <c r="AJK56" s="252"/>
      <c r="AJL56" s="252"/>
      <c r="AJM56" s="252"/>
      <c r="AJN56" s="252"/>
      <c r="AJO56" s="252"/>
      <c r="AJP56" s="252"/>
      <c r="AJQ56" s="252"/>
      <c r="AJR56" s="252"/>
      <c r="AJS56" s="252"/>
      <c r="AJT56" s="252"/>
      <c r="AJU56" s="252"/>
      <c r="AJV56" s="252"/>
      <c r="AJW56" s="252"/>
      <c r="AJX56" s="252"/>
      <c r="AJY56" s="252"/>
      <c r="AJZ56" s="252"/>
      <c r="AKA56" s="252"/>
      <c r="AKB56" s="252"/>
      <c r="AKC56" s="252"/>
      <c r="AKD56" s="252"/>
      <c r="AKE56" s="252"/>
      <c r="AKF56" s="252"/>
      <c r="AKG56" s="252"/>
      <c r="AKH56" s="252"/>
      <c r="AKI56" s="252"/>
      <c r="AKJ56" s="252"/>
      <c r="AKK56" s="252"/>
      <c r="AKL56" s="252"/>
      <c r="AKM56" s="252"/>
      <c r="AKN56" s="252"/>
      <c r="AKO56" s="252"/>
      <c r="AKP56" s="252"/>
      <c r="AKQ56" s="252"/>
      <c r="AKR56" s="252"/>
      <c r="AKS56" s="252"/>
      <c r="AKT56" s="252"/>
      <c r="AKU56" s="252"/>
      <c r="AKV56" s="252"/>
      <c r="AKW56" s="252"/>
      <c r="AKX56" s="252"/>
      <c r="AKY56" s="252"/>
      <c r="AKZ56" s="252"/>
      <c r="ALA56" s="252"/>
      <c r="ALB56" s="252"/>
      <c r="ALC56" s="252"/>
      <c r="ALD56" s="252"/>
      <c r="ALE56" s="252"/>
      <c r="ALF56" s="252"/>
      <c r="ALG56" s="252"/>
      <c r="ALH56" s="252"/>
      <c r="ALI56" s="252"/>
      <c r="ALJ56" s="252"/>
      <c r="ALK56" s="252"/>
      <c r="ALL56" s="252"/>
      <c r="ALM56" s="252"/>
      <c r="ALN56" s="252"/>
      <c r="ALO56" s="252"/>
      <c r="ALP56" s="252"/>
      <c r="ALQ56" s="252"/>
      <c r="ALR56" s="252"/>
      <c r="ALS56" s="252"/>
      <c r="ALT56" s="252"/>
      <c r="ALU56" s="252"/>
      <c r="ALV56" s="252"/>
      <c r="ALW56" s="252"/>
      <c r="ALX56" s="252"/>
      <c r="ALY56" s="252"/>
      <c r="ALZ56" s="252"/>
      <c r="AMA56" s="252"/>
      <c r="AMB56" s="252"/>
      <c r="AMC56" s="252"/>
      <c r="AMD56" s="252"/>
      <c r="AME56" s="252"/>
      <c r="AMF56" s="252"/>
      <c r="AMG56" s="252"/>
      <c r="AMH56" s="252"/>
      <c r="AMI56" s="252"/>
      <c r="AMJ56" s="252"/>
      <c r="AMK56" s="252"/>
      <c r="AML56" s="252"/>
      <c r="AMM56" s="252"/>
      <c r="AMN56" s="252"/>
      <c r="AMO56" s="252"/>
      <c r="AMP56" s="252"/>
      <c r="AMQ56" s="252"/>
      <c r="AMR56" s="252"/>
      <c r="AMS56" s="252"/>
      <c r="AMT56" s="252"/>
      <c r="AMU56" s="252"/>
      <c r="AMV56" s="252"/>
      <c r="AMW56" s="252"/>
      <c r="AMX56" s="252"/>
      <c r="AMY56" s="252"/>
      <c r="AMZ56" s="252"/>
      <c r="ANA56" s="252"/>
      <c r="ANB56" s="252"/>
      <c r="ANC56" s="252"/>
      <c r="AND56" s="252"/>
      <c r="ANE56" s="252"/>
      <c r="ANF56" s="252"/>
      <c r="ANG56" s="252"/>
      <c r="ANH56" s="252"/>
      <c r="ANI56" s="252"/>
      <c r="ANJ56" s="252"/>
      <c r="ANK56" s="252"/>
      <c r="ANL56" s="252"/>
      <c r="ANM56" s="252"/>
      <c r="ANN56" s="252"/>
      <c r="ANO56" s="252"/>
      <c r="ANP56" s="252"/>
      <c r="ANQ56" s="252"/>
      <c r="ANR56" s="252"/>
      <c r="ANS56" s="252"/>
      <c r="ANT56" s="252"/>
      <c r="ANU56" s="252"/>
      <c r="ANV56" s="252"/>
      <c r="ANW56" s="252"/>
      <c r="ANX56" s="252"/>
      <c r="ANY56" s="252"/>
      <c r="ANZ56" s="252"/>
      <c r="AOA56" s="252"/>
      <c r="AOB56" s="252"/>
      <c r="AOC56" s="252"/>
      <c r="AOD56" s="252"/>
      <c r="AOE56" s="252"/>
      <c r="AOF56" s="252"/>
      <c r="AOG56" s="252"/>
      <c r="AOH56" s="252"/>
      <c r="AOI56" s="252"/>
      <c r="AOJ56" s="252"/>
      <c r="AOK56" s="252"/>
      <c r="AOL56" s="252"/>
      <c r="AOM56" s="252"/>
      <c r="AON56" s="252"/>
      <c r="AOO56" s="252"/>
      <c r="AOP56" s="252"/>
      <c r="AOQ56" s="252"/>
      <c r="AOR56" s="252"/>
      <c r="AOS56" s="252"/>
      <c r="AOT56" s="252"/>
      <c r="AOU56" s="252"/>
      <c r="AOV56" s="252"/>
      <c r="AOW56" s="252"/>
      <c r="AOX56" s="252"/>
      <c r="AOY56" s="252"/>
      <c r="AOZ56" s="252"/>
      <c r="APA56" s="252"/>
      <c r="APB56" s="252"/>
      <c r="APC56" s="252"/>
      <c r="APD56" s="252"/>
      <c r="APE56" s="252"/>
      <c r="APF56" s="252"/>
      <c r="APG56" s="252"/>
      <c r="APH56" s="252"/>
      <c r="API56" s="252"/>
      <c r="APJ56" s="252"/>
      <c r="APK56" s="252"/>
      <c r="APL56" s="252"/>
      <c r="APM56" s="252"/>
      <c r="APN56" s="252"/>
      <c r="APO56" s="252"/>
      <c r="APP56" s="252"/>
      <c r="APQ56" s="252"/>
      <c r="APR56" s="252"/>
      <c r="APS56" s="252"/>
      <c r="APT56" s="252"/>
      <c r="APU56" s="252"/>
      <c r="APV56" s="252"/>
      <c r="APW56" s="252"/>
      <c r="APX56" s="252"/>
      <c r="APY56" s="252"/>
      <c r="APZ56" s="252"/>
      <c r="AQA56" s="252"/>
      <c r="AQB56" s="252"/>
      <c r="AQC56" s="252"/>
      <c r="AQD56" s="252"/>
      <c r="AQE56" s="252"/>
      <c r="AQF56" s="252"/>
      <c r="AQG56" s="252"/>
      <c r="AQH56" s="252"/>
      <c r="AQI56" s="252"/>
      <c r="AQJ56" s="252"/>
      <c r="AQK56" s="252"/>
      <c r="AQL56" s="252"/>
      <c r="AQM56" s="252"/>
      <c r="AQN56" s="252"/>
      <c r="AQO56" s="252"/>
      <c r="AQP56" s="252"/>
      <c r="AQQ56" s="252"/>
      <c r="AQR56" s="252"/>
      <c r="AQS56" s="252"/>
      <c r="AQT56" s="252"/>
      <c r="AQU56" s="252"/>
      <c r="AQV56" s="252"/>
      <c r="AQW56" s="252"/>
      <c r="AQX56" s="252"/>
      <c r="AQY56" s="252"/>
      <c r="AQZ56" s="252"/>
      <c r="ARA56" s="252"/>
      <c r="ARB56" s="252"/>
      <c r="ARC56" s="252"/>
      <c r="ARD56" s="252"/>
      <c r="ARE56" s="252"/>
      <c r="ARF56" s="252"/>
      <c r="ARG56" s="252"/>
      <c r="ARH56" s="252"/>
      <c r="ARI56" s="252"/>
      <c r="ARJ56" s="252"/>
      <c r="ARK56" s="252"/>
      <c r="ARL56" s="252"/>
      <c r="ARM56" s="252"/>
      <c r="ARN56" s="252"/>
      <c r="ARO56" s="252"/>
      <c r="ARP56" s="252"/>
      <c r="ARQ56" s="252"/>
      <c r="ARR56" s="252"/>
      <c r="ARS56" s="252"/>
      <c r="ART56" s="252"/>
      <c r="ARU56" s="252"/>
      <c r="ARV56" s="252"/>
      <c r="ARW56" s="252"/>
      <c r="ARX56" s="252"/>
      <c r="ARY56" s="252"/>
      <c r="ARZ56" s="252"/>
      <c r="ASA56" s="252"/>
      <c r="ASB56" s="252"/>
      <c r="ASC56" s="252"/>
      <c r="ASD56" s="252"/>
      <c r="ASE56" s="252"/>
      <c r="ASF56" s="252"/>
      <c r="ASG56" s="252"/>
      <c r="ASH56" s="252"/>
      <c r="ASI56" s="252"/>
      <c r="ASJ56" s="252"/>
      <c r="ASK56" s="252"/>
      <c r="ASL56" s="252"/>
      <c r="ASM56" s="252"/>
      <c r="ASN56" s="252"/>
      <c r="ASO56" s="252"/>
      <c r="ASP56" s="252"/>
      <c r="ASQ56" s="252"/>
      <c r="ASR56" s="252"/>
      <c r="ASS56" s="252"/>
      <c r="AST56" s="252"/>
      <c r="ASU56" s="252"/>
      <c r="ASV56" s="252"/>
      <c r="ASW56" s="252"/>
      <c r="ASX56" s="252"/>
      <c r="ASY56" s="252"/>
      <c r="ASZ56" s="252"/>
      <c r="ATA56" s="252"/>
      <c r="ATB56" s="252"/>
      <c r="ATC56" s="252"/>
      <c r="ATD56" s="252"/>
      <c r="ATE56" s="252"/>
      <c r="ATF56" s="252"/>
      <c r="ATG56" s="252"/>
      <c r="ATH56" s="252"/>
      <c r="ATI56" s="252"/>
      <c r="ATJ56" s="252"/>
      <c r="ATK56" s="252"/>
      <c r="ATL56" s="252"/>
      <c r="ATM56" s="252"/>
      <c r="ATN56" s="252"/>
      <c r="ATO56" s="252"/>
      <c r="ATP56" s="252"/>
      <c r="ATQ56" s="252"/>
      <c r="ATR56" s="252"/>
      <c r="ATS56" s="252"/>
      <c r="ATT56" s="252"/>
      <c r="ATU56" s="252"/>
      <c r="ATV56" s="252"/>
      <c r="ATW56" s="252"/>
      <c r="ATX56" s="252"/>
      <c r="ATY56" s="252"/>
      <c r="ATZ56" s="252"/>
      <c r="AUA56" s="252"/>
      <c r="AUB56" s="252"/>
      <c r="AUC56" s="252"/>
      <c r="AUD56" s="252"/>
      <c r="AUE56" s="252"/>
      <c r="AUF56" s="252"/>
      <c r="AUG56" s="252"/>
      <c r="AUH56" s="252"/>
      <c r="AUI56" s="252"/>
      <c r="AUJ56" s="252"/>
      <c r="AUK56" s="252"/>
      <c r="AUL56" s="252"/>
      <c r="AUM56" s="252"/>
      <c r="AUN56" s="252"/>
      <c r="AUO56" s="252"/>
      <c r="AUP56" s="252"/>
      <c r="AUQ56" s="252"/>
      <c r="AUR56" s="252"/>
      <c r="AUS56" s="252"/>
      <c r="AUT56" s="252"/>
      <c r="AUU56" s="252"/>
      <c r="AUV56" s="252"/>
      <c r="AUW56" s="252"/>
      <c r="AUX56" s="252"/>
      <c r="AUY56" s="252"/>
      <c r="AUZ56" s="252"/>
      <c r="AVA56" s="252"/>
      <c r="AVB56" s="252"/>
      <c r="AVC56" s="252"/>
      <c r="AVD56" s="252"/>
      <c r="AVE56" s="252"/>
      <c r="AVF56" s="252"/>
      <c r="AVG56" s="252"/>
      <c r="AVH56" s="252"/>
      <c r="AVI56" s="252"/>
      <c r="AVJ56" s="252"/>
      <c r="AVK56" s="252"/>
      <c r="AVL56" s="252"/>
      <c r="AVM56" s="252"/>
      <c r="AVN56" s="252"/>
      <c r="AVO56" s="252"/>
      <c r="AVP56" s="252"/>
      <c r="AVQ56" s="252"/>
      <c r="AVR56" s="252"/>
      <c r="AVS56" s="252"/>
      <c r="AVT56" s="252"/>
      <c r="AVU56" s="252"/>
      <c r="AVV56" s="252"/>
      <c r="AVW56" s="252"/>
      <c r="AVX56" s="252"/>
      <c r="AVY56" s="252"/>
      <c r="AVZ56" s="252"/>
      <c r="AWA56" s="252"/>
      <c r="AWB56" s="252"/>
      <c r="AWC56" s="252"/>
      <c r="AWD56" s="252"/>
      <c r="AWE56" s="252"/>
      <c r="AWF56" s="252"/>
      <c r="AWG56" s="252"/>
      <c r="AWH56" s="252"/>
      <c r="AWI56" s="252"/>
      <c r="AWJ56" s="252"/>
      <c r="AWK56" s="252"/>
      <c r="AWL56" s="252"/>
      <c r="AWM56" s="252"/>
      <c r="AWN56" s="252"/>
      <c r="AWO56" s="252"/>
      <c r="AWP56" s="252"/>
      <c r="AWQ56" s="252"/>
      <c r="AWR56" s="252"/>
      <c r="AWS56" s="252"/>
      <c r="AWT56" s="252"/>
      <c r="AWU56" s="252"/>
      <c r="AWV56" s="252"/>
      <c r="AWW56" s="252"/>
      <c r="AWX56" s="252"/>
      <c r="AWY56" s="252"/>
      <c r="AWZ56" s="252"/>
      <c r="AXA56" s="252"/>
      <c r="AXB56" s="252"/>
      <c r="AXC56" s="252"/>
      <c r="AXD56" s="252"/>
      <c r="AXE56" s="252"/>
      <c r="AXF56" s="252"/>
      <c r="AXG56" s="252"/>
      <c r="AXH56" s="252"/>
      <c r="AXI56" s="252"/>
      <c r="AXJ56" s="252"/>
      <c r="AXK56" s="252"/>
      <c r="AXL56" s="252"/>
      <c r="AXM56" s="252"/>
      <c r="AXN56" s="252"/>
      <c r="AXO56" s="252"/>
      <c r="AXP56" s="252"/>
      <c r="AXQ56" s="252"/>
      <c r="AXR56" s="252"/>
      <c r="AXS56" s="252"/>
      <c r="AXT56" s="252"/>
      <c r="AXU56" s="252"/>
      <c r="AXV56" s="252"/>
      <c r="AXW56" s="252"/>
      <c r="AXX56" s="252"/>
      <c r="AXY56" s="252"/>
      <c r="AXZ56" s="252"/>
      <c r="AYA56" s="252"/>
      <c r="AYB56" s="252"/>
      <c r="AYC56" s="252"/>
      <c r="AYD56" s="252"/>
      <c r="AYE56" s="252"/>
      <c r="AYF56" s="252"/>
      <c r="AYG56" s="252"/>
      <c r="AYH56" s="252"/>
      <c r="AYI56" s="252"/>
      <c r="AYJ56" s="252"/>
      <c r="AYK56" s="252"/>
      <c r="AYL56" s="252"/>
      <c r="AYM56" s="252"/>
      <c r="AYN56" s="252"/>
      <c r="AYO56" s="252"/>
      <c r="AYP56" s="252"/>
      <c r="AYQ56" s="252"/>
      <c r="AYR56" s="252"/>
      <c r="AYS56" s="252"/>
      <c r="AYT56" s="252"/>
      <c r="AYU56" s="252"/>
      <c r="AYV56" s="252"/>
      <c r="AYW56" s="252"/>
      <c r="AYX56" s="252"/>
      <c r="AYY56" s="252"/>
      <c r="AYZ56" s="252"/>
      <c r="AZA56" s="252"/>
      <c r="AZB56" s="252"/>
      <c r="AZC56" s="252"/>
      <c r="AZD56" s="252"/>
      <c r="AZE56" s="252"/>
      <c r="AZF56" s="252"/>
      <c r="AZG56" s="252"/>
      <c r="AZH56" s="252"/>
      <c r="AZI56" s="252"/>
      <c r="AZJ56" s="252"/>
      <c r="AZK56" s="252"/>
      <c r="AZL56" s="252"/>
      <c r="AZM56" s="252"/>
      <c r="AZN56" s="252"/>
      <c r="AZO56" s="252"/>
      <c r="AZP56" s="252"/>
      <c r="AZQ56" s="252"/>
      <c r="AZR56" s="252"/>
      <c r="AZS56" s="252"/>
      <c r="AZT56" s="252"/>
      <c r="AZU56" s="252"/>
      <c r="AZV56" s="252"/>
      <c r="AZW56" s="252"/>
      <c r="AZX56" s="252"/>
      <c r="AZY56" s="252"/>
      <c r="AZZ56" s="252"/>
      <c r="BAA56" s="252"/>
      <c r="BAB56" s="252"/>
      <c r="BAC56" s="252"/>
      <c r="BAD56" s="252"/>
      <c r="BAE56" s="252"/>
      <c r="BAF56" s="252"/>
      <c r="BAG56" s="252"/>
      <c r="BAH56" s="252"/>
      <c r="BAI56" s="252"/>
      <c r="BAJ56" s="252"/>
      <c r="BAK56" s="252"/>
      <c r="BAL56" s="252"/>
      <c r="BAM56" s="252"/>
      <c r="BAN56" s="252"/>
      <c r="BAO56" s="252"/>
      <c r="BAP56" s="252"/>
      <c r="BAQ56" s="252"/>
      <c r="BAR56" s="252"/>
      <c r="BAS56" s="252"/>
      <c r="BAT56" s="252"/>
      <c r="BAU56" s="252"/>
      <c r="BAV56" s="252"/>
      <c r="BAW56" s="252"/>
      <c r="BAX56" s="252"/>
      <c r="BAY56" s="252"/>
      <c r="BAZ56" s="252"/>
      <c r="BBA56" s="252"/>
      <c r="BBB56" s="252"/>
      <c r="BBC56" s="252"/>
      <c r="BBD56" s="252"/>
      <c r="BBE56" s="252"/>
      <c r="BBF56" s="252"/>
      <c r="BBG56" s="252"/>
      <c r="BBH56" s="252"/>
      <c r="BBI56" s="252"/>
      <c r="BBJ56" s="252"/>
      <c r="BBK56" s="252"/>
      <c r="BBL56" s="252"/>
      <c r="BBM56" s="252"/>
      <c r="BBN56" s="252"/>
      <c r="BBO56" s="252"/>
      <c r="BBP56" s="252"/>
      <c r="BBQ56" s="252"/>
      <c r="BBR56" s="252"/>
      <c r="BBS56" s="252"/>
      <c r="BBT56" s="252"/>
      <c r="BBU56" s="252"/>
      <c r="BBV56" s="252"/>
      <c r="BBW56" s="252"/>
      <c r="BBX56" s="252"/>
      <c r="BBY56" s="252"/>
      <c r="BBZ56" s="252"/>
      <c r="BCA56" s="252"/>
      <c r="BCB56" s="252"/>
      <c r="BCC56" s="252"/>
      <c r="BCD56" s="252"/>
      <c r="BCE56" s="252"/>
      <c r="BCF56" s="252"/>
      <c r="BCG56" s="252"/>
      <c r="BCH56" s="252"/>
      <c r="BCI56" s="252"/>
      <c r="BCJ56" s="252"/>
      <c r="BCK56" s="252"/>
      <c r="BCL56" s="252"/>
      <c r="BCM56" s="252"/>
      <c r="BCN56" s="252"/>
      <c r="BCO56" s="252"/>
      <c r="BCP56" s="252"/>
      <c r="BCQ56" s="252"/>
      <c r="BCR56" s="252"/>
      <c r="BCS56" s="252"/>
      <c r="BCT56" s="252"/>
      <c r="BCU56" s="252"/>
      <c r="BCV56" s="252"/>
      <c r="BCW56" s="252"/>
      <c r="BCX56" s="252"/>
      <c r="BCY56" s="252"/>
      <c r="BCZ56" s="252"/>
      <c r="BDA56" s="252"/>
      <c r="BDB56" s="252"/>
      <c r="BDC56" s="252"/>
      <c r="BDD56" s="252"/>
      <c r="BDE56" s="252"/>
      <c r="BDF56" s="252"/>
      <c r="BDG56" s="252"/>
      <c r="BDH56" s="252"/>
      <c r="BDI56" s="252"/>
      <c r="BDJ56" s="252"/>
      <c r="BDK56" s="252"/>
      <c r="BDL56" s="252"/>
      <c r="BDM56" s="252"/>
      <c r="BDN56" s="252"/>
      <c r="BDO56" s="252"/>
      <c r="BDP56" s="252"/>
      <c r="BDQ56" s="252"/>
      <c r="BDR56" s="252"/>
      <c r="BDS56" s="252"/>
      <c r="BDT56" s="252"/>
      <c r="BDU56" s="252"/>
      <c r="BDV56" s="252"/>
      <c r="BDW56" s="252"/>
      <c r="BDX56" s="252"/>
      <c r="BDY56" s="252"/>
      <c r="BDZ56" s="252"/>
      <c r="BEA56" s="252"/>
      <c r="BEB56" s="252"/>
      <c r="BEC56" s="252"/>
      <c r="BED56" s="252"/>
      <c r="BEE56" s="252"/>
      <c r="BEF56" s="252"/>
      <c r="BEG56" s="252"/>
      <c r="BEH56" s="252"/>
      <c r="BEI56" s="252"/>
      <c r="BEJ56" s="252"/>
      <c r="BEK56" s="252"/>
      <c r="BEL56" s="252"/>
      <c r="BEM56" s="252"/>
      <c r="BEN56" s="252"/>
      <c r="BEO56" s="252"/>
      <c r="BEP56" s="252"/>
      <c r="BEQ56" s="252"/>
      <c r="BER56" s="252"/>
      <c r="BES56" s="252"/>
      <c r="BET56" s="252"/>
      <c r="BEU56" s="252"/>
      <c r="BEV56" s="252"/>
      <c r="BEW56" s="252"/>
      <c r="BEX56" s="252"/>
      <c r="BEY56" s="252"/>
      <c r="BEZ56" s="252"/>
      <c r="BFA56" s="252"/>
      <c r="BFB56" s="252"/>
      <c r="BFC56" s="252"/>
      <c r="BFD56" s="252"/>
      <c r="BFE56" s="252"/>
      <c r="BFF56" s="252"/>
      <c r="BFG56" s="252"/>
      <c r="BFH56" s="252"/>
      <c r="BFI56" s="252"/>
      <c r="BFJ56" s="252"/>
      <c r="BFK56" s="252"/>
      <c r="BFL56" s="252"/>
      <c r="BFM56" s="252"/>
      <c r="BFN56" s="252"/>
      <c r="BFO56" s="252"/>
      <c r="BFP56" s="252"/>
      <c r="BFQ56" s="252"/>
      <c r="BFR56" s="252"/>
      <c r="BFS56" s="252"/>
      <c r="BFT56" s="252"/>
      <c r="BFU56" s="252"/>
      <c r="BFV56" s="252"/>
      <c r="BFW56" s="252"/>
      <c r="BFX56" s="252"/>
      <c r="BFY56" s="252"/>
      <c r="BFZ56" s="252"/>
      <c r="BGA56" s="252"/>
      <c r="BGB56" s="252"/>
      <c r="BGC56" s="252"/>
      <c r="BGD56" s="252"/>
      <c r="BGE56" s="252"/>
      <c r="BGF56" s="252"/>
      <c r="BGG56" s="252"/>
      <c r="BGH56" s="252"/>
      <c r="BGI56" s="252"/>
      <c r="BGJ56" s="252"/>
      <c r="BGK56" s="252"/>
      <c r="BGL56" s="252"/>
      <c r="BGM56" s="252"/>
      <c r="BGN56" s="252"/>
      <c r="BGO56" s="252"/>
      <c r="BGP56" s="252"/>
      <c r="BGQ56" s="252"/>
      <c r="BGR56" s="252"/>
      <c r="BGS56" s="252"/>
      <c r="BGT56" s="252"/>
      <c r="BGU56" s="252"/>
      <c r="BGV56" s="252"/>
      <c r="BGW56" s="252"/>
      <c r="BGX56" s="252"/>
      <c r="BGY56" s="252"/>
      <c r="BGZ56" s="252"/>
      <c r="BHA56" s="252"/>
      <c r="BHB56" s="252"/>
      <c r="BHC56" s="252"/>
      <c r="BHD56" s="252"/>
      <c r="BHE56" s="252"/>
      <c r="BHF56" s="252"/>
      <c r="BHG56" s="252"/>
      <c r="BHH56" s="252"/>
      <c r="BHI56" s="252"/>
      <c r="BHJ56" s="252"/>
      <c r="BHK56" s="252"/>
      <c r="BHL56" s="252"/>
      <c r="BHM56" s="252"/>
      <c r="BHN56" s="252"/>
      <c r="BHO56" s="252"/>
      <c r="BHP56" s="252"/>
      <c r="BHQ56" s="252"/>
      <c r="BHR56" s="252"/>
      <c r="BHS56" s="252"/>
      <c r="BHT56" s="252"/>
      <c r="BHU56" s="252"/>
      <c r="BHV56" s="252"/>
      <c r="BHW56" s="252"/>
      <c r="BHX56" s="252"/>
      <c r="BHY56" s="252"/>
      <c r="BHZ56" s="252"/>
      <c r="BIA56" s="252"/>
      <c r="BIB56" s="252"/>
      <c r="BIC56" s="252"/>
      <c r="BID56" s="252"/>
      <c r="BIE56" s="252"/>
      <c r="BIF56" s="252"/>
      <c r="BIG56" s="252"/>
      <c r="BIH56" s="252"/>
      <c r="BII56" s="252"/>
      <c r="BIJ56" s="252"/>
      <c r="BIK56" s="252"/>
      <c r="BIL56" s="252"/>
      <c r="BIM56" s="252"/>
      <c r="BIN56" s="252"/>
      <c r="BIO56" s="252"/>
      <c r="BIP56" s="252"/>
      <c r="BIQ56" s="252"/>
      <c r="BIR56" s="252"/>
      <c r="BIS56" s="252"/>
      <c r="BIT56" s="252"/>
      <c r="BIU56" s="252"/>
      <c r="BIV56" s="252"/>
      <c r="BIW56" s="252"/>
      <c r="BIX56" s="252"/>
      <c r="BIY56" s="252"/>
      <c r="BIZ56" s="252"/>
      <c r="BJA56" s="252"/>
      <c r="BJB56" s="252"/>
      <c r="BJC56" s="252"/>
      <c r="BJD56" s="252"/>
      <c r="BJE56" s="252"/>
      <c r="BJF56" s="252"/>
      <c r="BJG56" s="252"/>
      <c r="BJH56" s="252"/>
      <c r="BJI56" s="252"/>
      <c r="BJJ56" s="252"/>
      <c r="BJK56" s="252"/>
      <c r="BJL56" s="252"/>
      <c r="BJM56" s="252"/>
      <c r="BJN56" s="252"/>
      <c r="BJO56" s="252"/>
      <c r="BJP56" s="252"/>
      <c r="BJQ56" s="252"/>
      <c r="BJR56" s="252"/>
      <c r="BJS56" s="252"/>
      <c r="BJT56" s="252"/>
      <c r="BJU56" s="252"/>
      <c r="BJV56" s="252"/>
      <c r="BJW56" s="252"/>
      <c r="BJX56" s="252"/>
      <c r="BJY56" s="252"/>
      <c r="BJZ56" s="252"/>
      <c r="BKA56" s="252"/>
      <c r="BKB56" s="252"/>
      <c r="BKC56" s="252"/>
      <c r="BKD56" s="252"/>
      <c r="BKE56" s="252"/>
      <c r="BKF56" s="252"/>
      <c r="BKG56" s="252"/>
      <c r="BKH56" s="252"/>
      <c r="BKI56" s="252"/>
      <c r="BKJ56" s="252"/>
      <c r="BKK56" s="252"/>
      <c r="BKL56" s="252"/>
      <c r="BKM56" s="252"/>
      <c r="BKN56" s="252"/>
      <c r="BKO56" s="252"/>
      <c r="BKP56" s="252"/>
      <c r="BKQ56" s="252"/>
      <c r="BKR56" s="252"/>
      <c r="BKS56" s="252"/>
      <c r="BKT56" s="252"/>
      <c r="BKU56" s="252"/>
      <c r="BKV56" s="252"/>
      <c r="BKW56" s="252"/>
      <c r="BKX56" s="252"/>
      <c r="BKY56" s="252"/>
      <c r="BKZ56" s="252"/>
      <c r="BLA56" s="252"/>
      <c r="BLB56" s="252"/>
      <c r="BLC56" s="252"/>
      <c r="BLD56" s="252"/>
      <c r="BLE56" s="252"/>
      <c r="BLF56" s="252"/>
      <c r="BLG56" s="252"/>
      <c r="BLH56" s="252"/>
      <c r="BLI56" s="252"/>
      <c r="BLJ56" s="252"/>
      <c r="BLK56" s="252"/>
      <c r="BLL56" s="252"/>
      <c r="BLM56" s="252"/>
      <c r="BLN56" s="252"/>
      <c r="BLO56" s="252"/>
      <c r="BLP56" s="252"/>
      <c r="BLQ56" s="252"/>
      <c r="BLR56" s="252"/>
      <c r="BLS56" s="252"/>
      <c r="BLT56" s="252"/>
      <c r="BLU56" s="252"/>
      <c r="BLV56" s="252"/>
      <c r="BLW56" s="252"/>
      <c r="BLX56" s="252"/>
      <c r="BLY56" s="252"/>
      <c r="BLZ56" s="252"/>
      <c r="BMA56" s="252"/>
      <c r="BMB56" s="252"/>
      <c r="BMC56" s="252"/>
      <c r="BMD56" s="252"/>
      <c r="BME56" s="252"/>
      <c r="BMF56" s="252"/>
      <c r="BMG56" s="252"/>
      <c r="BMH56" s="252"/>
      <c r="BMI56" s="252"/>
      <c r="BMJ56" s="252"/>
      <c r="BMK56" s="252"/>
      <c r="BML56" s="252"/>
      <c r="BMM56" s="252"/>
      <c r="BMN56" s="252"/>
      <c r="BMO56" s="252"/>
      <c r="BMP56" s="252"/>
      <c r="BMQ56" s="252"/>
      <c r="BMR56" s="252"/>
      <c r="BMS56" s="252"/>
      <c r="BMT56" s="252"/>
      <c r="BMU56" s="252"/>
      <c r="BMV56" s="252"/>
      <c r="BMW56" s="252"/>
      <c r="BMX56" s="252"/>
      <c r="BMY56" s="252"/>
      <c r="BMZ56" s="252"/>
      <c r="BNA56" s="252"/>
      <c r="BNB56" s="252"/>
      <c r="BNC56" s="252"/>
      <c r="BND56" s="252"/>
      <c r="BNE56" s="252"/>
      <c r="BNF56" s="252"/>
      <c r="BNG56" s="252"/>
      <c r="BNH56" s="252"/>
      <c r="BNI56" s="252"/>
      <c r="BNJ56" s="252"/>
      <c r="BNK56" s="252"/>
      <c r="BNL56" s="252"/>
      <c r="BNM56" s="252"/>
      <c r="BNN56" s="252"/>
      <c r="BNO56" s="252"/>
      <c r="BNP56" s="252"/>
      <c r="BNQ56" s="252"/>
      <c r="BNR56" s="252"/>
      <c r="BNS56" s="252"/>
      <c r="BNT56" s="252"/>
      <c r="BNU56" s="252"/>
      <c r="BNV56" s="252"/>
      <c r="BNW56" s="252"/>
      <c r="BNX56" s="252"/>
      <c r="BNY56" s="252"/>
      <c r="BNZ56" s="252"/>
      <c r="BOA56" s="252"/>
      <c r="BOB56" s="252"/>
      <c r="BOC56" s="252"/>
      <c r="BOD56" s="252"/>
      <c r="BOE56" s="252"/>
      <c r="BOF56" s="252"/>
      <c r="BOG56" s="252"/>
      <c r="BOH56" s="252"/>
      <c r="BOI56" s="252"/>
      <c r="BOJ56" s="252"/>
      <c r="BOK56" s="252"/>
      <c r="BOL56" s="252"/>
      <c r="BOM56" s="252"/>
      <c r="BON56" s="252"/>
      <c r="BOO56" s="252"/>
      <c r="BOP56" s="252"/>
      <c r="BOQ56" s="252"/>
      <c r="BOR56" s="252"/>
      <c r="BOS56" s="252"/>
      <c r="BOT56" s="252"/>
      <c r="BOU56" s="252"/>
      <c r="BOV56" s="252"/>
      <c r="BOW56" s="252"/>
      <c r="BOX56" s="252"/>
      <c r="BOY56" s="252"/>
      <c r="BOZ56" s="252"/>
      <c r="BPA56" s="252"/>
      <c r="BPB56" s="252"/>
      <c r="BPC56" s="252"/>
      <c r="BPD56" s="252"/>
      <c r="BPE56" s="252"/>
      <c r="BPF56" s="252"/>
      <c r="BPG56" s="252"/>
      <c r="BPH56" s="252"/>
      <c r="BPI56" s="252"/>
      <c r="BPJ56" s="252"/>
      <c r="BPK56" s="252"/>
      <c r="BPL56" s="252"/>
      <c r="BPM56" s="252"/>
      <c r="BPN56" s="252"/>
      <c r="BPO56" s="252"/>
      <c r="BPP56" s="252"/>
      <c r="BPQ56" s="252"/>
      <c r="BPR56" s="252"/>
      <c r="BPS56" s="252"/>
      <c r="BPT56" s="252"/>
      <c r="BPU56" s="252"/>
      <c r="BPV56" s="252"/>
      <c r="BPW56" s="252"/>
      <c r="BPX56" s="252"/>
      <c r="BPY56" s="252"/>
      <c r="BPZ56" s="252"/>
      <c r="BQA56" s="252"/>
      <c r="BQB56" s="252"/>
      <c r="BQC56" s="252"/>
      <c r="BQD56" s="252"/>
      <c r="BQE56" s="252"/>
      <c r="BQF56" s="252"/>
      <c r="BQG56" s="252"/>
      <c r="BQH56" s="252"/>
      <c r="BQI56" s="252"/>
      <c r="BQJ56" s="252"/>
      <c r="BQK56" s="252"/>
      <c r="BQL56" s="252"/>
      <c r="BQM56" s="252"/>
      <c r="BQN56" s="252"/>
      <c r="BQO56" s="252"/>
      <c r="BQP56" s="252"/>
      <c r="BQQ56" s="252"/>
      <c r="BQR56" s="252"/>
      <c r="BQS56" s="252"/>
      <c r="BQT56" s="252"/>
      <c r="BQU56" s="252"/>
      <c r="BQV56" s="252"/>
      <c r="BQW56" s="252"/>
      <c r="BQX56" s="252"/>
      <c r="BQY56" s="252"/>
      <c r="BQZ56" s="252"/>
      <c r="BRA56" s="252"/>
      <c r="BRB56" s="252"/>
      <c r="BRC56" s="252"/>
      <c r="BRD56" s="252"/>
      <c r="BRE56" s="252"/>
      <c r="BRF56" s="252"/>
      <c r="BRG56" s="252"/>
      <c r="BRH56" s="252"/>
      <c r="BRI56" s="252"/>
      <c r="BRJ56" s="252"/>
      <c r="BRK56" s="252"/>
      <c r="BRL56" s="252"/>
      <c r="BRM56" s="252"/>
      <c r="BRN56" s="252"/>
      <c r="BRO56" s="252"/>
      <c r="BRP56" s="252"/>
      <c r="BRQ56" s="252"/>
      <c r="BRR56" s="252"/>
      <c r="BRS56" s="252"/>
      <c r="BRT56" s="252"/>
      <c r="BRU56" s="252"/>
      <c r="BRV56" s="252"/>
      <c r="BRW56" s="252"/>
      <c r="BRX56" s="252"/>
      <c r="BRY56" s="252"/>
      <c r="BRZ56" s="252"/>
      <c r="BSA56" s="252"/>
      <c r="BSB56" s="252"/>
      <c r="BSC56" s="252"/>
      <c r="BSD56" s="252"/>
      <c r="BSE56" s="252"/>
      <c r="BSF56" s="252"/>
      <c r="BSG56" s="252"/>
      <c r="BSH56" s="252"/>
      <c r="BSI56" s="252"/>
      <c r="BSJ56" s="252"/>
      <c r="BSK56" s="252"/>
      <c r="BSL56" s="252"/>
      <c r="BSM56" s="252"/>
      <c r="BSN56" s="252"/>
      <c r="BSO56" s="252"/>
      <c r="BSP56" s="252"/>
      <c r="BSQ56" s="252"/>
      <c r="BSR56" s="252"/>
      <c r="BSS56" s="252"/>
      <c r="BST56" s="252"/>
      <c r="BSU56" s="252"/>
      <c r="BSV56" s="252"/>
      <c r="BSW56" s="252"/>
      <c r="BSX56" s="252"/>
      <c r="BSY56" s="252"/>
      <c r="BSZ56" s="252"/>
      <c r="BTA56" s="252"/>
      <c r="BTB56" s="252"/>
      <c r="BTC56" s="252"/>
      <c r="BTD56" s="252"/>
      <c r="BTE56" s="252"/>
      <c r="BTF56" s="252"/>
      <c r="BTG56" s="252"/>
      <c r="BTH56" s="252"/>
      <c r="BTI56" s="252"/>
      <c r="BTJ56" s="252"/>
      <c r="BTK56" s="252"/>
      <c r="BTL56" s="252"/>
      <c r="BTM56" s="252"/>
      <c r="BTN56" s="252"/>
      <c r="BTO56" s="252"/>
      <c r="BTP56" s="252"/>
      <c r="BTQ56" s="252"/>
      <c r="BTR56" s="252"/>
      <c r="BTS56" s="252"/>
      <c r="BTT56" s="252"/>
      <c r="BTU56" s="252"/>
      <c r="BTV56" s="252"/>
      <c r="BTW56" s="252"/>
      <c r="BTX56" s="252"/>
      <c r="BTY56" s="252"/>
      <c r="BTZ56" s="252"/>
      <c r="BUA56" s="252"/>
      <c r="BUB56" s="252"/>
      <c r="BUC56" s="252"/>
      <c r="BUD56" s="252"/>
      <c r="BUE56" s="252"/>
      <c r="BUF56" s="252"/>
      <c r="BUG56" s="252"/>
      <c r="BUH56" s="252"/>
      <c r="BUI56" s="252"/>
      <c r="BUJ56" s="252"/>
      <c r="BUK56" s="252"/>
      <c r="BUL56" s="252"/>
      <c r="BUM56" s="252"/>
      <c r="BUN56" s="252"/>
      <c r="BUO56" s="252"/>
      <c r="BUP56" s="252"/>
      <c r="BUQ56" s="252"/>
      <c r="BUR56" s="252"/>
      <c r="BUS56" s="252"/>
      <c r="BUT56" s="252"/>
      <c r="BUU56" s="252"/>
      <c r="BUV56" s="252"/>
      <c r="BUW56" s="252"/>
      <c r="BUX56" s="252"/>
      <c r="BUY56" s="252"/>
      <c r="BUZ56" s="252"/>
      <c r="BVA56" s="252"/>
      <c r="BVB56" s="252"/>
      <c r="BVC56" s="252"/>
      <c r="BVD56" s="252"/>
      <c r="BVE56" s="252"/>
      <c r="BVF56" s="252"/>
      <c r="BVG56" s="252"/>
      <c r="BVH56" s="252"/>
      <c r="BVI56" s="252"/>
      <c r="BVJ56" s="252"/>
      <c r="BVK56" s="252"/>
      <c r="BVL56" s="252"/>
      <c r="BVM56" s="252"/>
      <c r="BVN56" s="252"/>
      <c r="BVO56" s="252"/>
      <c r="BVP56" s="252"/>
      <c r="BVQ56" s="252"/>
      <c r="BVR56" s="252"/>
      <c r="BVS56" s="252"/>
      <c r="BVT56" s="252"/>
      <c r="BVU56" s="252"/>
      <c r="BVV56" s="252"/>
      <c r="BVW56" s="252"/>
      <c r="BVX56" s="252"/>
      <c r="BVY56" s="252"/>
      <c r="BVZ56" s="252"/>
      <c r="BWA56" s="252"/>
      <c r="BWB56" s="252"/>
      <c r="BWC56" s="252"/>
      <c r="BWD56" s="252"/>
      <c r="BWE56" s="252"/>
      <c r="BWF56" s="252"/>
      <c r="BWG56" s="252"/>
      <c r="BWH56" s="252"/>
      <c r="BWI56" s="252"/>
      <c r="BWJ56" s="252"/>
      <c r="BWK56" s="252"/>
      <c r="BWL56" s="252"/>
      <c r="BWM56" s="252"/>
      <c r="BWN56" s="252"/>
      <c r="BWO56" s="252"/>
      <c r="BWP56" s="252"/>
      <c r="BWQ56" s="252"/>
      <c r="BWR56" s="252"/>
      <c r="BWS56" s="252"/>
      <c r="BWT56" s="252"/>
      <c r="BWU56" s="252"/>
      <c r="BWV56" s="252"/>
      <c r="BWW56" s="252"/>
      <c r="BWX56" s="252"/>
      <c r="BWY56" s="252"/>
      <c r="BWZ56" s="252"/>
      <c r="BXA56" s="252"/>
      <c r="BXB56" s="252"/>
      <c r="BXC56" s="252"/>
      <c r="BXD56" s="252"/>
      <c r="BXE56" s="252"/>
      <c r="BXF56" s="252"/>
      <c r="BXG56" s="252"/>
      <c r="BXH56" s="252"/>
      <c r="BXI56" s="252"/>
      <c r="BXJ56" s="252"/>
      <c r="BXK56" s="252"/>
      <c r="BXL56" s="252"/>
      <c r="BXM56" s="252"/>
      <c r="BXN56" s="252"/>
      <c r="BXO56" s="252"/>
      <c r="BXP56" s="252"/>
      <c r="BXQ56" s="252"/>
      <c r="BXR56" s="252"/>
      <c r="BXS56" s="252"/>
      <c r="BXT56" s="252"/>
      <c r="BXU56" s="252"/>
      <c r="BXV56" s="252"/>
      <c r="BXW56" s="252"/>
      <c r="BXX56" s="252"/>
      <c r="BXY56" s="252"/>
      <c r="BXZ56" s="252"/>
      <c r="BYA56" s="252"/>
      <c r="BYB56" s="252"/>
      <c r="BYC56" s="252"/>
      <c r="BYD56" s="252"/>
      <c r="BYE56" s="252"/>
      <c r="BYF56" s="252"/>
      <c r="BYG56" s="252"/>
      <c r="BYH56" s="252"/>
      <c r="BYI56" s="252"/>
      <c r="BYJ56" s="252"/>
      <c r="BYK56" s="252"/>
      <c r="BYL56" s="252"/>
      <c r="BYM56" s="252"/>
      <c r="BYN56" s="252"/>
      <c r="BYO56" s="252"/>
      <c r="BYP56" s="252"/>
      <c r="BYQ56" s="252"/>
      <c r="BYR56" s="252"/>
      <c r="BYS56" s="252"/>
      <c r="BYT56" s="252"/>
      <c r="BYU56" s="252"/>
      <c r="BYV56" s="252"/>
      <c r="BYW56" s="252"/>
      <c r="BYX56" s="252"/>
      <c r="BYY56" s="252"/>
      <c r="BYZ56" s="252"/>
      <c r="BZA56" s="252"/>
      <c r="BZB56" s="252"/>
      <c r="BZC56" s="252"/>
      <c r="BZD56" s="252"/>
      <c r="BZE56" s="252"/>
      <c r="BZF56" s="252"/>
      <c r="BZG56" s="252"/>
      <c r="BZH56" s="252"/>
      <c r="BZI56" s="252"/>
      <c r="BZJ56" s="252"/>
      <c r="BZK56" s="252"/>
      <c r="BZL56" s="252"/>
      <c r="BZM56" s="252"/>
      <c r="BZN56" s="252"/>
      <c r="BZO56" s="252"/>
      <c r="BZP56" s="252"/>
      <c r="BZQ56" s="252"/>
      <c r="BZR56" s="252"/>
      <c r="BZS56" s="252"/>
      <c r="BZT56" s="252"/>
      <c r="BZU56" s="252"/>
      <c r="BZV56" s="252"/>
      <c r="BZW56" s="252"/>
      <c r="BZX56" s="252"/>
      <c r="BZY56" s="252"/>
      <c r="BZZ56" s="252"/>
      <c r="CAA56" s="252"/>
      <c r="CAB56" s="252"/>
      <c r="CAC56" s="252"/>
      <c r="CAD56" s="252"/>
      <c r="CAE56" s="252"/>
      <c r="CAF56" s="252"/>
      <c r="CAG56" s="252"/>
      <c r="CAH56" s="252"/>
      <c r="CAI56" s="252"/>
      <c r="CAJ56" s="252"/>
      <c r="CAK56" s="252"/>
      <c r="CAL56" s="252"/>
      <c r="CAM56" s="252"/>
      <c r="CAN56" s="252"/>
      <c r="CAO56" s="252"/>
      <c r="CAP56" s="252"/>
      <c r="CAQ56" s="252"/>
      <c r="CAR56" s="252"/>
      <c r="CAS56" s="252"/>
      <c r="CAT56" s="252"/>
      <c r="CAU56" s="252"/>
      <c r="CAV56" s="252"/>
      <c r="CAW56" s="252"/>
      <c r="CAX56" s="252"/>
      <c r="CAY56" s="252"/>
      <c r="CAZ56" s="252"/>
      <c r="CBA56" s="252"/>
      <c r="CBB56" s="252"/>
      <c r="CBC56" s="252"/>
      <c r="CBD56" s="252"/>
      <c r="CBE56" s="252"/>
      <c r="CBF56" s="252"/>
      <c r="CBG56" s="252"/>
      <c r="CBH56" s="252"/>
      <c r="CBI56" s="252"/>
      <c r="CBJ56" s="252"/>
      <c r="CBK56" s="252"/>
      <c r="CBL56" s="252"/>
      <c r="CBM56" s="252"/>
      <c r="CBN56" s="252"/>
      <c r="CBO56" s="252"/>
      <c r="CBP56" s="252"/>
      <c r="CBQ56" s="252"/>
      <c r="CBR56" s="252"/>
      <c r="CBS56" s="252"/>
      <c r="CBT56" s="252"/>
      <c r="CBU56" s="252"/>
      <c r="CBV56" s="252"/>
      <c r="CBW56" s="252"/>
      <c r="CBX56" s="252"/>
      <c r="CBY56" s="252"/>
      <c r="CBZ56" s="252"/>
      <c r="CCA56" s="252"/>
      <c r="CCB56" s="252"/>
      <c r="CCC56" s="252"/>
      <c r="CCD56" s="252"/>
      <c r="CCE56" s="252"/>
      <c r="CCF56" s="252"/>
      <c r="CCG56" s="252"/>
      <c r="CCH56" s="252"/>
      <c r="CCI56" s="252"/>
      <c r="CCJ56" s="252"/>
      <c r="CCK56" s="252"/>
      <c r="CCL56" s="252"/>
      <c r="CCM56" s="252"/>
      <c r="CCN56" s="252"/>
      <c r="CCO56" s="252"/>
      <c r="CCP56" s="252"/>
      <c r="CCQ56" s="252"/>
      <c r="CCR56" s="252"/>
      <c r="CCS56" s="252"/>
      <c r="CCT56" s="252"/>
      <c r="CCU56" s="252"/>
      <c r="CCV56" s="252"/>
      <c r="CCW56" s="252"/>
      <c r="CCX56" s="252"/>
      <c r="CCY56" s="252"/>
      <c r="CCZ56" s="252"/>
      <c r="CDA56" s="252"/>
      <c r="CDB56" s="252"/>
      <c r="CDC56" s="252"/>
      <c r="CDD56" s="252"/>
      <c r="CDE56" s="252"/>
      <c r="CDF56" s="252"/>
      <c r="CDG56" s="252"/>
      <c r="CDH56" s="252"/>
      <c r="CDI56" s="252"/>
      <c r="CDJ56" s="252"/>
      <c r="CDK56" s="252"/>
      <c r="CDL56" s="252"/>
      <c r="CDM56" s="252"/>
      <c r="CDN56" s="252"/>
      <c r="CDO56" s="252"/>
      <c r="CDP56" s="252"/>
      <c r="CDQ56" s="252"/>
      <c r="CDR56" s="252"/>
      <c r="CDS56" s="252"/>
      <c r="CDT56" s="252"/>
      <c r="CDU56" s="252"/>
      <c r="CDV56" s="252"/>
      <c r="CDW56" s="252"/>
      <c r="CDX56" s="252"/>
      <c r="CDY56" s="252"/>
      <c r="CDZ56" s="252"/>
      <c r="CEA56" s="252"/>
      <c r="CEB56" s="252"/>
      <c r="CEC56" s="252"/>
      <c r="CED56" s="252"/>
      <c r="CEE56" s="252"/>
      <c r="CEF56" s="252"/>
      <c r="CEG56" s="252"/>
      <c r="CEH56" s="252"/>
      <c r="CEI56" s="252"/>
      <c r="CEJ56" s="252"/>
      <c r="CEK56" s="252"/>
      <c r="CEL56" s="252"/>
      <c r="CEM56" s="252"/>
      <c r="CEN56" s="252"/>
      <c r="CEO56" s="252"/>
      <c r="CEP56" s="252"/>
      <c r="CEQ56" s="252"/>
      <c r="CER56" s="252"/>
      <c r="CES56" s="252"/>
      <c r="CET56" s="252"/>
      <c r="CEU56" s="252"/>
      <c r="CEV56" s="252"/>
      <c r="CEW56" s="252"/>
      <c r="CEX56" s="252"/>
      <c r="CEY56" s="252"/>
      <c r="CEZ56" s="252"/>
      <c r="CFA56" s="252"/>
      <c r="CFB56" s="252"/>
      <c r="CFC56" s="252"/>
      <c r="CFD56" s="252"/>
      <c r="CFE56" s="252"/>
      <c r="CFF56" s="252"/>
      <c r="CFG56" s="252"/>
      <c r="CFH56" s="252"/>
      <c r="CFI56" s="252"/>
      <c r="CFJ56" s="252"/>
      <c r="CFK56" s="252"/>
      <c r="CFL56" s="252"/>
      <c r="CFM56" s="252"/>
      <c r="CFN56" s="252"/>
      <c r="CFO56" s="252"/>
      <c r="CFP56" s="252"/>
      <c r="CFQ56" s="252"/>
      <c r="CFR56" s="252"/>
      <c r="CFS56" s="252"/>
      <c r="CFT56" s="252"/>
      <c r="CFU56" s="252"/>
      <c r="CFV56" s="252"/>
      <c r="CFW56" s="252"/>
      <c r="CFX56" s="252"/>
      <c r="CFY56" s="252"/>
      <c r="CFZ56" s="252"/>
      <c r="CGA56" s="252"/>
      <c r="CGB56" s="252"/>
      <c r="CGC56" s="252"/>
      <c r="CGD56" s="252"/>
      <c r="CGE56" s="252"/>
      <c r="CGF56" s="252"/>
      <c r="CGG56" s="252"/>
      <c r="CGH56" s="252"/>
      <c r="CGI56" s="252"/>
      <c r="CGJ56" s="252"/>
      <c r="CGK56" s="252"/>
      <c r="CGL56" s="252"/>
      <c r="CGM56" s="252"/>
      <c r="CGN56" s="252"/>
      <c r="CGO56" s="252"/>
      <c r="CGP56" s="252"/>
      <c r="CGQ56" s="252"/>
      <c r="CGR56" s="252"/>
      <c r="CGS56" s="252"/>
      <c r="CGT56" s="252"/>
      <c r="CGU56" s="252"/>
      <c r="CGV56" s="252"/>
      <c r="CGW56" s="252"/>
      <c r="CGX56" s="252"/>
      <c r="CGY56" s="252"/>
      <c r="CGZ56" s="252"/>
      <c r="CHA56" s="252"/>
      <c r="CHB56" s="252"/>
      <c r="CHC56" s="252"/>
      <c r="CHD56" s="252"/>
      <c r="CHE56" s="252"/>
      <c r="CHF56" s="252"/>
      <c r="CHG56" s="252"/>
      <c r="CHH56" s="252"/>
      <c r="CHI56" s="252"/>
      <c r="CHJ56" s="252"/>
      <c r="CHK56" s="252"/>
      <c r="CHL56" s="252"/>
      <c r="CHM56" s="252"/>
      <c r="CHN56" s="252"/>
      <c r="CHO56" s="252"/>
      <c r="CHP56" s="252"/>
      <c r="CHQ56" s="252"/>
      <c r="CHR56" s="252"/>
      <c r="CHS56" s="252"/>
      <c r="CHT56" s="252"/>
      <c r="CHU56" s="252"/>
      <c r="CHV56" s="252"/>
      <c r="CHW56" s="252"/>
      <c r="CHX56" s="252"/>
      <c r="CHY56" s="252"/>
      <c r="CHZ56" s="252"/>
      <c r="CIA56" s="252"/>
      <c r="CIB56" s="252"/>
      <c r="CIC56" s="252"/>
      <c r="CID56" s="252"/>
      <c r="CIE56" s="252"/>
      <c r="CIF56" s="252"/>
      <c r="CIG56" s="252"/>
      <c r="CIH56" s="252"/>
      <c r="CII56" s="252"/>
      <c r="CIJ56" s="252"/>
      <c r="CIK56" s="252"/>
      <c r="CIL56" s="252"/>
      <c r="CIM56" s="252"/>
      <c r="CIN56" s="252"/>
      <c r="CIO56" s="252"/>
      <c r="CIP56" s="252"/>
      <c r="CIQ56" s="252"/>
      <c r="CIR56" s="252"/>
      <c r="CIS56" s="252"/>
      <c r="CIT56" s="252"/>
      <c r="CIU56" s="252"/>
      <c r="CIV56" s="252"/>
      <c r="CIW56" s="252"/>
      <c r="CIX56" s="252"/>
      <c r="CIY56" s="252"/>
      <c r="CIZ56" s="252"/>
      <c r="CJA56" s="252"/>
      <c r="CJB56" s="252"/>
      <c r="CJC56" s="252"/>
      <c r="CJD56" s="252"/>
      <c r="CJE56" s="252"/>
      <c r="CJF56" s="252"/>
      <c r="CJG56" s="252"/>
      <c r="CJH56" s="252"/>
      <c r="CJI56" s="252"/>
      <c r="CJJ56" s="252"/>
      <c r="CJK56" s="252"/>
      <c r="CJL56" s="252"/>
      <c r="CJM56" s="252"/>
      <c r="CJN56" s="252"/>
      <c r="CJO56" s="252"/>
      <c r="CJP56" s="252"/>
      <c r="CJQ56" s="252"/>
      <c r="CJR56" s="252"/>
      <c r="CJS56" s="252"/>
      <c r="CJT56" s="252"/>
      <c r="CJU56" s="252"/>
      <c r="CJV56" s="252"/>
      <c r="CJW56" s="252"/>
      <c r="CJX56" s="252"/>
      <c r="CJY56" s="252"/>
      <c r="CJZ56" s="252"/>
      <c r="CKA56" s="252"/>
      <c r="CKB56" s="252"/>
      <c r="CKC56" s="252"/>
      <c r="CKD56" s="252"/>
      <c r="CKE56" s="252"/>
      <c r="CKF56" s="252"/>
      <c r="CKG56" s="252"/>
      <c r="CKH56" s="252"/>
      <c r="CKI56" s="252"/>
      <c r="CKJ56" s="252"/>
      <c r="CKK56" s="252"/>
      <c r="CKL56" s="252"/>
      <c r="CKM56" s="252"/>
      <c r="CKN56" s="252"/>
      <c r="CKO56" s="252"/>
      <c r="CKP56" s="252"/>
      <c r="CKQ56" s="252"/>
      <c r="CKR56" s="252"/>
      <c r="CKS56" s="252"/>
      <c r="CKT56" s="252"/>
      <c r="CKU56" s="252"/>
      <c r="CKV56" s="252"/>
      <c r="CKW56" s="252"/>
      <c r="CKX56" s="252"/>
      <c r="CKY56" s="252"/>
      <c r="CKZ56" s="252"/>
      <c r="CLA56" s="252"/>
      <c r="CLB56" s="252"/>
      <c r="CLC56" s="252"/>
      <c r="CLD56" s="252"/>
      <c r="CLE56" s="252"/>
      <c r="CLF56" s="252"/>
      <c r="CLG56" s="252"/>
      <c r="CLH56" s="252"/>
      <c r="CLI56" s="252"/>
      <c r="CLJ56" s="252"/>
      <c r="CLK56" s="252"/>
      <c r="CLL56" s="252"/>
      <c r="CLM56" s="252"/>
      <c r="CLN56" s="252"/>
      <c r="CLO56" s="252"/>
      <c r="CLP56" s="252"/>
      <c r="CLQ56" s="252"/>
      <c r="CLR56" s="252"/>
      <c r="CLS56" s="252"/>
      <c r="CLT56" s="252"/>
      <c r="CLU56" s="252"/>
      <c r="CLV56" s="252"/>
      <c r="CLW56" s="252"/>
      <c r="CLX56" s="252"/>
      <c r="CLY56" s="252"/>
      <c r="CLZ56" s="252"/>
      <c r="CMA56" s="252"/>
      <c r="CMB56" s="252"/>
      <c r="CMC56" s="252"/>
      <c r="CMD56" s="252"/>
      <c r="CME56" s="252"/>
      <c r="CMF56" s="252"/>
      <c r="CMG56" s="252"/>
      <c r="CMH56" s="252"/>
      <c r="CMI56" s="252"/>
      <c r="CMJ56" s="252"/>
      <c r="CMK56" s="252"/>
      <c r="CML56" s="252"/>
      <c r="CMM56" s="252"/>
      <c r="CMN56" s="252"/>
      <c r="CMO56" s="252"/>
      <c r="CMP56" s="252"/>
      <c r="CMQ56" s="252"/>
      <c r="CMR56" s="252"/>
      <c r="CMS56" s="252"/>
      <c r="CMT56" s="252"/>
      <c r="CMU56" s="252"/>
      <c r="CMV56" s="252"/>
      <c r="CMW56" s="252"/>
      <c r="CMX56" s="252"/>
      <c r="CMY56" s="252"/>
      <c r="CMZ56" s="252"/>
      <c r="CNA56" s="252"/>
      <c r="CNB56" s="252"/>
      <c r="CNC56" s="252"/>
      <c r="CND56" s="252"/>
      <c r="CNE56" s="252"/>
      <c r="CNF56" s="252"/>
      <c r="CNG56" s="252"/>
      <c r="CNH56" s="252"/>
      <c r="CNI56" s="252"/>
      <c r="CNJ56" s="252"/>
      <c r="CNK56" s="252"/>
      <c r="CNL56" s="252"/>
      <c r="CNM56" s="252"/>
      <c r="CNN56" s="252"/>
      <c r="CNO56" s="252"/>
      <c r="CNP56" s="252"/>
      <c r="CNQ56" s="252"/>
      <c r="CNR56" s="252"/>
      <c r="CNS56" s="252"/>
      <c r="CNT56" s="252"/>
      <c r="CNU56" s="252"/>
      <c r="CNV56" s="252"/>
      <c r="CNW56" s="252"/>
      <c r="CNX56" s="252"/>
      <c r="CNY56" s="252"/>
      <c r="CNZ56" s="252"/>
      <c r="COA56" s="252"/>
      <c r="COB56" s="252"/>
      <c r="COC56" s="252"/>
      <c r="COD56" s="252"/>
      <c r="COE56" s="252"/>
      <c r="COF56" s="252"/>
      <c r="COG56" s="252"/>
      <c r="COH56" s="252"/>
      <c r="COI56" s="252"/>
      <c r="COJ56" s="252"/>
      <c r="COK56" s="252"/>
      <c r="COL56" s="252"/>
      <c r="COM56" s="252"/>
      <c r="CON56" s="252"/>
      <c r="COO56" s="252"/>
      <c r="COP56" s="252"/>
      <c r="COQ56" s="252"/>
      <c r="COR56" s="252"/>
      <c r="COS56" s="252"/>
      <c r="COT56" s="252"/>
      <c r="COU56" s="252"/>
      <c r="COV56" s="252"/>
      <c r="COW56" s="252"/>
      <c r="COX56" s="252"/>
      <c r="COY56" s="252"/>
      <c r="COZ56" s="252"/>
      <c r="CPA56" s="252"/>
      <c r="CPB56" s="252"/>
      <c r="CPC56" s="252"/>
      <c r="CPD56" s="252"/>
      <c r="CPE56" s="252"/>
      <c r="CPF56" s="252"/>
      <c r="CPG56" s="252"/>
      <c r="CPH56" s="252"/>
      <c r="CPI56" s="252"/>
      <c r="CPJ56" s="252"/>
      <c r="CPK56" s="252"/>
      <c r="CPL56" s="252"/>
      <c r="CPM56" s="252"/>
      <c r="CPN56" s="252"/>
      <c r="CPO56" s="252"/>
      <c r="CPP56" s="252"/>
      <c r="CPQ56" s="252"/>
      <c r="CPR56" s="252"/>
      <c r="CPS56" s="252"/>
      <c r="CPT56" s="252"/>
      <c r="CPU56" s="252"/>
      <c r="CPV56" s="252"/>
      <c r="CPW56" s="252"/>
      <c r="CPX56" s="252"/>
      <c r="CPY56" s="252"/>
      <c r="CPZ56" s="252"/>
      <c r="CQA56" s="252"/>
      <c r="CQB56" s="252"/>
      <c r="CQC56" s="252"/>
      <c r="CQD56" s="252"/>
      <c r="CQE56" s="252"/>
      <c r="CQF56" s="252"/>
      <c r="CQG56" s="252"/>
      <c r="CQH56" s="252"/>
      <c r="CQI56" s="252"/>
      <c r="CQJ56" s="252"/>
      <c r="CQK56" s="252"/>
      <c r="CQL56" s="252"/>
      <c r="CQM56" s="252"/>
      <c r="CQN56" s="252"/>
      <c r="CQO56" s="252"/>
      <c r="CQP56" s="252"/>
      <c r="CQQ56" s="252"/>
      <c r="CQR56" s="252"/>
      <c r="CQS56" s="252"/>
      <c r="CQT56" s="252"/>
      <c r="CQU56" s="252"/>
      <c r="CQV56" s="252"/>
      <c r="CQW56" s="252"/>
      <c r="CQX56" s="252"/>
      <c r="CQY56" s="252"/>
      <c r="CQZ56" s="252"/>
      <c r="CRA56" s="252"/>
      <c r="CRB56" s="252"/>
      <c r="CRC56" s="252"/>
      <c r="CRD56" s="252"/>
      <c r="CRE56" s="252"/>
      <c r="CRF56" s="252"/>
      <c r="CRG56" s="252"/>
      <c r="CRH56" s="252"/>
      <c r="CRI56" s="252"/>
      <c r="CRJ56" s="252"/>
      <c r="CRK56" s="252"/>
      <c r="CRL56" s="252"/>
      <c r="CRM56" s="252"/>
      <c r="CRN56" s="252"/>
      <c r="CRO56" s="252"/>
      <c r="CRP56" s="252"/>
      <c r="CRQ56" s="252"/>
      <c r="CRR56" s="252"/>
      <c r="CRS56" s="252"/>
      <c r="CRT56" s="252"/>
      <c r="CRU56" s="252"/>
      <c r="CRV56" s="252"/>
      <c r="CRW56" s="252"/>
      <c r="CRX56" s="252"/>
      <c r="CRY56" s="252"/>
      <c r="CRZ56" s="252"/>
      <c r="CSA56" s="252"/>
      <c r="CSB56" s="252"/>
      <c r="CSC56" s="252"/>
      <c r="CSD56" s="252"/>
      <c r="CSE56" s="252"/>
      <c r="CSF56" s="252"/>
      <c r="CSG56" s="252"/>
      <c r="CSH56" s="252"/>
      <c r="CSI56" s="252"/>
      <c r="CSJ56" s="252"/>
      <c r="CSK56" s="252"/>
      <c r="CSL56" s="252"/>
      <c r="CSM56" s="252"/>
      <c r="CSN56" s="252"/>
      <c r="CSO56" s="252"/>
      <c r="CSP56" s="252"/>
      <c r="CSQ56" s="252"/>
      <c r="CSR56" s="252"/>
      <c r="CSS56" s="252"/>
      <c r="CST56" s="252"/>
      <c r="CSU56" s="252"/>
      <c r="CSV56" s="252"/>
      <c r="CSW56" s="252"/>
      <c r="CSX56" s="252"/>
      <c r="CSY56" s="252"/>
      <c r="CSZ56" s="252"/>
      <c r="CTA56" s="252"/>
      <c r="CTB56" s="252"/>
      <c r="CTC56" s="252"/>
      <c r="CTD56" s="252"/>
      <c r="CTE56" s="252"/>
      <c r="CTF56" s="252"/>
      <c r="CTG56" s="252"/>
      <c r="CTH56" s="252"/>
      <c r="CTI56" s="252"/>
      <c r="CTJ56" s="252"/>
      <c r="CTK56" s="252"/>
      <c r="CTL56" s="252"/>
      <c r="CTM56" s="252"/>
      <c r="CTN56" s="252"/>
      <c r="CTO56" s="252"/>
      <c r="CTP56" s="252"/>
      <c r="CTQ56" s="252"/>
      <c r="CTR56" s="252"/>
      <c r="CTS56" s="252"/>
      <c r="CTT56" s="252"/>
      <c r="CTU56" s="252"/>
      <c r="CTV56" s="252"/>
      <c r="CTW56" s="252"/>
      <c r="CTX56" s="252"/>
      <c r="CTY56" s="252"/>
      <c r="CTZ56" s="252"/>
      <c r="CUA56" s="252"/>
      <c r="CUB56" s="252"/>
      <c r="CUC56" s="252"/>
      <c r="CUD56" s="252"/>
      <c r="CUE56" s="252"/>
      <c r="CUF56" s="252"/>
      <c r="CUG56" s="252"/>
      <c r="CUH56" s="252"/>
      <c r="CUI56" s="252"/>
      <c r="CUJ56" s="252"/>
      <c r="CUK56" s="252"/>
      <c r="CUL56" s="252"/>
      <c r="CUM56" s="252"/>
      <c r="CUN56" s="252"/>
      <c r="CUO56" s="252"/>
      <c r="CUP56" s="252"/>
      <c r="CUQ56" s="252"/>
      <c r="CUR56" s="252"/>
      <c r="CUS56" s="252"/>
      <c r="CUT56" s="252"/>
      <c r="CUU56" s="252"/>
      <c r="CUV56" s="252"/>
      <c r="CUW56" s="252"/>
      <c r="CUX56" s="252"/>
      <c r="CUY56" s="252"/>
      <c r="CUZ56" s="252"/>
      <c r="CVA56" s="252"/>
      <c r="CVB56" s="252"/>
      <c r="CVC56" s="252"/>
      <c r="CVD56" s="252"/>
      <c r="CVE56" s="252"/>
      <c r="CVF56" s="252"/>
      <c r="CVG56" s="252"/>
      <c r="CVH56" s="252"/>
      <c r="CVI56" s="252"/>
      <c r="CVJ56" s="252"/>
      <c r="CVK56" s="252"/>
      <c r="CVL56" s="252"/>
      <c r="CVM56" s="252"/>
      <c r="CVN56" s="252"/>
      <c r="CVO56" s="252"/>
      <c r="CVP56" s="252"/>
      <c r="CVQ56" s="252"/>
      <c r="CVR56" s="252"/>
      <c r="CVS56" s="252"/>
      <c r="CVT56" s="252"/>
      <c r="CVU56" s="252"/>
      <c r="CVV56" s="252"/>
      <c r="CVW56" s="252"/>
      <c r="CVX56" s="252"/>
      <c r="CVY56" s="252"/>
      <c r="CVZ56" s="252"/>
      <c r="CWA56" s="252"/>
      <c r="CWB56" s="252"/>
      <c r="CWC56" s="252"/>
      <c r="CWD56" s="252"/>
      <c r="CWE56" s="252"/>
      <c r="CWF56" s="252"/>
      <c r="CWG56" s="252"/>
      <c r="CWH56" s="252"/>
      <c r="CWI56" s="252"/>
      <c r="CWJ56" s="252"/>
      <c r="CWK56" s="252"/>
      <c r="CWL56" s="252"/>
      <c r="CWM56" s="252"/>
      <c r="CWN56" s="252"/>
      <c r="CWO56" s="252"/>
      <c r="CWP56" s="252"/>
      <c r="CWQ56" s="252"/>
      <c r="CWR56" s="252"/>
      <c r="CWS56" s="252"/>
      <c r="CWT56" s="252"/>
      <c r="CWU56" s="252"/>
      <c r="CWV56" s="252"/>
      <c r="CWW56" s="252"/>
      <c r="CWX56" s="252"/>
      <c r="CWY56" s="252"/>
      <c r="CWZ56" s="252"/>
      <c r="CXA56" s="252"/>
      <c r="CXB56" s="252"/>
      <c r="CXC56" s="252"/>
      <c r="CXD56" s="252"/>
      <c r="CXE56" s="252"/>
      <c r="CXF56" s="252"/>
      <c r="CXG56" s="252"/>
      <c r="CXH56" s="252"/>
      <c r="CXI56" s="252"/>
      <c r="CXJ56" s="252"/>
      <c r="CXK56" s="252"/>
      <c r="CXL56" s="252"/>
      <c r="CXM56" s="252"/>
      <c r="CXN56" s="252"/>
      <c r="CXO56" s="252"/>
      <c r="CXP56" s="252"/>
      <c r="CXQ56" s="252"/>
      <c r="CXR56" s="252"/>
      <c r="CXS56" s="252"/>
      <c r="CXT56" s="252"/>
      <c r="CXU56" s="252"/>
      <c r="CXV56" s="252"/>
      <c r="CXW56" s="252"/>
      <c r="CXX56" s="252"/>
      <c r="CXY56" s="252"/>
      <c r="CXZ56" s="252"/>
      <c r="CYA56" s="252"/>
      <c r="CYB56" s="252"/>
      <c r="CYC56" s="252"/>
      <c r="CYD56" s="252"/>
      <c r="CYE56" s="252"/>
      <c r="CYF56" s="252"/>
      <c r="CYG56" s="252"/>
      <c r="CYH56" s="252"/>
      <c r="CYI56" s="252"/>
      <c r="CYJ56" s="252"/>
      <c r="CYK56" s="252"/>
      <c r="CYL56" s="252"/>
      <c r="CYM56" s="252"/>
      <c r="CYN56" s="252"/>
      <c r="CYO56" s="252"/>
      <c r="CYP56" s="252"/>
      <c r="CYQ56" s="252"/>
      <c r="CYR56" s="252"/>
      <c r="CYS56" s="252"/>
      <c r="CYT56" s="252"/>
      <c r="CYU56" s="252"/>
      <c r="CYV56" s="252"/>
      <c r="CYW56" s="252"/>
      <c r="CYX56" s="252"/>
      <c r="CYY56" s="252"/>
      <c r="CYZ56" s="252"/>
      <c r="CZA56" s="252"/>
      <c r="CZB56" s="252"/>
      <c r="CZC56" s="252"/>
      <c r="CZD56" s="252"/>
      <c r="CZE56" s="252"/>
      <c r="CZF56" s="252"/>
      <c r="CZG56" s="252"/>
      <c r="CZH56" s="252"/>
      <c r="CZI56" s="252"/>
      <c r="CZJ56" s="252"/>
      <c r="CZK56" s="252"/>
      <c r="CZL56" s="252"/>
      <c r="CZM56" s="252"/>
      <c r="CZN56" s="252"/>
      <c r="CZO56" s="252"/>
      <c r="CZP56" s="252"/>
      <c r="CZQ56" s="252"/>
      <c r="CZR56" s="252"/>
      <c r="CZS56" s="252"/>
      <c r="CZT56" s="252"/>
      <c r="CZU56" s="252"/>
      <c r="CZV56" s="252"/>
      <c r="CZW56" s="252"/>
      <c r="CZX56" s="252"/>
      <c r="CZY56" s="252"/>
      <c r="CZZ56" s="252"/>
      <c r="DAA56" s="252"/>
      <c r="DAB56" s="252"/>
      <c r="DAC56" s="252"/>
      <c r="DAD56" s="252"/>
      <c r="DAE56" s="252"/>
      <c r="DAF56" s="252"/>
      <c r="DAG56" s="252"/>
      <c r="DAH56" s="252"/>
      <c r="DAI56" s="252"/>
      <c r="DAJ56" s="252"/>
      <c r="DAK56" s="252"/>
      <c r="DAL56" s="252"/>
      <c r="DAM56" s="252"/>
      <c r="DAN56" s="252"/>
      <c r="DAO56" s="252"/>
      <c r="DAP56" s="252"/>
      <c r="DAQ56" s="252"/>
      <c r="DAR56" s="252"/>
      <c r="DAS56" s="252"/>
      <c r="DAT56" s="252"/>
      <c r="DAU56" s="252"/>
      <c r="DAV56" s="252"/>
      <c r="DAW56" s="252"/>
      <c r="DAX56" s="252"/>
      <c r="DAY56" s="252"/>
      <c r="DAZ56" s="252"/>
      <c r="DBA56" s="252"/>
      <c r="DBB56" s="252"/>
      <c r="DBC56" s="252"/>
      <c r="DBD56" s="252"/>
      <c r="DBE56" s="252"/>
      <c r="DBF56" s="252"/>
      <c r="DBG56" s="252"/>
      <c r="DBH56" s="252"/>
      <c r="DBI56" s="252"/>
      <c r="DBJ56" s="252"/>
      <c r="DBK56" s="252"/>
      <c r="DBL56" s="252"/>
      <c r="DBM56" s="252"/>
      <c r="DBN56" s="252"/>
      <c r="DBO56" s="252"/>
      <c r="DBP56" s="252"/>
      <c r="DBQ56" s="252"/>
      <c r="DBR56" s="252"/>
      <c r="DBS56" s="252"/>
      <c r="DBT56" s="252"/>
      <c r="DBU56" s="252"/>
      <c r="DBV56" s="252"/>
      <c r="DBW56" s="252"/>
      <c r="DBX56" s="252"/>
      <c r="DBY56" s="252"/>
      <c r="DBZ56" s="252"/>
      <c r="DCA56" s="252"/>
      <c r="DCB56" s="252"/>
      <c r="DCC56" s="252"/>
      <c r="DCD56" s="252"/>
      <c r="DCE56" s="252"/>
      <c r="DCF56" s="252"/>
      <c r="DCG56" s="252"/>
      <c r="DCH56" s="252"/>
      <c r="DCI56" s="252"/>
      <c r="DCJ56" s="252"/>
      <c r="DCK56" s="252"/>
      <c r="DCL56" s="252"/>
      <c r="DCM56" s="252"/>
      <c r="DCN56" s="252"/>
      <c r="DCO56" s="252"/>
      <c r="DCP56" s="252"/>
      <c r="DCQ56" s="252"/>
      <c r="DCR56" s="252"/>
      <c r="DCS56" s="252"/>
      <c r="DCT56" s="252"/>
      <c r="DCU56" s="252"/>
      <c r="DCV56" s="252"/>
      <c r="DCW56" s="252"/>
      <c r="DCX56" s="252"/>
      <c r="DCY56" s="252"/>
      <c r="DCZ56" s="252"/>
      <c r="DDA56" s="252"/>
      <c r="DDB56" s="252"/>
      <c r="DDC56" s="252"/>
      <c r="DDD56" s="252"/>
      <c r="DDE56" s="252"/>
      <c r="DDF56" s="252"/>
      <c r="DDG56" s="252"/>
      <c r="DDH56" s="252"/>
      <c r="DDI56" s="252"/>
      <c r="DDJ56" s="252"/>
      <c r="DDK56" s="252"/>
      <c r="DDL56" s="252"/>
      <c r="DDM56" s="252"/>
      <c r="DDN56" s="252"/>
      <c r="DDO56" s="252"/>
      <c r="DDP56" s="252"/>
      <c r="DDQ56" s="252"/>
      <c r="DDR56" s="252"/>
      <c r="DDS56" s="252"/>
      <c r="DDT56" s="252"/>
      <c r="DDU56" s="252"/>
      <c r="DDV56" s="252"/>
      <c r="DDW56" s="252"/>
      <c r="DDX56" s="252"/>
      <c r="DDY56" s="252"/>
      <c r="DDZ56" s="252"/>
      <c r="DEA56" s="252"/>
      <c r="DEB56" s="252"/>
      <c r="DEC56" s="252"/>
      <c r="DED56" s="252"/>
      <c r="DEE56" s="252"/>
      <c r="DEF56" s="252"/>
      <c r="DEG56" s="252"/>
      <c r="DEH56" s="252"/>
      <c r="DEI56" s="252"/>
      <c r="DEJ56" s="252"/>
      <c r="DEK56" s="252"/>
      <c r="DEL56" s="252"/>
      <c r="DEM56" s="252"/>
      <c r="DEN56" s="252"/>
      <c r="DEO56" s="252"/>
      <c r="DEP56" s="252"/>
      <c r="DEQ56" s="252"/>
      <c r="DER56" s="252"/>
      <c r="DES56" s="252"/>
      <c r="DET56" s="252"/>
      <c r="DEU56" s="252"/>
      <c r="DEV56" s="252"/>
      <c r="DEW56" s="252"/>
      <c r="DEX56" s="252"/>
      <c r="DEY56" s="252"/>
      <c r="DEZ56" s="252"/>
      <c r="DFA56" s="252"/>
      <c r="DFB56" s="252"/>
      <c r="DFC56" s="252"/>
      <c r="DFD56" s="252"/>
      <c r="DFE56" s="252"/>
      <c r="DFF56" s="252"/>
      <c r="DFG56" s="252"/>
      <c r="DFH56" s="252"/>
      <c r="DFI56" s="252"/>
      <c r="DFJ56" s="252"/>
      <c r="DFK56" s="252"/>
      <c r="DFL56" s="252"/>
      <c r="DFM56" s="252"/>
      <c r="DFN56" s="252"/>
      <c r="DFO56" s="252"/>
      <c r="DFP56" s="252"/>
      <c r="DFQ56" s="252"/>
      <c r="DFR56" s="252"/>
      <c r="DFS56" s="252"/>
      <c r="DFT56" s="252"/>
      <c r="DFU56" s="252"/>
      <c r="DFV56" s="252"/>
      <c r="DFW56" s="252"/>
      <c r="DFX56" s="252"/>
      <c r="DFY56" s="252"/>
      <c r="DFZ56" s="252"/>
      <c r="DGA56" s="252"/>
      <c r="DGB56" s="252"/>
      <c r="DGC56" s="252"/>
      <c r="DGD56" s="252"/>
      <c r="DGE56" s="252"/>
      <c r="DGF56" s="252"/>
      <c r="DGG56" s="252"/>
      <c r="DGH56" s="252"/>
      <c r="DGI56" s="252"/>
      <c r="DGJ56" s="252"/>
      <c r="DGK56" s="252"/>
      <c r="DGL56" s="252"/>
      <c r="DGM56" s="252"/>
      <c r="DGN56" s="252"/>
      <c r="DGO56" s="252"/>
      <c r="DGP56" s="252"/>
      <c r="DGQ56" s="252"/>
      <c r="DGR56" s="252"/>
      <c r="DGS56" s="252"/>
      <c r="DGT56" s="252"/>
      <c r="DGU56" s="252"/>
      <c r="DGV56" s="252"/>
      <c r="DGW56" s="252"/>
      <c r="DGX56" s="252"/>
      <c r="DGY56" s="252"/>
      <c r="DGZ56" s="252"/>
      <c r="DHA56" s="252"/>
      <c r="DHB56" s="252"/>
      <c r="DHC56" s="252"/>
      <c r="DHD56" s="252"/>
      <c r="DHE56" s="252"/>
      <c r="DHF56" s="252"/>
      <c r="DHG56" s="252"/>
      <c r="DHH56" s="252"/>
      <c r="DHI56" s="252"/>
      <c r="DHJ56" s="252"/>
      <c r="DHK56" s="252"/>
      <c r="DHL56" s="252"/>
      <c r="DHM56" s="252"/>
      <c r="DHN56" s="252"/>
      <c r="DHO56" s="252"/>
      <c r="DHP56" s="252"/>
      <c r="DHQ56" s="252"/>
      <c r="DHR56" s="252"/>
      <c r="DHS56" s="252"/>
      <c r="DHT56" s="252"/>
      <c r="DHU56" s="252"/>
      <c r="DHV56" s="252"/>
      <c r="DHW56" s="252"/>
      <c r="DHX56" s="252"/>
      <c r="DHY56" s="252"/>
      <c r="DHZ56" s="252"/>
      <c r="DIA56" s="252"/>
      <c r="DIB56" s="252"/>
      <c r="DIC56" s="252"/>
      <c r="DID56" s="252"/>
      <c r="DIE56" s="252"/>
      <c r="DIF56" s="252"/>
      <c r="DIG56" s="252"/>
      <c r="DIH56" s="252"/>
      <c r="DII56" s="252"/>
      <c r="DIJ56" s="252"/>
      <c r="DIK56" s="252"/>
      <c r="DIL56" s="252"/>
      <c r="DIM56" s="252"/>
      <c r="DIN56" s="252"/>
      <c r="DIO56" s="252"/>
      <c r="DIP56" s="252"/>
      <c r="DIQ56" s="252"/>
      <c r="DIR56" s="252"/>
      <c r="DIS56" s="252"/>
      <c r="DIT56" s="252"/>
      <c r="DIU56" s="252"/>
      <c r="DIV56" s="252"/>
      <c r="DIW56" s="252"/>
      <c r="DIX56" s="252"/>
      <c r="DIY56" s="252"/>
      <c r="DIZ56" s="252"/>
      <c r="DJA56" s="252"/>
      <c r="DJB56" s="252"/>
      <c r="DJC56" s="252"/>
      <c r="DJD56" s="252"/>
      <c r="DJE56" s="252"/>
      <c r="DJF56" s="252"/>
      <c r="DJG56" s="252"/>
      <c r="DJH56" s="252"/>
      <c r="DJI56" s="252"/>
      <c r="DJJ56" s="252"/>
      <c r="DJK56" s="252"/>
      <c r="DJL56" s="252"/>
      <c r="DJM56" s="252"/>
      <c r="DJN56" s="252"/>
      <c r="DJO56" s="252"/>
      <c r="DJP56" s="252"/>
      <c r="DJQ56" s="252"/>
      <c r="DJR56" s="252"/>
      <c r="DJS56" s="252"/>
      <c r="DJT56" s="252"/>
      <c r="DJU56" s="252"/>
      <c r="DJV56" s="252"/>
      <c r="DJW56" s="252"/>
      <c r="DJX56" s="252"/>
      <c r="DJY56" s="252"/>
      <c r="DJZ56" s="252"/>
      <c r="DKA56" s="252"/>
      <c r="DKB56" s="252"/>
      <c r="DKC56" s="252"/>
      <c r="DKD56" s="252"/>
      <c r="DKE56" s="252"/>
      <c r="DKF56" s="252"/>
      <c r="DKG56" s="252"/>
      <c r="DKH56" s="252"/>
      <c r="DKI56" s="252"/>
      <c r="DKJ56" s="252"/>
      <c r="DKK56" s="252"/>
      <c r="DKL56" s="252"/>
      <c r="DKM56" s="252"/>
      <c r="DKN56" s="252"/>
      <c r="DKO56" s="252"/>
      <c r="DKP56" s="252"/>
      <c r="DKQ56" s="252"/>
      <c r="DKR56" s="252"/>
      <c r="DKS56" s="252"/>
      <c r="DKT56" s="252"/>
      <c r="DKU56" s="252"/>
      <c r="DKV56" s="252"/>
      <c r="DKW56" s="252"/>
      <c r="DKX56" s="252"/>
      <c r="DKY56" s="252"/>
      <c r="DKZ56" s="252"/>
      <c r="DLA56" s="252"/>
      <c r="DLB56" s="252"/>
      <c r="DLC56" s="252"/>
      <c r="DLD56" s="252"/>
      <c r="DLE56" s="252"/>
      <c r="DLF56" s="252"/>
      <c r="DLG56" s="252"/>
      <c r="DLH56" s="252"/>
      <c r="DLI56" s="252"/>
      <c r="DLJ56" s="252"/>
      <c r="DLK56" s="252"/>
      <c r="DLL56" s="252"/>
      <c r="DLM56" s="252"/>
      <c r="DLN56" s="252"/>
      <c r="DLO56" s="252"/>
      <c r="DLP56" s="252"/>
      <c r="DLQ56" s="252"/>
      <c r="DLR56" s="252"/>
      <c r="DLS56" s="252"/>
      <c r="DLT56" s="252"/>
      <c r="DLU56" s="252"/>
      <c r="DLV56" s="252"/>
      <c r="DLW56" s="252"/>
      <c r="DLX56" s="252"/>
      <c r="DLY56" s="252"/>
      <c r="DLZ56" s="252"/>
      <c r="DMA56" s="252"/>
      <c r="DMB56" s="252"/>
      <c r="DMC56" s="252"/>
      <c r="DMD56" s="252"/>
      <c r="DME56" s="252"/>
      <c r="DMF56" s="252"/>
      <c r="DMG56" s="252"/>
      <c r="DMH56" s="252"/>
      <c r="DMI56" s="252"/>
      <c r="DMJ56" s="252"/>
      <c r="DMK56" s="252"/>
      <c r="DML56" s="252"/>
      <c r="DMM56" s="252"/>
      <c r="DMN56" s="252"/>
      <c r="DMO56" s="252"/>
      <c r="DMP56" s="252"/>
      <c r="DMQ56" s="252"/>
      <c r="DMR56" s="252"/>
      <c r="DMS56" s="252"/>
      <c r="DMT56" s="252"/>
      <c r="DMU56" s="252"/>
      <c r="DMV56" s="252"/>
      <c r="DMW56" s="252"/>
      <c r="DMX56" s="252"/>
      <c r="DMY56" s="252"/>
      <c r="DMZ56" s="252"/>
      <c r="DNA56" s="252"/>
      <c r="DNB56" s="252"/>
      <c r="DNC56" s="252"/>
      <c r="DND56" s="252"/>
      <c r="DNE56" s="252"/>
      <c r="DNF56" s="252"/>
      <c r="DNG56" s="252"/>
      <c r="DNH56" s="252"/>
      <c r="DNI56" s="252"/>
      <c r="DNJ56" s="252"/>
      <c r="DNK56" s="252"/>
      <c r="DNL56" s="252"/>
      <c r="DNM56" s="252"/>
      <c r="DNN56" s="252"/>
      <c r="DNO56" s="252"/>
      <c r="DNP56" s="252"/>
      <c r="DNQ56" s="252"/>
      <c r="DNR56" s="252"/>
      <c r="DNS56" s="252"/>
      <c r="DNT56" s="252"/>
      <c r="DNU56" s="252"/>
      <c r="DNV56" s="252"/>
      <c r="DNW56" s="252"/>
      <c r="DNX56" s="252"/>
      <c r="DNY56" s="252"/>
      <c r="DNZ56" s="252"/>
      <c r="DOA56" s="252"/>
      <c r="DOB56" s="252"/>
      <c r="DOC56" s="252"/>
      <c r="DOD56" s="252"/>
      <c r="DOE56" s="252"/>
      <c r="DOF56" s="252"/>
      <c r="DOG56" s="252"/>
      <c r="DOH56" s="252"/>
      <c r="DOI56" s="252"/>
      <c r="DOJ56" s="252"/>
      <c r="DOK56" s="252"/>
      <c r="DOL56" s="252"/>
      <c r="DOM56" s="252"/>
      <c r="DON56" s="252"/>
      <c r="DOO56" s="252"/>
      <c r="DOP56" s="252"/>
      <c r="DOQ56" s="252"/>
      <c r="DOR56" s="252"/>
      <c r="DOS56" s="252"/>
      <c r="DOT56" s="252"/>
      <c r="DOU56" s="252"/>
      <c r="DOV56" s="252"/>
      <c r="DOW56" s="252"/>
      <c r="DOX56" s="252"/>
      <c r="DOY56" s="252"/>
      <c r="DOZ56" s="252"/>
      <c r="DPA56" s="252"/>
      <c r="DPB56" s="252"/>
      <c r="DPC56" s="252"/>
      <c r="DPD56" s="252"/>
      <c r="DPE56" s="252"/>
      <c r="DPF56" s="252"/>
      <c r="DPG56" s="252"/>
      <c r="DPH56" s="252"/>
      <c r="DPI56" s="252"/>
      <c r="DPJ56" s="252"/>
      <c r="DPK56" s="252"/>
      <c r="DPL56" s="252"/>
      <c r="DPM56" s="252"/>
      <c r="DPN56" s="252"/>
      <c r="DPO56" s="252"/>
      <c r="DPP56" s="252"/>
      <c r="DPQ56" s="252"/>
      <c r="DPR56" s="252"/>
      <c r="DPS56" s="252"/>
      <c r="DPT56" s="252"/>
      <c r="DPU56" s="252"/>
      <c r="DPV56" s="252"/>
      <c r="DPW56" s="252"/>
      <c r="DPX56" s="252"/>
      <c r="DPY56" s="252"/>
      <c r="DPZ56" s="252"/>
      <c r="DQA56" s="252"/>
      <c r="DQB56" s="252"/>
      <c r="DQC56" s="252"/>
      <c r="DQD56" s="252"/>
      <c r="DQE56" s="252"/>
      <c r="DQF56" s="252"/>
      <c r="DQG56" s="252"/>
      <c r="DQH56" s="252"/>
      <c r="DQI56" s="252"/>
      <c r="DQJ56" s="252"/>
      <c r="DQK56" s="252"/>
      <c r="DQL56" s="252"/>
      <c r="DQM56" s="252"/>
      <c r="DQN56" s="252"/>
      <c r="DQO56" s="252"/>
      <c r="DQP56" s="252"/>
      <c r="DQQ56" s="252"/>
      <c r="DQR56" s="252"/>
      <c r="DQS56" s="252"/>
      <c r="DQT56" s="252"/>
      <c r="DQU56" s="252"/>
      <c r="DQV56" s="252"/>
      <c r="DQW56" s="252"/>
      <c r="DQX56" s="252"/>
      <c r="DQY56" s="252"/>
      <c r="DQZ56" s="252"/>
      <c r="DRA56" s="252"/>
      <c r="DRB56" s="252"/>
      <c r="DRC56" s="252"/>
      <c r="DRD56" s="252"/>
      <c r="DRE56" s="252"/>
      <c r="DRF56" s="252"/>
      <c r="DRG56" s="252"/>
      <c r="DRH56" s="252"/>
      <c r="DRI56" s="252"/>
      <c r="DRJ56" s="252"/>
      <c r="DRK56" s="252"/>
      <c r="DRL56" s="252"/>
      <c r="DRM56" s="252"/>
      <c r="DRN56" s="252"/>
      <c r="DRO56" s="252"/>
      <c r="DRP56" s="252"/>
      <c r="DRQ56" s="252"/>
      <c r="DRR56" s="252"/>
      <c r="DRS56" s="252"/>
      <c r="DRT56" s="252"/>
      <c r="DRU56" s="252"/>
      <c r="DRV56" s="252"/>
      <c r="DRW56" s="252"/>
      <c r="DRX56" s="252"/>
      <c r="DRY56" s="252"/>
      <c r="DRZ56" s="252"/>
      <c r="DSA56" s="252"/>
      <c r="DSB56" s="252"/>
      <c r="DSC56" s="252"/>
      <c r="DSD56" s="252"/>
      <c r="DSE56" s="252"/>
      <c r="DSF56" s="252"/>
      <c r="DSG56" s="252"/>
      <c r="DSH56" s="252"/>
      <c r="DSI56" s="252"/>
      <c r="DSJ56" s="252"/>
      <c r="DSK56" s="252"/>
      <c r="DSL56" s="252"/>
      <c r="DSM56" s="252"/>
      <c r="DSN56" s="252"/>
      <c r="DSO56" s="252"/>
      <c r="DSP56" s="252"/>
      <c r="DSQ56" s="252"/>
      <c r="DSR56" s="252"/>
      <c r="DSS56" s="252"/>
      <c r="DST56" s="252"/>
      <c r="DSU56" s="252"/>
      <c r="DSV56" s="252"/>
      <c r="DSW56" s="252"/>
      <c r="DSX56" s="252"/>
      <c r="DSY56" s="252"/>
      <c r="DSZ56" s="252"/>
      <c r="DTA56" s="252"/>
      <c r="DTB56" s="252"/>
      <c r="DTC56" s="252"/>
      <c r="DTD56" s="252"/>
      <c r="DTE56" s="252"/>
      <c r="DTF56" s="252"/>
      <c r="DTG56" s="252"/>
      <c r="DTH56" s="252"/>
      <c r="DTI56" s="252"/>
      <c r="DTJ56" s="252"/>
      <c r="DTK56" s="252"/>
      <c r="DTL56" s="252"/>
      <c r="DTM56" s="252"/>
      <c r="DTN56" s="252"/>
      <c r="DTO56" s="252"/>
      <c r="DTP56" s="252"/>
      <c r="DTQ56" s="252"/>
      <c r="DTR56" s="252"/>
      <c r="DTS56" s="252"/>
      <c r="DTT56" s="252"/>
      <c r="DTU56" s="252"/>
      <c r="DTV56" s="252"/>
      <c r="DTW56" s="252"/>
      <c r="DTX56" s="252"/>
      <c r="DTY56" s="252"/>
      <c r="DTZ56" s="252"/>
      <c r="DUA56" s="252"/>
      <c r="DUB56" s="252"/>
      <c r="DUC56" s="252"/>
      <c r="DUD56" s="252"/>
      <c r="DUE56" s="252"/>
      <c r="DUF56" s="252"/>
      <c r="DUG56" s="252"/>
      <c r="DUH56" s="252"/>
      <c r="DUI56" s="252"/>
      <c r="DUJ56" s="252"/>
      <c r="DUK56" s="252"/>
      <c r="DUL56" s="252"/>
      <c r="DUM56" s="252"/>
      <c r="DUN56" s="252"/>
      <c r="DUO56" s="252"/>
      <c r="DUP56" s="252"/>
      <c r="DUQ56" s="252"/>
      <c r="DUR56" s="252"/>
      <c r="DUS56" s="252"/>
      <c r="DUT56" s="252"/>
      <c r="DUU56" s="252"/>
      <c r="DUV56" s="252"/>
      <c r="DUW56" s="252"/>
      <c r="DUX56" s="252"/>
      <c r="DUY56" s="252"/>
      <c r="DUZ56" s="252"/>
      <c r="DVA56" s="252"/>
      <c r="DVB56" s="252"/>
      <c r="DVC56" s="252"/>
      <c r="DVD56" s="252"/>
      <c r="DVE56" s="252"/>
      <c r="DVF56" s="252"/>
      <c r="DVG56" s="252"/>
      <c r="DVH56" s="252"/>
      <c r="DVI56" s="252"/>
      <c r="DVJ56" s="252"/>
      <c r="DVK56" s="252"/>
      <c r="DVL56" s="252"/>
      <c r="DVM56" s="252"/>
      <c r="DVN56" s="252"/>
      <c r="DVO56" s="252"/>
      <c r="DVP56" s="252"/>
      <c r="DVQ56" s="252"/>
      <c r="DVR56" s="252"/>
      <c r="DVS56" s="252"/>
      <c r="DVT56" s="252"/>
      <c r="DVU56" s="252"/>
      <c r="DVV56" s="252"/>
      <c r="DVW56" s="252"/>
      <c r="DVX56" s="252"/>
      <c r="DVY56" s="252"/>
      <c r="DVZ56" s="252"/>
      <c r="DWA56" s="252"/>
      <c r="DWB56" s="252"/>
      <c r="DWC56" s="252"/>
      <c r="DWD56" s="252"/>
      <c r="DWE56" s="252"/>
      <c r="DWF56" s="252"/>
      <c r="DWG56" s="252"/>
      <c r="DWH56" s="252"/>
      <c r="DWI56" s="252"/>
      <c r="DWJ56" s="252"/>
      <c r="DWK56" s="252"/>
      <c r="DWL56" s="252"/>
      <c r="DWM56" s="252"/>
      <c r="DWN56" s="252"/>
      <c r="DWO56" s="252"/>
      <c r="DWP56" s="252"/>
      <c r="DWQ56" s="252"/>
      <c r="DWR56" s="252"/>
      <c r="DWS56" s="252"/>
      <c r="DWT56" s="252"/>
      <c r="DWU56" s="252"/>
      <c r="DWV56" s="252"/>
      <c r="DWW56" s="252"/>
      <c r="DWX56" s="252"/>
      <c r="DWY56" s="252"/>
      <c r="DWZ56" s="252"/>
      <c r="DXA56" s="252"/>
      <c r="DXB56" s="252"/>
      <c r="DXC56" s="252"/>
      <c r="DXD56" s="252"/>
      <c r="DXE56" s="252"/>
      <c r="DXF56" s="252"/>
      <c r="DXG56" s="252"/>
      <c r="DXH56" s="252"/>
      <c r="DXI56" s="252"/>
      <c r="DXJ56" s="252"/>
      <c r="DXK56" s="252"/>
      <c r="DXL56" s="252"/>
      <c r="DXM56" s="252"/>
      <c r="DXN56" s="252"/>
      <c r="DXO56" s="252"/>
      <c r="DXP56" s="252"/>
      <c r="DXQ56" s="252"/>
      <c r="DXR56" s="252"/>
      <c r="DXS56" s="252"/>
      <c r="DXT56" s="252"/>
      <c r="DXU56" s="252"/>
      <c r="DXV56" s="252"/>
      <c r="DXW56" s="252"/>
      <c r="DXX56" s="252"/>
      <c r="DXY56" s="252"/>
      <c r="DXZ56" s="252"/>
      <c r="DYA56" s="252"/>
      <c r="DYB56" s="252"/>
      <c r="DYC56" s="252"/>
      <c r="DYD56" s="252"/>
      <c r="DYE56" s="252"/>
      <c r="DYF56" s="252"/>
      <c r="DYG56" s="252"/>
      <c r="DYH56" s="252"/>
      <c r="DYI56" s="252"/>
      <c r="DYJ56" s="252"/>
      <c r="DYK56" s="252"/>
      <c r="DYL56" s="252"/>
      <c r="DYM56" s="252"/>
      <c r="DYN56" s="252"/>
      <c r="DYO56" s="252"/>
      <c r="DYP56" s="252"/>
      <c r="DYQ56" s="252"/>
      <c r="DYR56" s="252"/>
      <c r="DYS56" s="252"/>
      <c r="DYT56" s="252"/>
      <c r="DYU56" s="252"/>
      <c r="DYV56" s="252"/>
      <c r="DYW56" s="252"/>
      <c r="DYX56" s="252"/>
      <c r="DYY56" s="252"/>
      <c r="DYZ56" s="252"/>
      <c r="DZA56" s="252"/>
      <c r="DZB56" s="252"/>
      <c r="DZC56" s="252"/>
      <c r="DZD56" s="252"/>
      <c r="DZE56" s="252"/>
      <c r="DZF56" s="252"/>
      <c r="DZG56" s="252"/>
      <c r="DZH56" s="252"/>
      <c r="DZI56" s="252"/>
      <c r="DZJ56" s="252"/>
      <c r="DZK56" s="252"/>
      <c r="DZL56" s="252"/>
      <c r="DZM56" s="252"/>
      <c r="DZN56" s="252"/>
      <c r="DZO56" s="252"/>
      <c r="DZP56" s="252"/>
      <c r="DZQ56" s="252"/>
      <c r="DZR56" s="252"/>
      <c r="DZS56" s="252"/>
      <c r="DZT56" s="252"/>
      <c r="DZU56" s="252"/>
      <c r="DZV56" s="252"/>
      <c r="DZW56" s="252"/>
      <c r="DZX56" s="252"/>
      <c r="DZY56" s="252"/>
      <c r="DZZ56" s="252"/>
      <c r="EAA56" s="252"/>
      <c r="EAB56" s="252"/>
      <c r="EAC56" s="252"/>
      <c r="EAD56" s="252"/>
      <c r="EAE56" s="252"/>
      <c r="EAF56" s="252"/>
      <c r="EAG56" s="252"/>
      <c r="EAH56" s="252"/>
      <c r="EAI56" s="252"/>
      <c r="EAJ56" s="252"/>
      <c r="EAK56" s="252"/>
      <c r="EAL56" s="252"/>
      <c r="EAM56" s="252"/>
      <c r="EAN56" s="252"/>
      <c r="EAO56" s="252"/>
      <c r="EAP56" s="252"/>
      <c r="EAQ56" s="252"/>
      <c r="EAR56" s="252"/>
      <c r="EAS56" s="252"/>
      <c r="EAT56" s="252"/>
      <c r="EAU56" s="252"/>
      <c r="EAV56" s="252"/>
      <c r="EAW56" s="252"/>
      <c r="EAX56" s="252"/>
      <c r="EAY56" s="252"/>
      <c r="EAZ56" s="252"/>
      <c r="EBA56" s="252"/>
      <c r="EBB56" s="252"/>
      <c r="EBC56" s="252"/>
      <c r="EBD56" s="252"/>
      <c r="EBE56" s="252"/>
      <c r="EBF56" s="252"/>
      <c r="EBG56" s="252"/>
      <c r="EBH56" s="252"/>
      <c r="EBI56" s="252"/>
      <c r="EBJ56" s="252"/>
      <c r="EBK56" s="252"/>
      <c r="EBL56" s="252"/>
      <c r="EBM56" s="252"/>
      <c r="EBN56" s="252"/>
      <c r="EBO56" s="252"/>
      <c r="EBP56" s="252"/>
      <c r="EBQ56" s="252"/>
      <c r="EBR56" s="252"/>
      <c r="EBS56" s="252"/>
      <c r="EBT56" s="252"/>
      <c r="EBU56" s="252"/>
      <c r="EBV56" s="252"/>
      <c r="EBW56" s="252"/>
      <c r="EBX56" s="252"/>
      <c r="EBY56" s="252"/>
      <c r="EBZ56" s="252"/>
      <c r="ECA56" s="252"/>
      <c r="ECB56" s="252"/>
      <c r="ECC56" s="252"/>
      <c r="ECD56" s="252"/>
      <c r="ECE56" s="252"/>
      <c r="ECF56" s="252"/>
      <c r="ECG56" s="252"/>
      <c r="ECH56" s="252"/>
      <c r="ECI56" s="252"/>
      <c r="ECJ56" s="252"/>
      <c r="ECK56" s="252"/>
      <c r="ECL56" s="252"/>
      <c r="ECM56" s="252"/>
      <c r="ECN56" s="252"/>
      <c r="ECO56" s="252"/>
      <c r="ECP56" s="252"/>
      <c r="ECQ56" s="252"/>
      <c r="ECR56" s="252"/>
      <c r="ECS56" s="252"/>
      <c r="ECT56" s="252"/>
      <c r="ECU56" s="252"/>
      <c r="ECV56" s="252"/>
      <c r="ECW56" s="252"/>
      <c r="ECX56" s="252"/>
      <c r="ECY56" s="252"/>
      <c r="ECZ56" s="252"/>
      <c r="EDA56" s="252"/>
      <c r="EDB56" s="252"/>
      <c r="EDC56" s="252"/>
      <c r="EDD56" s="252"/>
      <c r="EDE56" s="252"/>
      <c r="EDF56" s="252"/>
      <c r="EDG56" s="252"/>
      <c r="EDH56" s="252"/>
      <c r="EDI56" s="252"/>
      <c r="EDJ56" s="252"/>
      <c r="EDK56" s="252"/>
      <c r="EDL56" s="252"/>
      <c r="EDM56" s="252"/>
      <c r="EDN56" s="252"/>
      <c r="EDO56" s="252"/>
      <c r="EDP56" s="252"/>
      <c r="EDQ56" s="252"/>
      <c r="EDR56" s="252"/>
      <c r="EDS56" s="252"/>
      <c r="EDT56" s="252"/>
      <c r="EDU56" s="252"/>
      <c r="EDV56" s="252"/>
      <c r="EDW56" s="252"/>
      <c r="EDX56" s="252"/>
      <c r="EDY56" s="252"/>
      <c r="EDZ56" s="252"/>
      <c r="EEA56" s="252"/>
      <c r="EEB56" s="252"/>
      <c r="EEC56" s="252"/>
      <c r="EED56" s="252"/>
      <c r="EEE56" s="252"/>
      <c r="EEF56" s="252"/>
      <c r="EEG56" s="252"/>
      <c r="EEH56" s="252"/>
      <c r="EEI56" s="252"/>
      <c r="EEJ56" s="252"/>
      <c r="EEK56" s="252"/>
      <c r="EEL56" s="252"/>
      <c r="EEM56" s="252"/>
      <c r="EEN56" s="252"/>
      <c r="EEO56" s="252"/>
      <c r="EEP56" s="252"/>
      <c r="EEQ56" s="252"/>
      <c r="EER56" s="252"/>
      <c r="EES56" s="252"/>
      <c r="EET56" s="252"/>
      <c r="EEU56" s="252"/>
      <c r="EEV56" s="252"/>
      <c r="EEW56" s="252"/>
      <c r="EEX56" s="252"/>
      <c r="EEY56" s="252"/>
      <c r="EEZ56" s="252"/>
      <c r="EFA56" s="252"/>
      <c r="EFB56" s="252"/>
      <c r="EFC56" s="252"/>
      <c r="EFD56" s="252"/>
      <c r="EFE56" s="252"/>
      <c r="EFF56" s="252"/>
      <c r="EFG56" s="252"/>
      <c r="EFH56" s="252"/>
      <c r="EFI56" s="252"/>
      <c r="EFJ56" s="252"/>
      <c r="EFK56" s="252"/>
      <c r="EFL56" s="252"/>
      <c r="EFM56" s="252"/>
      <c r="EFN56" s="252"/>
      <c r="EFO56" s="252"/>
      <c r="EFP56" s="252"/>
      <c r="EFQ56" s="252"/>
      <c r="EFR56" s="252"/>
      <c r="EFS56" s="252"/>
      <c r="EFT56" s="252"/>
      <c r="EFU56" s="252"/>
      <c r="EFV56" s="252"/>
      <c r="EFW56" s="252"/>
      <c r="EFX56" s="252"/>
      <c r="EFY56" s="252"/>
      <c r="EFZ56" s="252"/>
      <c r="EGA56" s="252"/>
      <c r="EGB56" s="252"/>
      <c r="EGC56" s="252"/>
      <c r="EGD56" s="252"/>
      <c r="EGE56" s="252"/>
      <c r="EGF56" s="252"/>
      <c r="EGG56" s="252"/>
      <c r="EGH56" s="252"/>
      <c r="EGI56" s="252"/>
      <c r="EGJ56" s="252"/>
      <c r="EGK56" s="252"/>
      <c r="EGL56" s="252"/>
      <c r="EGM56" s="252"/>
      <c r="EGN56" s="252"/>
      <c r="EGO56" s="252"/>
      <c r="EGP56" s="252"/>
      <c r="EGQ56" s="252"/>
      <c r="EGR56" s="252"/>
      <c r="EGS56" s="252"/>
      <c r="EGT56" s="252"/>
      <c r="EGU56" s="252"/>
      <c r="EGV56" s="252"/>
      <c r="EGW56" s="252"/>
      <c r="EGX56" s="252"/>
      <c r="EGY56" s="252"/>
      <c r="EGZ56" s="252"/>
      <c r="EHA56" s="252"/>
      <c r="EHB56" s="252"/>
      <c r="EHC56" s="252"/>
      <c r="EHD56" s="252"/>
      <c r="EHE56" s="252"/>
      <c r="EHF56" s="252"/>
      <c r="EHG56" s="252"/>
      <c r="EHH56" s="252"/>
      <c r="EHI56" s="252"/>
      <c r="EHJ56" s="252"/>
      <c r="EHK56" s="252"/>
      <c r="EHL56" s="252"/>
      <c r="EHM56" s="252"/>
      <c r="EHN56" s="252"/>
      <c r="EHO56" s="252"/>
      <c r="EHP56" s="252"/>
      <c r="EHQ56" s="252"/>
      <c r="EHR56" s="252"/>
      <c r="EHS56" s="252"/>
      <c r="EHT56" s="252"/>
      <c r="EHU56" s="252"/>
      <c r="EHV56" s="252"/>
      <c r="EHW56" s="252"/>
      <c r="EHX56" s="252"/>
      <c r="EHY56" s="252"/>
      <c r="EHZ56" s="252"/>
      <c r="EIA56" s="252"/>
      <c r="EIB56" s="252"/>
      <c r="EIC56" s="252"/>
      <c r="EID56" s="252"/>
      <c r="EIE56" s="252"/>
      <c r="EIF56" s="252"/>
      <c r="EIG56" s="252"/>
      <c r="EIH56" s="252"/>
      <c r="EII56" s="252"/>
      <c r="EIJ56" s="252"/>
      <c r="EIK56" s="252"/>
      <c r="EIL56" s="252"/>
      <c r="EIM56" s="252"/>
      <c r="EIN56" s="252"/>
      <c r="EIO56" s="252"/>
      <c r="EIP56" s="252"/>
      <c r="EIQ56" s="252"/>
      <c r="EIR56" s="252"/>
      <c r="EIS56" s="252"/>
      <c r="EIT56" s="252"/>
      <c r="EIU56" s="252"/>
      <c r="EIV56" s="252"/>
      <c r="EIW56" s="252"/>
      <c r="EIX56" s="252"/>
      <c r="EIY56" s="252"/>
      <c r="EIZ56" s="252"/>
      <c r="EJA56" s="252"/>
      <c r="EJB56" s="252"/>
      <c r="EJC56" s="252"/>
      <c r="EJD56" s="252"/>
      <c r="EJE56" s="252"/>
      <c r="EJF56" s="252"/>
      <c r="EJG56" s="252"/>
      <c r="EJH56" s="252"/>
      <c r="EJI56" s="252"/>
      <c r="EJJ56" s="252"/>
      <c r="EJK56" s="252"/>
      <c r="EJL56" s="252"/>
      <c r="EJM56" s="252"/>
      <c r="EJN56" s="252"/>
      <c r="EJO56" s="252"/>
      <c r="EJP56" s="252"/>
      <c r="EJQ56" s="252"/>
      <c r="EJR56" s="252"/>
      <c r="EJS56" s="252"/>
      <c r="EJT56" s="252"/>
      <c r="EJU56" s="252"/>
      <c r="EJV56" s="252"/>
      <c r="EJW56" s="252"/>
      <c r="EJX56" s="252"/>
      <c r="EJY56" s="252"/>
      <c r="EJZ56" s="252"/>
      <c r="EKA56" s="252"/>
      <c r="EKB56" s="252"/>
      <c r="EKC56" s="252"/>
      <c r="EKD56" s="252"/>
      <c r="EKE56" s="252"/>
      <c r="EKF56" s="252"/>
      <c r="EKG56" s="252"/>
      <c r="EKH56" s="252"/>
      <c r="EKI56" s="252"/>
      <c r="EKJ56" s="252"/>
      <c r="EKK56" s="252"/>
      <c r="EKL56" s="252"/>
      <c r="EKM56" s="252"/>
      <c r="EKN56" s="252"/>
      <c r="EKO56" s="252"/>
      <c r="EKP56" s="252"/>
      <c r="EKQ56" s="252"/>
      <c r="EKR56" s="252"/>
      <c r="EKS56" s="252"/>
      <c r="EKT56" s="252"/>
      <c r="EKU56" s="252"/>
      <c r="EKV56" s="252"/>
      <c r="EKW56" s="252"/>
      <c r="EKX56" s="252"/>
      <c r="EKY56" s="252"/>
      <c r="EKZ56" s="252"/>
      <c r="ELA56" s="252"/>
      <c r="ELB56" s="252"/>
      <c r="ELC56" s="252"/>
      <c r="ELD56" s="252"/>
      <c r="ELE56" s="252"/>
      <c r="ELF56" s="252"/>
      <c r="ELG56" s="252"/>
      <c r="ELH56" s="252"/>
      <c r="ELI56" s="252"/>
      <c r="ELJ56" s="252"/>
      <c r="ELK56" s="252"/>
      <c r="ELL56" s="252"/>
      <c r="ELM56" s="252"/>
      <c r="ELN56" s="252"/>
      <c r="ELO56" s="252"/>
      <c r="ELP56" s="252"/>
      <c r="ELQ56" s="252"/>
      <c r="ELR56" s="252"/>
      <c r="ELS56" s="252"/>
      <c r="ELT56" s="252"/>
      <c r="ELU56" s="252"/>
      <c r="ELV56" s="252"/>
      <c r="ELW56" s="252"/>
      <c r="ELX56" s="252"/>
      <c r="ELY56" s="252"/>
      <c r="ELZ56" s="252"/>
      <c r="EMA56" s="252"/>
      <c r="EMB56" s="252"/>
      <c r="EMC56" s="252"/>
      <c r="EMD56" s="252"/>
      <c r="EME56" s="252"/>
      <c r="EMF56" s="252"/>
      <c r="EMG56" s="252"/>
      <c r="EMH56" s="252"/>
      <c r="EMI56" s="252"/>
      <c r="EMJ56" s="252"/>
      <c r="EMK56" s="252"/>
      <c r="EML56" s="252"/>
      <c r="EMM56" s="252"/>
      <c r="EMN56" s="252"/>
      <c r="EMO56" s="252"/>
      <c r="EMP56" s="252"/>
      <c r="EMQ56" s="252"/>
      <c r="EMR56" s="252"/>
      <c r="EMS56" s="252"/>
      <c r="EMT56" s="252"/>
      <c r="EMU56" s="252"/>
      <c r="EMV56" s="252"/>
      <c r="EMW56" s="252"/>
      <c r="EMX56" s="252"/>
      <c r="EMY56" s="252"/>
      <c r="EMZ56" s="252"/>
      <c r="ENA56" s="252"/>
      <c r="ENB56" s="252"/>
      <c r="ENC56" s="252"/>
      <c r="END56" s="252"/>
      <c r="ENE56" s="252"/>
      <c r="ENF56" s="252"/>
      <c r="ENG56" s="252"/>
      <c r="ENH56" s="252"/>
      <c r="ENI56" s="252"/>
      <c r="ENJ56" s="252"/>
      <c r="ENK56" s="252"/>
      <c r="ENL56" s="252"/>
      <c r="ENM56" s="252"/>
      <c r="ENN56" s="252"/>
      <c r="ENO56" s="252"/>
      <c r="ENP56" s="252"/>
      <c r="ENQ56" s="252"/>
      <c r="ENR56" s="252"/>
      <c r="ENS56" s="252"/>
      <c r="ENT56" s="252"/>
      <c r="ENU56" s="252"/>
      <c r="ENV56" s="252"/>
      <c r="ENW56" s="252"/>
      <c r="ENX56" s="252"/>
      <c r="ENY56" s="252"/>
      <c r="ENZ56" s="252"/>
      <c r="EOA56" s="252"/>
      <c r="EOB56" s="252"/>
      <c r="EOC56" s="252"/>
      <c r="EOD56" s="252"/>
      <c r="EOE56" s="252"/>
      <c r="EOF56" s="252"/>
      <c r="EOG56" s="252"/>
      <c r="EOH56" s="252"/>
      <c r="EOI56" s="252"/>
      <c r="EOJ56" s="252"/>
      <c r="EOK56" s="252"/>
      <c r="EOL56" s="252"/>
      <c r="EOM56" s="252"/>
      <c r="EON56" s="252"/>
      <c r="EOO56" s="252"/>
      <c r="EOP56" s="252"/>
      <c r="EOQ56" s="252"/>
      <c r="EOR56" s="252"/>
      <c r="EOS56" s="252"/>
      <c r="EOT56" s="252"/>
      <c r="EOU56" s="252"/>
      <c r="EOV56" s="252"/>
      <c r="EOW56" s="252"/>
      <c r="EOX56" s="252"/>
      <c r="EOY56" s="252"/>
      <c r="EOZ56" s="252"/>
      <c r="EPA56" s="252"/>
      <c r="EPB56" s="252"/>
      <c r="EPC56" s="252"/>
      <c r="EPD56" s="252"/>
      <c r="EPE56" s="252"/>
      <c r="EPF56" s="252"/>
      <c r="EPG56" s="252"/>
      <c r="EPH56" s="252"/>
      <c r="EPI56" s="252"/>
      <c r="EPJ56" s="252"/>
      <c r="EPK56" s="252"/>
      <c r="EPL56" s="252"/>
      <c r="EPM56" s="252"/>
      <c r="EPN56" s="252"/>
      <c r="EPO56" s="252"/>
      <c r="EPP56" s="252"/>
      <c r="EPQ56" s="252"/>
      <c r="EPR56" s="252"/>
      <c r="EPS56" s="252"/>
      <c r="EPT56" s="252"/>
      <c r="EPU56" s="252"/>
      <c r="EPV56" s="252"/>
      <c r="EPW56" s="252"/>
      <c r="EPX56" s="252"/>
      <c r="EPY56" s="252"/>
      <c r="EPZ56" s="252"/>
      <c r="EQA56" s="252"/>
      <c r="EQB56" s="252"/>
      <c r="EQC56" s="252"/>
      <c r="EQD56" s="252"/>
      <c r="EQE56" s="252"/>
      <c r="EQF56" s="252"/>
      <c r="EQG56" s="252"/>
      <c r="EQH56" s="252"/>
      <c r="EQI56" s="252"/>
      <c r="EQJ56" s="252"/>
      <c r="EQK56" s="252"/>
      <c r="EQL56" s="252"/>
      <c r="EQM56" s="252"/>
      <c r="EQN56" s="252"/>
      <c r="EQO56" s="252"/>
      <c r="EQP56" s="252"/>
      <c r="EQQ56" s="252"/>
      <c r="EQR56" s="252"/>
      <c r="EQS56" s="252"/>
      <c r="EQT56" s="252"/>
      <c r="EQU56" s="252"/>
      <c r="EQV56" s="252"/>
      <c r="EQW56" s="252"/>
      <c r="EQX56" s="252"/>
      <c r="EQY56" s="252"/>
      <c r="EQZ56" s="252"/>
      <c r="ERA56" s="252"/>
      <c r="ERB56" s="252"/>
      <c r="ERC56" s="252"/>
      <c r="ERD56" s="252"/>
      <c r="ERE56" s="252"/>
      <c r="ERF56" s="252"/>
      <c r="ERG56" s="252"/>
      <c r="ERH56" s="252"/>
      <c r="ERI56" s="252"/>
      <c r="ERJ56" s="252"/>
      <c r="ERK56" s="252"/>
      <c r="ERL56" s="252"/>
      <c r="ERM56" s="252"/>
      <c r="ERN56" s="252"/>
      <c r="ERO56" s="252"/>
      <c r="ERP56" s="252"/>
      <c r="ERQ56" s="252"/>
      <c r="ERR56" s="252"/>
      <c r="ERS56" s="252"/>
      <c r="ERT56" s="252"/>
      <c r="ERU56" s="252"/>
      <c r="ERV56" s="252"/>
      <c r="ERW56" s="252"/>
      <c r="ERX56" s="252"/>
      <c r="ERY56" s="252"/>
      <c r="ERZ56" s="252"/>
      <c r="ESA56" s="252"/>
      <c r="ESB56" s="252"/>
      <c r="ESC56" s="252"/>
      <c r="ESD56" s="252"/>
      <c r="ESE56" s="252"/>
      <c r="ESF56" s="252"/>
      <c r="ESG56" s="252"/>
      <c r="ESH56" s="252"/>
      <c r="ESI56" s="252"/>
      <c r="ESJ56" s="252"/>
      <c r="ESK56" s="252"/>
      <c r="ESL56" s="252"/>
      <c r="ESM56" s="252"/>
      <c r="ESN56" s="252"/>
      <c r="ESO56" s="252"/>
      <c r="ESP56" s="252"/>
      <c r="ESQ56" s="252"/>
      <c r="ESR56" s="252"/>
      <c r="ESS56" s="252"/>
      <c r="EST56" s="252"/>
      <c r="ESU56" s="252"/>
      <c r="ESV56" s="252"/>
      <c r="ESW56" s="252"/>
      <c r="ESX56" s="252"/>
      <c r="ESY56" s="252"/>
      <c r="ESZ56" s="252"/>
      <c r="ETA56" s="252"/>
      <c r="ETB56" s="252"/>
      <c r="ETC56" s="252"/>
      <c r="ETD56" s="252"/>
      <c r="ETE56" s="252"/>
      <c r="ETF56" s="252"/>
      <c r="ETG56" s="252"/>
      <c r="ETH56" s="252"/>
      <c r="ETI56" s="252"/>
      <c r="ETJ56" s="252"/>
      <c r="ETK56" s="252"/>
      <c r="ETL56" s="252"/>
      <c r="ETM56" s="252"/>
      <c r="ETN56" s="252"/>
      <c r="ETO56" s="252"/>
      <c r="ETP56" s="252"/>
      <c r="ETQ56" s="252"/>
      <c r="ETR56" s="252"/>
      <c r="ETS56" s="252"/>
      <c r="ETT56" s="252"/>
      <c r="ETU56" s="252"/>
      <c r="ETV56" s="252"/>
      <c r="ETW56" s="252"/>
      <c r="ETX56" s="252"/>
      <c r="ETY56" s="252"/>
      <c r="ETZ56" s="252"/>
      <c r="EUA56" s="252"/>
      <c r="EUB56" s="252"/>
      <c r="EUC56" s="252"/>
      <c r="EUD56" s="252"/>
      <c r="EUE56" s="252"/>
      <c r="EUF56" s="252"/>
      <c r="EUG56" s="252"/>
      <c r="EUH56" s="252"/>
      <c r="EUI56" s="252"/>
      <c r="EUJ56" s="252"/>
      <c r="EUK56" s="252"/>
      <c r="EUL56" s="252"/>
      <c r="EUM56" s="252"/>
      <c r="EUN56" s="252"/>
      <c r="EUO56" s="252"/>
      <c r="EUP56" s="252"/>
      <c r="EUQ56" s="252"/>
      <c r="EUR56" s="252"/>
      <c r="EUS56" s="252"/>
      <c r="EUT56" s="252"/>
      <c r="EUU56" s="252"/>
      <c r="EUV56" s="252"/>
      <c r="EUW56" s="252"/>
      <c r="EUX56" s="252"/>
      <c r="EUY56" s="252"/>
      <c r="EUZ56" s="252"/>
      <c r="EVA56" s="252"/>
      <c r="EVB56" s="252"/>
      <c r="EVC56" s="252"/>
      <c r="EVD56" s="252"/>
      <c r="EVE56" s="252"/>
      <c r="EVF56" s="252"/>
      <c r="EVG56" s="252"/>
      <c r="EVH56" s="252"/>
      <c r="EVI56" s="252"/>
      <c r="EVJ56" s="252"/>
      <c r="EVK56" s="252"/>
      <c r="EVL56" s="252"/>
      <c r="EVM56" s="252"/>
      <c r="EVN56" s="252"/>
      <c r="EVO56" s="252"/>
      <c r="EVP56" s="252"/>
      <c r="EVQ56" s="252"/>
      <c r="EVR56" s="252"/>
      <c r="EVS56" s="252"/>
      <c r="EVT56" s="252"/>
      <c r="EVU56" s="252"/>
      <c r="EVV56" s="252"/>
      <c r="EVW56" s="252"/>
      <c r="EVX56" s="252"/>
      <c r="EVY56" s="252"/>
      <c r="EVZ56" s="252"/>
      <c r="EWA56" s="252"/>
      <c r="EWB56" s="252"/>
      <c r="EWC56" s="252"/>
      <c r="EWD56" s="252"/>
      <c r="EWE56" s="252"/>
      <c r="EWF56" s="252"/>
      <c r="EWG56" s="252"/>
      <c r="EWH56" s="252"/>
      <c r="EWI56" s="252"/>
      <c r="EWJ56" s="252"/>
      <c r="EWK56" s="252"/>
      <c r="EWL56" s="252"/>
      <c r="EWM56" s="252"/>
      <c r="EWN56" s="252"/>
      <c r="EWO56" s="252"/>
      <c r="EWP56" s="252"/>
      <c r="EWQ56" s="252"/>
      <c r="EWR56" s="252"/>
      <c r="EWS56" s="252"/>
      <c r="EWT56" s="252"/>
      <c r="EWU56" s="252"/>
      <c r="EWV56" s="252"/>
      <c r="EWW56" s="252"/>
      <c r="EWX56" s="252"/>
      <c r="EWY56" s="252"/>
      <c r="EWZ56" s="252"/>
      <c r="EXA56" s="252"/>
      <c r="EXB56" s="252"/>
      <c r="EXC56" s="252"/>
      <c r="EXD56" s="252"/>
      <c r="EXE56" s="252"/>
      <c r="EXF56" s="252"/>
      <c r="EXG56" s="252"/>
      <c r="EXH56" s="252"/>
      <c r="EXI56" s="252"/>
      <c r="EXJ56" s="252"/>
      <c r="EXK56" s="252"/>
      <c r="EXL56" s="252"/>
      <c r="EXM56" s="252"/>
      <c r="EXN56" s="252"/>
      <c r="EXO56" s="252"/>
      <c r="EXP56" s="252"/>
      <c r="EXQ56" s="252"/>
      <c r="EXR56" s="252"/>
      <c r="EXS56" s="252"/>
      <c r="EXT56" s="252"/>
      <c r="EXU56" s="252"/>
      <c r="EXV56" s="252"/>
      <c r="EXW56" s="252"/>
      <c r="EXX56" s="252"/>
      <c r="EXY56" s="252"/>
      <c r="EXZ56" s="252"/>
      <c r="EYA56" s="252"/>
      <c r="EYB56" s="252"/>
      <c r="EYC56" s="252"/>
      <c r="EYD56" s="252"/>
      <c r="EYE56" s="252"/>
      <c r="EYF56" s="252"/>
      <c r="EYG56" s="252"/>
      <c r="EYH56" s="252"/>
      <c r="EYI56" s="252"/>
      <c r="EYJ56" s="252"/>
      <c r="EYK56" s="252"/>
      <c r="EYL56" s="252"/>
      <c r="EYM56" s="252"/>
      <c r="EYN56" s="252"/>
      <c r="EYO56" s="252"/>
      <c r="EYP56" s="252"/>
      <c r="EYQ56" s="252"/>
      <c r="EYR56" s="252"/>
      <c r="EYS56" s="252"/>
      <c r="EYT56" s="252"/>
      <c r="EYU56" s="252"/>
      <c r="EYV56" s="252"/>
      <c r="EYW56" s="252"/>
      <c r="EYX56" s="252"/>
      <c r="EYY56" s="252"/>
      <c r="EYZ56" s="252"/>
      <c r="EZA56" s="252"/>
      <c r="EZB56" s="252"/>
      <c r="EZC56" s="252"/>
      <c r="EZD56" s="252"/>
      <c r="EZE56" s="252"/>
      <c r="EZF56" s="252"/>
      <c r="EZG56" s="252"/>
      <c r="EZH56" s="252"/>
      <c r="EZI56" s="252"/>
      <c r="EZJ56" s="252"/>
      <c r="EZK56" s="252"/>
      <c r="EZL56" s="252"/>
      <c r="EZM56" s="252"/>
      <c r="EZN56" s="252"/>
      <c r="EZO56" s="252"/>
      <c r="EZP56" s="252"/>
      <c r="EZQ56" s="252"/>
      <c r="EZR56" s="252"/>
      <c r="EZS56" s="252"/>
      <c r="EZT56" s="252"/>
      <c r="EZU56" s="252"/>
      <c r="EZV56" s="252"/>
      <c r="EZW56" s="252"/>
      <c r="EZX56" s="252"/>
      <c r="EZY56" s="252"/>
      <c r="EZZ56" s="252"/>
      <c r="FAA56" s="252"/>
      <c r="FAB56" s="252"/>
      <c r="FAC56" s="252"/>
      <c r="FAD56" s="252"/>
      <c r="FAE56" s="252"/>
      <c r="FAF56" s="252"/>
      <c r="FAG56" s="252"/>
      <c r="FAH56" s="252"/>
      <c r="FAI56" s="252"/>
      <c r="FAJ56" s="252"/>
      <c r="FAK56" s="252"/>
      <c r="FAL56" s="252"/>
      <c r="FAM56" s="252"/>
      <c r="FAN56" s="252"/>
      <c r="FAO56" s="252"/>
      <c r="FAP56" s="252"/>
      <c r="FAQ56" s="252"/>
      <c r="FAR56" s="252"/>
      <c r="FAS56" s="252"/>
      <c r="FAT56" s="252"/>
      <c r="FAU56" s="252"/>
      <c r="FAV56" s="252"/>
      <c r="FAW56" s="252"/>
      <c r="FAX56" s="252"/>
      <c r="FAY56" s="252"/>
      <c r="FAZ56" s="252"/>
      <c r="FBA56" s="252"/>
      <c r="FBB56" s="252"/>
      <c r="FBC56" s="252"/>
      <c r="FBD56" s="252"/>
      <c r="FBE56" s="252"/>
      <c r="FBF56" s="252"/>
      <c r="FBG56" s="252"/>
      <c r="FBH56" s="252"/>
      <c r="FBI56" s="252"/>
      <c r="FBJ56" s="252"/>
      <c r="FBK56" s="252"/>
      <c r="FBL56" s="252"/>
      <c r="FBM56" s="252"/>
      <c r="FBN56" s="252"/>
      <c r="FBO56" s="252"/>
      <c r="FBP56" s="252"/>
      <c r="FBQ56" s="252"/>
      <c r="FBR56" s="252"/>
      <c r="FBS56" s="252"/>
      <c r="FBT56" s="252"/>
      <c r="FBU56" s="252"/>
      <c r="FBV56" s="252"/>
      <c r="FBW56" s="252"/>
      <c r="FBX56" s="252"/>
      <c r="FBY56" s="252"/>
      <c r="FBZ56" s="252"/>
      <c r="FCA56" s="252"/>
      <c r="FCB56" s="252"/>
      <c r="FCC56" s="252"/>
      <c r="FCD56" s="252"/>
      <c r="FCE56" s="252"/>
      <c r="FCF56" s="252"/>
      <c r="FCG56" s="252"/>
      <c r="FCH56" s="252"/>
      <c r="FCI56" s="252"/>
      <c r="FCJ56" s="252"/>
      <c r="FCK56" s="252"/>
      <c r="FCL56" s="252"/>
      <c r="FCM56" s="252"/>
      <c r="FCN56" s="252"/>
      <c r="FCO56" s="252"/>
      <c r="FCP56" s="252"/>
      <c r="FCQ56" s="252"/>
      <c r="FCR56" s="252"/>
      <c r="FCS56" s="252"/>
      <c r="FCT56" s="252"/>
      <c r="FCU56" s="252"/>
      <c r="FCV56" s="252"/>
      <c r="FCW56" s="252"/>
      <c r="FCX56" s="252"/>
      <c r="FCY56" s="252"/>
      <c r="FCZ56" s="252"/>
      <c r="FDA56" s="252"/>
      <c r="FDB56" s="252"/>
      <c r="FDC56" s="252"/>
      <c r="FDD56" s="252"/>
      <c r="FDE56" s="252"/>
      <c r="FDF56" s="252"/>
      <c r="FDG56" s="252"/>
      <c r="FDH56" s="252"/>
      <c r="FDI56" s="252"/>
      <c r="FDJ56" s="252"/>
      <c r="FDK56" s="252"/>
      <c r="FDL56" s="252"/>
      <c r="FDM56" s="252"/>
      <c r="FDN56" s="252"/>
      <c r="FDO56" s="252"/>
      <c r="FDP56" s="252"/>
      <c r="FDQ56" s="252"/>
      <c r="FDR56" s="252"/>
      <c r="FDS56" s="252"/>
      <c r="FDT56" s="252"/>
      <c r="FDU56" s="252"/>
      <c r="FDV56" s="252"/>
      <c r="FDW56" s="252"/>
      <c r="FDX56" s="252"/>
      <c r="FDY56" s="252"/>
      <c r="FDZ56" s="252"/>
      <c r="FEA56" s="252"/>
      <c r="FEB56" s="252"/>
      <c r="FEC56" s="252"/>
      <c r="FED56" s="252"/>
      <c r="FEE56" s="252"/>
      <c r="FEF56" s="252"/>
      <c r="FEG56" s="252"/>
      <c r="FEH56" s="252"/>
      <c r="FEI56" s="252"/>
      <c r="FEJ56" s="252"/>
      <c r="FEK56" s="252"/>
      <c r="FEL56" s="252"/>
      <c r="FEM56" s="252"/>
      <c r="FEN56" s="252"/>
      <c r="FEO56" s="252"/>
      <c r="FEP56" s="252"/>
      <c r="FEQ56" s="252"/>
      <c r="FER56" s="252"/>
      <c r="FES56" s="252"/>
      <c r="FET56" s="252"/>
      <c r="FEU56" s="252"/>
      <c r="FEV56" s="252"/>
      <c r="FEW56" s="252"/>
      <c r="FEX56" s="252"/>
      <c r="FEY56" s="252"/>
      <c r="FEZ56" s="252"/>
      <c r="FFA56" s="252"/>
      <c r="FFB56" s="252"/>
      <c r="FFC56" s="252"/>
      <c r="FFD56" s="252"/>
      <c r="FFE56" s="252"/>
      <c r="FFF56" s="252"/>
      <c r="FFG56" s="252"/>
      <c r="FFH56" s="252"/>
      <c r="FFI56" s="252"/>
      <c r="FFJ56" s="252"/>
      <c r="FFK56" s="252"/>
      <c r="FFL56" s="252"/>
      <c r="FFM56" s="252"/>
      <c r="FFN56" s="252"/>
      <c r="FFO56" s="252"/>
      <c r="FFP56" s="252"/>
      <c r="FFQ56" s="252"/>
      <c r="FFR56" s="252"/>
      <c r="FFS56" s="252"/>
      <c r="FFT56" s="252"/>
      <c r="FFU56" s="252"/>
      <c r="FFV56" s="252"/>
      <c r="FFW56" s="252"/>
      <c r="FFX56" s="252"/>
      <c r="FFY56" s="252"/>
      <c r="FFZ56" s="252"/>
      <c r="FGA56" s="252"/>
      <c r="FGB56" s="252"/>
      <c r="FGC56" s="252"/>
      <c r="FGD56" s="252"/>
      <c r="FGE56" s="252"/>
      <c r="FGF56" s="252"/>
      <c r="FGG56" s="252"/>
      <c r="FGH56" s="252"/>
      <c r="FGI56" s="252"/>
      <c r="FGJ56" s="252"/>
      <c r="FGK56" s="252"/>
      <c r="FGL56" s="252"/>
      <c r="FGM56" s="252"/>
      <c r="FGN56" s="252"/>
      <c r="FGO56" s="252"/>
      <c r="FGP56" s="252"/>
      <c r="FGQ56" s="252"/>
      <c r="FGR56" s="252"/>
      <c r="FGS56" s="252"/>
      <c r="FGT56" s="252"/>
      <c r="FGU56" s="252"/>
      <c r="FGV56" s="252"/>
      <c r="FGW56" s="252"/>
      <c r="FGX56" s="252"/>
      <c r="FGY56" s="252"/>
      <c r="FGZ56" s="252"/>
      <c r="FHA56" s="252"/>
      <c r="FHB56" s="252"/>
      <c r="FHC56" s="252"/>
      <c r="FHD56" s="252"/>
      <c r="FHE56" s="252"/>
      <c r="FHF56" s="252"/>
      <c r="FHG56" s="252"/>
      <c r="FHH56" s="252"/>
      <c r="FHI56" s="252"/>
      <c r="FHJ56" s="252"/>
      <c r="FHK56" s="252"/>
      <c r="FHL56" s="252"/>
      <c r="FHM56" s="252"/>
      <c r="FHN56" s="252"/>
      <c r="FHO56" s="252"/>
      <c r="FHP56" s="252"/>
      <c r="FHQ56" s="252"/>
      <c r="FHR56" s="252"/>
      <c r="FHS56" s="252"/>
      <c r="FHT56" s="252"/>
      <c r="FHU56" s="252"/>
      <c r="FHV56" s="252"/>
      <c r="FHW56" s="252"/>
      <c r="FHX56" s="252"/>
      <c r="FHY56" s="252"/>
      <c r="FHZ56" s="252"/>
      <c r="FIA56" s="252"/>
      <c r="FIB56" s="252"/>
      <c r="FIC56" s="252"/>
      <c r="FID56" s="252"/>
      <c r="FIE56" s="252"/>
      <c r="FIF56" s="252"/>
      <c r="FIG56" s="252"/>
      <c r="FIH56" s="252"/>
      <c r="FII56" s="252"/>
      <c r="FIJ56" s="252"/>
      <c r="FIK56" s="252"/>
      <c r="FIL56" s="252"/>
      <c r="FIM56" s="252"/>
      <c r="FIN56" s="252"/>
      <c r="FIO56" s="252"/>
      <c r="FIP56" s="252"/>
      <c r="FIQ56" s="252"/>
      <c r="FIR56" s="252"/>
      <c r="FIS56" s="252"/>
      <c r="FIT56" s="252"/>
      <c r="FIU56" s="252"/>
      <c r="FIV56" s="252"/>
      <c r="FIW56" s="252"/>
      <c r="FIX56" s="252"/>
      <c r="FIY56" s="252"/>
      <c r="FIZ56" s="252"/>
      <c r="FJA56" s="252"/>
      <c r="FJB56" s="252"/>
      <c r="FJC56" s="252"/>
      <c r="FJD56" s="252"/>
      <c r="FJE56" s="252"/>
      <c r="FJF56" s="252"/>
      <c r="FJG56" s="252"/>
      <c r="FJH56" s="252"/>
      <c r="FJI56" s="252"/>
      <c r="FJJ56" s="252"/>
      <c r="FJK56" s="252"/>
      <c r="FJL56" s="252"/>
      <c r="FJM56" s="252"/>
      <c r="FJN56" s="252"/>
      <c r="FJO56" s="252"/>
      <c r="FJP56" s="252"/>
      <c r="FJQ56" s="252"/>
      <c r="FJR56" s="252"/>
      <c r="FJS56" s="252"/>
      <c r="FJT56" s="252"/>
      <c r="FJU56" s="252"/>
      <c r="FJV56" s="252"/>
      <c r="FJW56" s="252"/>
      <c r="FJX56" s="252"/>
      <c r="FJY56" s="252"/>
      <c r="FJZ56" s="252"/>
      <c r="FKA56" s="252"/>
      <c r="FKB56" s="252"/>
      <c r="FKC56" s="252"/>
      <c r="FKD56" s="252"/>
      <c r="FKE56" s="252"/>
      <c r="FKF56" s="252"/>
      <c r="FKG56" s="252"/>
      <c r="FKH56" s="252"/>
      <c r="FKI56" s="252"/>
      <c r="FKJ56" s="252"/>
      <c r="FKK56" s="252"/>
      <c r="FKL56" s="252"/>
      <c r="FKM56" s="252"/>
      <c r="FKN56" s="252"/>
      <c r="FKO56" s="252"/>
      <c r="FKP56" s="252"/>
      <c r="FKQ56" s="252"/>
      <c r="FKR56" s="252"/>
      <c r="FKS56" s="252"/>
      <c r="FKT56" s="252"/>
      <c r="FKU56" s="252"/>
      <c r="FKV56" s="252"/>
      <c r="FKW56" s="252"/>
      <c r="FKX56" s="252"/>
      <c r="FKY56" s="252"/>
      <c r="FKZ56" s="252"/>
      <c r="FLA56" s="252"/>
      <c r="FLB56" s="252"/>
      <c r="FLC56" s="252"/>
      <c r="FLD56" s="252"/>
      <c r="FLE56" s="252"/>
      <c r="FLF56" s="252"/>
      <c r="FLG56" s="252"/>
      <c r="FLH56" s="252"/>
      <c r="FLI56" s="252"/>
      <c r="FLJ56" s="252"/>
      <c r="FLK56" s="252"/>
      <c r="FLL56" s="252"/>
      <c r="FLM56" s="252"/>
      <c r="FLN56" s="252"/>
      <c r="FLO56" s="252"/>
      <c r="FLP56" s="252"/>
      <c r="FLQ56" s="252"/>
      <c r="FLR56" s="252"/>
      <c r="FLS56" s="252"/>
      <c r="FLT56" s="252"/>
      <c r="FLU56" s="252"/>
      <c r="FLV56" s="252"/>
      <c r="FLW56" s="252"/>
      <c r="FLX56" s="252"/>
      <c r="FLY56" s="252"/>
      <c r="FLZ56" s="252"/>
      <c r="FMA56" s="252"/>
      <c r="FMB56" s="252"/>
      <c r="FMC56" s="252"/>
      <c r="FMD56" s="252"/>
      <c r="FME56" s="252"/>
      <c r="FMF56" s="252"/>
      <c r="FMG56" s="252"/>
      <c r="FMH56" s="252"/>
      <c r="FMI56" s="252"/>
      <c r="FMJ56" s="252"/>
      <c r="FMK56" s="252"/>
      <c r="FML56" s="252"/>
      <c r="FMM56" s="252"/>
      <c r="FMN56" s="252"/>
      <c r="FMO56" s="252"/>
      <c r="FMP56" s="252"/>
      <c r="FMQ56" s="252"/>
      <c r="FMR56" s="252"/>
      <c r="FMS56" s="252"/>
      <c r="FMT56" s="252"/>
      <c r="FMU56" s="252"/>
      <c r="FMV56" s="252"/>
      <c r="FMW56" s="252"/>
      <c r="FMX56" s="252"/>
      <c r="FMY56" s="252"/>
      <c r="FMZ56" s="252"/>
      <c r="FNA56" s="252"/>
      <c r="FNB56" s="252"/>
      <c r="FNC56" s="252"/>
      <c r="FND56" s="252"/>
      <c r="FNE56" s="252"/>
      <c r="FNF56" s="252"/>
      <c r="FNG56" s="252"/>
      <c r="FNH56" s="252"/>
      <c r="FNI56" s="252"/>
      <c r="FNJ56" s="252"/>
      <c r="FNK56" s="252"/>
      <c r="FNL56" s="252"/>
      <c r="FNM56" s="252"/>
      <c r="FNN56" s="252"/>
      <c r="FNO56" s="252"/>
      <c r="FNP56" s="252"/>
      <c r="FNQ56" s="252"/>
      <c r="FNR56" s="252"/>
      <c r="FNS56" s="252"/>
      <c r="FNT56" s="252"/>
      <c r="FNU56" s="252"/>
      <c r="FNV56" s="252"/>
      <c r="FNW56" s="252"/>
      <c r="FNX56" s="252"/>
      <c r="FNY56" s="252"/>
      <c r="FNZ56" s="252"/>
      <c r="FOA56" s="252"/>
      <c r="FOB56" s="252"/>
      <c r="FOC56" s="252"/>
      <c r="FOD56" s="252"/>
      <c r="FOE56" s="252"/>
      <c r="FOF56" s="252"/>
      <c r="FOG56" s="252"/>
      <c r="FOH56" s="252"/>
      <c r="FOI56" s="252"/>
      <c r="FOJ56" s="252"/>
      <c r="FOK56" s="252"/>
      <c r="FOL56" s="252"/>
      <c r="FOM56" s="252"/>
      <c r="FON56" s="252"/>
      <c r="FOO56" s="252"/>
      <c r="FOP56" s="252"/>
      <c r="FOQ56" s="252"/>
      <c r="FOR56" s="252"/>
      <c r="FOS56" s="252"/>
      <c r="FOT56" s="252"/>
      <c r="FOU56" s="252"/>
      <c r="FOV56" s="252"/>
      <c r="FOW56" s="252"/>
      <c r="FOX56" s="252"/>
      <c r="FOY56" s="252"/>
      <c r="FOZ56" s="252"/>
      <c r="FPA56" s="252"/>
      <c r="FPB56" s="252"/>
      <c r="FPC56" s="252"/>
      <c r="FPD56" s="252"/>
      <c r="FPE56" s="252"/>
      <c r="FPF56" s="252"/>
      <c r="FPG56" s="252"/>
      <c r="FPH56" s="252"/>
      <c r="FPI56" s="252"/>
      <c r="FPJ56" s="252"/>
      <c r="FPK56" s="252"/>
      <c r="FPL56" s="252"/>
      <c r="FPM56" s="252"/>
      <c r="FPN56" s="252"/>
      <c r="FPO56" s="252"/>
      <c r="FPP56" s="252"/>
      <c r="FPQ56" s="252"/>
      <c r="FPR56" s="252"/>
      <c r="FPS56" s="252"/>
      <c r="FPT56" s="252"/>
      <c r="FPU56" s="252"/>
      <c r="FPV56" s="252"/>
      <c r="FPW56" s="252"/>
      <c r="FPX56" s="252"/>
      <c r="FPY56" s="252"/>
      <c r="FPZ56" s="252"/>
      <c r="FQA56" s="252"/>
      <c r="FQB56" s="252"/>
      <c r="FQC56" s="252"/>
      <c r="FQD56" s="252"/>
      <c r="FQE56" s="252"/>
      <c r="FQF56" s="252"/>
      <c r="FQG56" s="252"/>
      <c r="FQH56" s="252"/>
      <c r="FQI56" s="252"/>
      <c r="FQJ56" s="252"/>
      <c r="FQK56" s="252"/>
      <c r="FQL56" s="252"/>
      <c r="FQM56" s="252"/>
      <c r="FQN56" s="252"/>
      <c r="FQO56" s="252"/>
      <c r="FQP56" s="252"/>
      <c r="FQQ56" s="252"/>
      <c r="FQR56" s="252"/>
      <c r="FQS56" s="252"/>
      <c r="FQT56" s="252"/>
      <c r="FQU56" s="252"/>
      <c r="FQV56" s="252"/>
      <c r="FQW56" s="252"/>
      <c r="FQX56" s="252"/>
      <c r="FQY56" s="252"/>
      <c r="FQZ56" s="252"/>
      <c r="FRA56" s="252"/>
      <c r="FRB56" s="252"/>
      <c r="FRC56" s="252"/>
      <c r="FRD56" s="252"/>
      <c r="FRE56" s="252"/>
      <c r="FRF56" s="252"/>
      <c r="FRG56" s="252"/>
      <c r="FRH56" s="252"/>
      <c r="FRI56" s="252"/>
      <c r="FRJ56" s="252"/>
      <c r="FRK56" s="252"/>
      <c r="FRL56" s="252"/>
      <c r="FRM56" s="252"/>
      <c r="FRN56" s="252"/>
      <c r="FRO56" s="252"/>
      <c r="FRP56" s="252"/>
      <c r="FRQ56" s="252"/>
      <c r="FRR56" s="252"/>
      <c r="FRS56" s="252"/>
      <c r="FRT56" s="252"/>
      <c r="FRU56" s="252"/>
      <c r="FRV56" s="252"/>
      <c r="FRW56" s="252"/>
      <c r="FRX56" s="252"/>
      <c r="FRY56" s="252"/>
      <c r="FRZ56" s="252"/>
      <c r="FSA56" s="252"/>
      <c r="FSB56" s="252"/>
      <c r="FSC56" s="252"/>
      <c r="FSD56" s="252"/>
      <c r="FSE56" s="252"/>
      <c r="FSF56" s="252"/>
      <c r="FSG56" s="252"/>
      <c r="FSH56" s="252"/>
      <c r="FSI56" s="252"/>
      <c r="FSJ56" s="252"/>
      <c r="FSK56" s="252"/>
      <c r="FSL56" s="252"/>
      <c r="FSM56" s="252"/>
      <c r="FSN56" s="252"/>
      <c r="FSO56" s="252"/>
      <c r="FSP56" s="252"/>
      <c r="FSQ56" s="252"/>
      <c r="FSR56" s="252"/>
      <c r="FSS56" s="252"/>
      <c r="FST56" s="252"/>
      <c r="FSU56" s="252"/>
      <c r="FSV56" s="252"/>
      <c r="FSW56" s="252"/>
      <c r="FSX56" s="252"/>
      <c r="FSY56" s="252"/>
      <c r="FSZ56" s="252"/>
      <c r="FTA56" s="252"/>
      <c r="FTB56" s="252"/>
      <c r="FTC56" s="252"/>
      <c r="FTD56" s="252"/>
      <c r="FTE56" s="252"/>
      <c r="FTF56" s="252"/>
      <c r="FTG56" s="252"/>
      <c r="FTH56" s="252"/>
      <c r="FTI56" s="252"/>
      <c r="FTJ56" s="252"/>
      <c r="FTK56" s="252"/>
      <c r="FTL56" s="252"/>
      <c r="FTM56" s="252"/>
      <c r="FTN56" s="252"/>
      <c r="FTO56" s="252"/>
      <c r="FTP56" s="252"/>
      <c r="FTQ56" s="252"/>
      <c r="FTR56" s="252"/>
      <c r="FTS56" s="252"/>
      <c r="FTT56" s="252"/>
      <c r="FTU56" s="252"/>
      <c r="FTV56" s="252"/>
      <c r="FTW56" s="252"/>
      <c r="FTX56" s="252"/>
      <c r="FTY56" s="252"/>
      <c r="FTZ56" s="252"/>
      <c r="FUA56" s="252"/>
      <c r="FUB56" s="252"/>
      <c r="FUC56" s="252"/>
      <c r="FUD56" s="252"/>
      <c r="FUE56" s="252"/>
      <c r="FUF56" s="252"/>
      <c r="FUG56" s="252"/>
      <c r="FUH56" s="252"/>
      <c r="FUI56" s="252"/>
      <c r="FUJ56" s="252"/>
      <c r="FUK56" s="252"/>
      <c r="FUL56" s="252"/>
      <c r="FUM56" s="252"/>
      <c r="FUN56" s="252"/>
      <c r="FUO56" s="252"/>
      <c r="FUP56" s="252"/>
      <c r="FUQ56" s="252"/>
      <c r="FUR56" s="252"/>
      <c r="FUS56" s="252"/>
      <c r="FUT56" s="252"/>
      <c r="FUU56" s="252"/>
      <c r="FUV56" s="252"/>
      <c r="FUW56" s="252"/>
      <c r="FUX56" s="252"/>
      <c r="FUY56" s="252"/>
      <c r="FUZ56" s="252"/>
      <c r="FVA56" s="252"/>
      <c r="FVB56" s="252"/>
      <c r="FVC56" s="252"/>
      <c r="FVD56" s="252"/>
      <c r="FVE56" s="252"/>
      <c r="FVF56" s="252"/>
      <c r="FVG56" s="252"/>
      <c r="FVH56" s="252"/>
      <c r="FVI56" s="252"/>
      <c r="FVJ56" s="252"/>
      <c r="FVK56" s="252"/>
      <c r="FVL56" s="252"/>
      <c r="FVM56" s="252"/>
      <c r="FVN56" s="252"/>
      <c r="FVO56" s="252"/>
      <c r="FVP56" s="252"/>
      <c r="FVQ56" s="252"/>
      <c r="FVR56" s="252"/>
      <c r="FVS56" s="252"/>
      <c r="FVT56" s="252"/>
      <c r="FVU56" s="252"/>
      <c r="FVV56" s="252"/>
      <c r="FVW56" s="252"/>
      <c r="FVX56" s="252"/>
      <c r="FVY56" s="252"/>
      <c r="FVZ56" s="252"/>
      <c r="FWA56" s="252"/>
      <c r="FWB56" s="252"/>
      <c r="FWC56" s="252"/>
      <c r="FWD56" s="252"/>
      <c r="FWE56" s="252"/>
      <c r="FWF56" s="252"/>
      <c r="FWG56" s="252"/>
      <c r="FWH56" s="252"/>
      <c r="FWI56" s="252"/>
      <c r="FWJ56" s="252"/>
      <c r="FWK56" s="252"/>
      <c r="FWL56" s="252"/>
      <c r="FWM56" s="252"/>
      <c r="FWN56" s="252"/>
      <c r="FWO56" s="252"/>
      <c r="FWP56" s="252"/>
      <c r="FWQ56" s="252"/>
      <c r="FWR56" s="252"/>
      <c r="FWS56" s="252"/>
      <c r="FWT56" s="252"/>
      <c r="FWU56" s="252"/>
      <c r="FWV56" s="252"/>
      <c r="FWW56" s="252"/>
      <c r="FWX56" s="252"/>
      <c r="FWY56" s="252"/>
      <c r="FWZ56" s="252"/>
      <c r="FXA56" s="252"/>
      <c r="FXB56" s="252"/>
      <c r="FXC56" s="252"/>
      <c r="FXD56" s="252"/>
      <c r="FXE56" s="252"/>
      <c r="FXF56" s="252"/>
      <c r="FXG56" s="252"/>
      <c r="FXH56" s="252"/>
      <c r="FXI56" s="252"/>
      <c r="FXJ56" s="252"/>
      <c r="FXK56" s="252"/>
      <c r="FXL56" s="252"/>
      <c r="FXM56" s="252"/>
      <c r="FXN56" s="252"/>
      <c r="FXO56" s="252"/>
      <c r="FXP56" s="252"/>
      <c r="FXQ56" s="252"/>
      <c r="FXR56" s="252"/>
      <c r="FXS56" s="252"/>
      <c r="FXT56" s="252"/>
      <c r="FXU56" s="252"/>
      <c r="FXV56" s="252"/>
      <c r="FXW56" s="252"/>
      <c r="FXX56" s="252"/>
      <c r="FXY56" s="252"/>
      <c r="FXZ56" s="252"/>
      <c r="FYA56" s="252"/>
      <c r="FYB56" s="252"/>
      <c r="FYC56" s="252"/>
      <c r="FYD56" s="252"/>
      <c r="FYE56" s="252"/>
      <c r="FYF56" s="252"/>
      <c r="FYG56" s="252"/>
      <c r="FYH56" s="252"/>
      <c r="FYI56" s="252"/>
      <c r="FYJ56" s="252"/>
      <c r="FYK56" s="252"/>
      <c r="FYL56" s="252"/>
      <c r="FYM56" s="252"/>
      <c r="FYN56" s="252"/>
      <c r="FYO56" s="252"/>
      <c r="FYP56" s="252"/>
      <c r="FYQ56" s="252"/>
      <c r="FYR56" s="252"/>
      <c r="FYS56" s="252"/>
      <c r="FYT56" s="252"/>
      <c r="FYU56" s="252"/>
      <c r="FYV56" s="252"/>
      <c r="FYW56" s="252"/>
      <c r="FYX56" s="252"/>
      <c r="FYY56" s="252"/>
      <c r="FYZ56" s="252"/>
      <c r="FZA56" s="252"/>
      <c r="FZB56" s="252"/>
      <c r="FZC56" s="252"/>
      <c r="FZD56" s="252"/>
      <c r="FZE56" s="252"/>
      <c r="FZF56" s="252"/>
      <c r="FZG56" s="252"/>
      <c r="FZH56" s="252"/>
      <c r="FZI56" s="252"/>
      <c r="FZJ56" s="252"/>
      <c r="FZK56" s="252"/>
      <c r="FZL56" s="252"/>
      <c r="FZM56" s="252"/>
      <c r="FZN56" s="252"/>
      <c r="FZO56" s="252"/>
      <c r="FZP56" s="252"/>
      <c r="FZQ56" s="252"/>
      <c r="FZR56" s="252"/>
      <c r="FZS56" s="252"/>
      <c r="FZT56" s="252"/>
      <c r="FZU56" s="252"/>
      <c r="FZV56" s="252"/>
      <c r="FZW56" s="252"/>
      <c r="FZX56" s="252"/>
      <c r="FZY56" s="252"/>
      <c r="FZZ56" s="252"/>
      <c r="GAA56" s="252"/>
      <c r="GAB56" s="252"/>
      <c r="GAC56" s="252"/>
      <c r="GAD56" s="252"/>
      <c r="GAE56" s="252"/>
      <c r="GAF56" s="252"/>
      <c r="GAG56" s="252"/>
      <c r="GAH56" s="252"/>
      <c r="GAI56" s="252"/>
      <c r="GAJ56" s="252"/>
      <c r="GAK56" s="252"/>
      <c r="GAL56" s="252"/>
      <c r="GAM56" s="252"/>
      <c r="GAN56" s="252"/>
      <c r="GAO56" s="252"/>
      <c r="GAP56" s="252"/>
      <c r="GAQ56" s="252"/>
      <c r="GAR56" s="252"/>
      <c r="GAS56" s="252"/>
      <c r="GAT56" s="252"/>
      <c r="GAU56" s="252"/>
      <c r="GAV56" s="252"/>
      <c r="GAW56" s="252"/>
      <c r="GAX56" s="252"/>
      <c r="GAY56" s="252"/>
      <c r="GAZ56" s="252"/>
      <c r="GBA56" s="252"/>
      <c r="GBB56" s="252"/>
      <c r="GBC56" s="252"/>
      <c r="GBD56" s="252"/>
      <c r="GBE56" s="252"/>
      <c r="GBF56" s="252"/>
      <c r="GBG56" s="252"/>
      <c r="GBH56" s="252"/>
      <c r="GBI56" s="252"/>
      <c r="GBJ56" s="252"/>
      <c r="GBK56" s="252"/>
      <c r="GBL56" s="252"/>
      <c r="GBM56" s="252"/>
      <c r="GBN56" s="252"/>
      <c r="GBO56" s="252"/>
      <c r="GBP56" s="252"/>
      <c r="GBQ56" s="252"/>
      <c r="GBR56" s="252"/>
      <c r="GBS56" s="252"/>
      <c r="GBT56" s="252"/>
      <c r="GBU56" s="252"/>
      <c r="GBV56" s="252"/>
      <c r="GBW56" s="252"/>
      <c r="GBX56" s="252"/>
      <c r="GBY56" s="252"/>
      <c r="GBZ56" s="252"/>
      <c r="GCA56" s="252"/>
      <c r="GCB56" s="252"/>
      <c r="GCC56" s="252"/>
      <c r="GCD56" s="252"/>
      <c r="GCE56" s="252"/>
      <c r="GCF56" s="252"/>
      <c r="GCG56" s="252"/>
      <c r="GCH56" s="252"/>
      <c r="GCI56" s="252"/>
      <c r="GCJ56" s="252"/>
      <c r="GCK56" s="252"/>
      <c r="GCL56" s="252"/>
      <c r="GCM56" s="252"/>
      <c r="GCN56" s="252"/>
      <c r="GCO56" s="252"/>
      <c r="GCP56" s="252"/>
      <c r="GCQ56" s="252"/>
      <c r="GCR56" s="252"/>
      <c r="GCS56" s="252"/>
      <c r="GCT56" s="252"/>
      <c r="GCU56" s="252"/>
      <c r="GCV56" s="252"/>
      <c r="GCW56" s="252"/>
      <c r="GCX56" s="252"/>
      <c r="GCY56" s="252"/>
      <c r="GCZ56" s="252"/>
      <c r="GDA56" s="252"/>
      <c r="GDB56" s="252"/>
      <c r="GDC56" s="252"/>
      <c r="GDD56" s="252"/>
      <c r="GDE56" s="252"/>
      <c r="GDF56" s="252"/>
      <c r="GDG56" s="252"/>
      <c r="GDH56" s="252"/>
      <c r="GDI56" s="252"/>
      <c r="GDJ56" s="252"/>
      <c r="GDK56" s="252"/>
      <c r="GDL56" s="252"/>
      <c r="GDM56" s="252"/>
      <c r="GDN56" s="252"/>
      <c r="GDO56" s="252"/>
      <c r="GDP56" s="252"/>
      <c r="GDQ56" s="252"/>
      <c r="GDR56" s="252"/>
      <c r="GDS56" s="252"/>
      <c r="GDT56" s="252"/>
      <c r="GDU56" s="252"/>
      <c r="GDV56" s="252"/>
      <c r="GDW56" s="252"/>
      <c r="GDX56" s="252"/>
      <c r="GDY56" s="252"/>
      <c r="GDZ56" s="252"/>
      <c r="GEA56" s="252"/>
      <c r="GEB56" s="252"/>
      <c r="GEC56" s="252"/>
      <c r="GED56" s="252"/>
      <c r="GEE56" s="252"/>
      <c r="GEF56" s="252"/>
      <c r="GEG56" s="252"/>
      <c r="GEH56" s="252"/>
      <c r="GEI56" s="252"/>
      <c r="GEJ56" s="252"/>
      <c r="GEK56" s="252"/>
      <c r="GEL56" s="252"/>
      <c r="GEM56" s="252"/>
      <c r="GEN56" s="252"/>
      <c r="GEO56" s="252"/>
      <c r="GEP56" s="252"/>
      <c r="GEQ56" s="252"/>
      <c r="GER56" s="252"/>
      <c r="GES56" s="252"/>
      <c r="GET56" s="252"/>
      <c r="GEU56" s="252"/>
      <c r="GEV56" s="252"/>
      <c r="GEW56" s="252"/>
      <c r="GEX56" s="252"/>
      <c r="GEY56" s="252"/>
      <c r="GEZ56" s="252"/>
      <c r="GFA56" s="252"/>
      <c r="GFB56" s="252"/>
      <c r="GFC56" s="252"/>
      <c r="GFD56" s="252"/>
      <c r="GFE56" s="252"/>
      <c r="GFF56" s="252"/>
      <c r="GFG56" s="252"/>
      <c r="GFH56" s="252"/>
      <c r="GFI56" s="252"/>
      <c r="GFJ56" s="252"/>
      <c r="GFK56" s="252"/>
      <c r="GFL56" s="252"/>
      <c r="GFM56" s="252"/>
      <c r="GFN56" s="252"/>
      <c r="GFO56" s="252"/>
      <c r="GFP56" s="252"/>
      <c r="GFQ56" s="252"/>
      <c r="GFR56" s="252"/>
      <c r="GFS56" s="252"/>
      <c r="GFT56" s="252"/>
      <c r="GFU56" s="252"/>
      <c r="GFV56" s="252"/>
      <c r="GFW56" s="252"/>
      <c r="GFX56" s="252"/>
      <c r="GFY56" s="252"/>
      <c r="GFZ56" s="252"/>
      <c r="GGA56" s="252"/>
      <c r="GGB56" s="252"/>
      <c r="GGC56" s="252"/>
      <c r="GGD56" s="252"/>
      <c r="GGE56" s="252"/>
      <c r="GGF56" s="252"/>
      <c r="GGG56" s="252"/>
      <c r="GGH56" s="252"/>
      <c r="GGI56" s="252"/>
      <c r="GGJ56" s="252"/>
      <c r="GGK56" s="252"/>
      <c r="GGL56" s="252"/>
      <c r="GGM56" s="252"/>
      <c r="GGN56" s="252"/>
      <c r="GGO56" s="252"/>
      <c r="GGP56" s="252"/>
      <c r="GGQ56" s="252"/>
      <c r="GGR56" s="252"/>
      <c r="GGS56" s="252"/>
      <c r="GGT56" s="252"/>
      <c r="GGU56" s="252"/>
      <c r="GGV56" s="252"/>
      <c r="GGW56" s="252"/>
      <c r="GGX56" s="252"/>
      <c r="GGY56" s="252"/>
      <c r="GGZ56" s="252"/>
      <c r="GHA56" s="252"/>
      <c r="GHB56" s="252"/>
      <c r="GHC56" s="252"/>
      <c r="GHD56" s="252"/>
      <c r="GHE56" s="252"/>
      <c r="GHF56" s="252"/>
      <c r="GHG56" s="252"/>
      <c r="GHH56" s="252"/>
      <c r="GHI56" s="252"/>
      <c r="GHJ56" s="252"/>
      <c r="GHK56" s="252"/>
      <c r="GHL56" s="252"/>
      <c r="GHM56" s="252"/>
      <c r="GHN56" s="252"/>
      <c r="GHO56" s="252"/>
      <c r="GHP56" s="252"/>
      <c r="GHQ56" s="252"/>
      <c r="GHR56" s="252"/>
      <c r="GHS56" s="252"/>
      <c r="GHT56" s="252"/>
      <c r="GHU56" s="252"/>
      <c r="GHV56" s="252"/>
      <c r="GHW56" s="252"/>
      <c r="GHX56" s="252"/>
      <c r="GHY56" s="252"/>
      <c r="GHZ56" s="252"/>
      <c r="GIA56" s="252"/>
      <c r="GIB56" s="252"/>
      <c r="GIC56" s="252"/>
      <c r="GID56" s="252"/>
      <c r="GIE56" s="252"/>
      <c r="GIF56" s="252"/>
      <c r="GIG56" s="252"/>
      <c r="GIH56" s="252"/>
      <c r="GII56" s="252"/>
      <c r="GIJ56" s="252"/>
      <c r="GIK56" s="252"/>
      <c r="GIL56" s="252"/>
      <c r="GIM56" s="252"/>
      <c r="GIN56" s="252"/>
      <c r="GIO56" s="252"/>
      <c r="GIP56" s="252"/>
      <c r="GIQ56" s="252"/>
      <c r="GIR56" s="252"/>
      <c r="GIS56" s="252"/>
      <c r="GIT56" s="252"/>
      <c r="GIU56" s="252"/>
      <c r="GIV56" s="252"/>
      <c r="GIW56" s="252"/>
      <c r="GIX56" s="252"/>
      <c r="GIY56" s="252"/>
      <c r="GIZ56" s="252"/>
      <c r="GJA56" s="252"/>
      <c r="GJB56" s="252"/>
      <c r="GJC56" s="252"/>
      <c r="GJD56" s="252"/>
      <c r="GJE56" s="252"/>
      <c r="GJF56" s="252"/>
      <c r="GJG56" s="252"/>
      <c r="GJH56" s="252"/>
      <c r="GJI56" s="252"/>
      <c r="GJJ56" s="252"/>
      <c r="GJK56" s="252"/>
      <c r="GJL56" s="252"/>
      <c r="GJM56" s="252"/>
      <c r="GJN56" s="252"/>
      <c r="GJO56" s="252"/>
      <c r="GJP56" s="252"/>
      <c r="GJQ56" s="252"/>
      <c r="GJR56" s="252"/>
      <c r="GJS56" s="252"/>
      <c r="GJT56" s="252"/>
      <c r="GJU56" s="252"/>
      <c r="GJV56" s="252"/>
      <c r="GJW56" s="252"/>
      <c r="GJX56" s="252"/>
      <c r="GJY56" s="252"/>
      <c r="GJZ56" s="252"/>
      <c r="GKA56" s="252"/>
      <c r="GKB56" s="252"/>
      <c r="GKC56" s="252"/>
      <c r="GKD56" s="252"/>
      <c r="GKE56" s="252"/>
      <c r="GKF56" s="252"/>
      <c r="GKG56" s="252"/>
      <c r="GKH56" s="252"/>
      <c r="GKI56" s="252"/>
      <c r="GKJ56" s="252"/>
      <c r="GKK56" s="252"/>
      <c r="GKL56" s="252"/>
      <c r="GKM56" s="252"/>
      <c r="GKN56" s="252"/>
      <c r="GKO56" s="252"/>
      <c r="GKP56" s="252"/>
      <c r="GKQ56" s="252"/>
      <c r="GKR56" s="252"/>
      <c r="GKS56" s="252"/>
      <c r="GKT56" s="252"/>
      <c r="GKU56" s="252"/>
      <c r="GKV56" s="252"/>
      <c r="GKW56" s="252"/>
      <c r="GKX56" s="252"/>
      <c r="GKY56" s="252"/>
      <c r="GKZ56" s="252"/>
      <c r="GLA56" s="252"/>
      <c r="GLB56" s="252"/>
      <c r="GLC56" s="252"/>
      <c r="GLD56" s="252"/>
      <c r="GLE56" s="252"/>
      <c r="GLF56" s="252"/>
      <c r="GLG56" s="252"/>
      <c r="GLH56" s="252"/>
      <c r="GLI56" s="252"/>
      <c r="GLJ56" s="252"/>
      <c r="GLK56" s="252"/>
      <c r="GLL56" s="252"/>
      <c r="GLM56" s="252"/>
      <c r="GLN56" s="252"/>
      <c r="GLO56" s="252"/>
      <c r="GLP56" s="252"/>
      <c r="GLQ56" s="252"/>
      <c r="GLR56" s="252"/>
      <c r="GLS56" s="252"/>
      <c r="GLT56" s="252"/>
      <c r="GLU56" s="252"/>
      <c r="GLV56" s="252"/>
      <c r="GLW56" s="252"/>
      <c r="GLX56" s="252"/>
      <c r="GLY56" s="252"/>
      <c r="GLZ56" s="252"/>
      <c r="GMA56" s="252"/>
      <c r="GMB56" s="252"/>
      <c r="GMC56" s="252"/>
      <c r="GMD56" s="252"/>
      <c r="GME56" s="252"/>
      <c r="GMF56" s="252"/>
      <c r="GMG56" s="252"/>
      <c r="GMH56" s="252"/>
      <c r="GMI56" s="252"/>
      <c r="GMJ56" s="252"/>
      <c r="GMK56" s="252"/>
      <c r="GML56" s="252"/>
      <c r="GMM56" s="252"/>
      <c r="GMN56" s="252"/>
      <c r="GMO56" s="252"/>
      <c r="GMP56" s="252"/>
      <c r="GMQ56" s="252"/>
      <c r="GMR56" s="252"/>
      <c r="GMS56" s="252"/>
      <c r="GMT56" s="252"/>
      <c r="GMU56" s="252"/>
      <c r="GMV56" s="252"/>
      <c r="GMW56" s="252"/>
      <c r="GMX56" s="252"/>
      <c r="GMY56" s="252"/>
      <c r="GMZ56" s="252"/>
      <c r="GNA56" s="252"/>
      <c r="GNB56" s="252"/>
      <c r="GNC56" s="252"/>
      <c r="GND56" s="252"/>
      <c r="GNE56" s="252"/>
      <c r="GNF56" s="252"/>
      <c r="GNG56" s="252"/>
      <c r="GNH56" s="252"/>
      <c r="GNI56" s="252"/>
      <c r="GNJ56" s="252"/>
      <c r="GNK56" s="252"/>
      <c r="GNL56" s="252"/>
      <c r="GNM56" s="252"/>
      <c r="GNN56" s="252"/>
      <c r="GNO56" s="252"/>
      <c r="GNP56" s="252"/>
      <c r="GNQ56" s="252"/>
      <c r="GNR56" s="252"/>
      <c r="GNS56" s="252"/>
      <c r="GNT56" s="252"/>
      <c r="GNU56" s="252"/>
      <c r="GNV56" s="252"/>
      <c r="GNW56" s="252"/>
      <c r="GNX56" s="252"/>
      <c r="GNY56" s="252"/>
      <c r="GNZ56" s="252"/>
      <c r="GOA56" s="252"/>
      <c r="GOB56" s="252"/>
      <c r="GOC56" s="252"/>
      <c r="GOD56" s="252"/>
      <c r="GOE56" s="252"/>
      <c r="GOF56" s="252"/>
      <c r="GOG56" s="252"/>
      <c r="GOH56" s="252"/>
      <c r="GOI56" s="252"/>
      <c r="GOJ56" s="252"/>
      <c r="GOK56" s="252"/>
      <c r="GOL56" s="252"/>
      <c r="GOM56" s="252"/>
      <c r="GON56" s="252"/>
      <c r="GOO56" s="252"/>
      <c r="GOP56" s="252"/>
      <c r="GOQ56" s="252"/>
      <c r="GOR56" s="252"/>
      <c r="GOS56" s="252"/>
      <c r="GOT56" s="252"/>
      <c r="GOU56" s="252"/>
      <c r="GOV56" s="252"/>
      <c r="GOW56" s="252"/>
      <c r="GOX56" s="252"/>
      <c r="GOY56" s="252"/>
      <c r="GOZ56" s="252"/>
      <c r="GPA56" s="252"/>
      <c r="GPB56" s="252"/>
      <c r="GPC56" s="252"/>
      <c r="GPD56" s="252"/>
      <c r="GPE56" s="252"/>
      <c r="GPF56" s="252"/>
      <c r="GPG56" s="252"/>
      <c r="GPH56" s="252"/>
      <c r="GPI56" s="252"/>
      <c r="GPJ56" s="252"/>
      <c r="GPK56" s="252"/>
      <c r="GPL56" s="252"/>
      <c r="GPM56" s="252"/>
      <c r="GPN56" s="252"/>
      <c r="GPO56" s="252"/>
      <c r="GPP56" s="252"/>
      <c r="GPQ56" s="252"/>
      <c r="GPR56" s="252"/>
      <c r="GPS56" s="252"/>
      <c r="GPT56" s="252"/>
      <c r="GPU56" s="252"/>
      <c r="GPV56" s="252"/>
      <c r="GPW56" s="252"/>
      <c r="GPX56" s="252"/>
      <c r="GPY56" s="252"/>
      <c r="GPZ56" s="252"/>
      <c r="GQA56" s="252"/>
      <c r="GQB56" s="252"/>
      <c r="GQC56" s="252"/>
      <c r="GQD56" s="252"/>
      <c r="GQE56" s="252"/>
      <c r="GQF56" s="252"/>
      <c r="GQG56" s="252"/>
      <c r="GQH56" s="252"/>
      <c r="GQI56" s="252"/>
      <c r="GQJ56" s="252"/>
      <c r="GQK56" s="252"/>
      <c r="GQL56" s="252"/>
      <c r="GQM56" s="252"/>
      <c r="GQN56" s="252"/>
      <c r="GQO56" s="252"/>
      <c r="GQP56" s="252"/>
      <c r="GQQ56" s="252"/>
      <c r="GQR56" s="252"/>
      <c r="GQS56" s="252"/>
      <c r="GQT56" s="252"/>
      <c r="GQU56" s="252"/>
      <c r="GQV56" s="252"/>
      <c r="GQW56" s="252"/>
      <c r="GQX56" s="252"/>
      <c r="GQY56" s="252"/>
      <c r="GQZ56" s="252"/>
      <c r="GRA56" s="252"/>
      <c r="GRB56" s="252"/>
      <c r="GRC56" s="252"/>
      <c r="GRD56" s="252"/>
      <c r="GRE56" s="252"/>
      <c r="GRF56" s="252"/>
      <c r="GRG56" s="252"/>
      <c r="GRH56" s="252"/>
      <c r="GRI56" s="252"/>
      <c r="GRJ56" s="252"/>
      <c r="GRK56" s="252"/>
      <c r="GRL56" s="252"/>
      <c r="GRM56" s="252"/>
      <c r="GRN56" s="252"/>
      <c r="GRO56" s="252"/>
      <c r="GRP56" s="252"/>
      <c r="GRQ56" s="252"/>
      <c r="GRR56" s="252"/>
      <c r="GRS56" s="252"/>
      <c r="GRT56" s="252"/>
      <c r="GRU56" s="252"/>
      <c r="GRV56" s="252"/>
      <c r="GRW56" s="252"/>
      <c r="GRX56" s="252"/>
      <c r="GRY56" s="252"/>
      <c r="GRZ56" s="252"/>
      <c r="GSA56" s="252"/>
      <c r="GSB56" s="252"/>
      <c r="GSC56" s="252"/>
      <c r="GSD56" s="252"/>
      <c r="GSE56" s="252"/>
      <c r="GSF56" s="252"/>
      <c r="GSG56" s="252"/>
      <c r="GSH56" s="252"/>
      <c r="GSI56" s="252"/>
      <c r="GSJ56" s="252"/>
      <c r="GSK56" s="252"/>
      <c r="GSL56" s="252"/>
      <c r="GSM56" s="252"/>
      <c r="GSN56" s="252"/>
      <c r="GSO56" s="252"/>
      <c r="GSP56" s="252"/>
      <c r="GSQ56" s="252"/>
      <c r="GSR56" s="252"/>
      <c r="GSS56" s="252"/>
      <c r="GST56" s="252"/>
      <c r="GSU56" s="252"/>
      <c r="GSV56" s="252"/>
      <c r="GSW56" s="252"/>
      <c r="GSX56" s="252"/>
      <c r="GSY56" s="252"/>
      <c r="GSZ56" s="252"/>
      <c r="GTA56" s="252"/>
      <c r="GTB56" s="252"/>
      <c r="GTC56" s="252"/>
      <c r="GTD56" s="252"/>
      <c r="GTE56" s="252"/>
      <c r="GTF56" s="252"/>
      <c r="GTG56" s="252"/>
      <c r="GTH56" s="252"/>
      <c r="GTI56" s="252"/>
      <c r="GTJ56" s="252"/>
      <c r="GTK56" s="252"/>
      <c r="GTL56" s="252"/>
      <c r="GTM56" s="252"/>
      <c r="GTN56" s="252"/>
      <c r="GTO56" s="252"/>
      <c r="GTP56" s="252"/>
      <c r="GTQ56" s="252"/>
      <c r="GTR56" s="252"/>
      <c r="GTS56" s="252"/>
      <c r="GTT56" s="252"/>
      <c r="GTU56" s="252"/>
      <c r="GTV56" s="252"/>
      <c r="GTW56" s="252"/>
      <c r="GTX56" s="252"/>
      <c r="GTY56" s="252"/>
      <c r="GTZ56" s="252"/>
      <c r="GUA56" s="252"/>
      <c r="GUB56" s="252"/>
      <c r="GUC56" s="252"/>
      <c r="GUD56" s="252"/>
      <c r="GUE56" s="252"/>
      <c r="GUF56" s="252"/>
      <c r="GUG56" s="252"/>
      <c r="GUH56" s="252"/>
      <c r="GUI56" s="252"/>
      <c r="GUJ56" s="252"/>
      <c r="GUK56" s="252"/>
      <c r="GUL56" s="252"/>
      <c r="GUM56" s="252"/>
      <c r="GUN56" s="252"/>
      <c r="GUO56" s="252"/>
      <c r="GUP56" s="252"/>
      <c r="GUQ56" s="252"/>
      <c r="GUR56" s="252"/>
      <c r="GUS56" s="252"/>
      <c r="GUT56" s="252"/>
      <c r="GUU56" s="252"/>
      <c r="GUV56" s="252"/>
      <c r="GUW56" s="252"/>
      <c r="GUX56" s="252"/>
      <c r="GUY56" s="252"/>
      <c r="GUZ56" s="252"/>
      <c r="GVA56" s="252"/>
      <c r="GVB56" s="252"/>
      <c r="GVC56" s="252"/>
      <c r="GVD56" s="252"/>
      <c r="GVE56" s="252"/>
      <c r="GVF56" s="252"/>
      <c r="GVG56" s="252"/>
      <c r="GVH56" s="252"/>
      <c r="GVI56" s="252"/>
      <c r="GVJ56" s="252"/>
      <c r="GVK56" s="252"/>
      <c r="GVL56" s="252"/>
      <c r="GVM56" s="252"/>
      <c r="GVN56" s="252"/>
      <c r="GVO56" s="252"/>
      <c r="GVP56" s="252"/>
      <c r="GVQ56" s="252"/>
      <c r="GVR56" s="252"/>
      <c r="GVS56" s="252"/>
      <c r="GVT56" s="252"/>
      <c r="GVU56" s="252"/>
      <c r="GVV56" s="252"/>
      <c r="GVW56" s="252"/>
      <c r="GVX56" s="252"/>
      <c r="GVY56" s="252"/>
      <c r="GVZ56" s="252"/>
      <c r="GWA56" s="252"/>
      <c r="GWB56" s="252"/>
      <c r="GWC56" s="252"/>
      <c r="GWD56" s="252"/>
      <c r="GWE56" s="252"/>
      <c r="GWF56" s="252"/>
      <c r="GWG56" s="252"/>
      <c r="GWH56" s="252"/>
      <c r="GWI56" s="252"/>
      <c r="GWJ56" s="252"/>
      <c r="GWK56" s="252"/>
      <c r="GWL56" s="252"/>
      <c r="GWM56" s="252"/>
      <c r="GWN56" s="252"/>
      <c r="GWO56" s="252"/>
      <c r="GWP56" s="252"/>
      <c r="GWQ56" s="252"/>
      <c r="GWR56" s="252"/>
      <c r="GWS56" s="252"/>
      <c r="GWT56" s="252"/>
      <c r="GWU56" s="252"/>
      <c r="GWV56" s="252"/>
      <c r="GWW56" s="252"/>
      <c r="GWX56" s="252"/>
      <c r="GWY56" s="252"/>
      <c r="GWZ56" s="252"/>
      <c r="GXA56" s="252"/>
      <c r="GXB56" s="252"/>
      <c r="GXC56" s="252"/>
      <c r="GXD56" s="252"/>
      <c r="GXE56" s="252"/>
      <c r="GXF56" s="252"/>
      <c r="GXG56" s="252"/>
      <c r="GXH56" s="252"/>
      <c r="GXI56" s="252"/>
      <c r="GXJ56" s="252"/>
      <c r="GXK56" s="252"/>
      <c r="GXL56" s="252"/>
      <c r="GXM56" s="252"/>
      <c r="GXN56" s="252"/>
      <c r="GXO56" s="252"/>
      <c r="GXP56" s="252"/>
      <c r="GXQ56" s="252"/>
      <c r="GXR56" s="252"/>
      <c r="GXS56" s="252"/>
      <c r="GXT56" s="252"/>
      <c r="GXU56" s="252"/>
      <c r="GXV56" s="252"/>
      <c r="GXW56" s="252"/>
      <c r="GXX56" s="252"/>
      <c r="GXY56" s="252"/>
      <c r="GXZ56" s="252"/>
      <c r="GYA56" s="252"/>
      <c r="GYB56" s="252"/>
      <c r="GYC56" s="252"/>
      <c r="GYD56" s="252"/>
      <c r="GYE56" s="252"/>
      <c r="GYF56" s="252"/>
      <c r="GYG56" s="252"/>
      <c r="GYH56" s="252"/>
      <c r="GYI56" s="252"/>
      <c r="GYJ56" s="252"/>
      <c r="GYK56" s="252"/>
      <c r="GYL56" s="252"/>
      <c r="GYM56" s="252"/>
      <c r="GYN56" s="252"/>
      <c r="GYO56" s="252"/>
      <c r="GYP56" s="252"/>
      <c r="GYQ56" s="252"/>
      <c r="GYR56" s="252"/>
      <c r="GYS56" s="252"/>
      <c r="GYT56" s="252"/>
      <c r="GYU56" s="252"/>
      <c r="GYV56" s="252"/>
      <c r="GYW56" s="252"/>
      <c r="GYX56" s="252"/>
      <c r="GYY56" s="252"/>
      <c r="GYZ56" s="252"/>
      <c r="GZA56" s="252"/>
      <c r="GZB56" s="252"/>
      <c r="GZC56" s="252"/>
      <c r="GZD56" s="252"/>
      <c r="GZE56" s="252"/>
      <c r="GZF56" s="252"/>
      <c r="GZG56" s="252"/>
      <c r="GZH56" s="252"/>
      <c r="GZI56" s="252"/>
      <c r="GZJ56" s="252"/>
      <c r="GZK56" s="252"/>
      <c r="GZL56" s="252"/>
      <c r="GZM56" s="252"/>
      <c r="GZN56" s="252"/>
      <c r="GZO56" s="252"/>
      <c r="GZP56" s="252"/>
      <c r="GZQ56" s="252"/>
      <c r="GZR56" s="252"/>
      <c r="GZS56" s="252"/>
      <c r="GZT56" s="252"/>
      <c r="GZU56" s="252"/>
      <c r="GZV56" s="252"/>
      <c r="GZW56" s="252"/>
      <c r="GZX56" s="252"/>
      <c r="GZY56" s="252"/>
      <c r="GZZ56" s="252"/>
      <c r="HAA56" s="252"/>
      <c r="HAB56" s="252"/>
      <c r="HAC56" s="252"/>
      <c r="HAD56" s="252"/>
      <c r="HAE56" s="252"/>
      <c r="HAF56" s="252"/>
      <c r="HAG56" s="252"/>
      <c r="HAH56" s="252"/>
      <c r="HAI56" s="252"/>
      <c r="HAJ56" s="252"/>
      <c r="HAK56" s="252"/>
      <c r="HAL56" s="252"/>
      <c r="HAM56" s="252"/>
      <c r="HAN56" s="252"/>
      <c r="HAO56" s="252"/>
      <c r="HAP56" s="252"/>
      <c r="HAQ56" s="252"/>
      <c r="HAR56" s="252"/>
      <c r="HAS56" s="252"/>
      <c r="HAT56" s="252"/>
      <c r="HAU56" s="252"/>
      <c r="HAV56" s="252"/>
      <c r="HAW56" s="252"/>
      <c r="HAX56" s="252"/>
      <c r="HAY56" s="252"/>
      <c r="HAZ56" s="252"/>
      <c r="HBA56" s="252"/>
      <c r="HBB56" s="252"/>
      <c r="HBC56" s="252"/>
      <c r="HBD56" s="252"/>
      <c r="HBE56" s="252"/>
      <c r="HBF56" s="252"/>
      <c r="HBG56" s="252"/>
      <c r="HBH56" s="252"/>
      <c r="HBI56" s="252"/>
      <c r="HBJ56" s="252"/>
      <c r="HBK56" s="252"/>
      <c r="HBL56" s="252"/>
      <c r="HBM56" s="252"/>
      <c r="HBN56" s="252"/>
      <c r="HBO56" s="252"/>
      <c r="HBP56" s="252"/>
      <c r="HBQ56" s="252"/>
      <c r="HBR56" s="252"/>
      <c r="HBS56" s="252"/>
      <c r="HBT56" s="252"/>
      <c r="HBU56" s="252"/>
      <c r="HBV56" s="252"/>
      <c r="HBW56" s="252"/>
      <c r="HBX56" s="252"/>
      <c r="HBY56" s="252"/>
      <c r="HBZ56" s="252"/>
      <c r="HCA56" s="252"/>
      <c r="HCB56" s="252"/>
      <c r="HCC56" s="252"/>
      <c r="HCD56" s="252"/>
      <c r="HCE56" s="252"/>
      <c r="HCF56" s="252"/>
      <c r="HCG56" s="252"/>
      <c r="HCH56" s="252"/>
      <c r="HCI56" s="252"/>
      <c r="HCJ56" s="252"/>
      <c r="HCK56" s="252"/>
      <c r="HCL56" s="252"/>
      <c r="HCM56" s="252"/>
      <c r="HCN56" s="252"/>
      <c r="HCO56" s="252"/>
      <c r="HCP56" s="252"/>
      <c r="HCQ56" s="252"/>
      <c r="HCR56" s="252"/>
      <c r="HCS56" s="252"/>
      <c r="HCT56" s="252"/>
      <c r="HCU56" s="252"/>
      <c r="HCV56" s="252"/>
      <c r="HCW56" s="252"/>
      <c r="HCX56" s="252"/>
      <c r="HCY56" s="252"/>
      <c r="HCZ56" s="252"/>
      <c r="HDA56" s="252"/>
      <c r="HDB56" s="252"/>
      <c r="HDC56" s="252"/>
      <c r="HDD56" s="252"/>
      <c r="HDE56" s="252"/>
      <c r="HDF56" s="252"/>
      <c r="HDG56" s="252"/>
      <c r="HDH56" s="252"/>
      <c r="HDI56" s="252"/>
      <c r="HDJ56" s="252"/>
      <c r="HDK56" s="252"/>
      <c r="HDL56" s="252"/>
      <c r="HDM56" s="252"/>
      <c r="HDN56" s="252"/>
      <c r="HDO56" s="252"/>
      <c r="HDP56" s="252"/>
      <c r="HDQ56" s="252"/>
      <c r="HDR56" s="252"/>
      <c r="HDS56" s="252"/>
      <c r="HDT56" s="252"/>
      <c r="HDU56" s="252"/>
      <c r="HDV56" s="252"/>
      <c r="HDW56" s="252"/>
      <c r="HDX56" s="252"/>
      <c r="HDY56" s="252"/>
      <c r="HDZ56" s="252"/>
      <c r="HEA56" s="252"/>
      <c r="HEB56" s="252"/>
      <c r="HEC56" s="252"/>
      <c r="HED56" s="252"/>
      <c r="HEE56" s="252"/>
      <c r="HEF56" s="252"/>
      <c r="HEG56" s="252"/>
      <c r="HEH56" s="252"/>
      <c r="HEI56" s="252"/>
      <c r="HEJ56" s="252"/>
      <c r="HEK56" s="252"/>
      <c r="HEL56" s="252"/>
      <c r="HEM56" s="252"/>
      <c r="HEN56" s="252"/>
      <c r="HEO56" s="252"/>
      <c r="HEP56" s="252"/>
      <c r="HEQ56" s="252"/>
      <c r="HER56" s="252"/>
      <c r="HES56" s="252"/>
      <c r="HET56" s="252"/>
      <c r="HEU56" s="252"/>
      <c r="HEV56" s="252"/>
      <c r="HEW56" s="252"/>
      <c r="HEX56" s="252"/>
      <c r="HEY56" s="252"/>
      <c r="HEZ56" s="252"/>
      <c r="HFA56" s="252"/>
      <c r="HFB56" s="252"/>
      <c r="HFC56" s="252"/>
      <c r="HFD56" s="252"/>
      <c r="HFE56" s="252"/>
      <c r="HFF56" s="252"/>
      <c r="HFG56" s="252"/>
      <c r="HFH56" s="252"/>
      <c r="HFI56" s="252"/>
      <c r="HFJ56" s="252"/>
      <c r="HFK56" s="252"/>
      <c r="HFL56" s="252"/>
      <c r="HFM56" s="252"/>
      <c r="HFN56" s="252"/>
      <c r="HFO56" s="252"/>
      <c r="HFP56" s="252"/>
      <c r="HFQ56" s="252"/>
      <c r="HFR56" s="252"/>
      <c r="HFS56" s="252"/>
      <c r="HFT56" s="252"/>
      <c r="HFU56" s="252"/>
      <c r="HFV56" s="252"/>
      <c r="HFW56" s="252"/>
      <c r="HFX56" s="252"/>
      <c r="HFY56" s="252"/>
      <c r="HFZ56" s="252"/>
      <c r="HGA56" s="252"/>
      <c r="HGB56" s="252"/>
      <c r="HGC56" s="252"/>
      <c r="HGD56" s="252"/>
      <c r="HGE56" s="252"/>
      <c r="HGF56" s="252"/>
      <c r="HGG56" s="252"/>
      <c r="HGH56" s="252"/>
      <c r="HGI56" s="252"/>
      <c r="HGJ56" s="252"/>
      <c r="HGK56" s="252"/>
      <c r="HGL56" s="252"/>
      <c r="HGM56" s="252"/>
      <c r="HGN56" s="252"/>
      <c r="HGO56" s="252"/>
      <c r="HGP56" s="252"/>
      <c r="HGQ56" s="252"/>
      <c r="HGR56" s="252"/>
      <c r="HGS56" s="252"/>
      <c r="HGT56" s="252"/>
      <c r="HGU56" s="252"/>
      <c r="HGV56" s="252"/>
      <c r="HGW56" s="252"/>
      <c r="HGX56" s="252"/>
      <c r="HGY56" s="252"/>
      <c r="HGZ56" s="252"/>
      <c r="HHA56" s="252"/>
      <c r="HHB56" s="252"/>
      <c r="HHC56" s="252"/>
      <c r="HHD56" s="252"/>
      <c r="HHE56" s="252"/>
      <c r="HHF56" s="252"/>
      <c r="HHG56" s="252"/>
      <c r="HHH56" s="252"/>
      <c r="HHI56" s="252"/>
      <c r="HHJ56" s="252"/>
      <c r="HHK56" s="252"/>
      <c r="HHL56" s="252"/>
      <c r="HHM56" s="252"/>
      <c r="HHN56" s="252"/>
      <c r="HHO56" s="252"/>
      <c r="HHP56" s="252"/>
      <c r="HHQ56" s="252"/>
      <c r="HHR56" s="252"/>
      <c r="HHS56" s="252"/>
      <c r="HHT56" s="252"/>
      <c r="HHU56" s="252"/>
      <c r="HHV56" s="252"/>
      <c r="HHW56" s="252"/>
      <c r="HHX56" s="252"/>
      <c r="HHY56" s="252"/>
      <c r="HHZ56" s="252"/>
      <c r="HIA56" s="252"/>
      <c r="HIB56" s="252"/>
      <c r="HIC56" s="252"/>
      <c r="HID56" s="252"/>
      <c r="HIE56" s="252"/>
      <c r="HIF56" s="252"/>
      <c r="HIG56" s="252"/>
      <c r="HIH56" s="252"/>
      <c r="HII56" s="252"/>
      <c r="HIJ56" s="252"/>
      <c r="HIK56" s="252"/>
      <c r="HIL56" s="252"/>
      <c r="HIM56" s="252"/>
      <c r="HIN56" s="252"/>
      <c r="HIO56" s="252"/>
      <c r="HIP56" s="252"/>
      <c r="HIQ56" s="252"/>
      <c r="HIR56" s="252"/>
      <c r="HIS56" s="252"/>
      <c r="HIT56" s="252"/>
      <c r="HIU56" s="252"/>
      <c r="HIV56" s="252"/>
      <c r="HIW56" s="252"/>
      <c r="HIX56" s="252"/>
      <c r="HIY56" s="252"/>
      <c r="HIZ56" s="252"/>
      <c r="HJA56" s="252"/>
      <c r="HJB56" s="252"/>
      <c r="HJC56" s="252"/>
      <c r="HJD56" s="252"/>
      <c r="HJE56" s="252"/>
      <c r="HJF56" s="252"/>
      <c r="HJG56" s="252"/>
      <c r="HJH56" s="252"/>
      <c r="HJI56" s="252"/>
      <c r="HJJ56" s="252"/>
      <c r="HJK56" s="252"/>
      <c r="HJL56" s="252"/>
      <c r="HJM56" s="252"/>
      <c r="HJN56" s="252"/>
      <c r="HJO56" s="252"/>
      <c r="HJP56" s="252"/>
      <c r="HJQ56" s="252"/>
      <c r="HJR56" s="252"/>
      <c r="HJS56" s="252"/>
      <c r="HJT56" s="252"/>
      <c r="HJU56" s="252"/>
      <c r="HJV56" s="252"/>
      <c r="HJW56" s="252"/>
      <c r="HJX56" s="252"/>
      <c r="HJY56" s="252"/>
      <c r="HJZ56" s="252"/>
      <c r="HKA56" s="252"/>
      <c r="HKB56" s="252"/>
      <c r="HKC56" s="252"/>
      <c r="HKD56" s="252"/>
      <c r="HKE56" s="252"/>
      <c r="HKF56" s="252"/>
      <c r="HKG56" s="252"/>
      <c r="HKH56" s="252"/>
      <c r="HKI56" s="252"/>
      <c r="HKJ56" s="252"/>
      <c r="HKK56" s="252"/>
      <c r="HKL56" s="252"/>
      <c r="HKM56" s="252"/>
      <c r="HKN56" s="252"/>
      <c r="HKO56" s="252"/>
      <c r="HKP56" s="252"/>
      <c r="HKQ56" s="252"/>
      <c r="HKR56" s="252"/>
      <c r="HKS56" s="252"/>
      <c r="HKT56" s="252"/>
      <c r="HKU56" s="252"/>
      <c r="HKV56" s="252"/>
      <c r="HKW56" s="252"/>
      <c r="HKX56" s="252"/>
      <c r="HKY56" s="252"/>
      <c r="HKZ56" s="252"/>
      <c r="HLA56" s="252"/>
      <c r="HLB56" s="252"/>
      <c r="HLC56" s="252"/>
      <c r="HLD56" s="252"/>
      <c r="HLE56" s="252"/>
      <c r="HLF56" s="252"/>
      <c r="HLG56" s="252"/>
      <c r="HLH56" s="252"/>
      <c r="HLI56" s="252"/>
      <c r="HLJ56" s="252"/>
      <c r="HLK56" s="252"/>
      <c r="HLL56" s="252"/>
      <c r="HLM56" s="252"/>
      <c r="HLN56" s="252"/>
      <c r="HLO56" s="252"/>
      <c r="HLP56" s="252"/>
      <c r="HLQ56" s="252"/>
      <c r="HLR56" s="252"/>
      <c r="HLS56" s="252"/>
      <c r="HLT56" s="252"/>
      <c r="HLU56" s="252"/>
      <c r="HLV56" s="252"/>
      <c r="HLW56" s="252"/>
      <c r="HLX56" s="252"/>
      <c r="HLY56" s="252"/>
      <c r="HLZ56" s="252"/>
      <c r="HMA56" s="252"/>
      <c r="HMB56" s="252"/>
      <c r="HMC56" s="252"/>
      <c r="HMD56" s="252"/>
      <c r="HME56" s="252"/>
      <c r="HMF56" s="252"/>
      <c r="HMG56" s="252"/>
      <c r="HMH56" s="252"/>
      <c r="HMI56" s="252"/>
      <c r="HMJ56" s="252"/>
      <c r="HMK56" s="252"/>
      <c r="HML56" s="252"/>
      <c r="HMM56" s="252"/>
      <c r="HMN56" s="252"/>
      <c r="HMO56" s="252"/>
      <c r="HMP56" s="252"/>
      <c r="HMQ56" s="252"/>
      <c r="HMR56" s="252"/>
      <c r="HMS56" s="252"/>
      <c r="HMT56" s="252"/>
      <c r="HMU56" s="252"/>
      <c r="HMV56" s="252"/>
      <c r="HMW56" s="252"/>
      <c r="HMX56" s="252"/>
      <c r="HMY56" s="252"/>
      <c r="HMZ56" s="252"/>
      <c r="HNA56" s="252"/>
      <c r="HNB56" s="252"/>
      <c r="HNC56" s="252"/>
      <c r="HND56" s="252"/>
      <c r="HNE56" s="252"/>
      <c r="HNF56" s="252"/>
      <c r="HNG56" s="252"/>
      <c r="HNH56" s="252"/>
      <c r="HNI56" s="252"/>
      <c r="HNJ56" s="252"/>
      <c r="HNK56" s="252"/>
      <c r="HNL56" s="252"/>
      <c r="HNM56" s="252"/>
      <c r="HNN56" s="252"/>
      <c r="HNO56" s="252"/>
      <c r="HNP56" s="252"/>
      <c r="HNQ56" s="252"/>
      <c r="HNR56" s="252"/>
      <c r="HNS56" s="252"/>
      <c r="HNT56" s="252"/>
      <c r="HNU56" s="252"/>
      <c r="HNV56" s="252"/>
      <c r="HNW56" s="252"/>
      <c r="HNX56" s="252"/>
      <c r="HNY56" s="252"/>
      <c r="HNZ56" s="252"/>
      <c r="HOA56" s="252"/>
      <c r="HOB56" s="252"/>
      <c r="HOC56" s="252"/>
      <c r="HOD56" s="252"/>
      <c r="HOE56" s="252"/>
      <c r="HOF56" s="252"/>
      <c r="HOG56" s="252"/>
      <c r="HOH56" s="252"/>
      <c r="HOI56" s="252"/>
      <c r="HOJ56" s="252"/>
      <c r="HOK56" s="252"/>
      <c r="HOL56" s="252"/>
      <c r="HOM56" s="252"/>
      <c r="HON56" s="252"/>
      <c r="HOO56" s="252"/>
      <c r="HOP56" s="252"/>
      <c r="HOQ56" s="252"/>
      <c r="HOR56" s="252"/>
      <c r="HOS56" s="252"/>
      <c r="HOT56" s="252"/>
      <c r="HOU56" s="252"/>
      <c r="HOV56" s="252"/>
      <c r="HOW56" s="252"/>
      <c r="HOX56" s="252"/>
      <c r="HOY56" s="252"/>
      <c r="HOZ56" s="252"/>
      <c r="HPA56" s="252"/>
      <c r="HPB56" s="252"/>
      <c r="HPC56" s="252"/>
      <c r="HPD56" s="252"/>
      <c r="HPE56" s="252"/>
      <c r="HPF56" s="252"/>
      <c r="HPG56" s="252"/>
      <c r="HPH56" s="252"/>
      <c r="HPI56" s="252"/>
      <c r="HPJ56" s="252"/>
      <c r="HPK56" s="252"/>
      <c r="HPL56" s="252"/>
      <c r="HPM56" s="252"/>
      <c r="HPN56" s="252"/>
      <c r="HPO56" s="252"/>
      <c r="HPP56" s="252"/>
      <c r="HPQ56" s="252"/>
      <c r="HPR56" s="252"/>
      <c r="HPS56" s="252"/>
      <c r="HPT56" s="252"/>
      <c r="HPU56" s="252"/>
      <c r="HPV56" s="252"/>
      <c r="HPW56" s="252"/>
      <c r="HPX56" s="252"/>
      <c r="HPY56" s="252"/>
      <c r="HPZ56" s="252"/>
      <c r="HQA56" s="252"/>
      <c r="HQB56" s="252"/>
      <c r="HQC56" s="252"/>
      <c r="HQD56" s="252"/>
      <c r="HQE56" s="252"/>
      <c r="HQF56" s="252"/>
      <c r="HQG56" s="252"/>
      <c r="HQH56" s="252"/>
      <c r="HQI56" s="252"/>
      <c r="HQJ56" s="252"/>
      <c r="HQK56" s="252"/>
      <c r="HQL56" s="252"/>
      <c r="HQM56" s="252"/>
      <c r="HQN56" s="252"/>
      <c r="HQO56" s="252"/>
      <c r="HQP56" s="252"/>
      <c r="HQQ56" s="252"/>
      <c r="HQR56" s="252"/>
      <c r="HQS56" s="252"/>
      <c r="HQT56" s="252"/>
      <c r="HQU56" s="252"/>
      <c r="HQV56" s="252"/>
      <c r="HQW56" s="252"/>
      <c r="HQX56" s="252"/>
      <c r="HQY56" s="252"/>
      <c r="HQZ56" s="252"/>
      <c r="HRA56" s="252"/>
      <c r="HRB56" s="252"/>
      <c r="HRC56" s="252"/>
      <c r="HRD56" s="252"/>
      <c r="HRE56" s="252"/>
      <c r="HRF56" s="252"/>
      <c r="HRG56" s="252"/>
      <c r="HRH56" s="252"/>
      <c r="HRI56" s="252"/>
      <c r="HRJ56" s="252"/>
      <c r="HRK56" s="252"/>
      <c r="HRL56" s="252"/>
      <c r="HRM56" s="252"/>
      <c r="HRN56" s="252"/>
      <c r="HRO56" s="252"/>
      <c r="HRP56" s="252"/>
      <c r="HRQ56" s="252"/>
      <c r="HRR56" s="252"/>
      <c r="HRS56" s="252"/>
      <c r="HRT56" s="252"/>
      <c r="HRU56" s="252"/>
      <c r="HRV56" s="252"/>
      <c r="HRW56" s="252"/>
      <c r="HRX56" s="252"/>
      <c r="HRY56" s="252"/>
      <c r="HRZ56" s="252"/>
      <c r="HSA56" s="252"/>
      <c r="HSB56" s="252"/>
      <c r="HSC56" s="252"/>
      <c r="HSD56" s="252"/>
      <c r="HSE56" s="252"/>
      <c r="HSF56" s="252"/>
      <c r="HSG56" s="252"/>
      <c r="HSH56" s="252"/>
      <c r="HSI56" s="252"/>
      <c r="HSJ56" s="252"/>
      <c r="HSK56" s="252"/>
      <c r="HSL56" s="252"/>
      <c r="HSM56" s="252"/>
      <c r="HSN56" s="252"/>
      <c r="HSO56" s="252"/>
      <c r="HSP56" s="252"/>
      <c r="HSQ56" s="252"/>
      <c r="HSR56" s="252"/>
      <c r="HSS56" s="252"/>
      <c r="HST56" s="252"/>
      <c r="HSU56" s="252"/>
      <c r="HSV56" s="252"/>
      <c r="HSW56" s="252"/>
      <c r="HSX56" s="252"/>
      <c r="HSY56" s="252"/>
      <c r="HSZ56" s="252"/>
      <c r="HTA56" s="252"/>
      <c r="HTB56" s="252"/>
      <c r="HTC56" s="252"/>
      <c r="HTD56" s="252"/>
      <c r="HTE56" s="252"/>
      <c r="HTF56" s="252"/>
      <c r="HTG56" s="252"/>
      <c r="HTH56" s="252"/>
      <c r="HTI56" s="252"/>
      <c r="HTJ56" s="252"/>
      <c r="HTK56" s="252"/>
      <c r="HTL56" s="252"/>
      <c r="HTM56" s="252"/>
      <c r="HTN56" s="252"/>
      <c r="HTO56" s="252"/>
      <c r="HTP56" s="252"/>
      <c r="HTQ56" s="252"/>
      <c r="HTR56" s="252"/>
      <c r="HTS56" s="252"/>
      <c r="HTT56" s="252"/>
      <c r="HTU56" s="252"/>
      <c r="HTV56" s="252"/>
      <c r="HTW56" s="252"/>
      <c r="HTX56" s="252"/>
      <c r="HTY56" s="252"/>
      <c r="HTZ56" s="252"/>
      <c r="HUA56" s="252"/>
      <c r="HUB56" s="252"/>
      <c r="HUC56" s="252"/>
      <c r="HUD56" s="252"/>
      <c r="HUE56" s="252"/>
      <c r="HUF56" s="252"/>
      <c r="HUG56" s="252"/>
      <c r="HUH56" s="252"/>
      <c r="HUI56" s="252"/>
      <c r="HUJ56" s="252"/>
      <c r="HUK56" s="252"/>
      <c r="HUL56" s="252"/>
      <c r="HUM56" s="252"/>
      <c r="HUN56" s="252"/>
      <c r="HUO56" s="252"/>
      <c r="HUP56" s="252"/>
      <c r="HUQ56" s="252"/>
      <c r="HUR56" s="252"/>
      <c r="HUS56" s="252"/>
      <c r="HUT56" s="252"/>
      <c r="HUU56" s="252"/>
      <c r="HUV56" s="252"/>
      <c r="HUW56" s="252"/>
      <c r="HUX56" s="252"/>
      <c r="HUY56" s="252"/>
      <c r="HUZ56" s="252"/>
      <c r="HVA56" s="252"/>
      <c r="HVB56" s="252"/>
      <c r="HVC56" s="252"/>
      <c r="HVD56" s="252"/>
      <c r="HVE56" s="252"/>
      <c r="HVF56" s="252"/>
      <c r="HVG56" s="252"/>
      <c r="HVH56" s="252"/>
      <c r="HVI56" s="252"/>
      <c r="HVJ56" s="252"/>
      <c r="HVK56" s="252"/>
      <c r="HVL56" s="252"/>
      <c r="HVM56" s="252"/>
      <c r="HVN56" s="252"/>
      <c r="HVO56" s="252"/>
      <c r="HVP56" s="252"/>
      <c r="HVQ56" s="252"/>
      <c r="HVR56" s="252"/>
      <c r="HVS56" s="252"/>
      <c r="HVT56" s="252"/>
      <c r="HVU56" s="252"/>
      <c r="HVV56" s="252"/>
      <c r="HVW56" s="252"/>
      <c r="HVX56" s="252"/>
      <c r="HVY56" s="252"/>
      <c r="HVZ56" s="252"/>
      <c r="HWA56" s="252"/>
      <c r="HWB56" s="252"/>
      <c r="HWC56" s="252"/>
      <c r="HWD56" s="252"/>
      <c r="HWE56" s="252"/>
      <c r="HWF56" s="252"/>
      <c r="HWG56" s="252"/>
      <c r="HWH56" s="252"/>
      <c r="HWI56" s="252"/>
      <c r="HWJ56" s="252"/>
      <c r="HWK56" s="252"/>
      <c r="HWL56" s="252"/>
      <c r="HWM56" s="252"/>
      <c r="HWN56" s="252"/>
      <c r="HWO56" s="252"/>
      <c r="HWP56" s="252"/>
      <c r="HWQ56" s="252"/>
      <c r="HWR56" s="252"/>
      <c r="HWS56" s="252"/>
      <c r="HWT56" s="252"/>
      <c r="HWU56" s="252"/>
      <c r="HWV56" s="252"/>
      <c r="HWW56" s="252"/>
      <c r="HWX56" s="252"/>
      <c r="HWY56" s="252"/>
      <c r="HWZ56" s="252"/>
      <c r="HXA56" s="252"/>
      <c r="HXB56" s="252"/>
      <c r="HXC56" s="252"/>
      <c r="HXD56" s="252"/>
      <c r="HXE56" s="252"/>
      <c r="HXF56" s="252"/>
      <c r="HXG56" s="252"/>
      <c r="HXH56" s="252"/>
      <c r="HXI56" s="252"/>
      <c r="HXJ56" s="252"/>
      <c r="HXK56" s="252"/>
      <c r="HXL56" s="252"/>
      <c r="HXM56" s="252"/>
      <c r="HXN56" s="252"/>
      <c r="HXO56" s="252"/>
      <c r="HXP56" s="252"/>
      <c r="HXQ56" s="252"/>
      <c r="HXR56" s="252"/>
      <c r="HXS56" s="252"/>
      <c r="HXT56" s="252"/>
      <c r="HXU56" s="252"/>
      <c r="HXV56" s="252"/>
      <c r="HXW56" s="252"/>
      <c r="HXX56" s="252"/>
      <c r="HXY56" s="252"/>
      <c r="HXZ56" s="252"/>
      <c r="HYA56" s="252"/>
      <c r="HYB56" s="252"/>
      <c r="HYC56" s="252"/>
      <c r="HYD56" s="252"/>
      <c r="HYE56" s="252"/>
      <c r="HYF56" s="252"/>
      <c r="HYG56" s="252"/>
      <c r="HYH56" s="252"/>
      <c r="HYI56" s="252"/>
      <c r="HYJ56" s="252"/>
      <c r="HYK56" s="252"/>
      <c r="HYL56" s="252"/>
      <c r="HYM56" s="252"/>
      <c r="HYN56" s="252"/>
      <c r="HYO56" s="252"/>
      <c r="HYP56" s="252"/>
      <c r="HYQ56" s="252"/>
      <c r="HYR56" s="252"/>
      <c r="HYS56" s="252"/>
      <c r="HYT56" s="252"/>
      <c r="HYU56" s="252"/>
      <c r="HYV56" s="252"/>
      <c r="HYW56" s="252"/>
      <c r="HYX56" s="252"/>
      <c r="HYY56" s="252"/>
      <c r="HYZ56" s="252"/>
      <c r="HZA56" s="252"/>
      <c r="HZB56" s="252"/>
      <c r="HZC56" s="252"/>
      <c r="HZD56" s="252"/>
      <c r="HZE56" s="252"/>
      <c r="HZF56" s="252"/>
      <c r="HZG56" s="252"/>
      <c r="HZH56" s="252"/>
      <c r="HZI56" s="252"/>
      <c r="HZJ56" s="252"/>
      <c r="HZK56" s="252"/>
      <c r="HZL56" s="252"/>
      <c r="HZM56" s="252"/>
      <c r="HZN56" s="252"/>
      <c r="HZO56" s="252"/>
      <c r="HZP56" s="252"/>
      <c r="HZQ56" s="252"/>
      <c r="HZR56" s="252"/>
      <c r="HZS56" s="252"/>
      <c r="HZT56" s="252"/>
      <c r="HZU56" s="252"/>
      <c r="HZV56" s="252"/>
      <c r="HZW56" s="252"/>
      <c r="HZX56" s="252"/>
      <c r="HZY56" s="252"/>
      <c r="HZZ56" s="252"/>
      <c r="IAA56" s="252"/>
      <c r="IAB56" s="252"/>
      <c r="IAC56" s="252"/>
      <c r="IAD56" s="252"/>
      <c r="IAE56" s="252"/>
      <c r="IAF56" s="252"/>
      <c r="IAG56" s="252"/>
      <c r="IAH56" s="252"/>
      <c r="IAI56" s="252"/>
      <c r="IAJ56" s="252"/>
      <c r="IAK56" s="252"/>
      <c r="IAL56" s="252"/>
      <c r="IAM56" s="252"/>
      <c r="IAN56" s="252"/>
      <c r="IAO56" s="252"/>
      <c r="IAP56" s="252"/>
      <c r="IAQ56" s="252"/>
      <c r="IAR56" s="252"/>
      <c r="IAS56" s="252"/>
      <c r="IAT56" s="252"/>
      <c r="IAU56" s="252"/>
      <c r="IAV56" s="252"/>
      <c r="IAW56" s="252"/>
      <c r="IAX56" s="252"/>
      <c r="IAY56" s="252"/>
      <c r="IAZ56" s="252"/>
      <c r="IBA56" s="252"/>
      <c r="IBB56" s="252"/>
      <c r="IBC56" s="252"/>
      <c r="IBD56" s="252"/>
      <c r="IBE56" s="252"/>
      <c r="IBF56" s="252"/>
      <c r="IBG56" s="252"/>
      <c r="IBH56" s="252"/>
      <c r="IBI56" s="252"/>
      <c r="IBJ56" s="252"/>
      <c r="IBK56" s="252"/>
      <c r="IBL56" s="252"/>
      <c r="IBM56" s="252"/>
      <c r="IBN56" s="252"/>
      <c r="IBO56" s="252"/>
      <c r="IBP56" s="252"/>
      <c r="IBQ56" s="252"/>
      <c r="IBR56" s="252"/>
      <c r="IBS56" s="252"/>
      <c r="IBT56" s="252"/>
      <c r="IBU56" s="252"/>
      <c r="IBV56" s="252"/>
      <c r="IBW56" s="252"/>
      <c r="IBX56" s="252"/>
      <c r="IBY56" s="252"/>
      <c r="IBZ56" s="252"/>
      <c r="ICA56" s="252"/>
      <c r="ICB56" s="252"/>
      <c r="ICC56" s="252"/>
      <c r="ICD56" s="252"/>
      <c r="ICE56" s="252"/>
      <c r="ICF56" s="252"/>
      <c r="ICG56" s="252"/>
      <c r="ICH56" s="252"/>
      <c r="ICI56" s="252"/>
      <c r="ICJ56" s="252"/>
      <c r="ICK56" s="252"/>
      <c r="ICL56" s="252"/>
      <c r="ICM56" s="252"/>
      <c r="ICN56" s="252"/>
      <c r="ICO56" s="252"/>
      <c r="ICP56" s="252"/>
      <c r="ICQ56" s="252"/>
      <c r="ICR56" s="252"/>
      <c r="ICS56" s="252"/>
      <c r="ICT56" s="252"/>
      <c r="ICU56" s="252"/>
      <c r="ICV56" s="252"/>
      <c r="ICW56" s="252"/>
      <c r="ICX56" s="252"/>
      <c r="ICY56" s="252"/>
      <c r="ICZ56" s="252"/>
      <c r="IDA56" s="252"/>
      <c r="IDB56" s="252"/>
      <c r="IDC56" s="252"/>
      <c r="IDD56" s="252"/>
      <c r="IDE56" s="252"/>
      <c r="IDF56" s="252"/>
      <c r="IDG56" s="252"/>
      <c r="IDH56" s="252"/>
      <c r="IDI56" s="252"/>
      <c r="IDJ56" s="252"/>
      <c r="IDK56" s="252"/>
      <c r="IDL56" s="252"/>
      <c r="IDM56" s="252"/>
      <c r="IDN56" s="252"/>
      <c r="IDO56" s="252"/>
      <c r="IDP56" s="252"/>
      <c r="IDQ56" s="252"/>
      <c r="IDR56" s="252"/>
      <c r="IDS56" s="252"/>
      <c r="IDT56" s="252"/>
      <c r="IDU56" s="252"/>
      <c r="IDV56" s="252"/>
      <c r="IDW56" s="252"/>
      <c r="IDX56" s="252"/>
      <c r="IDY56" s="252"/>
      <c r="IDZ56" s="252"/>
      <c r="IEA56" s="252"/>
      <c r="IEB56" s="252"/>
      <c r="IEC56" s="252"/>
      <c r="IED56" s="252"/>
      <c r="IEE56" s="252"/>
      <c r="IEF56" s="252"/>
      <c r="IEG56" s="252"/>
      <c r="IEH56" s="252"/>
      <c r="IEI56" s="252"/>
      <c r="IEJ56" s="252"/>
      <c r="IEK56" s="252"/>
      <c r="IEL56" s="252"/>
      <c r="IEM56" s="252"/>
      <c r="IEN56" s="252"/>
      <c r="IEO56" s="252"/>
      <c r="IEP56" s="252"/>
      <c r="IEQ56" s="252"/>
      <c r="IER56" s="252"/>
      <c r="IES56" s="252"/>
      <c r="IET56" s="252"/>
      <c r="IEU56" s="252"/>
      <c r="IEV56" s="252"/>
      <c r="IEW56" s="252"/>
      <c r="IEX56" s="252"/>
      <c r="IEY56" s="252"/>
      <c r="IEZ56" s="252"/>
      <c r="IFA56" s="252"/>
      <c r="IFB56" s="252"/>
      <c r="IFC56" s="252"/>
      <c r="IFD56" s="252"/>
      <c r="IFE56" s="252"/>
      <c r="IFF56" s="252"/>
      <c r="IFG56" s="252"/>
      <c r="IFH56" s="252"/>
      <c r="IFI56" s="252"/>
      <c r="IFJ56" s="252"/>
      <c r="IFK56" s="252"/>
      <c r="IFL56" s="252"/>
      <c r="IFM56" s="252"/>
      <c r="IFN56" s="252"/>
      <c r="IFO56" s="252"/>
      <c r="IFP56" s="252"/>
      <c r="IFQ56" s="252"/>
      <c r="IFR56" s="252"/>
      <c r="IFS56" s="252"/>
      <c r="IFT56" s="252"/>
      <c r="IFU56" s="252"/>
      <c r="IFV56" s="252"/>
      <c r="IFW56" s="252"/>
      <c r="IFX56" s="252"/>
      <c r="IFY56" s="252"/>
      <c r="IFZ56" s="252"/>
      <c r="IGA56" s="252"/>
      <c r="IGB56" s="252"/>
      <c r="IGC56" s="252"/>
      <c r="IGD56" s="252"/>
      <c r="IGE56" s="252"/>
      <c r="IGF56" s="252"/>
      <c r="IGG56" s="252"/>
      <c r="IGH56" s="252"/>
      <c r="IGI56" s="252"/>
      <c r="IGJ56" s="252"/>
      <c r="IGK56" s="252"/>
      <c r="IGL56" s="252"/>
      <c r="IGM56" s="252"/>
      <c r="IGN56" s="252"/>
      <c r="IGO56" s="252"/>
      <c r="IGP56" s="252"/>
      <c r="IGQ56" s="252"/>
      <c r="IGR56" s="252"/>
      <c r="IGS56" s="252"/>
      <c r="IGT56" s="252"/>
      <c r="IGU56" s="252"/>
      <c r="IGV56" s="252"/>
      <c r="IGW56" s="252"/>
      <c r="IGX56" s="252"/>
      <c r="IGY56" s="252"/>
      <c r="IGZ56" s="252"/>
      <c r="IHA56" s="252"/>
      <c r="IHB56" s="252"/>
      <c r="IHC56" s="252"/>
      <c r="IHD56" s="252"/>
      <c r="IHE56" s="252"/>
      <c r="IHF56" s="252"/>
      <c r="IHG56" s="252"/>
      <c r="IHH56" s="252"/>
      <c r="IHI56" s="252"/>
      <c r="IHJ56" s="252"/>
      <c r="IHK56" s="252"/>
      <c r="IHL56" s="252"/>
      <c r="IHM56" s="252"/>
      <c r="IHN56" s="252"/>
      <c r="IHO56" s="252"/>
      <c r="IHP56" s="252"/>
      <c r="IHQ56" s="252"/>
      <c r="IHR56" s="252"/>
      <c r="IHS56" s="252"/>
      <c r="IHT56" s="252"/>
      <c r="IHU56" s="252"/>
      <c r="IHV56" s="252"/>
      <c r="IHW56" s="252"/>
      <c r="IHX56" s="252"/>
      <c r="IHY56" s="252"/>
      <c r="IHZ56" s="252"/>
      <c r="IIA56" s="252"/>
      <c r="IIB56" s="252"/>
      <c r="IIC56" s="252"/>
      <c r="IID56" s="252"/>
      <c r="IIE56" s="252"/>
      <c r="IIF56" s="252"/>
      <c r="IIG56" s="252"/>
      <c r="IIH56" s="252"/>
      <c r="III56" s="252"/>
      <c r="IIJ56" s="252"/>
      <c r="IIK56" s="252"/>
      <c r="IIL56" s="252"/>
      <c r="IIM56" s="252"/>
      <c r="IIN56" s="252"/>
      <c r="IIO56" s="252"/>
      <c r="IIP56" s="252"/>
      <c r="IIQ56" s="252"/>
      <c r="IIR56" s="252"/>
      <c r="IIS56" s="252"/>
      <c r="IIT56" s="252"/>
      <c r="IIU56" s="252"/>
      <c r="IIV56" s="252"/>
      <c r="IIW56" s="252"/>
      <c r="IIX56" s="252"/>
      <c r="IIY56" s="252"/>
      <c r="IIZ56" s="252"/>
      <c r="IJA56" s="252"/>
      <c r="IJB56" s="252"/>
      <c r="IJC56" s="252"/>
      <c r="IJD56" s="252"/>
      <c r="IJE56" s="252"/>
      <c r="IJF56" s="252"/>
      <c r="IJG56" s="252"/>
      <c r="IJH56" s="252"/>
      <c r="IJI56" s="252"/>
      <c r="IJJ56" s="252"/>
      <c r="IJK56" s="252"/>
      <c r="IJL56" s="252"/>
      <c r="IJM56" s="252"/>
      <c r="IJN56" s="252"/>
      <c r="IJO56" s="252"/>
      <c r="IJP56" s="252"/>
      <c r="IJQ56" s="252"/>
      <c r="IJR56" s="252"/>
      <c r="IJS56" s="252"/>
      <c r="IJT56" s="252"/>
      <c r="IJU56" s="252"/>
      <c r="IJV56" s="252"/>
      <c r="IJW56" s="252"/>
      <c r="IJX56" s="252"/>
      <c r="IJY56" s="252"/>
      <c r="IJZ56" s="252"/>
      <c r="IKA56" s="252"/>
      <c r="IKB56" s="252"/>
      <c r="IKC56" s="252"/>
      <c r="IKD56" s="252"/>
      <c r="IKE56" s="252"/>
      <c r="IKF56" s="252"/>
      <c r="IKG56" s="252"/>
      <c r="IKH56" s="252"/>
      <c r="IKI56" s="252"/>
      <c r="IKJ56" s="252"/>
      <c r="IKK56" s="252"/>
      <c r="IKL56" s="252"/>
      <c r="IKM56" s="252"/>
      <c r="IKN56" s="252"/>
      <c r="IKO56" s="252"/>
      <c r="IKP56" s="252"/>
      <c r="IKQ56" s="252"/>
      <c r="IKR56" s="252"/>
      <c r="IKS56" s="252"/>
      <c r="IKT56" s="252"/>
      <c r="IKU56" s="252"/>
      <c r="IKV56" s="252"/>
      <c r="IKW56" s="252"/>
      <c r="IKX56" s="252"/>
      <c r="IKY56" s="252"/>
      <c r="IKZ56" s="252"/>
      <c r="ILA56" s="252"/>
      <c r="ILB56" s="252"/>
      <c r="ILC56" s="252"/>
      <c r="ILD56" s="252"/>
      <c r="ILE56" s="252"/>
      <c r="ILF56" s="252"/>
      <c r="ILG56" s="252"/>
      <c r="ILH56" s="252"/>
      <c r="ILI56" s="252"/>
      <c r="ILJ56" s="252"/>
      <c r="ILK56" s="252"/>
      <c r="ILL56" s="252"/>
      <c r="ILM56" s="252"/>
      <c r="ILN56" s="252"/>
      <c r="ILO56" s="252"/>
      <c r="ILP56" s="252"/>
      <c r="ILQ56" s="252"/>
      <c r="ILR56" s="252"/>
      <c r="ILS56" s="252"/>
      <c r="ILT56" s="252"/>
      <c r="ILU56" s="252"/>
      <c r="ILV56" s="252"/>
      <c r="ILW56" s="252"/>
      <c r="ILX56" s="252"/>
      <c r="ILY56" s="252"/>
      <c r="ILZ56" s="252"/>
      <c r="IMA56" s="252"/>
      <c r="IMB56" s="252"/>
      <c r="IMC56" s="252"/>
      <c r="IMD56" s="252"/>
      <c r="IME56" s="252"/>
      <c r="IMF56" s="252"/>
      <c r="IMG56" s="252"/>
      <c r="IMH56" s="252"/>
      <c r="IMI56" s="252"/>
      <c r="IMJ56" s="252"/>
      <c r="IMK56" s="252"/>
      <c r="IML56" s="252"/>
      <c r="IMM56" s="252"/>
      <c r="IMN56" s="252"/>
      <c r="IMO56" s="252"/>
      <c r="IMP56" s="252"/>
      <c r="IMQ56" s="252"/>
      <c r="IMR56" s="252"/>
      <c r="IMS56" s="252"/>
      <c r="IMT56" s="252"/>
      <c r="IMU56" s="252"/>
      <c r="IMV56" s="252"/>
      <c r="IMW56" s="252"/>
      <c r="IMX56" s="252"/>
      <c r="IMY56" s="252"/>
      <c r="IMZ56" s="252"/>
      <c r="INA56" s="252"/>
      <c r="INB56" s="252"/>
      <c r="INC56" s="252"/>
      <c r="IND56" s="252"/>
      <c r="INE56" s="252"/>
      <c r="INF56" s="252"/>
      <c r="ING56" s="252"/>
      <c r="INH56" s="252"/>
      <c r="INI56" s="252"/>
      <c r="INJ56" s="252"/>
      <c r="INK56" s="252"/>
      <c r="INL56" s="252"/>
      <c r="INM56" s="252"/>
      <c r="INN56" s="252"/>
      <c r="INO56" s="252"/>
      <c r="INP56" s="252"/>
      <c r="INQ56" s="252"/>
      <c r="INR56" s="252"/>
      <c r="INS56" s="252"/>
      <c r="INT56" s="252"/>
      <c r="INU56" s="252"/>
      <c r="INV56" s="252"/>
      <c r="INW56" s="252"/>
      <c r="INX56" s="252"/>
      <c r="INY56" s="252"/>
      <c r="INZ56" s="252"/>
      <c r="IOA56" s="252"/>
      <c r="IOB56" s="252"/>
      <c r="IOC56" s="252"/>
      <c r="IOD56" s="252"/>
      <c r="IOE56" s="252"/>
      <c r="IOF56" s="252"/>
      <c r="IOG56" s="252"/>
      <c r="IOH56" s="252"/>
      <c r="IOI56" s="252"/>
      <c r="IOJ56" s="252"/>
      <c r="IOK56" s="252"/>
      <c r="IOL56" s="252"/>
      <c r="IOM56" s="252"/>
      <c r="ION56" s="252"/>
      <c r="IOO56" s="252"/>
      <c r="IOP56" s="252"/>
      <c r="IOQ56" s="252"/>
      <c r="IOR56" s="252"/>
      <c r="IOS56" s="252"/>
      <c r="IOT56" s="252"/>
      <c r="IOU56" s="252"/>
      <c r="IOV56" s="252"/>
      <c r="IOW56" s="252"/>
      <c r="IOX56" s="252"/>
      <c r="IOY56" s="252"/>
      <c r="IOZ56" s="252"/>
      <c r="IPA56" s="252"/>
      <c r="IPB56" s="252"/>
      <c r="IPC56" s="252"/>
      <c r="IPD56" s="252"/>
      <c r="IPE56" s="252"/>
      <c r="IPF56" s="252"/>
      <c r="IPG56" s="252"/>
      <c r="IPH56" s="252"/>
      <c r="IPI56" s="252"/>
      <c r="IPJ56" s="252"/>
      <c r="IPK56" s="252"/>
      <c r="IPL56" s="252"/>
      <c r="IPM56" s="252"/>
      <c r="IPN56" s="252"/>
      <c r="IPO56" s="252"/>
      <c r="IPP56" s="252"/>
      <c r="IPQ56" s="252"/>
      <c r="IPR56" s="252"/>
      <c r="IPS56" s="252"/>
      <c r="IPT56" s="252"/>
      <c r="IPU56" s="252"/>
      <c r="IPV56" s="252"/>
      <c r="IPW56" s="252"/>
      <c r="IPX56" s="252"/>
      <c r="IPY56" s="252"/>
      <c r="IPZ56" s="252"/>
      <c r="IQA56" s="252"/>
      <c r="IQB56" s="252"/>
      <c r="IQC56" s="252"/>
      <c r="IQD56" s="252"/>
      <c r="IQE56" s="252"/>
      <c r="IQF56" s="252"/>
      <c r="IQG56" s="252"/>
      <c r="IQH56" s="252"/>
      <c r="IQI56" s="252"/>
      <c r="IQJ56" s="252"/>
      <c r="IQK56" s="252"/>
      <c r="IQL56" s="252"/>
      <c r="IQM56" s="252"/>
      <c r="IQN56" s="252"/>
      <c r="IQO56" s="252"/>
      <c r="IQP56" s="252"/>
      <c r="IQQ56" s="252"/>
      <c r="IQR56" s="252"/>
      <c r="IQS56" s="252"/>
      <c r="IQT56" s="252"/>
      <c r="IQU56" s="252"/>
      <c r="IQV56" s="252"/>
      <c r="IQW56" s="252"/>
      <c r="IQX56" s="252"/>
      <c r="IQY56" s="252"/>
      <c r="IQZ56" s="252"/>
      <c r="IRA56" s="252"/>
      <c r="IRB56" s="252"/>
      <c r="IRC56" s="252"/>
      <c r="IRD56" s="252"/>
      <c r="IRE56" s="252"/>
      <c r="IRF56" s="252"/>
      <c r="IRG56" s="252"/>
      <c r="IRH56" s="252"/>
      <c r="IRI56" s="252"/>
      <c r="IRJ56" s="252"/>
      <c r="IRK56" s="252"/>
      <c r="IRL56" s="252"/>
      <c r="IRM56" s="252"/>
      <c r="IRN56" s="252"/>
      <c r="IRO56" s="252"/>
      <c r="IRP56" s="252"/>
      <c r="IRQ56" s="252"/>
      <c r="IRR56" s="252"/>
      <c r="IRS56" s="252"/>
      <c r="IRT56" s="252"/>
      <c r="IRU56" s="252"/>
      <c r="IRV56" s="252"/>
      <c r="IRW56" s="252"/>
      <c r="IRX56" s="252"/>
      <c r="IRY56" s="252"/>
      <c r="IRZ56" s="252"/>
      <c r="ISA56" s="252"/>
      <c r="ISB56" s="252"/>
      <c r="ISC56" s="252"/>
      <c r="ISD56" s="252"/>
      <c r="ISE56" s="252"/>
      <c r="ISF56" s="252"/>
      <c r="ISG56" s="252"/>
      <c r="ISH56" s="252"/>
      <c r="ISI56" s="252"/>
      <c r="ISJ56" s="252"/>
      <c r="ISK56" s="252"/>
      <c r="ISL56" s="252"/>
      <c r="ISM56" s="252"/>
      <c r="ISN56" s="252"/>
      <c r="ISO56" s="252"/>
      <c r="ISP56" s="252"/>
      <c r="ISQ56" s="252"/>
      <c r="ISR56" s="252"/>
      <c r="ISS56" s="252"/>
      <c r="IST56" s="252"/>
      <c r="ISU56" s="252"/>
      <c r="ISV56" s="252"/>
      <c r="ISW56" s="252"/>
      <c r="ISX56" s="252"/>
      <c r="ISY56" s="252"/>
      <c r="ISZ56" s="252"/>
      <c r="ITA56" s="252"/>
      <c r="ITB56" s="252"/>
      <c r="ITC56" s="252"/>
      <c r="ITD56" s="252"/>
      <c r="ITE56" s="252"/>
      <c r="ITF56" s="252"/>
      <c r="ITG56" s="252"/>
      <c r="ITH56" s="252"/>
      <c r="ITI56" s="252"/>
      <c r="ITJ56" s="252"/>
      <c r="ITK56" s="252"/>
      <c r="ITL56" s="252"/>
      <c r="ITM56" s="252"/>
      <c r="ITN56" s="252"/>
      <c r="ITO56" s="252"/>
      <c r="ITP56" s="252"/>
      <c r="ITQ56" s="252"/>
      <c r="ITR56" s="252"/>
      <c r="ITS56" s="252"/>
      <c r="ITT56" s="252"/>
      <c r="ITU56" s="252"/>
      <c r="ITV56" s="252"/>
      <c r="ITW56" s="252"/>
      <c r="ITX56" s="252"/>
      <c r="ITY56" s="252"/>
      <c r="ITZ56" s="252"/>
      <c r="IUA56" s="252"/>
      <c r="IUB56" s="252"/>
      <c r="IUC56" s="252"/>
      <c r="IUD56" s="252"/>
      <c r="IUE56" s="252"/>
      <c r="IUF56" s="252"/>
      <c r="IUG56" s="252"/>
      <c r="IUH56" s="252"/>
      <c r="IUI56" s="252"/>
      <c r="IUJ56" s="252"/>
      <c r="IUK56" s="252"/>
      <c r="IUL56" s="252"/>
      <c r="IUM56" s="252"/>
      <c r="IUN56" s="252"/>
      <c r="IUO56" s="252"/>
      <c r="IUP56" s="252"/>
      <c r="IUQ56" s="252"/>
      <c r="IUR56" s="252"/>
      <c r="IUS56" s="252"/>
      <c r="IUT56" s="252"/>
      <c r="IUU56" s="252"/>
      <c r="IUV56" s="252"/>
      <c r="IUW56" s="252"/>
      <c r="IUX56" s="252"/>
      <c r="IUY56" s="252"/>
      <c r="IUZ56" s="252"/>
      <c r="IVA56" s="252"/>
      <c r="IVB56" s="252"/>
      <c r="IVC56" s="252"/>
      <c r="IVD56" s="252"/>
      <c r="IVE56" s="252"/>
      <c r="IVF56" s="252"/>
      <c r="IVG56" s="252"/>
      <c r="IVH56" s="252"/>
      <c r="IVI56" s="252"/>
      <c r="IVJ56" s="252"/>
      <c r="IVK56" s="252"/>
      <c r="IVL56" s="252"/>
      <c r="IVM56" s="252"/>
      <c r="IVN56" s="252"/>
      <c r="IVO56" s="252"/>
      <c r="IVP56" s="252"/>
      <c r="IVQ56" s="252"/>
      <c r="IVR56" s="252"/>
      <c r="IVS56" s="252"/>
      <c r="IVT56" s="252"/>
      <c r="IVU56" s="252"/>
      <c r="IVV56" s="252"/>
      <c r="IVW56" s="252"/>
      <c r="IVX56" s="252"/>
      <c r="IVY56" s="252"/>
      <c r="IVZ56" s="252"/>
      <c r="IWA56" s="252"/>
      <c r="IWB56" s="252"/>
      <c r="IWC56" s="252"/>
      <c r="IWD56" s="252"/>
      <c r="IWE56" s="252"/>
      <c r="IWF56" s="252"/>
      <c r="IWG56" s="252"/>
      <c r="IWH56" s="252"/>
      <c r="IWI56" s="252"/>
      <c r="IWJ56" s="252"/>
      <c r="IWK56" s="252"/>
      <c r="IWL56" s="252"/>
      <c r="IWM56" s="252"/>
      <c r="IWN56" s="252"/>
      <c r="IWO56" s="252"/>
      <c r="IWP56" s="252"/>
      <c r="IWQ56" s="252"/>
      <c r="IWR56" s="252"/>
      <c r="IWS56" s="252"/>
      <c r="IWT56" s="252"/>
      <c r="IWU56" s="252"/>
      <c r="IWV56" s="252"/>
      <c r="IWW56" s="252"/>
      <c r="IWX56" s="252"/>
      <c r="IWY56" s="252"/>
      <c r="IWZ56" s="252"/>
      <c r="IXA56" s="252"/>
      <c r="IXB56" s="252"/>
      <c r="IXC56" s="252"/>
      <c r="IXD56" s="252"/>
      <c r="IXE56" s="252"/>
      <c r="IXF56" s="252"/>
      <c r="IXG56" s="252"/>
      <c r="IXH56" s="252"/>
      <c r="IXI56" s="252"/>
      <c r="IXJ56" s="252"/>
      <c r="IXK56" s="252"/>
      <c r="IXL56" s="252"/>
      <c r="IXM56" s="252"/>
      <c r="IXN56" s="252"/>
      <c r="IXO56" s="252"/>
      <c r="IXP56" s="252"/>
      <c r="IXQ56" s="252"/>
      <c r="IXR56" s="252"/>
      <c r="IXS56" s="252"/>
      <c r="IXT56" s="252"/>
      <c r="IXU56" s="252"/>
      <c r="IXV56" s="252"/>
      <c r="IXW56" s="252"/>
      <c r="IXX56" s="252"/>
      <c r="IXY56" s="252"/>
      <c r="IXZ56" s="252"/>
      <c r="IYA56" s="252"/>
      <c r="IYB56" s="252"/>
      <c r="IYC56" s="252"/>
      <c r="IYD56" s="252"/>
      <c r="IYE56" s="252"/>
      <c r="IYF56" s="252"/>
      <c r="IYG56" s="252"/>
      <c r="IYH56" s="252"/>
      <c r="IYI56" s="252"/>
      <c r="IYJ56" s="252"/>
      <c r="IYK56" s="252"/>
      <c r="IYL56" s="252"/>
      <c r="IYM56" s="252"/>
      <c r="IYN56" s="252"/>
      <c r="IYO56" s="252"/>
      <c r="IYP56" s="252"/>
      <c r="IYQ56" s="252"/>
      <c r="IYR56" s="252"/>
      <c r="IYS56" s="252"/>
      <c r="IYT56" s="252"/>
      <c r="IYU56" s="252"/>
      <c r="IYV56" s="252"/>
      <c r="IYW56" s="252"/>
      <c r="IYX56" s="252"/>
      <c r="IYY56" s="252"/>
      <c r="IYZ56" s="252"/>
      <c r="IZA56" s="252"/>
      <c r="IZB56" s="252"/>
      <c r="IZC56" s="252"/>
      <c r="IZD56" s="252"/>
      <c r="IZE56" s="252"/>
      <c r="IZF56" s="252"/>
      <c r="IZG56" s="252"/>
      <c r="IZH56" s="252"/>
      <c r="IZI56" s="252"/>
      <c r="IZJ56" s="252"/>
      <c r="IZK56" s="252"/>
      <c r="IZL56" s="252"/>
      <c r="IZM56" s="252"/>
      <c r="IZN56" s="252"/>
      <c r="IZO56" s="252"/>
      <c r="IZP56" s="252"/>
      <c r="IZQ56" s="252"/>
      <c r="IZR56" s="252"/>
      <c r="IZS56" s="252"/>
      <c r="IZT56" s="252"/>
      <c r="IZU56" s="252"/>
      <c r="IZV56" s="252"/>
      <c r="IZW56" s="252"/>
      <c r="IZX56" s="252"/>
      <c r="IZY56" s="252"/>
      <c r="IZZ56" s="252"/>
      <c r="JAA56" s="252"/>
      <c r="JAB56" s="252"/>
      <c r="JAC56" s="252"/>
      <c r="JAD56" s="252"/>
      <c r="JAE56" s="252"/>
      <c r="JAF56" s="252"/>
      <c r="JAG56" s="252"/>
      <c r="JAH56" s="252"/>
      <c r="JAI56" s="252"/>
      <c r="JAJ56" s="252"/>
      <c r="JAK56" s="252"/>
      <c r="JAL56" s="252"/>
      <c r="JAM56" s="252"/>
      <c r="JAN56" s="252"/>
      <c r="JAO56" s="252"/>
      <c r="JAP56" s="252"/>
      <c r="JAQ56" s="252"/>
      <c r="JAR56" s="252"/>
      <c r="JAS56" s="252"/>
      <c r="JAT56" s="252"/>
      <c r="JAU56" s="252"/>
      <c r="JAV56" s="252"/>
      <c r="JAW56" s="252"/>
      <c r="JAX56" s="252"/>
      <c r="JAY56" s="252"/>
      <c r="JAZ56" s="252"/>
      <c r="JBA56" s="252"/>
      <c r="JBB56" s="252"/>
      <c r="JBC56" s="252"/>
      <c r="JBD56" s="252"/>
      <c r="JBE56" s="252"/>
      <c r="JBF56" s="252"/>
      <c r="JBG56" s="252"/>
      <c r="JBH56" s="252"/>
      <c r="JBI56" s="252"/>
      <c r="JBJ56" s="252"/>
      <c r="JBK56" s="252"/>
      <c r="JBL56" s="252"/>
      <c r="JBM56" s="252"/>
      <c r="JBN56" s="252"/>
      <c r="JBO56" s="252"/>
      <c r="JBP56" s="252"/>
      <c r="JBQ56" s="252"/>
      <c r="JBR56" s="252"/>
      <c r="JBS56" s="252"/>
      <c r="JBT56" s="252"/>
      <c r="JBU56" s="252"/>
      <c r="JBV56" s="252"/>
      <c r="JBW56" s="252"/>
      <c r="JBX56" s="252"/>
      <c r="JBY56" s="252"/>
      <c r="JBZ56" s="252"/>
      <c r="JCA56" s="252"/>
      <c r="JCB56" s="252"/>
      <c r="JCC56" s="252"/>
      <c r="JCD56" s="252"/>
      <c r="JCE56" s="252"/>
      <c r="JCF56" s="252"/>
      <c r="JCG56" s="252"/>
      <c r="JCH56" s="252"/>
      <c r="JCI56" s="252"/>
      <c r="JCJ56" s="252"/>
      <c r="JCK56" s="252"/>
      <c r="JCL56" s="252"/>
      <c r="JCM56" s="252"/>
      <c r="JCN56" s="252"/>
      <c r="JCO56" s="252"/>
      <c r="JCP56" s="252"/>
      <c r="JCQ56" s="252"/>
      <c r="JCR56" s="252"/>
      <c r="JCS56" s="252"/>
      <c r="JCT56" s="252"/>
      <c r="JCU56" s="252"/>
      <c r="JCV56" s="252"/>
      <c r="JCW56" s="252"/>
      <c r="JCX56" s="252"/>
      <c r="JCY56" s="252"/>
      <c r="JCZ56" s="252"/>
      <c r="JDA56" s="252"/>
      <c r="JDB56" s="252"/>
      <c r="JDC56" s="252"/>
      <c r="JDD56" s="252"/>
      <c r="JDE56" s="252"/>
      <c r="JDF56" s="252"/>
      <c r="JDG56" s="252"/>
      <c r="JDH56" s="252"/>
      <c r="JDI56" s="252"/>
      <c r="JDJ56" s="252"/>
      <c r="JDK56" s="252"/>
      <c r="JDL56" s="252"/>
      <c r="JDM56" s="252"/>
      <c r="JDN56" s="252"/>
      <c r="JDO56" s="252"/>
      <c r="JDP56" s="252"/>
      <c r="JDQ56" s="252"/>
      <c r="JDR56" s="252"/>
      <c r="JDS56" s="252"/>
      <c r="JDT56" s="252"/>
      <c r="JDU56" s="252"/>
      <c r="JDV56" s="252"/>
      <c r="JDW56" s="252"/>
      <c r="JDX56" s="252"/>
      <c r="JDY56" s="252"/>
      <c r="JDZ56" s="252"/>
      <c r="JEA56" s="252"/>
      <c r="JEB56" s="252"/>
      <c r="JEC56" s="252"/>
      <c r="JED56" s="252"/>
      <c r="JEE56" s="252"/>
      <c r="JEF56" s="252"/>
      <c r="JEG56" s="252"/>
      <c r="JEH56" s="252"/>
      <c r="JEI56" s="252"/>
      <c r="JEJ56" s="252"/>
      <c r="JEK56" s="252"/>
      <c r="JEL56" s="252"/>
      <c r="JEM56" s="252"/>
      <c r="JEN56" s="252"/>
      <c r="JEO56" s="252"/>
      <c r="JEP56" s="252"/>
      <c r="JEQ56" s="252"/>
      <c r="JER56" s="252"/>
      <c r="JES56" s="252"/>
      <c r="JET56" s="252"/>
      <c r="JEU56" s="252"/>
      <c r="JEV56" s="252"/>
      <c r="JEW56" s="252"/>
      <c r="JEX56" s="252"/>
      <c r="JEY56" s="252"/>
      <c r="JEZ56" s="252"/>
      <c r="JFA56" s="252"/>
      <c r="JFB56" s="252"/>
      <c r="JFC56" s="252"/>
      <c r="JFD56" s="252"/>
      <c r="JFE56" s="252"/>
      <c r="JFF56" s="252"/>
      <c r="JFG56" s="252"/>
      <c r="JFH56" s="252"/>
      <c r="JFI56" s="252"/>
      <c r="JFJ56" s="252"/>
      <c r="JFK56" s="252"/>
      <c r="JFL56" s="252"/>
      <c r="JFM56" s="252"/>
      <c r="JFN56" s="252"/>
      <c r="JFO56" s="252"/>
      <c r="JFP56" s="252"/>
      <c r="JFQ56" s="252"/>
      <c r="JFR56" s="252"/>
      <c r="JFS56" s="252"/>
      <c r="JFT56" s="252"/>
      <c r="JFU56" s="252"/>
      <c r="JFV56" s="252"/>
      <c r="JFW56" s="252"/>
      <c r="JFX56" s="252"/>
      <c r="JFY56" s="252"/>
      <c r="JFZ56" s="252"/>
      <c r="JGA56" s="252"/>
      <c r="JGB56" s="252"/>
      <c r="JGC56" s="252"/>
      <c r="JGD56" s="252"/>
      <c r="JGE56" s="252"/>
      <c r="JGF56" s="252"/>
      <c r="JGG56" s="252"/>
      <c r="JGH56" s="252"/>
      <c r="JGI56" s="252"/>
      <c r="JGJ56" s="252"/>
      <c r="JGK56" s="252"/>
      <c r="JGL56" s="252"/>
      <c r="JGM56" s="252"/>
      <c r="JGN56" s="252"/>
      <c r="JGO56" s="252"/>
      <c r="JGP56" s="252"/>
      <c r="JGQ56" s="252"/>
      <c r="JGR56" s="252"/>
      <c r="JGS56" s="252"/>
      <c r="JGT56" s="252"/>
      <c r="JGU56" s="252"/>
      <c r="JGV56" s="252"/>
      <c r="JGW56" s="252"/>
      <c r="JGX56" s="252"/>
      <c r="JGY56" s="252"/>
      <c r="JGZ56" s="252"/>
      <c r="JHA56" s="252"/>
      <c r="JHB56" s="252"/>
      <c r="JHC56" s="252"/>
      <c r="JHD56" s="252"/>
      <c r="JHE56" s="252"/>
      <c r="JHF56" s="252"/>
      <c r="JHG56" s="252"/>
      <c r="JHH56" s="252"/>
      <c r="JHI56" s="252"/>
      <c r="JHJ56" s="252"/>
      <c r="JHK56" s="252"/>
      <c r="JHL56" s="252"/>
      <c r="JHM56" s="252"/>
      <c r="JHN56" s="252"/>
      <c r="JHO56" s="252"/>
      <c r="JHP56" s="252"/>
      <c r="JHQ56" s="252"/>
      <c r="JHR56" s="252"/>
      <c r="JHS56" s="252"/>
      <c r="JHT56" s="252"/>
      <c r="JHU56" s="252"/>
      <c r="JHV56" s="252"/>
      <c r="JHW56" s="252"/>
      <c r="JHX56" s="252"/>
      <c r="JHY56" s="252"/>
      <c r="JHZ56" s="252"/>
      <c r="JIA56" s="252"/>
      <c r="JIB56" s="252"/>
      <c r="JIC56" s="252"/>
      <c r="JID56" s="252"/>
      <c r="JIE56" s="252"/>
      <c r="JIF56" s="252"/>
      <c r="JIG56" s="252"/>
      <c r="JIH56" s="252"/>
      <c r="JII56" s="252"/>
      <c r="JIJ56" s="252"/>
      <c r="JIK56" s="252"/>
      <c r="JIL56" s="252"/>
      <c r="JIM56" s="252"/>
      <c r="JIN56" s="252"/>
      <c r="JIO56" s="252"/>
      <c r="JIP56" s="252"/>
      <c r="JIQ56" s="252"/>
      <c r="JIR56" s="252"/>
      <c r="JIS56" s="252"/>
      <c r="JIT56" s="252"/>
      <c r="JIU56" s="252"/>
      <c r="JIV56" s="252"/>
      <c r="JIW56" s="252"/>
      <c r="JIX56" s="252"/>
      <c r="JIY56" s="252"/>
      <c r="JIZ56" s="252"/>
      <c r="JJA56" s="252"/>
      <c r="JJB56" s="252"/>
      <c r="JJC56" s="252"/>
      <c r="JJD56" s="252"/>
      <c r="JJE56" s="252"/>
      <c r="JJF56" s="252"/>
      <c r="JJG56" s="252"/>
      <c r="JJH56" s="252"/>
      <c r="JJI56" s="252"/>
      <c r="JJJ56" s="252"/>
      <c r="JJK56" s="252"/>
      <c r="JJL56" s="252"/>
      <c r="JJM56" s="252"/>
      <c r="JJN56" s="252"/>
      <c r="JJO56" s="252"/>
      <c r="JJP56" s="252"/>
      <c r="JJQ56" s="252"/>
      <c r="JJR56" s="252"/>
      <c r="JJS56" s="252"/>
      <c r="JJT56" s="252"/>
      <c r="JJU56" s="252"/>
      <c r="JJV56" s="252"/>
      <c r="JJW56" s="252"/>
      <c r="JJX56" s="252"/>
      <c r="JJY56" s="252"/>
      <c r="JJZ56" s="252"/>
      <c r="JKA56" s="252"/>
      <c r="JKB56" s="252"/>
      <c r="JKC56" s="252"/>
      <c r="JKD56" s="252"/>
      <c r="JKE56" s="252"/>
      <c r="JKF56" s="252"/>
      <c r="JKG56" s="252"/>
      <c r="JKH56" s="252"/>
      <c r="JKI56" s="252"/>
      <c r="JKJ56" s="252"/>
      <c r="JKK56" s="252"/>
      <c r="JKL56" s="252"/>
      <c r="JKM56" s="252"/>
      <c r="JKN56" s="252"/>
      <c r="JKO56" s="252"/>
      <c r="JKP56" s="252"/>
      <c r="JKQ56" s="252"/>
      <c r="JKR56" s="252"/>
      <c r="JKS56" s="252"/>
      <c r="JKT56" s="252"/>
      <c r="JKU56" s="252"/>
      <c r="JKV56" s="252"/>
      <c r="JKW56" s="252"/>
      <c r="JKX56" s="252"/>
      <c r="JKY56" s="252"/>
      <c r="JKZ56" s="252"/>
      <c r="JLA56" s="252"/>
      <c r="JLB56" s="252"/>
      <c r="JLC56" s="252"/>
      <c r="JLD56" s="252"/>
      <c r="JLE56" s="252"/>
      <c r="JLF56" s="252"/>
      <c r="JLG56" s="252"/>
      <c r="JLH56" s="252"/>
      <c r="JLI56" s="252"/>
      <c r="JLJ56" s="252"/>
      <c r="JLK56" s="252"/>
      <c r="JLL56" s="252"/>
      <c r="JLM56" s="252"/>
      <c r="JLN56" s="252"/>
      <c r="JLO56" s="252"/>
      <c r="JLP56" s="252"/>
      <c r="JLQ56" s="252"/>
      <c r="JLR56" s="252"/>
      <c r="JLS56" s="252"/>
      <c r="JLT56" s="252"/>
      <c r="JLU56" s="252"/>
      <c r="JLV56" s="252"/>
      <c r="JLW56" s="252"/>
      <c r="JLX56" s="252"/>
      <c r="JLY56" s="252"/>
      <c r="JLZ56" s="252"/>
      <c r="JMA56" s="252"/>
      <c r="JMB56" s="252"/>
      <c r="JMC56" s="252"/>
      <c r="JMD56" s="252"/>
      <c r="JME56" s="252"/>
      <c r="JMF56" s="252"/>
      <c r="JMG56" s="252"/>
      <c r="JMH56" s="252"/>
      <c r="JMI56" s="252"/>
      <c r="JMJ56" s="252"/>
      <c r="JMK56" s="252"/>
      <c r="JML56" s="252"/>
      <c r="JMM56" s="252"/>
      <c r="JMN56" s="252"/>
      <c r="JMO56" s="252"/>
      <c r="JMP56" s="252"/>
      <c r="JMQ56" s="252"/>
      <c r="JMR56" s="252"/>
      <c r="JMS56" s="252"/>
      <c r="JMT56" s="252"/>
      <c r="JMU56" s="252"/>
      <c r="JMV56" s="252"/>
      <c r="JMW56" s="252"/>
      <c r="JMX56" s="252"/>
      <c r="JMY56" s="252"/>
      <c r="JMZ56" s="252"/>
      <c r="JNA56" s="252"/>
      <c r="JNB56" s="252"/>
      <c r="JNC56" s="252"/>
      <c r="JND56" s="252"/>
      <c r="JNE56" s="252"/>
      <c r="JNF56" s="252"/>
      <c r="JNG56" s="252"/>
      <c r="JNH56" s="252"/>
      <c r="JNI56" s="252"/>
      <c r="JNJ56" s="252"/>
      <c r="JNK56" s="252"/>
      <c r="JNL56" s="252"/>
      <c r="JNM56" s="252"/>
      <c r="JNN56" s="252"/>
      <c r="JNO56" s="252"/>
      <c r="JNP56" s="252"/>
      <c r="JNQ56" s="252"/>
      <c r="JNR56" s="252"/>
      <c r="JNS56" s="252"/>
      <c r="JNT56" s="252"/>
      <c r="JNU56" s="252"/>
      <c r="JNV56" s="252"/>
      <c r="JNW56" s="252"/>
      <c r="JNX56" s="252"/>
      <c r="JNY56" s="252"/>
      <c r="JNZ56" s="252"/>
      <c r="JOA56" s="252"/>
      <c r="JOB56" s="252"/>
      <c r="JOC56" s="252"/>
      <c r="JOD56" s="252"/>
      <c r="JOE56" s="252"/>
      <c r="JOF56" s="252"/>
      <c r="JOG56" s="252"/>
      <c r="JOH56" s="252"/>
      <c r="JOI56" s="252"/>
      <c r="JOJ56" s="252"/>
      <c r="JOK56" s="252"/>
      <c r="JOL56" s="252"/>
      <c r="JOM56" s="252"/>
      <c r="JON56" s="252"/>
      <c r="JOO56" s="252"/>
      <c r="JOP56" s="252"/>
      <c r="JOQ56" s="252"/>
      <c r="JOR56" s="252"/>
      <c r="JOS56" s="252"/>
      <c r="JOT56" s="252"/>
      <c r="JOU56" s="252"/>
      <c r="JOV56" s="252"/>
      <c r="JOW56" s="252"/>
      <c r="JOX56" s="252"/>
      <c r="JOY56" s="252"/>
      <c r="JOZ56" s="252"/>
      <c r="JPA56" s="252"/>
      <c r="JPB56" s="252"/>
      <c r="JPC56" s="252"/>
      <c r="JPD56" s="252"/>
      <c r="JPE56" s="252"/>
      <c r="JPF56" s="252"/>
      <c r="JPG56" s="252"/>
      <c r="JPH56" s="252"/>
      <c r="JPI56" s="252"/>
      <c r="JPJ56" s="252"/>
      <c r="JPK56" s="252"/>
      <c r="JPL56" s="252"/>
      <c r="JPM56" s="252"/>
      <c r="JPN56" s="252"/>
      <c r="JPO56" s="252"/>
      <c r="JPP56" s="252"/>
      <c r="JPQ56" s="252"/>
      <c r="JPR56" s="252"/>
      <c r="JPS56" s="252"/>
      <c r="JPT56" s="252"/>
      <c r="JPU56" s="252"/>
      <c r="JPV56" s="252"/>
      <c r="JPW56" s="252"/>
      <c r="JPX56" s="252"/>
      <c r="JPY56" s="252"/>
      <c r="JPZ56" s="252"/>
      <c r="JQA56" s="252"/>
      <c r="JQB56" s="252"/>
      <c r="JQC56" s="252"/>
      <c r="JQD56" s="252"/>
      <c r="JQE56" s="252"/>
      <c r="JQF56" s="252"/>
      <c r="JQG56" s="252"/>
      <c r="JQH56" s="252"/>
      <c r="JQI56" s="252"/>
      <c r="JQJ56" s="252"/>
      <c r="JQK56" s="252"/>
      <c r="JQL56" s="252"/>
      <c r="JQM56" s="252"/>
      <c r="JQN56" s="252"/>
      <c r="JQO56" s="252"/>
      <c r="JQP56" s="252"/>
      <c r="JQQ56" s="252"/>
      <c r="JQR56" s="252"/>
      <c r="JQS56" s="252"/>
      <c r="JQT56" s="252"/>
      <c r="JQU56" s="252"/>
      <c r="JQV56" s="252"/>
      <c r="JQW56" s="252"/>
      <c r="JQX56" s="252"/>
      <c r="JQY56" s="252"/>
      <c r="JQZ56" s="252"/>
      <c r="JRA56" s="252"/>
      <c r="JRB56" s="252"/>
      <c r="JRC56" s="252"/>
      <c r="JRD56" s="252"/>
      <c r="JRE56" s="252"/>
      <c r="JRF56" s="252"/>
      <c r="JRG56" s="252"/>
      <c r="JRH56" s="252"/>
      <c r="JRI56" s="252"/>
      <c r="JRJ56" s="252"/>
      <c r="JRK56" s="252"/>
      <c r="JRL56" s="252"/>
      <c r="JRM56" s="252"/>
      <c r="JRN56" s="252"/>
      <c r="JRO56" s="252"/>
      <c r="JRP56" s="252"/>
      <c r="JRQ56" s="252"/>
      <c r="JRR56" s="252"/>
      <c r="JRS56" s="252"/>
      <c r="JRT56" s="252"/>
      <c r="JRU56" s="252"/>
      <c r="JRV56" s="252"/>
      <c r="JRW56" s="252"/>
      <c r="JRX56" s="252"/>
      <c r="JRY56" s="252"/>
      <c r="JRZ56" s="252"/>
      <c r="JSA56" s="252"/>
      <c r="JSB56" s="252"/>
      <c r="JSC56" s="252"/>
      <c r="JSD56" s="252"/>
      <c r="JSE56" s="252"/>
      <c r="JSF56" s="252"/>
      <c r="JSG56" s="252"/>
      <c r="JSH56" s="252"/>
      <c r="JSI56" s="252"/>
      <c r="JSJ56" s="252"/>
      <c r="JSK56" s="252"/>
      <c r="JSL56" s="252"/>
      <c r="JSM56" s="252"/>
      <c r="JSN56" s="252"/>
      <c r="JSO56" s="252"/>
      <c r="JSP56" s="252"/>
      <c r="JSQ56" s="252"/>
      <c r="JSR56" s="252"/>
      <c r="JSS56" s="252"/>
      <c r="JST56" s="252"/>
      <c r="JSU56" s="252"/>
      <c r="JSV56" s="252"/>
      <c r="JSW56" s="252"/>
      <c r="JSX56" s="252"/>
      <c r="JSY56" s="252"/>
      <c r="JSZ56" s="252"/>
      <c r="JTA56" s="252"/>
      <c r="JTB56" s="252"/>
      <c r="JTC56" s="252"/>
      <c r="JTD56" s="252"/>
      <c r="JTE56" s="252"/>
      <c r="JTF56" s="252"/>
      <c r="JTG56" s="252"/>
      <c r="JTH56" s="252"/>
      <c r="JTI56" s="252"/>
      <c r="JTJ56" s="252"/>
      <c r="JTK56" s="252"/>
      <c r="JTL56" s="252"/>
      <c r="JTM56" s="252"/>
      <c r="JTN56" s="252"/>
      <c r="JTO56" s="252"/>
      <c r="JTP56" s="252"/>
      <c r="JTQ56" s="252"/>
      <c r="JTR56" s="252"/>
      <c r="JTS56" s="252"/>
      <c r="JTT56" s="252"/>
      <c r="JTU56" s="252"/>
      <c r="JTV56" s="252"/>
      <c r="JTW56" s="252"/>
      <c r="JTX56" s="252"/>
      <c r="JTY56" s="252"/>
      <c r="JTZ56" s="252"/>
      <c r="JUA56" s="252"/>
      <c r="JUB56" s="252"/>
      <c r="JUC56" s="252"/>
      <c r="JUD56" s="252"/>
      <c r="JUE56" s="252"/>
      <c r="JUF56" s="252"/>
      <c r="JUG56" s="252"/>
      <c r="JUH56" s="252"/>
      <c r="JUI56" s="252"/>
      <c r="JUJ56" s="252"/>
      <c r="JUK56" s="252"/>
      <c r="JUL56" s="252"/>
      <c r="JUM56" s="252"/>
      <c r="JUN56" s="252"/>
      <c r="JUO56" s="252"/>
      <c r="JUP56" s="252"/>
      <c r="JUQ56" s="252"/>
      <c r="JUR56" s="252"/>
      <c r="JUS56" s="252"/>
      <c r="JUT56" s="252"/>
      <c r="JUU56" s="252"/>
      <c r="JUV56" s="252"/>
      <c r="JUW56" s="252"/>
      <c r="JUX56" s="252"/>
      <c r="JUY56" s="252"/>
      <c r="JUZ56" s="252"/>
      <c r="JVA56" s="252"/>
      <c r="JVB56" s="252"/>
      <c r="JVC56" s="252"/>
      <c r="JVD56" s="252"/>
      <c r="JVE56" s="252"/>
      <c r="JVF56" s="252"/>
      <c r="JVG56" s="252"/>
      <c r="JVH56" s="252"/>
      <c r="JVI56" s="252"/>
      <c r="JVJ56" s="252"/>
      <c r="JVK56" s="252"/>
      <c r="JVL56" s="252"/>
      <c r="JVM56" s="252"/>
      <c r="JVN56" s="252"/>
      <c r="JVO56" s="252"/>
      <c r="JVP56" s="252"/>
      <c r="JVQ56" s="252"/>
      <c r="JVR56" s="252"/>
      <c r="JVS56" s="252"/>
      <c r="JVT56" s="252"/>
      <c r="JVU56" s="252"/>
      <c r="JVV56" s="252"/>
      <c r="JVW56" s="252"/>
      <c r="JVX56" s="252"/>
      <c r="JVY56" s="252"/>
      <c r="JVZ56" s="252"/>
      <c r="JWA56" s="252"/>
      <c r="JWB56" s="252"/>
      <c r="JWC56" s="252"/>
      <c r="JWD56" s="252"/>
      <c r="JWE56" s="252"/>
      <c r="JWF56" s="252"/>
      <c r="JWG56" s="252"/>
      <c r="JWH56" s="252"/>
      <c r="JWI56" s="252"/>
      <c r="JWJ56" s="252"/>
      <c r="JWK56" s="252"/>
      <c r="JWL56" s="252"/>
      <c r="JWM56" s="252"/>
      <c r="JWN56" s="252"/>
      <c r="JWO56" s="252"/>
      <c r="JWP56" s="252"/>
      <c r="JWQ56" s="252"/>
      <c r="JWR56" s="252"/>
      <c r="JWS56" s="252"/>
      <c r="JWT56" s="252"/>
      <c r="JWU56" s="252"/>
      <c r="JWV56" s="252"/>
      <c r="JWW56" s="252"/>
      <c r="JWX56" s="252"/>
      <c r="JWY56" s="252"/>
      <c r="JWZ56" s="252"/>
      <c r="JXA56" s="252"/>
      <c r="JXB56" s="252"/>
      <c r="JXC56" s="252"/>
      <c r="JXD56" s="252"/>
      <c r="JXE56" s="252"/>
      <c r="JXF56" s="252"/>
      <c r="JXG56" s="252"/>
      <c r="JXH56" s="252"/>
      <c r="JXI56" s="252"/>
      <c r="JXJ56" s="252"/>
      <c r="JXK56" s="252"/>
      <c r="JXL56" s="252"/>
      <c r="JXM56" s="252"/>
      <c r="JXN56" s="252"/>
      <c r="JXO56" s="252"/>
      <c r="JXP56" s="252"/>
      <c r="JXQ56" s="252"/>
      <c r="JXR56" s="252"/>
      <c r="JXS56" s="252"/>
      <c r="JXT56" s="252"/>
      <c r="JXU56" s="252"/>
      <c r="JXV56" s="252"/>
      <c r="JXW56" s="252"/>
      <c r="JXX56" s="252"/>
      <c r="JXY56" s="252"/>
      <c r="JXZ56" s="252"/>
      <c r="JYA56" s="252"/>
      <c r="JYB56" s="252"/>
      <c r="JYC56" s="252"/>
      <c r="JYD56" s="252"/>
      <c r="JYE56" s="252"/>
      <c r="JYF56" s="252"/>
      <c r="JYG56" s="252"/>
      <c r="JYH56" s="252"/>
      <c r="JYI56" s="252"/>
      <c r="JYJ56" s="252"/>
      <c r="JYK56" s="252"/>
      <c r="JYL56" s="252"/>
      <c r="JYM56" s="252"/>
      <c r="JYN56" s="252"/>
      <c r="JYO56" s="252"/>
      <c r="JYP56" s="252"/>
      <c r="JYQ56" s="252"/>
      <c r="JYR56" s="252"/>
      <c r="JYS56" s="252"/>
      <c r="JYT56" s="252"/>
      <c r="JYU56" s="252"/>
      <c r="JYV56" s="252"/>
      <c r="JYW56" s="252"/>
      <c r="JYX56" s="252"/>
      <c r="JYY56" s="252"/>
      <c r="JYZ56" s="252"/>
      <c r="JZA56" s="252"/>
      <c r="JZB56" s="252"/>
      <c r="JZC56" s="252"/>
      <c r="JZD56" s="252"/>
      <c r="JZE56" s="252"/>
      <c r="JZF56" s="252"/>
      <c r="JZG56" s="252"/>
      <c r="JZH56" s="252"/>
      <c r="JZI56" s="252"/>
      <c r="JZJ56" s="252"/>
      <c r="JZK56" s="252"/>
      <c r="JZL56" s="252"/>
      <c r="JZM56" s="252"/>
      <c r="JZN56" s="252"/>
      <c r="JZO56" s="252"/>
      <c r="JZP56" s="252"/>
      <c r="JZQ56" s="252"/>
      <c r="JZR56" s="252"/>
      <c r="JZS56" s="252"/>
      <c r="JZT56" s="252"/>
      <c r="JZU56" s="252"/>
      <c r="JZV56" s="252"/>
      <c r="JZW56" s="252"/>
      <c r="JZX56" s="252"/>
      <c r="JZY56" s="252"/>
      <c r="JZZ56" s="252"/>
      <c r="KAA56" s="252"/>
      <c r="KAB56" s="252"/>
      <c r="KAC56" s="252"/>
      <c r="KAD56" s="252"/>
      <c r="KAE56" s="252"/>
      <c r="KAF56" s="252"/>
      <c r="KAG56" s="252"/>
      <c r="KAH56" s="252"/>
      <c r="KAI56" s="252"/>
      <c r="KAJ56" s="252"/>
      <c r="KAK56" s="252"/>
      <c r="KAL56" s="252"/>
      <c r="KAM56" s="252"/>
      <c r="KAN56" s="252"/>
      <c r="KAO56" s="252"/>
      <c r="KAP56" s="252"/>
      <c r="KAQ56" s="252"/>
      <c r="KAR56" s="252"/>
      <c r="KAS56" s="252"/>
      <c r="KAT56" s="252"/>
      <c r="KAU56" s="252"/>
      <c r="KAV56" s="252"/>
      <c r="KAW56" s="252"/>
      <c r="KAX56" s="252"/>
      <c r="KAY56" s="252"/>
      <c r="KAZ56" s="252"/>
      <c r="KBA56" s="252"/>
      <c r="KBB56" s="252"/>
      <c r="KBC56" s="252"/>
      <c r="KBD56" s="252"/>
      <c r="KBE56" s="252"/>
      <c r="KBF56" s="252"/>
      <c r="KBG56" s="252"/>
      <c r="KBH56" s="252"/>
      <c r="KBI56" s="252"/>
      <c r="KBJ56" s="252"/>
      <c r="KBK56" s="252"/>
      <c r="KBL56" s="252"/>
      <c r="KBM56" s="252"/>
      <c r="KBN56" s="252"/>
      <c r="KBO56" s="252"/>
      <c r="KBP56" s="252"/>
      <c r="KBQ56" s="252"/>
      <c r="KBR56" s="252"/>
      <c r="KBS56" s="252"/>
      <c r="KBT56" s="252"/>
      <c r="KBU56" s="252"/>
      <c r="KBV56" s="252"/>
      <c r="KBW56" s="252"/>
      <c r="KBX56" s="252"/>
      <c r="KBY56" s="252"/>
      <c r="KBZ56" s="252"/>
      <c r="KCA56" s="252"/>
      <c r="KCB56" s="252"/>
      <c r="KCC56" s="252"/>
      <c r="KCD56" s="252"/>
      <c r="KCE56" s="252"/>
      <c r="KCF56" s="252"/>
      <c r="KCG56" s="252"/>
      <c r="KCH56" s="252"/>
      <c r="KCI56" s="252"/>
      <c r="KCJ56" s="252"/>
      <c r="KCK56" s="252"/>
      <c r="KCL56" s="252"/>
      <c r="KCM56" s="252"/>
      <c r="KCN56" s="252"/>
      <c r="KCO56" s="252"/>
      <c r="KCP56" s="252"/>
      <c r="KCQ56" s="252"/>
      <c r="KCR56" s="252"/>
      <c r="KCS56" s="252"/>
      <c r="KCT56" s="252"/>
      <c r="KCU56" s="252"/>
      <c r="KCV56" s="252"/>
      <c r="KCW56" s="252"/>
      <c r="KCX56" s="252"/>
      <c r="KCY56" s="252"/>
      <c r="KCZ56" s="252"/>
      <c r="KDA56" s="252"/>
      <c r="KDB56" s="252"/>
      <c r="KDC56" s="252"/>
      <c r="KDD56" s="252"/>
      <c r="KDE56" s="252"/>
      <c r="KDF56" s="252"/>
      <c r="KDG56" s="252"/>
      <c r="KDH56" s="252"/>
      <c r="KDI56" s="252"/>
      <c r="KDJ56" s="252"/>
      <c r="KDK56" s="252"/>
      <c r="KDL56" s="252"/>
      <c r="KDM56" s="252"/>
      <c r="KDN56" s="252"/>
      <c r="KDO56" s="252"/>
      <c r="KDP56" s="252"/>
      <c r="KDQ56" s="252"/>
      <c r="KDR56" s="252"/>
      <c r="KDS56" s="252"/>
      <c r="KDT56" s="252"/>
      <c r="KDU56" s="252"/>
      <c r="KDV56" s="252"/>
      <c r="KDW56" s="252"/>
      <c r="KDX56" s="252"/>
      <c r="KDY56" s="252"/>
      <c r="KDZ56" s="252"/>
      <c r="KEA56" s="252"/>
      <c r="KEB56" s="252"/>
      <c r="KEC56" s="252"/>
      <c r="KED56" s="252"/>
      <c r="KEE56" s="252"/>
      <c r="KEF56" s="252"/>
      <c r="KEG56" s="252"/>
      <c r="KEH56" s="252"/>
      <c r="KEI56" s="252"/>
      <c r="KEJ56" s="252"/>
      <c r="KEK56" s="252"/>
      <c r="KEL56" s="252"/>
      <c r="KEM56" s="252"/>
      <c r="KEN56" s="252"/>
      <c r="KEO56" s="252"/>
      <c r="KEP56" s="252"/>
      <c r="KEQ56" s="252"/>
      <c r="KER56" s="252"/>
      <c r="KES56" s="252"/>
      <c r="KET56" s="252"/>
      <c r="KEU56" s="252"/>
      <c r="KEV56" s="252"/>
      <c r="KEW56" s="252"/>
      <c r="KEX56" s="252"/>
      <c r="KEY56" s="252"/>
      <c r="KEZ56" s="252"/>
      <c r="KFA56" s="252"/>
      <c r="KFB56" s="252"/>
      <c r="KFC56" s="252"/>
      <c r="KFD56" s="252"/>
      <c r="KFE56" s="252"/>
      <c r="KFF56" s="252"/>
      <c r="KFG56" s="252"/>
      <c r="KFH56" s="252"/>
      <c r="KFI56" s="252"/>
      <c r="KFJ56" s="252"/>
      <c r="KFK56" s="252"/>
      <c r="KFL56" s="252"/>
      <c r="KFM56" s="252"/>
      <c r="KFN56" s="252"/>
      <c r="KFO56" s="252"/>
      <c r="KFP56" s="252"/>
      <c r="KFQ56" s="252"/>
      <c r="KFR56" s="252"/>
      <c r="KFS56" s="252"/>
      <c r="KFT56" s="252"/>
      <c r="KFU56" s="252"/>
      <c r="KFV56" s="252"/>
      <c r="KFW56" s="252"/>
      <c r="KFX56" s="252"/>
      <c r="KFY56" s="252"/>
      <c r="KFZ56" s="252"/>
      <c r="KGA56" s="252"/>
      <c r="KGB56" s="252"/>
      <c r="KGC56" s="252"/>
      <c r="KGD56" s="252"/>
      <c r="KGE56" s="252"/>
      <c r="KGF56" s="252"/>
      <c r="KGG56" s="252"/>
      <c r="KGH56" s="252"/>
      <c r="KGI56" s="252"/>
      <c r="KGJ56" s="252"/>
      <c r="KGK56" s="252"/>
      <c r="KGL56" s="252"/>
      <c r="KGM56" s="252"/>
      <c r="KGN56" s="252"/>
      <c r="KGO56" s="252"/>
      <c r="KGP56" s="252"/>
      <c r="KGQ56" s="252"/>
      <c r="KGR56" s="252"/>
      <c r="KGS56" s="252"/>
      <c r="KGT56" s="252"/>
      <c r="KGU56" s="252"/>
      <c r="KGV56" s="252"/>
      <c r="KGW56" s="252"/>
      <c r="KGX56" s="252"/>
      <c r="KGY56" s="252"/>
      <c r="KGZ56" s="252"/>
      <c r="KHA56" s="252"/>
      <c r="KHB56" s="252"/>
      <c r="KHC56" s="252"/>
      <c r="KHD56" s="252"/>
      <c r="KHE56" s="252"/>
      <c r="KHF56" s="252"/>
      <c r="KHG56" s="252"/>
      <c r="KHH56" s="252"/>
      <c r="KHI56" s="252"/>
      <c r="KHJ56" s="252"/>
      <c r="KHK56" s="252"/>
      <c r="KHL56" s="252"/>
      <c r="KHM56" s="252"/>
      <c r="KHN56" s="252"/>
      <c r="KHO56" s="252"/>
      <c r="KHP56" s="252"/>
      <c r="KHQ56" s="252"/>
      <c r="KHR56" s="252"/>
      <c r="KHS56" s="252"/>
      <c r="KHT56" s="252"/>
      <c r="KHU56" s="252"/>
      <c r="KHV56" s="252"/>
      <c r="KHW56" s="252"/>
      <c r="KHX56" s="252"/>
      <c r="KHY56" s="252"/>
      <c r="KHZ56" s="252"/>
      <c r="KIA56" s="252"/>
      <c r="KIB56" s="252"/>
      <c r="KIC56" s="252"/>
      <c r="KID56" s="252"/>
      <c r="KIE56" s="252"/>
      <c r="KIF56" s="252"/>
      <c r="KIG56" s="252"/>
      <c r="KIH56" s="252"/>
      <c r="KII56" s="252"/>
      <c r="KIJ56" s="252"/>
      <c r="KIK56" s="252"/>
      <c r="KIL56" s="252"/>
      <c r="KIM56" s="252"/>
      <c r="KIN56" s="252"/>
      <c r="KIO56" s="252"/>
      <c r="KIP56" s="252"/>
      <c r="KIQ56" s="252"/>
      <c r="KIR56" s="252"/>
      <c r="KIS56" s="252"/>
      <c r="KIT56" s="252"/>
      <c r="KIU56" s="252"/>
      <c r="KIV56" s="252"/>
      <c r="KIW56" s="252"/>
      <c r="KIX56" s="252"/>
      <c r="KIY56" s="252"/>
      <c r="KIZ56" s="252"/>
      <c r="KJA56" s="252"/>
      <c r="KJB56" s="252"/>
      <c r="KJC56" s="252"/>
      <c r="KJD56" s="252"/>
      <c r="KJE56" s="252"/>
      <c r="KJF56" s="252"/>
      <c r="KJG56" s="252"/>
      <c r="KJH56" s="252"/>
      <c r="KJI56" s="252"/>
      <c r="KJJ56" s="252"/>
      <c r="KJK56" s="252"/>
      <c r="KJL56" s="252"/>
      <c r="KJM56" s="252"/>
      <c r="KJN56" s="252"/>
      <c r="KJO56" s="252"/>
      <c r="KJP56" s="252"/>
      <c r="KJQ56" s="252"/>
      <c r="KJR56" s="252"/>
      <c r="KJS56" s="252"/>
      <c r="KJT56" s="252"/>
      <c r="KJU56" s="252"/>
      <c r="KJV56" s="252"/>
      <c r="KJW56" s="252"/>
      <c r="KJX56" s="252"/>
      <c r="KJY56" s="252"/>
      <c r="KJZ56" s="252"/>
      <c r="KKA56" s="252"/>
      <c r="KKB56" s="252"/>
      <c r="KKC56" s="252"/>
      <c r="KKD56" s="252"/>
      <c r="KKE56" s="252"/>
      <c r="KKF56" s="252"/>
      <c r="KKG56" s="252"/>
      <c r="KKH56" s="252"/>
      <c r="KKI56" s="252"/>
      <c r="KKJ56" s="252"/>
      <c r="KKK56" s="252"/>
      <c r="KKL56" s="252"/>
      <c r="KKM56" s="252"/>
      <c r="KKN56" s="252"/>
      <c r="KKO56" s="252"/>
      <c r="KKP56" s="252"/>
      <c r="KKQ56" s="252"/>
      <c r="KKR56" s="252"/>
      <c r="KKS56" s="252"/>
      <c r="KKT56" s="252"/>
      <c r="KKU56" s="252"/>
      <c r="KKV56" s="252"/>
      <c r="KKW56" s="252"/>
      <c r="KKX56" s="252"/>
      <c r="KKY56" s="252"/>
      <c r="KKZ56" s="252"/>
      <c r="KLA56" s="252"/>
      <c r="KLB56" s="252"/>
      <c r="KLC56" s="252"/>
      <c r="KLD56" s="252"/>
      <c r="KLE56" s="252"/>
      <c r="KLF56" s="252"/>
      <c r="KLG56" s="252"/>
      <c r="KLH56" s="252"/>
      <c r="KLI56" s="252"/>
      <c r="KLJ56" s="252"/>
      <c r="KLK56" s="252"/>
      <c r="KLL56" s="252"/>
      <c r="KLM56" s="252"/>
      <c r="KLN56" s="252"/>
      <c r="KLO56" s="252"/>
      <c r="KLP56" s="252"/>
      <c r="KLQ56" s="252"/>
      <c r="KLR56" s="252"/>
      <c r="KLS56" s="252"/>
      <c r="KLT56" s="252"/>
      <c r="KLU56" s="252"/>
      <c r="KLV56" s="252"/>
      <c r="KLW56" s="252"/>
      <c r="KLX56" s="252"/>
      <c r="KLY56" s="252"/>
      <c r="KLZ56" s="252"/>
      <c r="KMA56" s="252"/>
      <c r="KMB56" s="252"/>
      <c r="KMC56" s="252"/>
      <c r="KMD56" s="252"/>
      <c r="KME56" s="252"/>
      <c r="KMF56" s="252"/>
      <c r="KMG56" s="252"/>
      <c r="KMH56" s="252"/>
      <c r="KMI56" s="252"/>
      <c r="KMJ56" s="252"/>
      <c r="KMK56" s="252"/>
      <c r="KML56" s="252"/>
      <c r="KMM56" s="252"/>
      <c r="KMN56" s="252"/>
      <c r="KMO56" s="252"/>
      <c r="KMP56" s="252"/>
      <c r="KMQ56" s="252"/>
      <c r="KMR56" s="252"/>
      <c r="KMS56" s="252"/>
      <c r="KMT56" s="252"/>
      <c r="KMU56" s="252"/>
      <c r="KMV56" s="252"/>
      <c r="KMW56" s="252"/>
      <c r="KMX56" s="252"/>
      <c r="KMY56" s="252"/>
      <c r="KMZ56" s="252"/>
      <c r="KNA56" s="252"/>
      <c r="KNB56" s="252"/>
      <c r="KNC56" s="252"/>
      <c r="KND56" s="252"/>
      <c r="KNE56" s="252"/>
      <c r="KNF56" s="252"/>
      <c r="KNG56" s="252"/>
      <c r="KNH56" s="252"/>
      <c r="KNI56" s="252"/>
      <c r="KNJ56" s="252"/>
      <c r="KNK56" s="252"/>
      <c r="KNL56" s="252"/>
      <c r="KNM56" s="252"/>
      <c r="KNN56" s="252"/>
      <c r="KNO56" s="252"/>
      <c r="KNP56" s="252"/>
      <c r="KNQ56" s="252"/>
      <c r="KNR56" s="252"/>
      <c r="KNS56" s="252"/>
      <c r="KNT56" s="252"/>
      <c r="KNU56" s="252"/>
      <c r="KNV56" s="252"/>
      <c r="KNW56" s="252"/>
      <c r="KNX56" s="252"/>
      <c r="KNY56" s="252"/>
      <c r="KNZ56" s="252"/>
      <c r="KOA56" s="252"/>
      <c r="KOB56" s="252"/>
      <c r="KOC56" s="252"/>
      <c r="KOD56" s="252"/>
      <c r="KOE56" s="252"/>
      <c r="KOF56" s="252"/>
      <c r="KOG56" s="252"/>
      <c r="KOH56" s="252"/>
      <c r="KOI56" s="252"/>
      <c r="KOJ56" s="252"/>
      <c r="KOK56" s="252"/>
      <c r="KOL56" s="252"/>
      <c r="KOM56" s="252"/>
      <c r="KON56" s="252"/>
      <c r="KOO56" s="252"/>
      <c r="KOP56" s="252"/>
      <c r="KOQ56" s="252"/>
      <c r="KOR56" s="252"/>
      <c r="KOS56" s="252"/>
      <c r="KOT56" s="252"/>
      <c r="KOU56" s="252"/>
      <c r="KOV56" s="252"/>
      <c r="KOW56" s="252"/>
      <c r="KOX56" s="252"/>
      <c r="KOY56" s="252"/>
      <c r="KOZ56" s="252"/>
      <c r="KPA56" s="252"/>
      <c r="KPB56" s="252"/>
      <c r="KPC56" s="252"/>
      <c r="KPD56" s="252"/>
      <c r="KPE56" s="252"/>
      <c r="KPF56" s="252"/>
      <c r="KPG56" s="252"/>
      <c r="KPH56" s="252"/>
      <c r="KPI56" s="252"/>
      <c r="KPJ56" s="252"/>
      <c r="KPK56" s="252"/>
      <c r="KPL56" s="252"/>
      <c r="KPM56" s="252"/>
      <c r="KPN56" s="252"/>
      <c r="KPO56" s="252"/>
      <c r="KPP56" s="252"/>
      <c r="KPQ56" s="252"/>
      <c r="KPR56" s="252"/>
      <c r="KPS56" s="252"/>
      <c r="KPT56" s="252"/>
      <c r="KPU56" s="252"/>
      <c r="KPV56" s="252"/>
      <c r="KPW56" s="252"/>
      <c r="KPX56" s="252"/>
      <c r="KPY56" s="252"/>
      <c r="KPZ56" s="252"/>
      <c r="KQA56" s="252"/>
      <c r="KQB56" s="252"/>
      <c r="KQC56" s="252"/>
      <c r="KQD56" s="252"/>
      <c r="KQE56" s="252"/>
      <c r="KQF56" s="252"/>
      <c r="KQG56" s="252"/>
      <c r="KQH56" s="252"/>
      <c r="KQI56" s="252"/>
      <c r="KQJ56" s="252"/>
      <c r="KQK56" s="252"/>
      <c r="KQL56" s="252"/>
      <c r="KQM56" s="252"/>
      <c r="KQN56" s="252"/>
      <c r="KQO56" s="252"/>
      <c r="KQP56" s="252"/>
      <c r="KQQ56" s="252"/>
      <c r="KQR56" s="252"/>
      <c r="KQS56" s="252"/>
      <c r="KQT56" s="252"/>
      <c r="KQU56" s="252"/>
      <c r="KQV56" s="252"/>
      <c r="KQW56" s="252"/>
      <c r="KQX56" s="252"/>
      <c r="KQY56" s="252"/>
      <c r="KQZ56" s="252"/>
      <c r="KRA56" s="252"/>
      <c r="KRB56" s="252"/>
      <c r="KRC56" s="252"/>
      <c r="KRD56" s="252"/>
      <c r="KRE56" s="252"/>
      <c r="KRF56" s="252"/>
      <c r="KRG56" s="252"/>
      <c r="KRH56" s="252"/>
      <c r="KRI56" s="252"/>
      <c r="KRJ56" s="252"/>
      <c r="KRK56" s="252"/>
      <c r="KRL56" s="252"/>
      <c r="KRM56" s="252"/>
      <c r="KRN56" s="252"/>
      <c r="KRO56" s="252"/>
      <c r="KRP56" s="252"/>
      <c r="KRQ56" s="252"/>
      <c r="KRR56" s="252"/>
      <c r="KRS56" s="252"/>
      <c r="KRT56" s="252"/>
      <c r="KRU56" s="252"/>
      <c r="KRV56" s="252"/>
      <c r="KRW56" s="252"/>
      <c r="KRX56" s="252"/>
      <c r="KRY56" s="252"/>
      <c r="KRZ56" s="252"/>
      <c r="KSA56" s="252"/>
      <c r="KSB56" s="252"/>
      <c r="KSC56" s="252"/>
      <c r="KSD56" s="252"/>
      <c r="KSE56" s="252"/>
      <c r="KSF56" s="252"/>
      <c r="KSG56" s="252"/>
      <c r="KSH56" s="252"/>
      <c r="KSI56" s="252"/>
      <c r="KSJ56" s="252"/>
      <c r="KSK56" s="252"/>
      <c r="KSL56" s="252"/>
      <c r="KSM56" s="252"/>
      <c r="KSN56" s="252"/>
      <c r="KSO56" s="252"/>
      <c r="KSP56" s="252"/>
      <c r="KSQ56" s="252"/>
      <c r="KSR56" s="252"/>
      <c r="KSS56" s="252"/>
      <c r="KST56" s="252"/>
      <c r="KSU56" s="252"/>
      <c r="KSV56" s="252"/>
      <c r="KSW56" s="252"/>
      <c r="KSX56" s="252"/>
      <c r="KSY56" s="252"/>
      <c r="KSZ56" s="252"/>
      <c r="KTA56" s="252"/>
      <c r="KTB56" s="252"/>
      <c r="KTC56" s="252"/>
      <c r="KTD56" s="252"/>
      <c r="KTE56" s="252"/>
      <c r="KTF56" s="252"/>
      <c r="KTG56" s="252"/>
      <c r="KTH56" s="252"/>
      <c r="KTI56" s="252"/>
      <c r="KTJ56" s="252"/>
      <c r="KTK56" s="252"/>
      <c r="KTL56" s="252"/>
      <c r="KTM56" s="252"/>
      <c r="KTN56" s="252"/>
      <c r="KTO56" s="252"/>
      <c r="KTP56" s="252"/>
      <c r="KTQ56" s="252"/>
      <c r="KTR56" s="252"/>
      <c r="KTS56" s="252"/>
      <c r="KTT56" s="252"/>
      <c r="KTU56" s="252"/>
      <c r="KTV56" s="252"/>
      <c r="KTW56" s="252"/>
      <c r="KTX56" s="252"/>
      <c r="KTY56" s="252"/>
      <c r="KTZ56" s="252"/>
      <c r="KUA56" s="252"/>
      <c r="KUB56" s="252"/>
      <c r="KUC56" s="252"/>
      <c r="KUD56" s="252"/>
      <c r="KUE56" s="252"/>
      <c r="KUF56" s="252"/>
      <c r="KUG56" s="252"/>
      <c r="KUH56" s="252"/>
      <c r="KUI56" s="252"/>
      <c r="KUJ56" s="252"/>
      <c r="KUK56" s="252"/>
      <c r="KUL56" s="252"/>
      <c r="KUM56" s="252"/>
      <c r="KUN56" s="252"/>
      <c r="KUO56" s="252"/>
      <c r="KUP56" s="252"/>
      <c r="KUQ56" s="252"/>
      <c r="KUR56" s="252"/>
      <c r="KUS56" s="252"/>
      <c r="KUT56" s="252"/>
      <c r="KUU56" s="252"/>
      <c r="KUV56" s="252"/>
      <c r="KUW56" s="252"/>
      <c r="KUX56" s="252"/>
      <c r="KUY56" s="252"/>
      <c r="KUZ56" s="252"/>
      <c r="KVA56" s="252"/>
      <c r="KVB56" s="252"/>
      <c r="KVC56" s="252"/>
      <c r="KVD56" s="252"/>
      <c r="KVE56" s="252"/>
      <c r="KVF56" s="252"/>
      <c r="KVG56" s="252"/>
      <c r="KVH56" s="252"/>
      <c r="KVI56" s="252"/>
      <c r="KVJ56" s="252"/>
      <c r="KVK56" s="252"/>
      <c r="KVL56" s="252"/>
      <c r="KVM56" s="252"/>
      <c r="KVN56" s="252"/>
      <c r="KVO56" s="252"/>
      <c r="KVP56" s="252"/>
      <c r="KVQ56" s="252"/>
      <c r="KVR56" s="252"/>
      <c r="KVS56" s="252"/>
      <c r="KVT56" s="252"/>
      <c r="KVU56" s="252"/>
      <c r="KVV56" s="252"/>
      <c r="KVW56" s="252"/>
      <c r="KVX56" s="252"/>
      <c r="KVY56" s="252"/>
      <c r="KVZ56" s="252"/>
      <c r="KWA56" s="252"/>
      <c r="KWB56" s="252"/>
      <c r="KWC56" s="252"/>
      <c r="KWD56" s="252"/>
      <c r="KWE56" s="252"/>
      <c r="KWF56" s="252"/>
      <c r="KWG56" s="252"/>
      <c r="KWH56" s="252"/>
      <c r="KWI56" s="252"/>
      <c r="KWJ56" s="252"/>
      <c r="KWK56" s="252"/>
      <c r="KWL56" s="252"/>
      <c r="KWM56" s="252"/>
      <c r="KWN56" s="252"/>
      <c r="KWO56" s="252"/>
      <c r="KWP56" s="252"/>
      <c r="KWQ56" s="252"/>
      <c r="KWR56" s="252"/>
      <c r="KWS56" s="252"/>
      <c r="KWT56" s="252"/>
      <c r="KWU56" s="252"/>
      <c r="KWV56" s="252"/>
      <c r="KWW56" s="252"/>
      <c r="KWX56" s="252"/>
      <c r="KWY56" s="252"/>
      <c r="KWZ56" s="252"/>
      <c r="KXA56" s="252"/>
      <c r="KXB56" s="252"/>
      <c r="KXC56" s="252"/>
      <c r="KXD56" s="252"/>
      <c r="KXE56" s="252"/>
      <c r="KXF56" s="252"/>
      <c r="KXG56" s="252"/>
      <c r="KXH56" s="252"/>
      <c r="KXI56" s="252"/>
      <c r="KXJ56" s="252"/>
      <c r="KXK56" s="252"/>
      <c r="KXL56" s="252"/>
      <c r="KXM56" s="252"/>
      <c r="KXN56" s="252"/>
      <c r="KXO56" s="252"/>
      <c r="KXP56" s="252"/>
      <c r="KXQ56" s="252"/>
      <c r="KXR56" s="252"/>
      <c r="KXS56" s="252"/>
      <c r="KXT56" s="252"/>
      <c r="KXU56" s="252"/>
      <c r="KXV56" s="252"/>
      <c r="KXW56" s="252"/>
      <c r="KXX56" s="252"/>
      <c r="KXY56" s="252"/>
      <c r="KXZ56" s="252"/>
      <c r="KYA56" s="252"/>
      <c r="KYB56" s="252"/>
      <c r="KYC56" s="252"/>
      <c r="KYD56" s="252"/>
      <c r="KYE56" s="252"/>
      <c r="KYF56" s="252"/>
      <c r="KYG56" s="252"/>
      <c r="KYH56" s="252"/>
      <c r="KYI56" s="252"/>
      <c r="KYJ56" s="252"/>
      <c r="KYK56" s="252"/>
      <c r="KYL56" s="252"/>
      <c r="KYM56" s="252"/>
      <c r="KYN56" s="252"/>
      <c r="KYO56" s="252"/>
      <c r="KYP56" s="252"/>
      <c r="KYQ56" s="252"/>
      <c r="KYR56" s="252"/>
      <c r="KYS56" s="252"/>
      <c r="KYT56" s="252"/>
      <c r="KYU56" s="252"/>
      <c r="KYV56" s="252"/>
      <c r="KYW56" s="252"/>
      <c r="KYX56" s="252"/>
      <c r="KYY56" s="252"/>
      <c r="KYZ56" s="252"/>
      <c r="KZA56" s="252"/>
      <c r="KZB56" s="252"/>
      <c r="KZC56" s="252"/>
      <c r="KZD56" s="252"/>
      <c r="KZE56" s="252"/>
      <c r="KZF56" s="252"/>
      <c r="KZG56" s="252"/>
      <c r="KZH56" s="252"/>
      <c r="KZI56" s="252"/>
      <c r="KZJ56" s="252"/>
      <c r="KZK56" s="252"/>
      <c r="KZL56" s="252"/>
      <c r="KZM56" s="252"/>
      <c r="KZN56" s="252"/>
      <c r="KZO56" s="252"/>
      <c r="KZP56" s="252"/>
      <c r="KZQ56" s="252"/>
      <c r="KZR56" s="252"/>
      <c r="KZS56" s="252"/>
      <c r="KZT56" s="252"/>
      <c r="KZU56" s="252"/>
      <c r="KZV56" s="252"/>
      <c r="KZW56" s="252"/>
      <c r="KZX56" s="252"/>
      <c r="KZY56" s="252"/>
      <c r="KZZ56" s="252"/>
      <c r="LAA56" s="252"/>
      <c r="LAB56" s="252"/>
      <c r="LAC56" s="252"/>
      <c r="LAD56" s="252"/>
      <c r="LAE56" s="252"/>
      <c r="LAF56" s="252"/>
      <c r="LAG56" s="252"/>
      <c r="LAH56" s="252"/>
      <c r="LAI56" s="252"/>
      <c r="LAJ56" s="252"/>
      <c r="LAK56" s="252"/>
      <c r="LAL56" s="252"/>
      <c r="LAM56" s="252"/>
      <c r="LAN56" s="252"/>
      <c r="LAO56" s="252"/>
      <c r="LAP56" s="252"/>
      <c r="LAQ56" s="252"/>
      <c r="LAR56" s="252"/>
      <c r="LAS56" s="252"/>
      <c r="LAT56" s="252"/>
      <c r="LAU56" s="252"/>
      <c r="LAV56" s="252"/>
      <c r="LAW56" s="252"/>
      <c r="LAX56" s="252"/>
      <c r="LAY56" s="252"/>
      <c r="LAZ56" s="252"/>
      <c r="LBA56" s="252"/>
      <c r="LBB56" s="252"/>
      <c r="LBC56" s="252"/>
      <c r="LBD56" s="252"/>
      <c r="LBE56" s="252"/>
      <c r="LBF56" s="252"/>
      <c r="LBG56" s="252"/>
      <c r="LBH56" s="252"/>
      <c r="LBI56" s="252"/>
      <c r="LBJ56" s="252"/>
      <c r="LBK56" s="252"/>
      <c r="LBL56" s="252"/>
      <c r="LBM56" s="252"/>
      <c r="LBN56" s="252"/>
      <c r="LBO56" s="252"/>
      <c r="LBP56" s="252"/>
      <c r="LBQ56" s="252"/>
      <c r="LBR56" s="252"/>
      <c r="LBS56" s="252"/>
      <c r="LBT56" s="252"/>
      <c r="LBU56" s="252"/>
      <c r="LBV56" s="252"/>
      <c r="LBW56" s="252"/>
      <c r="LBX56" s="252"/>
      <c r="LBY56" s="252"/>
      <c r="LBZ56" s="252"/>
      <c r="LCA56" s="252"/>
      <c r="LCB56" s="252"/>
      <c r="LCC56" s="252"/>
      <c r="LCD56" s="252"/>
      <c r="LCE56" s="252"/>
      <c r="LCF56" s="252"/>
      <c r="LCG56" s="252"/>
      <c r="LCH56" s="252"/>
      <c r="LCI56" s="252"/>
      <c r="LCJ56" s="252"/>
      <c r="LCK56" s="252"/>
      <c r="LCL56" s="252"/>
      <c r="LCM56" s="252"/>
      <c r="LCN56" s="252"/>
      <c r="LCO56" s="252"/>
      <c r="LCP56" s="252"/>
      <c r="LCQ56" s="252"/>
      <c r="LCR56" s="252"/>
      <c r="LCS56" s="252"/>
      <c r="LCT56" s="252"/>
      <c r="LCU56" s="252"/>
      <c r="LCV56" s="252"/>
      <c r="LCW56" s="252"/>
      <c r="LCX56" s="252"/>
      <c r="LCY56" s="252"/>
      <c r="LCZ56" s="252"/>
      <c r="LDA56" s="252"/>
      <c r="LDB56" s="252"/>
      <c r="LDC56" s="252"/>
      <c r="LDD56" s="252"/>
      <c r="LDE56" s="252"/>
      <c r="LDF56" s="252"/>
      <c r="LDG56" s="252"/>
      <c r="LDH56" s="252"/>
      <c r="LDI56" s="252"/>
      <c r="LDJ56" s="252"/>
      <c r="LDK56" s="252"/>
      <c r="LDL56" s="252"/>
      <c r="LDM56" s="252"/>
      <c r="LDN56" s="252"/>
      <c r="LDO56" s="252"/>
      <c r="LDP56" s="252"/>
      <c r="LDQ56" s="252"/>
      <c r="LDR56" s="252"/>
      <c r="LDS56" s="252"/>
      <c r="LDT56" s="252"/>
      <c r="LDU56" s="252"/>
      <c r="LDV56" s="252"/>
      <c r="LDW56" s="252"/>
      <c r="LDX56" s="252"/>
      <c r="LDY56" s="252"/>
      <c r="LDZ56" s="252"/>
      <c r="LEA56" s="252"/>
      <c r="LEB56" s="252"/>
      <c r="LEC56" s="252"/>
      <c r="LED56" s="252"/>
      <c r="LEE56" s="252"/>
      <c r="LEF56" s="252"/>
      <c r="LEG56" s="252"/>
      <c r="LEH56" s="252"/>
      <c r="LEI56" s="252"/>
      <c r="LEJ56" s="252"/>
      <c r="LEK56" s="252"/>
      <c r="LEL56" s="252"/>
      <c r="LEM56" s="252"/>
      <c r="LEN56" s="252"/>
      <c r="LEO56" s="252"/>
      <c r="LEP56" s="252"/>
      <c r="LEQ56" s="252"/>
      <c r="LER56" s="252"/>
      <c r="LES56" s="252"/>
      <c r="LET56" s="252"/>
      <c r="LEU56" s="252"/>
      <c r="LEV56" s="252"/>
      <c r="LEW56" s="252"/>
      <c r="LEX56" s="252"/>
      <c r="LEY56" s="252"/>
      <c r="LEZ56" s="252"/>
      <c r="LFA56" s="252"/>
      <c r="LFB56" s="252"/>
      <c r="LFC56" s="252"/>
      <c r="LFD56" s="252"/>
      <c r="LFE56" s="252"/>
      <c r="LFF56" s="252"/>
      <c r="LFG56" s="252"/>
      <c r="LFH56" s="252"/>
      <c r="LFI56" s="252"/>
      <c r="LFJ56" s="252"/>
      <c r="LFK56" s="252"/>
      <c r="LFL56" s="252"/>
      <c r="LFM56" s="252"/>
      <c r="LFN56" s="252"/>
      <c r="LFO56" s="252"/>
      <c r="LFP56" s="252"/>
      <c r="LFQ56" s="252"/>
      <c r="LFR56" s="252"/>
      <c r="LFS56" s="252"/>
      <c r="LFT56" s="252"/>
      <c r="LFU56" s="252"/>
      <c r="LFV56" s="252"/>
      <c r="LFW56" s="252"/>
      <c r="LFX56" s="252"/>
      <c r="LFY56" s="252"/>
      <c r="LFZ56" s="252"/>
      <c r="LGA56" s="252"/>
      <c r="LGB56" s="252"/>
      <c r="LGC56" s="252"/>
      <c r="LGD56" s="252"/>
      <c r="LGE56" s="252"/>
      <c r="LGF56" s="252"/>
      <c r="LGG56" s="252"/>
      <c r="LGH56" s="252"/>
      <c r="LGI56" s="252"/>
      <c r="LGJ56" s="252"/>
      <c r="LGK56" s="252"/>
      <c r="LGL56" s="252"/>
      <c r="LGM56" s="252"/>
      <c r="LGN56" s="252"/>
      <c r="LGO56" s="252"/>
      <c r="LGP56" s="252"/>
      <c r="LGQ56" s="252"/>
      <c r="LGR56" s="252"/>
      <c r="LGS56" s="252"/>
      <c r="LGT56" s="252"/>
      <c r="LGU56" s="252"/>
      <c r="LGV56" s="252"/>
      <c r="LGW56" s="252"/>
      <c r="LGX56" s="252"/>
      <c r="LGY56" s="252"/>
      <c r="LGZ56" s="252"/>
      <c r="LHA56" s="252"/>
      <c r="LHB56" s="252"/>
      <c r="LHC56" s="252"/>
      <c r="LHD56" s="252"/>
      <c r="LHE56" s="252"/>
      <c r="LHF56" s="252"/>
      <c r="LHG56" s="252"/>
      <c r="LHH56" s="252"/>
      <c r="LHI56" s="252"/>
      <c r="LHJ56" s="252"/>
      <c r="LHK56" s="252"/>
      <c r="LHL56" s="252"/>
      <c r="LHM56" s="252"/>
      <c r="LHN56" s="252"/>
      <c r="LHO56" s="252"/>
      <c r="LHP56" s="252"/>
      <c r="LHQ56" s="252"/>
      <c r="LHR56" s="252"/>
      <c r="LHS56" s="252"/>
      <c r="LHT56" s="252"/>
      <c r="LHU56" s="252"/>
      <c r="LHV56" s="252"/>
      <c r="LHW56" s="252"/>
      <c r="LHX56" s="252"/>
      <c r="LHY56" s="252"/>
      <c r="LHZ56" s="252"/>
      <c r="LIA56" s="252"/>
      <c r="LIB56" s="252"/>
      <c r="LIC56" s="252"/>
      <c r="LID56" s="252"/>
      <c r="LIE56" s="252"/>
      <c r="LIF56" s="252"/>
      <c r="LIG56" s="252"/>
      <c r="LIH56" s="252"/>
      <c r="LII56" s="252"/>
      <c r="LIJ56" s="252"/>
      <c r="LIK56" s="252"/>
      <c r="LIL56" s="252"/>
      <c r="LIM56" s="252"/>
      <c r="LIN56" s="252"/>
      <c r="LIO56" s="252"/>
      <c r="LIP56" s="252"/>
      <c r="LIQ56" s="252"/>
      <c r="LIR56" s="252"/>
      <c r="LIS56" s="252"/>
      <c r="LIT56" s="252"/>
      <c r="LIU56" s="252"/>
      <c r="LIV56" s="252"/>
      <c r="LIW56" s="252"/>
      <c r="LIX56" s="252"/>
      <c r="LIY56" s="252"/>
      <c r="LIZ56" s="252"/>
      <c r="LJA56" s="252"/>
      <c r="LJB56" s="252"/>
      <c r="LJC56" s="252"/>
      <c r="LJD56" s="252"/>
      <c r="LJE56" s="252"/>
      <c r="LJF56" s="252"/>
      <c r="LJG56" s="252"/>
      <c r="LJH56" s="252"/>
      <c r="LJI56" s="252"/>
      <c r="LJJ56" s="252"/>
      <c r="LJK56" s="252"/>
      <c r="LJL56" s="252"/>
      <c r="LJM56" s="252"/>
      <c r="LJN56" s="252"/>
      <c r="LJO56" s="252"/>
      <c r="LJP56" s="252"/>
      <c r="LJQ56" s="252"/>
      <c r="LJR56" s="252"/>
      <c r="LJS56" s="252"/>
      <c r="LJT56" s="252"/>
      <c r="LJU56" s="252"/>
      <c r="LJV56" s="252"/>
      <c r="LJW56" s="252"/>
      <c r="LJX56" s="252"/>
      <c r="LJY56" s="252"/>
      <c r="LJZ56" s="252"/>
      <c r="LKA56" s="252"/>
      <c r="LKB56" s="252"/>
      <c r="LKC56" s="252"/>
      <c r="LKD56" s="252"/>
      <c r="LKE56" s="252"/>
      <c r="LKF56" s="252"/>
      <c r="LKG56" s="252"/>
      <c r="LKH56" s="252"/>
      <c r="LKI56" s="252"/>
      <c r="LKJ56" s="252"/>
      <c r="LKK56" s="252"/>
      <c r="LKL56" s="252"/>
      <c r="LKM56" s="252"/>
      <c r="LKN56" s="252"/>
      <c r="LKO56" s="252"/>
      <c r="LKP56" s="252"/>
      <c r="LKQ56" s="252"/>
      <c r="LKR56" s="252"/>
      <c r="LKS56" s="252"/>
      <c r="LKT56" s="252"/>
      <c r="LKU56" s="252"/>
      <c r="LKV56" s="252"/>
      <c r="LKW56" s="252"/>
      <c r="LKX56" s="252"/>
      <c r="LKY56" s="252"/>
      <c r="LKZ56" s="252"/>
      <c r="LLA56" s="252"/>
      <c r="LLB56" s="252"/>
      <c r="LLC56" s="252"/>
      <c r="LLD56" s="252"/>
      <c r="LLE56" s="252"/>
      <c r="LLF56" s="252"/>
      <c r="LLG56" s="252"/>
      <c r="LLH56" s="252"/>
      <c r="LLI56" s="252"/>
      <c r="LLJ56" s="252"/>
      <c r="LLK56" s="252"/>
      <c r="LLL56" s="252"/>
      <c r="LLM56" s="252"/>
      <c r="LLN56" s="252"/>
      <c r="LLO56" s="252"/>
      <c r="LLP56" s="252"/>
      <c r="LLQ56" s="252"/>
      <c r="LLR56" s="252"/>
      <c r="LLS56" s="252"/>
      <c r="LLT56" s="252"/>
      <c r="LLU56" s="252"/>
      <c r="LLV56" s="252"/>
      <c r="LLW56" s="252"/>
      <c r="LLX56" s="252"/>
      <c r="LLY56" s="252"/>
      <c r="LLZ56" s="252"/>
      <c r="LMA56" s="252"/>
      <c r="LMB56" s="252"/>
      <c r="LMC56" s="252"/>
      <c r="LMD56" s="252"/>
      <c r="LME56" s="252"/>
      <c r="LMF56" s="252"/>
      <c r="LMG56" s="252"/>
      <c r="LMH56" s="252"/>
      <c r="LMI56" s="252"/>
      <c r="LMJ56" s="252"/>
      <c r="LMK56" s="252"/>
      <c r="LML56" s="252"/>
      <c r="LMM56" s="252"/>
      <c r="LMN56" s="252"/>
      <c r="LMO56" s="252"/>
      <c r="LMP56" s="252"/>
      <c r="LMQ56" s="252"/>
      <c r="LMR56" s="252"/>
      <c r="LMS56" s="252"/>
      <c r="LMT56" s="252"/>
      <c r="LMU56" s="252"/>
      <c r="LMV56" s="252"/>
      <c r="LMW56" s="252"/>
      <c r="LMX56" s="252"/>
      <c r="LMY56" s="252"/>
      <c r="LMZ56" s="252"/>
      <c r="LNA56" s="252"/>
      <c r="LNB56" s="252"/>
      <c r="LNC56" s="252"/>
      <c r="LND56" s="252"/>
      <c r="LNE56" s="252"/>
      <c r="LNF56" s="252"/>
      <c r="LNG56" s="252"/>
      <c r="LNH56" s="252"/>
      <c r="LNI56" s="252"/>
      <c r="LNJ56" s="252"/>
      <c r="LNK56" s="252"/>
      <c r="LNL56" s="252"/>
      <c r="LNM56" s="252"/>
      <c r="LNN56" s="252"/>
      <c r="LNO56" s="252"/>
      <c r="LNP56" s="252"/>
      <c r="LNQ56" s="252"/>
      <c r="LNR56" s="252"/>
      <c r="LNS56" s="252"/>
      <c r="LNT56" s="252"/>
      <c r="LNU56" s="252"/>
      <c r="LNV56" s="252"/>
      <c r="LNW56" s="252"/>
      <c r="LNX56" s="252"/>
      <c r="LNY56" s="252"/>
      <c r="LNZ56" s="252"/>
      <c r="LOA56" s="252"/>
      <c r="LOB56" s="252"/>
      <c r="LOC56" s="252"/>
      <c r="LOD56" s="252"/>
      <c r="LOE56" s="252"/>
      <c r="LOF56" s="252"/>
      <c r="LOG56" s="252"/>
      <c r="LOH56" s="252"/>
      <c r="LOI56" s="252"/>
      <c r="LOJ56" s="252"/>
      <c r="LOK56" s="252"/>
      <c r="LOL56" s="252"/>
      <c r="LOM56" s="252"/>
      <c r="LON56" s="252"/>
      <c r="LOO56" s="252"/>
      <c r="LOP56" s="252"/>
      <c r="LOQ56" s="252"/>
      <c r="LOR56" s="252"/>
      <c r="LOS56" s="252"/>
      <c r="LOT56" s="252"/>
      <c r="LOU56" s="252"/>
      <c r="LOV56" s="252"/>
      <c r="LOW56" s="252"/>
      <c r="LOX56" s="252"/>
      <c r="LOY56" s="252"/>
      <c r="LOZ56" s="252"/>
      <c r="LPA56" s="252"/>
      <c r="LPB56" s="252"/>
      <c r="LPC56" s="252"/>
      <c r="LPD56" s="252"/>
      <c r="LPE56" s="252"/>
      <c r="LPF56" s="252"/>
      <c r="LPG56" s="252"/>
      <c r="LPH56" s="252"/>
      <c r="LPI56" s="252"/>
      <c r="LPJ56" s="252"/>
      <c r="LPK56" s="252"/>
      <c r="LPL56" s="252"/>
      <c r="LPM56" s="252"/>
      <c r="LPN56" s="252"/>
      <c r="LPO56" s="252"/>
      <c r="LPP56" s="252"/>
      <c r="LPQ56" s="252"/>
      <c r="LPR56" s="252"/>
      <c r="LPS56" s="252"/>
      <c r="LPT56" s="252"/>
      <c r="LPU56" s="252"/>
      <c r="LPV56" s="252"/>
      <c r="LPW56" s="252"/>
      <c r="LPX56" s="252"/>
      <c r="LPY56" s="252"/>
      <c r="LPZ56" s="252"/>
      <c r="LQA56" s="252"/>
      <c r="LQB56" s="252"/>
      <c r="LQC56" s="252"/>
      <c r="LQD56" s="252"/>
      <c r="LQE56" s="252"/>
      <c r="LQF56" s="252"/>
      <c r="LQG56" s="252"/>
      <c r="LQH56" s="252"/>
      <c r="LQI56" s="252"/>
      <c r="LQJ56" s="252"/>
      <c r="LQK56" s="252"/>
      <c r="LQL56" s="252"/>
      <c r="LQM56" s="252"/>
      <c r="LQN56" s="252"/>
      <c r="LQO56" s="252"/>
      <c r="LQP56" s="252"/>
      <c r="LQQ56" s="252"/>
      <c r="LQR56" s="252"/>
      <c r="LQS56" s="252"/>
      <c r="LQT56" s="252"/>
      <c r="LQU56" s="252"/>
      <c r="LQV56" s="252"/>
      <c r="LQW56" s="252"/>
      <c r="LQX56" s="252"/>
      <c r="LQY56" s="252"/>
      <c r="LQZ56" s="252"/>
      <c r="LRA56" s="252"/>
      <c r="LRB56" s="252"/>
      <c r="LRC56" s="252"/>
      <c r="LRD56" s="252"/>
      <c r="LRE56" s="252"/>
      <c r="LRF56" s="252"/>
      <c r="LRG56" s="252"/>
      <c r="LRH56" s="252"/>
      <c r="LRI56" s="252"/>
      <c r="LRJ56" s="252"/>
      <c r="LRK56" s="252"/>
      <c r="LRL56" s="252"/>
      <c r="LRM56" s="252"/>
      <c r="LRN56" s="252"/>
      <c r="LRO56" s="252"/>
      <c r="LRP56" s="252"/>
      <c r="LRQ56" s="252"/>
      <c r="LRR56" s="252"/>
      <c r="LRS56" s="252"/>
      <c r="LRT56" s="252"/>
      <c r="LRU56" s="252"/>
      <c r="LRV56" s="252"/>
      <c r="LRW56" s="252"/>
      <c r="LRX56" s="252"/>
      <c r="LRY56" s="252"/>
      <c r="LRZ56" s="252"/>
      <c r="LSA56" s="252"/>
      <c r="LSB56" s="252"/>
      <c r="LSC56" s="252"/>
      <c r="LSD56" s="252"/>
      <c r="LSE56" s="252"/>
      <c r="LSF56" s="252"/>
      <c r="LSG56" s="252"/>
      <c r="LSH56" s="252"/>
      <c r="LSI56" s="252"/>
      <c r="LSJ56" s="252"/>
      <c r="LSK56" s="252"/>
      <c r="LSL56" s="252"/>
      <c r="LSM56" s="252"/>
      <c r="LSN56" s="252"/>
      <c r="LSO56" s="252"/>
      <c r="LSP56" s="252"/>
      <c r="LSQ56" s="252"/>
      <c r="LSR56" s="252"/>
      <c r="LSS56" s="252"/>
      <c r="LST56" s="252"/>
      <c r="LSU56" s="252"/>
      <c r="LSV56" s="252"/>
      <c r="LSW56" s="252"/>
      <c r="LSX56" s="252"/>
      <c r="LSY56" s="252"/>
      <c r="LSZ56" s="252"/>
      <c r="LTA56" s="252"/>
      <c r="LTB56" s="252"/>
      <c r="LTC56" s="252"/>
      <c r="LTD56" s="252"/>
      <c r="LTE56" s="252"/>
      <c r="LTF56" s="252"/>
      <c r="LTG56" s="252"/>
      <c r="LTH56" s="252"/>
      <c r="LTI56" s="252"/>
      <c r="LTJ56" s="252"/>
      <c r="LTK56" s="252"/>
      <c r="LTL56" s="252"/>
      <c r="LTM56" s="252"/>
      <c r="LTN56" s="252"/>
      <c r="LTO56" s="252"/>
      <c r="LTP56" s="252"/>
      <c r="LTQ56" s="252"/>
      <c r="LTR56" s="252"/>
      <c r="LTS56" s="252"/>
      <c r="LTT56" s="252"/>
      <c r="LTU56" s="252"/>
      <c r="LTV56" s="252"/>
      <c r="LTW56" s="252"/>
      <c r="LTX56" s="252"/>
      <c r="LTY56" s="252"/>
      <c r="LTZ56" s="252"/>
      <c r="LUA56" s="252"/>
      <c r="LUB56" s="252"/>
      <c r="LUC56" s="252"/>
      <c r="LUD56" s="252"/>
      <c r="LUE56" s="252"/>
      <c r="LUF56" s="252"/>
      <c r="LUG56" s="252"/>
      <c r="LUH56" s="252"/>
      <c r="LUI56" s="252"/>
      <c r="LUJ56" s="252"/>
      <c r="LUK56" s="252"/>
      <c r="LUL56" s="252"/>
      <c r="LUM56" s="252"/>
      <c r="LUN56" s="252"/>
      <c r="LUO56" s="252"/>
      <c r="LUP56" s="252"/>
      <c r="LUQ56" s="252"/>
      <c r="LUR56" s="252"/>
      <c r="LUS56" s="252"/>
      <c r="LUT56" s="252"/>
      <c r="LUU56" s="252"/>
      <c r="LUV56" s="252"/>
      <c r="LUW56" s="252"/>
      <c r="LUX56" s="252"/>
      <c r="LUY56" s="252"/>
      <c r="LUZ56" s="252"/>
      <c r="LVA56" s="252"/>
      <c r="LVB56" s="252"/>
      <c r="LVC56" s="252"/>
      <c r="LVD56" s="252"/>
      <c r="LVE56" s="252"/>
      <c r="LVF56" s="252"/>
      <c r="LVG56" s="252"/>
      <c r="LVH56" s="252"/>
      <c r="LVI56" s="252"/>
      <c r="LVJ56" s="252"/>
      <c r="LVK56" s="252"/>
      <c r="LVL56" s="252"/>
      <c r="LVM56" s="252"/>
      <c r="LVN56" s="252"/>
      <c r="LVO56" s="252"/>
      <c r="LVP56" s="252"/>
      <c r="LVQ56" s="252"/>
      <c r="LVR56" s="252"/>
      <c r="LVS56" s="252"/>
      <c r="LVT56" s="252"/>
      <c r="LVU56" s="252"/>
      <c r="LVV56" s="252"/>
      <c r="LVW56" s="252"/>
      <c r="LVX56" s="252"/>
      <c r="LVY56" s="252"/>
      <c r="LVZ56" s="252"/>
      <c r="LWA56" s="252"/>
      <c r="LWB56" s="252"/>
      <c r="LWC56" s="252"/>
      <c r="LWD56" s="252"/>
      <c r="LWE56" s="252"/>
      <c r="LWF56" s="252"/>
      <c r="LWG56" s="252"/>
      <c r="LWH56" s="252"/>
      <c r="LWI56" s="252"/>
      <c r="LWJ56" s="252"/>
      <c r="LWK56" s="252"/>
      <c r="LWL56" s="252"/>
      <c r="LWM56" s="252"/>
      <c r="LWN56" s="252"/>
      <c r="LWO56" s="252"/>
      <c r="LWP56" s="252"/>
      <c r="LWQ56" s="252"/>
      <c r="LWR56" s="252"/>
      <c r="LWS56" s="252"/>
      <c r="LWT56" s="252"/>
      <c r="LWU56" s="252"/>
      <c r="LWV56" s="252"/>
      <c r="LWW56" s="252"/>
      <c r="LWX56" s="252"/>
      <c r="LWY56" s="252"/>
      <c r="LWZ56" s="252"/>
      <c r="LXA56" s="252"/>
      <c r="LXB56" s="252"/>
      <c r="LXC56" s="252"/>
      <c r="LXD56" s="252"/>
      <c r="LXE56" s="252"/>
      <c r="LXF56" s="252"/>
      <c r="LXG56" s="252"/>
      <c r="LXH56" s="252"/>
      <c r="LXI56" s="252"/>
      <c r="LXJ56" s="252"/>
      <c r="LXK56" s="252"/>
      <c r="LXL56" s="252"/>
      <c r="LXM56" s="252"/>
      <c r="LXN56" s="252"/>
      <c r="LXO56" s="252"/>
      <c r="LXP56" s="252"/>
      <c r="LXQ56" s="252"/>
      <c r="LXR56" s="252"/>
      <c r="LXS56" s="252"/>
      <c r="LXT56" s="252"/>
      <c r="LXU56" s="252"/>
      <c r="LXV56" s="252"/>
      <c r="LXW56" s="252"/>
      <c r="LXX56" s="252"/>
      <c r="LXY56" s="252"/>
      <c r="LXZ56" s="252"/>
      <c r="LYA56" s="252"/>
      <c r="LYB56" s="252"/>
      <c r="LYC56" s="252"/>
      <c r="LYD56" s="252"/>
      <c r="LYE56" s="252"/>
      <c r="LYF56" s="252"/>
      <c r="LYG56" s="252"/>
      <c r="LYH56" s="252"/>
      <c r="LYI56" s="252"/>
      <c r="LYJ56" s="252"/>
      <c r="LYK56" s="252"/>
      <c r="LYL56" s="252"/>
      <c r="LYM56" s="252"/>
      <c r="LYN56" s="252"/>
      <c r="LYO56" s="252"/>
      <c r="LYP56" s="252"/>
      <c r="LYQ56" s="252"/>
      <c r="LYR56" s="252"/>
      <c r="LYS56" s="252"/>
      <c r="LYT56" s="252"/>
      <c r="LYU56" s="252"/>
      <c r="LYV56" s="252"/>
      <c r="LYW56" s="252"/>
      <c r="LYX56" s="252"/>
      <c r="LYY56" s="252"/>
      <c r="LYZ56" s="252"/>
      <c r="LZA56" s="252"/>
      <c r="LZB56" s="252"/>
      <c r="LZC56" s="252"/>
      <c r="LZD56" s="252"/>
      <c r="LZE56" s="252"/>
      <c r="LZF56" s="252"/>
      <c r="LZG56" s="252"/>
      <c r="LZH56" s="252"/>
      <c r="LZI56" s="252"/>
      <c r="LZJ56" s="252"/>
      <c r="LZK56" s="252"/>
      <c r="LZL56" s="252"/>
      <c r="LZM56" s="252"/>
      <c r="LZN56" s="252"/>
      <c r="LZO56" s="252"/>
      <c r="LZP56" s="252"/>
      <c r="LZQ56" s="252"/>
      <c r="LZR56" s="252"/>
      <c r="LZS56" s="252"/>
      <c r="LZT56" s="252"/>
      <c r="LZU56" s="252"/>
      <c r="LZV56" s="252"/>
      <c r="LZW56" s="252"/>
      <c r="LZX56" s="252"/>
      <c r="LZY56" s="252"/>
      <c r="LZZ56" s="252"/>
      <c r="MAA56" s="252"/>
      <c r="MAB56" s="252"/>
      <c r="MAC56" s="252"/>
      <c r="MAD56" s="252"/>
      <c r="MAE56" s="252"/>
      <c r="MAF56" s="252"/>
      <c r="MAG56" s="252"/>
      <c r="MAH56" s="252"/>
      <c r="MAI56" s="252"/>
      <c r="MAJ56" s="252"/>
      <c r="MAK56" s="252"/>
      <c r="MAL56" s="252"/>
      <c r="MAM56" s="252"/>
      <c r="MAN56" s="252"/>
      <c r="MAO56" s="252"/>
      <c r="MAP56" s="252"/>
      <c r="MAQ56" s="252"/>
      <c r="MAR56" s="252"/>
      <c r="MAS56" s="252"/>
      <c r="MAT56" s="252"/>
      <c r="MAU56" s="252"/>
      <c r="MAV56" s="252"/>
      <c r="MAW56" s="252"/>
      <c r="MAX56" s="252"/>
      <c r="MAY56" s="252"/>
      <c r="MAZ56" s="252"/>
      <c r="MBA56" s="252"/>
      <c r="MBB56" s="252"/>
      <c r="MBC56" s="252"/>
      <c r="MBD56" s="252"/>
      <c r="MBE56" s="252"/>
      <c r="MBF56" s="252"/>
      <c r="MBG56" s="252"/>
      <c r="MBH56" s="252"/>
      <c r="MBI56" s="252"/>
      <c r="MBJ56" s="252"/>
      <c r="MBK56" s="252"/>
      <c r="MBL56" s="252"/>
      <c r="MBM56" s="252"/>
      <c r="MBN56" s="252"/>
      <c r="MBO56" s="252"/>
      <c r="MBP56" s="252"/>
      <c r="MBQ56" s="252"/>
      <c r="MBR56" s="252"/>
      <c r="MBS56" s="252"/>
      <c r="MBT56" s="252"/>
      <c r="MBU56" s="252"/>
      <c r="MBV56" s="252"/>
      <c r="MBW56" s="252"/>
      <c r="MBX56" s="252"/>
      <c r="MBY56" s="252"/>
      <c r="MBZ56" s="252"/>
      <c r="MCA56" s="252"/>
      <c r="MCB56" s="252"/>
      <c r="MCC56" s="252"/>
      <c r="MCD56" s="252"/>
      <c r="MCE56" s="252"/>
      <c r="MCF56" s="252"/>
      <c r="MCG56" s="252"/>
      <c r="MCH56" s="252"/>
      <c r="MCI56" s="252"/>
      <c r="MCJ56" s="252"/>
      <c r="MCK56" s="252"/>
      <c r="MCL56" s="252"/>
      <c r="MCM56" s="252"/>
      <c r="MCN56" s="252"/>
      <c r="MCO56" s="252"/>
      <c r="MCP56" s="252"/>
      <c r="MCQ56" s="252"/>
      <c r="MCR56" s="252"/>
      <c r="MCS56" s="252"/>
      <c r="MCT56" s="252"/>
      <c r="MCU56" s="252"/>
      <c r="MCV56" s="252"/>
      <c r="MCW56" s="252"/>
      <c r="MCX56" s="252"/>
      <c r="MCY56" s="252"/>
      <c r="MCZ56" s="252"/>
      <c r="MDA56" s="252"/>
      <c r="MDB56" s="252"/>
      <c r="MDC56" s="252"/>
      <c r="MDD56" s="252"/>
      <c r="MDE56" s="252"/>
      <c r="MDF56" s="252"/>
      <c r="MDG56" s="252"/>
      <c r="MDH56" s="252"/>
      <c r="MDI56" s="252"/>
      <c r="MDJ56" s="252"/>
      <c r="MDK56" s="252"/>
      <c r="MDL56" s="252"/>
      <c r="MDM56" s="252"/>
      <c r="MDN56" s="252"/>
      <c r="MDO56" s="252"/>
      <c r="MDP56" s="252"/>
      <c r="MDQ56" s="252"/>
      <c r="MDR56" s="252"/>
      <c r="MDS56" s="252"/>
      <c r="MDT56" s="252"/>
      <c r="MDU56" s="252"/>
      <c r="MDV56" s="252"/>
      <c r="MDW56" s="252"/>
      <c r="MDX56" s="252"/>
      <c r="MDY56" s="252"/>
      <c r="MDZ56" s="252"/>
      <c r="MEA56" s="252"/>
      <c r="MEB56" s="252"/>
      <c r="MEC56" s="252"/>
      <c r="MED56" s="252"/>
      <c r="MEE56" s="252"/>
      <c r="MEF56" s="252"/>
      <c r="MEG56" s="252"/>
      <c r="MEH56" s="252"/>
      <c r="MEI56" s="252"/>
      <c r="MEJ56" s="252"/>
      <c r="MEK56" s="252"/>
      <c r="MEL56" s="252"/>
      <c r="MEM56" s="252"/>
      <c r="MEN56" s="252"/>
      <c r="MEO56" s="252"/>
      <c r="MEP56" s="252"/>
      <c r="MEQ56" s="252"/>
      <c r="MER56" s="252"/>
      <c r="MES56" s="252"/>
      <c r="MET56" s="252"/>
      <c r="MEU56" s="252"/>
      <c r="MEV56" s="252"/>
      <c r="MEW56" s="252"/>
      <c r="MEX56" s="252"/>
      <c r="MEY56" s="252"/>
      <c r="MEZ56" s="252"/>
      <c r="MFA56" s="252"/>
      <c r="MFB56" s="252"/>
      <c r="MFC56" s="252"/>
      <c r="MFD56" s="252"/>
      <c r="MFE56" s="252"/>
      <c r="MFF56" s="252"/>
      <c r="MFG56" s="252"/>
      <c r="MFH56" s="252"/>
      <c r="MFI56" s="252"/>
      <c r="MFJ56" s="252"/>
      <c r="MFK56" s="252"/>
      <c r="MFL56" s="252"/>
      <c r="MFM56" s="252"/>
      <c r="MFN56" s="252"/>
      <c r="MFO56" s="252"/>
      <c r="MFP56" s="252"/>
      <c r="MFQ56" s="252"/>
      <c r="MFR56" s="252"/>
      <c r="MFS56" s="252"/>
      <c r="MFT56" s="252"/>
      <c r="MFU56" s="252"/>
      <c r="MFV56" s="252"/>
      <c r="MFW56" s="252"/>
      <c r="MFX56" s="252"/>
      <c r="MFY56" s="252"/>
      <c r="MFZ56" s="252"/>
      <c r="MGA56" s="252"/>
      <c r="MGB56" s="252"/>
      <c r="MGC56" s="252"/>
      <c r="MGD56" s="252"/>
      <c r="MGE56" s="252"/>
      <c r="MGF56" s="252"/>
      <c r="MGG56" s="252"/>
      <c r="MGH56" s="252"/>
      <c r="MGI56" s="252"/>
      <c r="MGJ56" s="252"/>
      <c r="MGK56" s="252"/>
      <c r="MGL56" s="252"/>
      <c r="MGM56" s="252"/>
      <c r="MGN56" s="252"/>
      <c r="MGO56" s="252"/>
      <c r="MGP56" s="252"/>
      <c r="MGQ56" s="252"/>
      <c r="MGR56" s="252"/>
      <c r="MGS56" s="252"/>
      <c r="MGT56" s="252"/>
      <c r="MGU56" s="252"/>
      <c r="MGV56" s="252"/>
      <c r="MGW56" s="252"/>
      <c r="MGX56" s="252"/>
      <c r="MGY56" s="252"/>
      <c r="MGZ56" s="252"/>
      <c r="MHA56" s="252"/>
      <c r="MHB56" s="252"/>
      <c r="MHC56" s="252"/>
      <c r="MHD56" s="252"/>
      <c r="MHE56" s="252"/>
      <c r="MHF56" s="252"/>
      <c r="MHG56" s="252"/>
      <c r="MHH56" s="252"/>
      <c r="MHI56" s="252"/>
      <c r="MHJ56" s="252"/>
      <c r="MHK56" s="252"/>
      <c r="MHL56" s="252"/>
      <c r="MHM56" s="252"/>
      <c r="MHN56" s="252"/>
      <c r="MHO56" s="252"/>
      <c r="MHP56" s="252"/>
      <c r="MHQ56" s="252"/>
      <c r="MHR56" s="252"/>
      <c r="MHS56" s="252"/>
      <c r="MHT56" s="252"/>
      <c r="MHU56" s="252"/>
      <c r="MHV56" s="252"/>
      <c r="MHW56" s="252"/>
      <c r="MHX56" s="252"/>
      <c r="MHY56" s="252"/>
      <c r="MHZ56" s="252"/>
      <c r="MIA56" s="252"/>
      <c r="MIB56" s="252"/>
      <c r="MIC56" s="252"/>
      <c r="MID56" s="252"/>
      <c r="MIE56" s="252"/>
      <c r="MIF56" s="252"/>
      <c r="MIG56" s="252"/>
      <c r="MIH56" s="252"/>
      <c r="MII56" s="252"/>
      <c r="MIJ56" s="252"/>
      <c r="MIK56" s="252"/>
      <c r="MIL56" s="252"/>
      <c r="MIM56" s="252"/>
      <c r="MIN56" s="252"/>
      <c r="MIO56" s="252"/>
      <c r="MIP56" s="252"/>
      <c r="MIQ56" s="252"/>
      <c r="MIR56" s="252"/>
      <c r="MIS56" s="252"/>
      <c r="MIT56" s="252"/>
      <c r="MIU56" s="252"/>
      <c r="MIV56" s="252"/>
      <c r="MIW56" s="252"/>
      <c r="MIX56" s="252"/>
      <c r="MIY56" s="252"/>
      <c r="MIZ56" s="252"/>
      <c r="MJA56" s="252"/>
      <c r="MJB56" s="252"/>
      <c r="MJC56" s="252"/>
      <c r="MJD56" s="252"/>
      <c r="MJE56" s="252"/>
      <c r="MJF56" s="252"/>
      <c r="MJG56" s="252"/>
      <c r="MJH56" s="252"/>
      <c r="MJI56" s="252"/>
      <c r="MJJ56" s="252"/>
      <c r="MJK56" s="252"/>
      <c r="MJL56" s="252"/>
      <c r="MJM56" s="252"/>
      <c r="MJN56" s="252"/>
      <c r="MJO56" s="252"/>
      <c r="MJP56" s="252"/>
      <c r="MJQ56" s="252"/>
      <c r="MJR56" s="252"/>
      <c r="MJS56" s="252"/>
      <c r="MJT56" s="252"/>
      <c r="MJU56" s="252"/>
      <c r="MJV56" s="252"/>
      <c r="MJW56" s="252"/>
      <c r="MJX56" s="252"/>
      <c r="MJY56" s="252"/>
      <c r="MJZ56" s="252"/>
      <c r="MKA56" s="252"/>
      <c r="MKB56" s="252"/>
      <c r="MKC56" s="252"/>
      <c r="MKD56" s="252"/>
      <c r="MKE56" s="252"/>
      <c r="MKF56" s="252"/>
      <c r="MKG56" s="252"/>
      <c r="MKH56" s="252"/>
      <c r="MKI56" s="252"/>
      <c r="MKJ56" s="252"/>
      <c r="MKK56" s="252"/>
      <c r="MKL56" s="252"/>
      <c r="MKM56" s="252"/>
      <c r="MKN56" s="252"/>
      <c r="MKO56" s="252"/>
      <c r="MKP56" s="252"/>
      <c r="MKQ56" s="252"/>
      <c r="MKR56" s="252"/>
      <c r="MKS56" s="252"/>
      <c r="MKT56" s="252"/>
      <c r="MKU56" s="252"/>
      <c r="MKV56" s="252"/>
      <c r="MKW56" s="252"/>
      <c r="MKX56" s="252"/>
      <c r="MKY56" s="252"/>
      <c r="MKZ56" s="252"/>
      <c r="MLA56" s="252"/>
      <c r="MLB56" s="252"/>
      <c r="MLC56" s="252"/>
      <c r="MLD56" s="252"/>
      <c r="MLE56" s="252"/>
      <c r="MLF56" s="252"/>
      <c r="MLG56" s="252"/>
      <c r="MLH56" s="252"/>
      <c r="MLI56" s="252"/>
      <c r="MLJ56" s="252"/>
      <c r="MLK56" s="252"/>
      <c r="MLL56" s="252"/>
      <c r="MLM56" s="252"/>
      <c r="MLN56" s="252"/>
      <c r="MLO56" s="252"/>
      <c r="MLP56" s="252"/>
      <c r="MLQ56" s="252"/>
      <c r="MLR56" s="252"/>
      <c r="MLS56" s="252"/>
      <c r="MLT56" s="252"/>
      <c r="MLU56" s="252"/>
      <c r="MLV56" s="252"/>
      <c r="MLW56" s="252"/>
      <c r="MLX56" s="252"/>
      <c r="MLY56" s="252"/>
      <c r="MLZ56" s="252"/>
      <c r="MMA56" s="252"/>
      <c r="MMB56" s="252"/>
      <c r="MMC56" s="252"/>
      <c r="MMD56" s="252"/>
      <c r="MME56" s="252"/>
      <c r="MMF56" s="252"/>
      <c r="MMG56" s="252"/>
      <c r="MMH56" s="252"/>
      <c r="MMI56" s="252"/>
      <c r="MMJ56" s="252"/>
      <c r="MMK56" s="252"/>
      <c r="MML56" s="252"/>
      <c r="MMM56" s="252"/>
      <c r="MMN56" s="252"/>
      <c r="MMO56" s="252"/>
      <c r="MMP56" s="252"/>
      <c r="MMQ56" s="252"/>
      <c r="MMR56" s="252"/>
      <c r="MMS56" s="252"/>
      <c r="MMT56" s="252"/>
      <c r="MMU56" s="252"/>
      <c r="MMV56" s="252"/>
      <c r="MMW56" s="252"/>
      <c r="MMX56" s="252"/>
      <c r="MMY56" s="252"/>
      <c r="MMZ56" s="252"/>
      <c r="MNA56" s="252"/>
      <c r="MNB56" s="252"/>
      <c r="MNC56" s="252"/>
      <c r="MND56" s="252"/>
      <c r="MNE56" s="252"/>
      <c r="MNF56" s="252"/>
      <c r="MNG56" s="252"/>
      <c r="MNH56" s="252"/>
      <c r="MNI56" s="252"/>
      <c r="MNJ56" s="252"/>
      <c r="MNK56" s="252"/>
      <c r="MNL56" s="252"/>
      <c r="MNM56" s="252"/>
      <c r="MNN56" s="252"/>
      <c r="MNO56" s="252"/>
      <c r="MNP56" s="252"/>
      <c r="MNQ56" s="252"/>
      <c r="MNR56" s="252"/>
      <c r="MNS56" s="252"/>
      <c r="MNT56" s="252"/>
      <c r="MNU56" s="252"/>
      <c r="MNV56" s="252"/>
      <c r="MNW56" s="252"/>
      <c r="MNX56" s="252"/>
      <c r="MNY56" s="252"/>
      <c r="MNZ56" s="252"/>
      <c r="MOA56" s="252"/>
      <c r="MOB56" s="252"/>
      <c r="MOC56" s="252"/>
      <c r="MOD56" s="252"/>
      <c r="MOE56" s="252"/>
      <c r="MOF56" s="252"/>
      <c r="MOG56" s="252"/>
      <c r="MOH56" s="252"/>
      <c r="MOI56" s="252"/>
      <c r="MOJ56" s="252"/>
      <c r="MOK56" s="252"/>
      <c r="MOL56" s="252"/>
      <c r="MOM56" s="252"/>
      <c r="MON56" s="252"/>
      <c r="MOO56" s="252"/>
      <c r="MOP56" s="252"/>
      <c r="MOQ56" s="252"/>
      <c r="MOR56" s="252"/>
      <c r="MOS56" s="252"/>
      <c r="MOT56" s="252"/>
      <c r="MOU56" s="252"/>
      <c r="MOV56" s="252"/>
      <c r="MOW56" s="252"/>
      <c r="MOX56" s="252"/>
      <c r="MOY56" s="252"/>
      <c r="MOZ56" s="252"/>
      <c r="MPA56" s="252"/>
      <c r="MPB56" s="252"/>
      <c r="MPC56" s="252"/>
      <c r="MPD56" s="252"/>
      <c r="MPE56" s="252"/>
      <c r="MPF56" s="252"/>
      <c r="MPG56" s="252"/>
      <c r="MPH56" s="252"/>
      <c r="MPI56" s="252"/>
      <c r="MPJ56" s="252"/>
      <c r="MPK56" s="252"/>
      <c r="MPL56" s="252"/>
      <c r="MPM56" s="252"/>
      <c r="MPN56" s="252"/>
      <c r="MPO56" s="252"/>
      <c r="MPP56" s="252"/>
      <c r="MPQ56" s="252"/>
      <c r="MPR56" s="252"/>
      <c r="MPS56" s="252"/>
      <c r="MPT56" s="252"/>
      <c r="MPU56" s="252"/>
      <c r="MPV56" s="252"/>
      <c r="MPW56" s="252"/>
      <c r="MPX56" s="252"/>
      <c r="MPY56" s="252"/>
      <c r="MPZ56" s="252"/>
      <c r="MQA56" s="252"/>
      <c r="MQB56" s="252"/>
      <c r="MQC56" s="252"/>
      <c r="MQD56" s="252"/>
      <c r="MQE56" s="252"/>
      <c r="MQF56" s="252"/>
      <c r="MQG56" s="252"/>
      <c r="MQH56" s="252"/>
      <c r="MQI56" s="252"/>
      <c r="MQJ56" s="252"/>
      <c r="MQK56" s="252"/>
      <c r="MQL56" s="252"/>
      <c r="MQM56" s="252"/>
      <c r="MQN56" s="252"/>
      <c r="MQO56" s="252"/>
      <c r="MQP56" s="252"/>
      <c r="MQQ56" s="252"/>
      <c r="MQR56" s="252"/>
      <c r="MQS56" s="252"/>
      <c r="MQT56" s="252"/>
      <c r="MQU56" s="252"/>
      <c r="MQV56" s="252"/>
      <c r="MQW56" s="252"/>
      <c r="MQX56" s="252"/>
      <c r="MQY56" s="252"/>
      <c r="MQZ56" s="252"/>
      <c r="MRA56" s="252"/>
      <c r="MRB56" s="252"/>
      <c r="MRC56" s="252"/>
      <c r="MRD56" s="252"/>
      <c r="MRE56" s="252"/>
      <c r="MRF56" s="252"/>
      <c r="MRG56" s="252"/>
      <c r="MRH56" s="252"/>
      <c r="MRI56" s="252"/>
      <c r="MRJ56" s="252"/>
      <c r="MRK56" s="252"/>
      <c r="MRL56" s="252"/>
      <c r="MRM56" s="252"/>
      <c r="MRN56" s="252"/>
      <c r="MRO56" s="252"/>
      <c r="MRP56" s="252"/>
      <c r="MRQ56" s="252"/>
      <c r="MRR56" s="252"/>
      <c r="MRS56" s="252"/>
      <c r="MRT56" s="252"/>
      <c r="MRU56" s="252"/>
      <c r="MRV56" s="252"/>
      <c r="MRW56" s="252"/>
      <c r="MRX56" s="252"/>
      <c r="MRY56" s="252"/>
      <c r="MRZ56" s="252"/>
      <c r="MSA56" s="252"/>
      <c r="MSB56" s="252"/>
      <c r="MSC56" s="252"/>
      <c r="MSD56" s="252"/>
      <c r="MSE56" s="252"/>
      <c r="MSF56" s="252"/>
      <c r="MSG56" s="252"/>
      <c r="MSH56" s="252"/>
      <c r="MSI56" s="252"/>
      <c r="MSJ56" s="252"/>
      <c r="MSK56" s="252"/>
      <c r="MSL56" s="252"/>
      <c r="MSM56" s="252"/>
      <c r="MSN56" s="252"/>
      <c r="MSO56" s="252"/>
      <c r="MSP56" s="252"/>
      <c r="MSQ56" s="252"/>
      <c r="MSR56" s="252"/>
      <c r="MSS56" s="252"/>
      <c r="MST56" s="252"/>
      <c r="MSU56" s="252"/>
      <c r="MSV56" s="252"/>
      <c r="MSW56" s="252"/>
      <c r="MSX56" s="252"/>
      <c r="MSY56" s="252"/>
      <c r="MSZ56" s="252"/>
      <c r="MTA56" s="252"/>
      <c r="MTB56" s="252"/>
      <c r="MTC56" s="252"/>
      <c r="MTD56" s="252"/>
      <c r="MTE56" s="252"/>
      <c r="MTF56" s="252"/>
      <c r="MTG56" s="252"/>
      <c r="MTH56" s="252"/>
      <c r="MTI56" s="252"/>
      <c r="MTJ56" s="252"/>
      <c r="MTK56" s="252"/>
      <c r="MTL56" s="252"/>
      <c r="MTM56" s="252"/>
      <c r="MTN56" s="252"/>
      <c r="MTO56" s="252"/>
      <c r="MTP56" s="252"/>
      <c r="MTQ56" s="252"/>
      <c r="MTR56" s="252"/>
      <c r="MTS56" s="252"/>
      <c r="MTT56" s="252"/>
      <c r="MTU56" s="252"/>
      <c r="MTV56" s="252"/>
      <c r="MTW56" s="252"/>
      <c r="MTX56" s="252"/>
      <c r="MTY56" s="252"/>
      <c r="MTZ56" s="252"/>
      <c r="MUA56" s="252"/>
      <c r="MUB56" s="252"/>
      <c r="MUC56" s="252"/>
      <c r="MUD56" s="252"/>
      <c r="MUE56" s="252"/>
      <c r="MUF56" s="252"/>
      <c r="MUG56" s="252"/>
      <c r="MUH56" s="252"/>
      <c r="MUI56" s="252"/>
      <c r="MUJ56" s="252"/>
      <c r="MUK56" s="252"/>
      <c r="MUL56" s="252"/>
      <c r="MUM56" s="252"/>
      <c r="MUN56" s="252"/>
      <c r="MUO56" s="252"/>
      <c r="MUP56" s="252"/>
      <c r="MUQ56" s="252"/>
      <c r="MUR56" s="252"/>
      <c r="MUS56" s="252"/>
      <c r="MUT56" s="252"/>
      <c r="MUU56" s="252"/>
      <c r="MUV56" s="252"/>
      <c r="MUW56" s="252"/>
      <c r="MUX56" s="252"/>
      <c r="MUY56" s="252"/>
      <c r="MUZ56" s="252"/>
      <c r="MVA56" s="252"/>
      <c r="MVB56" s="252"/>
      <c r="MVC56" s="252"/>
      <c r="MVD56" s="252"/>
      <c r="MVE56" s="252"/>
      <c r="MVF56" s="252"/>
      <c r="MVG56" s="252"/>
      <c r="MVH56" s="252"/>
      <c r="MVI56" s="252"/>
      <c r="MVJ56" s="252"/>
      <c r="MVK56" s="252"/>
      <c r="MVL56" s="252"/>
      <c r="MVM56" s="252"/>
      <c r="MVN56" s="252"/>
      <c r="MVO56" s="252"/>
      <c r="MVP56" s="252"/>
      <c r="MVQ56" s="252"/>
      <c r="MVR56" s="252"/>
      <c r="MVS56" s="252"/>
      <c r="MVT56" s="252"/>
      <c r="MVU56" s="252"/>
      <c r="MVV56" s="252"/>
      <c r="MVW56" s="252"/>
      <c r="MVX56" s="252"/>
      <c r="MVY56" s="252"/>
      <c r="MVZ56" s="252"/>
      <c r="MWA56" s="252"/>
      <c r="MWB56" s="252"/>
      <c r="MWC56" s="252"/>
      <c r="MWD56" s="252"/>
      <c r="MWE56" s="252"/>
      <c r="MWF56" s="252"/>
      <c r="MWG56" s="252"/>
      <c r="MWH56" s="252"/>
      <c r="MWI56" s="252"/>
      <c r="MWJ56" s="252"/>
      <c r="MWK56" s="252"/>
      <c r="MWL56" s="252"/>
      <c r="MWM56" s="252"/>
      <c r="MWN56" s="252"/>
      <c r="MWO56" s="252"/>
      <c r="MWP56" s="252"/>
      <c r="MWQ56" s="252"/>
      <c r="MWR56" s="252"/>
      <c r="MWS56" s="252"/>
      <c r="MWT56" s="252"/>
      <c r="MWU56" s="252"/>
      <c r="MWV56" s="252"/>
      <c r="MWW56" s="252"/>
      <c r="MWX56" s="252"/>
      <c r="MWY56" s="252"/>
      <c r="MWZ56" s="252"/>
      <c r="MXA56" s="252"/>
      <c r="MXB56" s="252"/>
      <c r="MXC56" s="252"/>
      <c r="MXD56" s="252"/>
      <c r="MXE56" s="252"/>
      <c r="MXF56" s="252"/>
      <c r="MXG56" s="252"/>
      <c r="MXH56" s="252"/>
      <c r="MXI56" s="252"/>
      <c r="MXJ56" s="252"/>
      <c r="MXK56" s="252"/>
      <c r="MXL56" s="252"/>
      <c r="MXM56" s="252"/>
      <c r="MXN56" s="252"/>
      <c r="MXO56" s="252"/>
      <c r="MXP56" s="252"/>
      <c r="MXQ56" s="252"/>
      <c r="MXR56" s="252"/>
      <c r="MXS56" s="252"/>
      <c r="MXT56" s="252"/>
      <c r="MXU56" s="252"/>
      <c r="MXV56" s="252"/>
      <c r="MXW56" s="252"/>
      <c r="MXX56" s="252"/>
      <c r="MXY56" s="252"/>
      <c r="MXZ56" s="252"/>
      <c r="MYA56" s="252"/>
      <c r="MYB56" s="252"/>
      <c r="MYC56" s="252"/>
      <c r="MYD56" s="252"/>
      <c r="MYE56" s="252"/>
      <c r="MYF56" s="252"/>
      <c r="MYG56" s="252"/>
      <c r="MYH56" s="252"/>
      <c r="MYI56" s="252"/>
      <c r="MYJ56" s="252"/>
      <c r="MYK56" s="252"/>
      <c r="MYL56" s="252"/>
      <c r="MYM56" s="252"/>
      <c r="MYN56" s="252"/>
      <c r="MYO56" s="252"/>
      <c r="MYP56" s="252"/>
      <c r="MYQ56" s="252"/>
      <c r="MYR56" s="252"/>
      <c r="MYS56" s="252"/>
      <c r="MYT56" s="252"/>
      <c r="MYU56" s="252"/>
      <c r="MYV56" s="252"/>
      <c r="MYW56" s="252"/>
      <c r="MYX56" s="252"/>
      <c r="MYY56" s="252"/>
      <c r="MYZ56" s="252"/>
      <c r="MZA56" s="252"/>
      <c r="MZB56" s="252"/>
      <c r="MZC56" s="252"/>
      <c r="MZD56" s="252"/>
      <c r="MZE56" s="252"/>
      <c r="MZF56" s="252"/>
      <c r="MZG56" s="252"/>
      <c r="MZH56" s="252"/>
      <c r="MZI56" s="252"/>
      <c r="MZJ56" s="252"/>
      <c r="MZK56" s="252"/>
      <c r="MZL56" s="252"/>
      <c r="MZM56" s="252"/>
      <c r="MZN56" s="252"/>
      <c r="MZO56" s="252"/>
      <c r="MZP56" s="252"/>
      <c r="MZQ56" s="252"/>
      <c r="MZR56" s="252"/>
      <c r="MZS56" s="252"/>
      <c r="MZT56" s="252"/>
      <c r="MZU56" s="252"/>
      <c r="MZV56" s="252"/>
      <c r="MZW56" s="252"/>
      <c r="MZX56" s="252"/>
      <c r="MZY56" s="252"/>
      <c r="MZZ56" s="252"/>
      <c r="NAA56" s="252"/>
      <c r="NAB56" s="252"/>
      <c r="NAC56" s="252"/>
      <c r="NAD56" s="252"/>
      <c r="NAE56" s="252"/>
      <c r="NAF56" s="252"/>
      <c r="NAG56" s="252"/>
      <c r="NAH56" s="252"/>
      <c r="NAI56" s="252"/>
      <c r="NAJ56" s="252"/>
      <c r="NAK56" s="252"/>
      <c r="NAL56" s="252"/>
      <c r="NAM56" s="252"/>
      <c r="NAN56" s="252"/>
      <c r="NAO56" s="252"/>
      <c r="NAP56" s="252"/>
      <c r="NAQ56" s="252"/>
      <c r="NAR56" s="252"/>
      <c r="NAS56" s="252"/>
      <c r="NAT56" s="252"/>
      <c r="NAU56" s="252"/>
      <c r="NAV56" s="252"/>
      <c r="NAW56" s="252"/>
      <c r="NAX56" s="252"/>
      <c r="NAY56" s="252"/>
      <c r="NAZ56" s="252"/>
      <c r="NBA56" s="252"/>
      <c r="NBB56" s="252"/>
      <c r="NBC56" s="252"/>
      <c r="NBD56" s="252"/>
      <c r="NBE56" s="252"/>
      <c r="NBF56" s="252"/>
      <c r="NBG56" s="252"/>
      <c r="NBH56" s="252"/>
      <c r="NBI56" s="252"/>
      <c r="NBJ56" s="252"/>
      <c r="NBK56" s="252"/>
      <c r="NBL56" s="252"/>
      <c r="NBM56" s="252"/>
      <c r="NBN56" s="252"/>
      <c r="NBO56" s="252"/>
      <c r="NBP56" s="252"/>
      <c r="NBQ56" s="252"/>
      <c r="NBR56" s="252"/>
      <c r="NBS56" s="252"/>
      <c r="NBT56" s="252"/>
      <c r="NBU56" s="252"/>
      <c r="NBV56" s="252"/>
      <c r="NBW56" s="252"/>
      <c r="NBX56" s="252"/>
      <c r="NBY56" s="252"/>
      <c r="NBZ56" s="252"/>
      <c r="NCA56" s="252"/>
      <c r="NCB56" s="252"/>
      <c r="NCC56" s="252"/>
      <c r="NCD56" s="252"/>
      <c r="NCE56" s="252"/>
      <c r="NCF56" s="252"/>
      <c r="NCG56" s="252"/>
      <c r="NCH56" s="252"/>
      <c r="NCI56" s="252"/>
      <c r="NCJ56" s="252"/>
      <c r="NCK56" s="252"/>
      <c r="NCL56" s="252"/>
      <c r="NCM56" s="252"/>
      <c r="NCN56" s="252"/>
      <c r="NCO56" s="252"/>
      <c r="NCP56" s="252"/>
      <c r="NCQ56" s="252"/>
      <c r="NCR56" s="252"/>
      <c r="NCS56" s="252"/>
      <c r="NCT56" s="252"/>
      <c r="NCU56" s="252"/>
      <c r="NCV56" s="252"/>
      <c r="NCW56" s="252"/>
      <c r="NCX56" s="252"/>
      <c r="NCY56" s="252"/>
      <c r="NCZ56" s="252"/>
      <c r="NDA56" s="252"/>
      <c r="NDB56" s="252"/>
      <c r="NDC56" s="252"/>
      <c r="NDD56" s="252"/>
      <c r="NDE56" s="252"/>
      <c r="NDF56" s="252"/>
      <c r="NDG56" s="252"/>
      <c r="NDH56" s="252"/>
      <c r="NDI56" s="252"/>
      <c r="NDJ56" s="252"/>
      <c r="NDK56" s="252"/>
      <c r="NDL56" s="252"/>
      <c r="NDM56" s="252"/>
      <c r="NDN56" s="252"/>
      <c r="NDO56" s="252"/>
      <c r="NDP56" s="252"/>
      <c r="NDQ56" s="252"/>
      <c r="NDR56" s="252"/>
      <c r="NDS56" s="252"/>
      <c r="NDT56" s="252"/>
      <c r="NDU56" s="252"/>
      <c r="NDV56" s="252"/>
      <c r="NDW56" s="252"/>
      <c r="NDX56" s="252"/>
      <c r="NDY56" s="252"/>
      <c r="NDZ56" s="252"/>
      <c r="NEA56" s="252"/>
      <c r="NEB56" s="252"/>
      <c r="NEC56" s="252"/>
      <c r="NED56" s="252"/>
      <c r="NEE56" s="252"/>
      <c r="NEF56" s="252"/>
      <c r="NEG56" s="252"/>
      <c r="NEH56" s="252"/>
      <c r="NEI56" s="252"/>
      <c r="NEJ56" s="252"/>
      <c r="NEK56" s="252"/>
      <c r="NEL56" s="252"/>
      <c r="NEM56" s="252"/>
      <c r="NEN56" s="252"/>
      <c r="NEO56" s="252"/>
      <c r="NEP56" s="252"/>
      <c r="NEQ56" s="252"/>
      <c r="NER56" s="252"/>
      <c r="NES56" s="252"/>
      <c r="NET56" s="252"/>
      <c r="NEU56" s="252"/>
      <c r="NEV56" s="252"/>
      <c r="NEW56" s="252"/>
      <c r="NEX56" s="252"/>
      <c r="NEY56" s="252"/>
      <c r="NEZ56" s="252"/>
      <c r="NFA56" s="252"/>
      <c r="NFB56" s="252"/>
      <c r="NFC56" s="252"/>
      <c r="NFD56" s="252"/>
      <c r="NFE56" s="252"/>
      <c r="NFF56" s="252"/>
      <c r="NFG56" s="252"/>
      <c r="NFH56" s="252"/>
      <c r="NFI56" s="252"/>
      <c r="NFJ56" s="252"/>
      <c r="NFK56" s="252"/>
      <c r="NFL56" s="252"/>
      <c r="NFM56" s="252"/>
      <c r="NFN56" s="252"/>
      <c r="NFO56" s="252"/>
      <c r="NFP56" s="252"/>
      <c r="NFQ56" s="252"/>
      <c r="NFR56" s="252"/>
      <c r="NFS56" s="252"/>
      <c r="NFT56" s="252"/>
      <c r="NFU56" s="252"/>
      <c r="NFV56" s="252"/>
      <c r="NFW56" s="252"/>
      <c r="NFX56" s="252"/>
      <c r="NFY56" s="252"/>
      <c r="NFZ56" s="252"/>
      <c r="NGA56" s="252"/>
      <c r="NGB56" s="252"/>
      <c r="NGC56" s="252"/>
      <c r="NGD56" s="252"/>
      <c r="NGE56" s="252"/>
      <c r="NGF56" s="252"/>
      <c r="NGG56" s="252"/>
      <c r="NGH56" s="252"/>
      <c r="NGI56" s="252"/>
      <c r="NGJ56" s="252"/>
      <c r="NGK56" s="252"/>
      <c r="NGL56" s="252"/>
      <c r="NGM56" s="252"/>
      <c r="NGN56" s="252"/>
      <c r="NGO56" s="252"/>
      <c r="NGP56" s="252"/>
      <c r="NGQ56" s="252"/>
      <c r="NGR56" s="252"/>
      <c r="NGS56" s="252"/>
      <c r="NGT56" s="252"/>
      <c r="NGU56" s="252"/>
      <c r="NGV56" s="252"/>
      <c r="NGW56" s="252"/>
      <c r="NGX56" s="252"/>
      <c r="NGY56" s="252"/>
      <c r="NGZ56" s="252"/>
      <c r="NHA56" s="252"/>
      <c r="NHB56" s="252"/>
      <c r="NHC56" s="252"/>
      <c r="NHD56" s="252"/>
      <c r="NHE56" s="252"/>
      <c r="NHF56" s="252"/>
      <c r="NHG56" s="252"/>
      <c r="NHH56" s="252"/>
      <c r="NHI56" s="252"/>
      <c r="NHJ56" s="252"/>
      <c r="NHK56" s="252"/>
      <c r="NHL56" s="252"/>
      <c r="NHM56" s="252"/>
      <c r="NHN56" s="252"/>
      <c r="NHO56" s="252"/>
      <c r="NHP56" s="252"/>
      <c r="NHQ56" s="252"/>
      <c r="NHR56" s="252"/>
      <c r="NHS56" s="252"/>
      <c r="NHT56" s="252"/>
      <c r="NHU56" s="252"/>
      <c r="NHV56" s="252"/>
      <c r="NHW56" s="252"/>
      <c r="NHX56" s="252"/>
      <c r="NHY56" s="252"/>
      <c r="NHZ56" s="252"/>
      <c r="NIA56" s="252"/>
      <c r="NIB56" s="252"/>
      <c r="NIC56" s="252"/>
      <c r="NID56" s="252"/>
      <c r="NIE56" s="252"/>
      <c r="NIF56" s="252"/>
      <c r="NIG56" s="252"/>
      <c r="NIH56" s="252"/>
      <c r="NII56" s="252"/>
      <c r="NIJ56" s="252"/>
      <c r="NIK56" s="252"/>
      <c r="NIL56" s="252"/>
      <c r="NIM56" s="252"/>
      <c r="NIN56" s="252"/>
      <c r="NIO56" s="252"/>
      <c r="NIP56" s="252"/>
      <c r="NIQ56" s="252"/>
      <c r="NIR56" s="252"/>
      <c r="NIS56" s="252"/>
      <c r="NIT56" s="252"/>
      <c r="NIU56" s="252"/>
      <c r="NIV56" s="252"/>
      <c r="NIW56" s="252"/>
      <c r="NIX56" s="252"/>
      <c r="NIY56" s="252"/>
      <c r="NIZ56" s="252"/>
      <c r="NJA56" s="252"/>
      <c r="NJB56" s="252"/>
      <c r="NJC56" s="252"/>
      <c r="NJD56" s="252"/>
      <c r="NJE56" s="252"/>
      <c r="NJF56" s="252"/>
      <c r="NJG56" s="252"/>
      <c r="NJH56" s="252"/>
      <c r="NJI56" s="252"/>
      <c r="NJJ56" s="252"/>
      <c r="NJK56" s="252"/>
      <c r="NJL56" s="252"/>
      <c r="NJM56" s="252"/>
      <c r="NJN56" s="252"/>
      <c r="NJO56" s="252"/>
      <c r="NJP56" s="252"/>
      <c r="NJQ56" s="252"/>
      <c r="NJR56" s="252"/>
      <c r="NJS56" s="252"/>
      <c r="NJT56" s="252"/>
      <c r="NJU56" s="252"/>
      <c r="NJV56" s="252"/>
      <c r="NJW56" s="252"/>
      <c r="NJX56" s="252"/>
      <c r="NJY56" s="252"/>
      <c r="NJZ56" s="252"/>
      <c r="NKA56" s="252"/>
      <c r="NKB56" s="252"/>
      <c r="NKC56" s="252"/>
      <c r="NKD56" s="252"/>
      <c r="NKE56" s="252"/>
      <c r="NKF56" s="252"/>
      <c r="NKG56" s="252"/>
      <c r="NKH56" s="252"/>
      <c r="NKI56" s="252"/>
      <c r="NKJ56" s="252"/>
      <c r="NKK56" s="252"/>
      <c r="NKL56" s="252"/>
      <c r="NKM56" s="252"/>
      <c r="NKN56" s="252"/>
      <c r="NKO56" s="252"/>
      <c r="NKP56" s="252"/>
      <c r="NKQ56" s="252"/>
      <c r="NKR56" s="252"/>
      <c r="NKS56" s="252"/>
      <c r="NKT56" s="252"/>
      <c r="NKU56" s="252"/>
      <c r="NKV56" s="252"/>
      <c r="NKW56" s="252"/>
      <c r="NKX56" s="252"/>
      <c r="NKY56" s="252"/>
      <c r="NKZ56" s="252"/>
      <c r="NLA56" s="252"/>
      <c r="NLB56" s="252"/>
      <c r="NLC56" s="252"/>
      <c r="NLD56" s="252"/>
      <c r="NLE56" s="252"/>
      <c r="NLF56" s="252"/>
      <c r="NLG56" s="252"/>
      <c r="NLH56" s="252"/>
      <c r="NLI56" s="252"/>
      <c r="NLJ56" s="252"/>
      <c r="NLK56" s="252"/>
      <c r="NLL56" s="252"/>
      <c r="NLM56" s="252"/>
      <c r="NLN56" s="252"/>
      <c r="NLO56" s="252"/>
      <c r="NLP56" s="252"/>
      <c r="NLQ56" s="252"/>
      <c r="NLR56" s="252"/>
      <c r="NLS56" s="252"/>
      <c r="NLT56" s="252"/>
      <c r="NLU56" s="252"/>
      <c r="NLV56" s="252"/>
      <c r="NLW56" s="252"/>
      <c r="NLX56" s="252"/>
      <c r="NLY56" s="252"/>
      <c r="NLZ56" s="252"/>
      <c r="NMA56" s="252"/>
      <c r="NMB56" s="252"/>
      <c r="NMC56" s="252"/>
      <c r="NMD56" s="252"/>
      <c r="NME56" s="252"/>
      <c r="NMF56" s="252"/>
      <c r="NMG56" s="252"/>
      <c r="NMH56" s="252"/>
      <c r="NMI56" s="252"/>
      <c r="NMJ56" s="252"/>
      <c r="NMK56" s="252"/>
      <c r="NML56" s="252"/>
      <c r="NMM56" s="252"/>
      <c r="NMN56" s="252"/>
      <c r="NMO56" s="252"/>
      <c r="NMP56" s="252"/>
      <c r="NMQ56" s="252"/>
      <c r="NMR56" s="252"/>
      <c r="NMS56" s="252"/>
      <c r="NMT56" s="252"/>
      <c r="NMU56" s="252"/>
      <c r="NMV56" s="252"/>
      <c r="NMW56" s="252"/>
      <c r="NMX56" s="252"/>
      <c r="NMY56" s="252"/>
      <c r="NMZ56" s="252"/>
      <c r="NNA56" s="252"/>
      <c r="NNB56" s="252"/>
      <c r="NNC56" s="252"/>
      <c r="NND56" s="252"/>
      <c r="NNE56" s="252"/>
      <c r="NNF56" s="252"/>
      <c r="NNG56" s="252"/>
      <c r="NNH56" s="252"/>
      <c r="NNI56" s="252"/>
      <c r="NNJ56" s="252"/>
      <c r="NNK56" s="252"/>
      <c r="NNL56" s="252"/>
      <c r="NNM56" s="252"/>
      <c r="NNN56" s="252"/>
      <c r="NNO56" s="252"/>
      <c r="NNP56" s="252"/>
      <c r="NNQ56" s="252"/>
      <c r="NNR56" s="252"/>
      <c r="NNS56" s="252"/>
      <c r="NNT56" s="252"/>
      <c r="NNU56" s="252"/>
      <c r="NNV56" s="252"/>
      <c r="NNW56" s="252"/>
      <c r="NNX56" s="252"/>
      <c r="NNY56" s="252"/>
      <c r="NNZ56" s="252"/>
      <c r="NOA56" s="252"/>
      <c r="NOB56" s="252"/>
      <c r="NOC56" s="252"/>
      <c r="NOD56" s="252"/>
      <c r="NOE56" s="252"/>
      <c r="NOF56" s="252"/>
      <c r="NOG56" s="252"/>
      <c r="NOH56" s="252"/>
      <c r="NOI56" s="252"/>
      <c r="NOJ56" s="252"/>
      <c r="NOK56" s="252"/>
      <c r="NOL56" s="252"/>
      <c r="NOM56" s="252"/>
      <c r="NON56" s="252"/>
      <c r="NOO56" s="252"/>
      <c r="NOP56" s="252"/>
      <c r="NOQ56" s="252"/>
      <c r="NOR56" s="252"/>
      <c r="NOS56" s="252"/>
      <c r="NOT56" s="252"/>
      <c r="NOU56" s="252"/>
      <c r="NOV56" s="252"/>
      <c r="NOW56" s="252"/>
      <c r="NOX56" s="252"/>
      <c r="NOY56" s="252"/>
      <c r="NOZ56" s="252"/>
      <c r="NPA56" s="252"/>
      <c r="NPB56" s="252"/>
      <c r="NPC56" s="252"/>
      <c r="NPD56" s="252"/>
      <c r="NPE56" s="252"/>
      <c r="NPF56" s="252"/>
      <c r="NPG56" s="252"/>
      <c r="NPH56" s="252"/>
      <c r="NPI56" s="252"/>
      <c r="NPJ56" s="252"/>
      <c r="NPK56" s="252"/>
      <c r="NPL56" s="252"/>
      <c r="NPM56" s="252"/>
      <c r="NPN56" s="252"/>
      <c r="NPO56" s="252"/>
      <c r="NPP56" s="252"/>
      <c r="NPQ56" s="252"/>
      <c r="NPR56" s="252"/>
      <c r="NPS56" s="252"/>
      <c r="NPT56" s="252"/>
      <c r="NPU56" s="252"/>
      <c r="NPV56" s="252"/>
      <c r="NPW56" s="252"/>
      <c r="NPX56" s="252"/>
      <c r="NPY56" s="252"/>
      <c r="NPZ56" s="252"/>
      <c r="NQA56" s="252"/>
      <c r="NQB56" s="252"/>
      <c r="NQC56" s="252"/>
      <c r="NQD56" s="252"/>
      <c r="NQE56" s="252"/>
      <c r="NQF56" s="252"/>
      <c r="NQG56" s="252"/>
      <c r="NQH56" s="252"/>
      <c r="NQI56" s="252"/>
      <c r="NQJ56" s="252"/>
      <c r="NQK56" s="252"/>
      <c r="NQL56" s="252"/>
      <c r="NQM56" s="252"/>
      <c r="NQN56" s="252"/>
      <c r="NQO56" s="252"/>
      <c r="NQP56" s="252"/>
      <c r="NQQ56" s="252"/>
      <c r="NQR56" s="252"/>
      <c r="NQS56" s="252"/>
      <c r="NQT56" s="252"/>
      <c r="NQU56" s="252"/>
      <c r="NQV56" s="252"/>
      <c r="NQW56" s="252"/>
      <c r="NQX56" s="252"/>
      <c r="NQY56" s="252"/>
      <c r="NQZ56" s="252"/>
      <c r="NRA56" s="252"/>
      <c r="NRB56" s="252"/>
      <c r="NRC56" s="252"/>
      <c r="NRD56" s="252"/>
      <c r="NRE56" s="252"/>
      <c r="NRF56" s="252"/>
      <c r="NRG56" s="252"/>
      <c r="NRH56" s="252"/>
      <c r="NRI56" s="252"/>
      <c r="NRJ56" s="252"/>
      <c r="NRK56" s="252"/>
      <c r="NRL56" s="252"/>
      <c r="NRM56" s="252"/>
      <c r="NRN56" s="252"/>
      <c r="NRO56" s="252"/>
      <c r="NRP56" s="252"/>
      <c r="NRQ56" s="252"/>
      <c r="NRR56" s="252"/>
      <c r="NRS56" s="252"/>
      <c r="NRT56" s="252"/>
      <c r="NRU56" s="252"/>
      <c r="NRV56" s="252"/>
      <c r="NRW56" s="252"/>
      <c r="NRX56" s="252"/>
      <c r="NRY56" s="252"/>
      <c r="NRZ56" s="252"/>
      <c r="NSA56" s="252"/>
      <c r="NSB56" s="252"/>
      <c r="NSC56" s="252"/>
      <c r="NSD56" s="252"/>
      <c r="NSE56" s="252"/>
      <c r="NSF56" s="252"/>
      <c r="NSG56" s="252"/>
      <c r="NSH56" s="252"/>
      <c r="NSI56" s="252"/>
      <c r="NSJ56" s="252"/>
      <c r="NSK56" s="252"/>
      <c r="NSL56" s="252"/>
      <c r="NSM56" s="252"/>
      <c r="NSN56" s="252"/>
      <c r="NSO56" s="252"/>
      <c r="NSP56" s="252"/>
      <c r="NSQ56" s="252"/>
      <c r="NSR56" s="252"/>
      <c r="NSS56" s="252"/>
      <c r="NST56" s="252"/>
      <c r="NSU56" s="252"/>
      <c r="NSV56" s="252"/>
      <c r="NSW56" s="252"/>
      <c r="NSX56" s="252"/>
      <c r="NSY56" s="252"/>
      <c r="NSZ56" s="252"/>
      <c r="NTA56" s="252"/>
      <c r="NTB56" s="252"/>
      <c r="NTC56" s="252"/>
      <c r="NTD56" s="252"/>
      <c r="NTE56" s="252"/>
      <c r="NTF56" s="252"/>
      <c r="NTG56" s="252"/>
      <c r="NTH56" s="252"/>
      <c r="NTI56" s="252"/>
      <c r="NTJ56" s="252"/>
      <c r="NTK56" s="252"/>
      <c r="NTL56" s="252"/>
      <c r="NTM56" s="252"/>
      <c r="NTN56" s="252"/>
      <c r="NTO56" s="252"/>
      <c r="NTP56" s="252"/>
      <c r="NTQ56" s="252"/>
      <c r="NTR56" s="252"/>
      <c r="NTS56" s="252"/>
      <c r="NTT56" s="252"/>
      <c r="NTU56" s="252"/>
      <c r="NTV56" s="252"/>
      <c r="NTW56" s="252"/>
      <c r="NTX56" s="252"/>
      <c r="NTY56" s="252"/>
      <c r="NTZ56" s="252"/>
      <c r="NUA56" s="252"/>
      <c r="NUB56" s="252"/>
      <c r="NUC56" s="252"/>
      <c r="NUD56" s="252"/>
      <c r="NUE56" s="252"/>
      <c r="NUF56" s="252"/>
      <c r="NUG56" s="252"/>
      <c r="NUH56" s="252"/>
      <c r="NUI56" s="252"/>
      <c r="NUJ56" s="252"/>
      <c r="NUK56" s="252"/>
      <c r="NUL56" s="252"/>
      <c r="NUM56" s="252"/>
      <c r="NUN56" s="252"/>
      <c r="NUO56" s="252"/>
      <c r="NUP56" s="252"/>
      <c r="NUQ56" s="252"/>
      <c r="NUR56" s="252"/>
      <c r="NUS56" s="252"/>
      <c r="NUT56" s="252"/>
      <c r="NUU56" s="252"/>
      <c r="NUV56" s="252"/>
      <c r="NUW56" s="252"/>
      <c r="NUX56" s="252"/>
      <c r="NUY56" s="252"/>
      <c r="NUZ56" s="252"/>
      <c r="NVA56" s="252"/>
      <c r="NVB56" s="252"/>
      <c r="NVC56" s="252"/>
      <c r="NVD56" s="252"/>
      <c r="NVE56" s="252"/>
      <c r="NVF56" s="252"/>
      <c r="NVG56" s="252"/>
      <c r="NVH56" s="252"/>
      <c r="NVI56" s="252"/>
      <c r="NVJ56" s="252"/>
      <c r="NVK56" s="252"/>
      <c r="NVL56" s="252"/>
      <c r="NVM56" s="252"/>
      <c r="NVN56" s="252"/>
      <c r="NVO56" s="252"/>
      <c r="NVP56" s="252"/>
      <c r="NVQ56" s="252"/>
      <c r="NVR56" s="252"/>
      <c r="NVS56" s="252"/>
      <c r="NVT56" s="252"/>
      <c r="NVU56" s="252"/>
      <c r="NVV56" s="252"/>
      <c r="NVW56" s="252"/>
      <c r="NVX56" s="252"/>
      <c r="NVY56" s="252"/>
      <c r="NVZ56" s="252"/>
      <c r="NWA56" s="252"/>
      <c r="NWB56" s="252"/>
      <c r="NWC56" s="252"/>
      <c r="NWD56" s="252"/>
      <c r="NWE56" s="252"/>
      <c r="NWF56" s="252"/>
      <c r="NWG56" s="252"/>
      <c r="NWH56" s="252"/>
      <c r="NWI56" s="252"/>
      <c r="NWJ56" s="252"/>
      <c r="NWK56" s="252"/>
      <c r="NWL56" s="252"/>
      <c r="NWM56" s="252"/>
      <c r="NWN56" s="252"/>
      <c r="NWO56" s="252"/>
      <c r="NWP56" s="252"/>
      <c r="NWQ56" s="252"/>
      <c r="NWR56" s="252"/>
      <c r="NWS56" s="252"/>
      <c r="NWT56" s="252"/>
      <c r="NWU56" s="252"/>
      <c r="NWV56" s="252"/>
      <c r="NWW56" s="252"/>
      <c r="NWX56" s="252"/>
      <c r="NWY56" s="252"/>
      <c r="NWZ56" s="252"/>
      <c r="NXA56" s="252"/>
      <c r="NXB56" s="252"/>
      <c r="NXC56" s="252"/>
      <c r="NXD56" s="252"/>
      <c r="NXE56" s="252"/>
      <c r="NXF56" s="252"/>
      <c r="NXG56" s="252"/>
      <c r="NXH56" s="252"/>
      <c r="NXI56" s="252"/>
      <c r="NXJ56" s="252"/>
      <c r="NXK56" s="252"/>
      <c r="NXL56" s="252"/>
      <c r="NXM56" s="252"/>
      <c r="NXN56" s="252"/>
      <c r="NXO56" s="252"/>
      <c r="NXP56" s="252"/>
      <c r="NXQ56" s="252"/>
      <c r="NXR56" s="252"/>
      <c r="NXS56" s="252"/>
      <c r="NXT56" s="252"/>
      <c r="NXU56" s="252"/>
      <c r="NXV56" s="252"/>
      <c r="NXW56" s="252"/>
      <c r="NXX56" s="252"/>
      <c r="NXY56" s="252"/>
      <c r="NXZ56" s="252"/>
      <c r="NYA56" s="252"/>
      <c r="NYB56" s="252"/>
      <c r="NYC56" s="252"/>
      <c r="NYD56" s="252"/>
      <c r="NYE56" s="252"/>
      <c r="NYF56" s="252"/>
      <c r="NYG56" s="252"/>
      <c r="NYH56" s="252"/>
      <c r="NYI56" s="252"/>
      <c r="NYJ56" s="252"/>
      <c r="NYK56" s="252"/>
      <c r="NYL56" s="252"/>
      <c r="NYM56" s="252"/>
      <c r="NYN56" s="252"/>
      <c r="NYO56" s="252"/>
      <c r="NYP56" s="252"/>
      <c r="NYQ56" s="252"/>
      <c r="NYR56" s="252"/>
      <c r="NYS56" s="252"/>
      <c r="NYT56" s="252"/>
      <c r="NYU56" s="252"/>
      <c r="NYV56" s="252"/>
      <c r="NYW56" s="252"/>
      <c r="NYX56" s="252"/>
      <c r="NYY56" s="252"/>
      <c r="NYZ56" s="252"/>
      <c r="NZA56" s="252"/>
      <c r="NZB56" s="252"/>
      <c r="NZC56" s="252"/>
      <c r="NZD56" s="252"/>
      <c r="NZE56" s="252"/>
      <c r="NZF56" s="252"/>
      <c r="NZG56" s="252"/>
      <c r="NZH56" s="252"/>
      <c r="NZI56" s="252"/>
      <c r="NZJ56" s="252"/>
      <c r="NZK56" s="252"/>
      <c r="NZL56" s="252"/>
      <c r="NZM56" s="252"/>
      <c r="NZN56" s="252"/>
      <c r="NZO56" s="252"/>
      <c r="NZP56" s="252"/>
      <c r="NZQ56" s="252"/>
      <c r="NZR56" s="252"/>
      <c r="NZS56" s="252"/>
      <c r="NZT56" s="252"/>
      <c r="NZU56" s="252"/>
      <c r="NZV56" s="252"/>
      <c r="NZW56" s="252"/>
      <c r="NZX56" s="252"/>
      <c r="NZY56" s="252"/>
      <c r="NZZ56" s="252"/>
      <c r="OAA56" s="252"/>
      <c r="OAB56" s="252"/>
      <c r="OAC56" s="252"/>
      <c r="OAD56" s="252"/>
      <c r="OAE56" s="252"/>
      <c r="OAF56" s="252"/>
      <c r="OAG56" s="252"/>
      <c r="OAH56" s="252"/>
      <c r="OAI56" s="252"/>
      <c r="OAJ56" s="252"/>
      <c r="OAK56" s="252"/>
      <c r="OAL56" s="252"/>
      <c r="OAM56" s="252"/>
      <c r="OAN56" s="252"/>
      <c r="OAO56" s="252"/>
      <c r="OAP56" s="252"/>
      <c r="OAQ56" s="252"/>
      <c r="OAR56" s="252"/>
      <c r="OAS56" s="252"/>
      <c r="OAT56" s="252"/>
      <c r="OAU56" s="252"/>
      <c r="OAV56" s="252"/>
      <c r="OAW56" s="252"/>
      <c r="OAX56" s="252"/>
      <c r="OAY56" s="252"/>
      <c r="OAZ56" s="252"/>
      <c r="OBA56" s="252"/>
      <c r="OBB56" s="252"/>
      <c r="OBC56" s="252"/>
      <c r="OBD56" s="252"/>
      <c r="OBE56" s="252"/>
      <c r="OBF56" s="252"/>
      <c r="OBG56" s="252"/>
      <c r="OBH56" s="252"/>
      <c r="OBI56" s="252"/>
      <c r="OBJ56" s="252"/>
      <c r="OBK56" s="252"/>
      <c r="OBL56" s="252"/>
      <c r="OBM56" s="252"/>
      <c r="OBN56" s="252"/>
      <c r="OBO56" s="252"/>
      <c r="OBP56" s="252"/>
      <c r="OBQ56" s="252"/>
      <c r="OBR56" s="252"/>
      <c r="OBS56" s="252"/>
      <c r="OBT56" s="252"/>
      <c r="OBU56" s="252"/>
      <c r="OBV56" s="252"/>
      <c r="OBW56" s="252"/>
      <c r="OBX56" s="252"/>
      <c r="OBY56" s="252"/>
      <c r="OBZ56" s="252"/>
      <c r="OCA56" s="252"/>
      <c r="OCB56" s="252"/>
      <c r="OCC56" s="252"/>
      <c r="OCD56" s="252"/>
      <c r="OCE56" s="252"/>
      <c r="OCF56" s="252"/>
      <c r="OCG56" s="252"/>
      <c r="OCH56" s="252"/>
      <c r="OCI56" s="252"/>
      <c r="OCJ56" s="252"/>
      <c r="OCK56" s="252"/>
      <c r="OCL56" s="252"/>
      <c r="OCM56" s="252"/>
      <c r="OCN56" s="252"/>
      <c r="OCO56" s="252"/>
      <c r="OCP56" s="252"/>
      <c r="OCQ56" s="252"/>
      <c r="OCR56" s="252"/>
      <c r="OCS56" s="252"/>
      <c r="OCT56" s="252"/>
      <c r="OCU56" s="252"/>
      <c r="OCV56" s="252"/>
      <c r="OCW56" s="252"/>
      <c r="OCX56" s="252"/>
      <c r="OCY56" s="252"/>
      <c r="OCZ56" s="252"/>
      <c r="ODA56" s="252"/>
      <c r="ODB56" s="252"/>
      <c r="ODC56" s="252"/>
      <c r="ODD56" s="252"/>
      <c r="ODE56" s="252"/>
      <c r="ODF56" s="252"/>
      <c r="ODG56" s="252"/>
      <c r="ODH56" s="252"/>
      <c r="ODI56" s="252"/>
      <c r="ODJ56" s="252"/>
      <c r="ODK56" s="252"/>
      <c r="ODL56" s="252"/>
      <c r="ODM56" s="252"/>
      <c r="ODN56" s="252"/>
      <c r="ODO56" s="252"/>
      <c r="ODP56" s="252"/>
      <c r="ODQ56" s="252"/>
      <c r="ODR56" s="252"/>
      <c r="ODS56" s="252"/>
      <c r="ODT56" s="252"/>
      <c r="ODU56" s="252"/>
      <c r="ODV56" s="252"/>
      <c r="ODW56" s="252"/>
      <c r="ODX56" s="252"/>
      <c r="ODY56" s="252"/>
      <c r="ODZ56" s="252"/>
      <c r="OEA56" s="252"/>
      <c r="OEB56" s="252"/>
      <c r="OEC56" s="252"/>
      <c r="OED56" s="252"/>
      <c r="OEE56" s="252"/>
      <c r="OEF56" s="252"/>
      <c r="OEG56" s="252"/>
      <c r="OEH56" s="252"/>
      <c r="OEI56" s="252"/>
      <c r="OEJ56" s="252"/>
      <c r="OEK56" s="252"/>
      <c r="OEL56" s="252"/>
      <c r="OEM56" s="252"/>
      <c r="OEN56" s="252"/>
      <c r="OEO56" s="252"/>
      <c r="OEP56" s="252"/>
      <c r="OEQ56" s="252"/>
      <c r="OER56" s="252"/>
      <c r="OES56" s="252"/>
      <c r="OET56" s="252"/>
      <c r="OEU56" s="252"/>
      <c r="OEV56" s="252"/>
      <c r="OEW56" s="252"/>
      <c r="OEX56" s="252"/>
      <c r="OEY56" s="252"/>
      <c r="OEZ56" s="252"/>
      <c r="OFA56" s="252"/>
      <c r="OFB56" s="252"/>
      <c r="OFC56" s="252"/>
      <c r="OFD56" s="252"/>
      <c r="OFE56" s="252"/>
      <c r="OFF56" s="252"/>
      <c r="OFG56" s="252"/>
      <c r="OFH56" s="252"/>
      <c r="OFI56" s="252"/>
      <c r="OFJ56" s="252"/>
      <c r="OFK56" s="252"/>
      <c r="OFL56" s="252"/>
      <c r="OFM56" s="252"/>
      <c r="OFN56" s="252"/>
      <c r="OFO56" s="252"/>
      <c r="OFP56" s="252"/>
      <c r="OFQ56" s="252"/>
      <c r="OFR56" s="252"/>
      <c r="OFS56" s="252"/>
      <c r="OFT56" s="252"/>
      <c r="OFU56" s="252"/>
      <c r="OFV56" s="252"/>
      <c r="OFW56" s="252"/>
      <c r="OFX56" s="252"/>
      <c r="OFY56" s="252"/>
      <c r="OFZ56" s="252"/>
      <c r="OGA56" s="252"/>
      <c r="OGB56" s="252"/>
      <c r="OGC56" s="252"/>
      <c r="OGD56" s="252"/>
      <c r="OGE56" s="252"/>
      <c r="OGF56" s="252"/>
      <c r="OGG56" s="252"/>
      <c r="OGH56" s="252"/>
      <c r="OGI56" s="252"/>
      <c r="OGJ56" s="252"/>
      <c r="OGK56" s="252"/>
      <c r="OGL56" s="252"/>
      <c r="OGM56" s="252"/>
      <c r="OGN56" s="252"/>
      <c r="OGO56" s="252"/>
      <c r="OGP56" s="252"/>
      <c r="OGQ56" s="252"/>
      <c r="OGR56" s="252"/>
      <c r="OGS56" s="252"/>
      <c r="OGT56" s="252"/>
      <c r="OGU56" s="252"/>
      <c r="OGV56" s="252"/>
      <c r="OGW56" s="252"/>
      <c r="OGX56" s="252"/>
      <c r="OGY56" s="252"/>
      <c r="OGZ56" s="252"/>
      <c r="OHA56" s="252"/>
      <c r="OHB56" s="252"/>
      <c r="OHC56" s="252"/>
      <c r="OHD56" s="252"/>
      <c r="OHE56" s="252"/>
      <c r="OHF56" s="252"/>
      <c r="OHG56" s="252"/>
      <c r="OHH56" s="252"/>
      <c r="OHI56" s="252"/>
      <c r="OHJ56" s="252"/>
      <c r="OHK56" s="252"/>
      <c r="OHL56" s="252"/>
      <c r="OHM56" s="252"/>
      <c r="OHN56" s="252"/>
      <c r="OHO56" s="252"/>
      <c r="OHP56" s="252"/>
      <c r="OHQ56" s="252"/>
      <c r="OHR56" s="252"/>
      <c r="OHS56" s="252"/>
      <c r="OHT56" s="252"/>
      <c r="OHU56" s="252"/>
      <c r="OHV56" s="252"/>
      <c r="OHW56" s="252"/>
      <c r="OHX56" s="252"/>
      <c r="OHY56" s="252"/>
      <c r="OHZ56" s="252"/>
      <c r="OIA56" s="252"/>
      <c r="OIB56" s="252"/>
      <c r="OIC56" s="252"/>
      <c r="OID56" s="252"/>
      <c r="OIE56" s="252"/>
      <c r="OIF56" s="252"/>
      <c r="OIG56" s="252"/>
      <c r="OIH56" s="252"/>
      <c r="OII56" s="252"/>
      <c r="OIJ56" s="252"/>
      <c r="OIK56" s="252"/>
      <c r="OIL56" s="252"/>
      <c r="OIM56" s="252"/>
      <c r="OIN56" s="252"/>
      <c r="OIO56" s="252"/>
      <c r="OIP56" s="252"/>
      <c r="OIQ56" s="252"/>
      <c r="OIR56" s="252"/>
      <c r="OIS56" s="252"/>
      <c r="OIT56" s="252"/>
      <c r="OIU56" s="252"/>
      <c r="OIV56" s="252"/>
      <c r="OIW56" s="252"/>
      <c r="OIX56" s="252"/>
      <c r="OIY56" s="252"/>
      <c r="OIZ56" s="252"/>
      <c r="OJA56" s="252"/>
      <c r="OJB56" s="252"/>
      <c r="OJC56" s="252"/>
      <c r="OJD56" s="252"/>
      <c r="OJE56" s="252"/>
      <c r="OJF56" s="252"/>
      <c r="OJG56" s="252"/>
      <c r="OJH56" s="252"/>
      <c r="OJI56" s="252"/>
      <c r="OJJ56" s="252"/>
      <c r="OJK56" s="252"/>
      <c r="OJL56" s="252"/>
      <c r="OJM56" s="252"/>
      <c r="OJN56" s="252"/>
      <c r="OJO56" s="252"/>
      <c r="OJP56" s="252"/>
      <c r="OJQ56" s="252"/>
      <c r="OJR56" s="252"/>
      <c r="OJS56" s="252"/>
      <c r="OJT56" s="252"/>
      <c r="OJU56" s="252"/>
      <c r="OJV56" s="252"/>
      <c r="OJW56" s="252"/>
      <c r="OJX56" s="252"/>
      <c r="OJY56" s="252"/>
      <c r="OJZ56" s="252"/>
      <c r="OKA56" s="252"/>
      <c r="OKB56" s="252"/>
      <c r="OKC56" s="252"/>
      <c r="OKD56" s="252"/>
      <c r="OKE56" s="252"/>
      <c r="OKF56" s="252"/>
      <c r="OKG56" s="252"/>
      <c r="OKH56" s="252"/>
      <c r="OKI56" s="252"/>
      <c r="OKJ56" s="252"/>
      <c r="OKK56" s="252"/>
      <c r="OKL56" s="252"/>
      <c r="OKM56" s="252"/>
      <c r="OKN56" s="252"/>
      <c r="OKO56" s="252"/>
      <c r="OKP56" s="252"/>
      <c r="OKQ56" s="252"/>
      <c r="OKR56" s="252"/>
      <c r="OKS56" s="252"/>
      <c r="OKT56" s="252"/>
      <c r="OKU56" s="252"/>
      <c r="OKV56" s="252"/>
      <c r="OKW56" s="252"/>
      <c r="OKX56" s="252"/>
      <c r="OKY56" s="252"/>
      <c r="OKZ56" s="252"/>
      <c r="OLA56" s="252"/>
      <c r="OLB56" s="252"/>
      <c r="OLC56" s="252"/>
      <c r="OLD56" s="252"/>
      <c r="OLE56" s="252"/>
      <c r="OLF56" s="252"/>
      <c r="OLG56" s="252"/>
      <c r="OLH56" s="252"/>
      <c r="OLI56" s="252"/>
      <c r="OLJ56" s="252"/>
      <c r="OLK56" s="252"/>
      <c r="OLL56" s="252"/>
      <c r="OLM56" s="252"/>
      <c r="OLN56" s="252"/>
      <c r="OLO56" s="252"/>
      <c r="OLP56" s="252"/>
      <c r="OLQ56" s="252"/>
      <c r="OLR56" s="252"/>
      <c r="OLS56" s="252"/>
      <c r="OLT56" s="252"/>
      <c r="OLU56" s="252"/>
      <c r="OLV56" s="252"/>
      <c r="OLW56" s="252"/>
      <c r="OLX56" s="252"/>
      <c r="OLY56" s="252"/>
      <c r="OLZ56" s="252"/>
      <c r="OMA56" s="252"/>
      <c r="OMB56" s="252"/>
      <c r="OMC56" s="252"/>
      <c r="OMD56" s="252"/>
      <c r="OME56" s="252"/>
      <c r="OMF56" s="252"/>
      <c r="OMG56" s="252"/>
      <c r="OMH56" s="252"/>
      <c r="OMI56" s="252"/>
      <c r="OMJ56" s="252"/>
      <c r="OMK56" s="252"/>
      <c r="OML56" s="252"/>
      <c r="OMM56" s="252"/>
      <c r="OMN56" s="252"/>
      <c r="OMO56" s="252"/>
      <c r="OMP56" s="252"/>
      <c r="OMQ56" s="252"/>
      <c r="OMR56" s="252"/>
      <c r="OMS56" s="252"/>
      <c r="OMT56" s="252"/>
      <c r="OMU56" s="252"/>
      <c r="OMV56" s="252"/>
      <c r="OMW56" s="252"/>
      <c r="OMX56" s="252"/>
      <c r="OMY56" s="252"/>
      <c r="OMZ56" s="252"/>
      <c r="ONA56" s="252"/>
      <c r="ONB56" s="252"/>
      <c r="ONC56" s="252"/>
      <c r="OND56" s="252"/>
      <c r="ONE56" s="252"/>
      <c r="ONF56" s="252"/>
      <c r="ONG56" s="252"/>
      <c r="ONH56" s="252"/>
      <c r="ONI56" s="252"/>
      <c r="ONJ56" s="252"/>
      <c r="ONK56" s="252"/>
      <c r="ONL56" s="252"/>
      <c r="ONM56" s="252"/>
      <c r="ONN56" s="252"/>
      <c r="ONO56" s="252"/>
      <c r="ONP56" s="252"/>
      <c r="ONQ56" s="252"/>
      <c r="ONR56" s="252"/>
      <c r="ONS56" s="252"/>
      <c r="ONT56" s="252"/>
      <c r="ONU56" s="252"/>
      <c r="ONV56" s="252"/>
      <c r="ONW56" s="252"/>
      <c r="ONX56" s="252"/>
      <c r="ONY56" s="252"/>
      <c r="ONZ56" s="252"/>
      <c r="OOA56" s="252"/>
      <c r="OOB56" s="252"/>
      <c r="OOC56" s="252"/>
      <c r="OOD56" s="252"/>
      <c r="OOE56" s="252"/>
      <c r="OOF56" s="252"/>
      <c r="OOG56" s="252"/>
      <c r="OOH56" s="252"/>
      <c r="OOI56" s="252"/>
      <c r="OOJ56" s="252"/>
      <c r="OOK56" s="252"/>
      <c r="OOL56" s="252"/>
      <c r="OOM56" s="252"/>
      <c r="OON56" s="252"/>
      <c r="OOO56" s="252"/>
      <c r="OOP56" s="252"/>
      <c r="OOQ56" s="252"/>
      <c r="OOR56" s="252"/>
      <c r="OOS56" s="252"/>
      <c r="OOT56" s="252"/>
      <c r="OOU56" s="252"/>
      <c r="OOV56" s="252"/>
      <c r="OOW56" s="252"/>
      <c r="OOX56" s="252"/>
      <c r="OOY56" s="252"/>
      <c r="OOZ56" s="252"/>
      <c r="OPA56" s="252"/>
      <c r="OPB56" s="252"/>
      <c r="OPC56" s="252"/>
      <c r="OPD56" s="252"/>
      <c r="OPE56" s="252"/>
      <c r="OPF56" s="252"/>
      <c r="OPG56" s="252"/>
      <c r="OPH56" s="252"/>
      <c r="OPI56" s="252"/>
      <c r="OPJ56" s="252"/>
      <c r="OPK56" s="252"/>
      <c r="OPL56" s="252"/>
      <c r="OPM56" s="252"/>
      <c r="OPN56" s="252"/>
      <c r="OPO56" s="252"/>
      <c r="OPP56" s="252"/>
      <c r="OPQ56" s="252"/>
      <c r="OPR56" s="252"/>
      <c r="OPS56" s="252"/>
      <c r="OPT56" s="252"/>
      <c r="OPU56" s="252"/>
      <c r="OPV56" s="252"/>
      <c r="OPW56" s="252"/>
      <c r="OPX56" s="252"/>
      <c r="OPY56" s="252"/>
      <c r="OPZ56" s="252"/>
      <c r="OQA56" s="252"/>
      <c r="OQB56" s="252"/>
      <c r="OQC56" s="252"/>
      <c r="OQD56" s="252"/>
      <c r="OQE56" s="252"/>
      <c r="OQF56" s="252"/>
      <c r="OQG56" s="252"/>
      <c r="OQH56" s="252"/>
      <c r="OQI56" s="252"/>
      <c r="OQJ56" s="252"/>
      <c r="OQK56" s="252"/>
      <c r="OQL56" s="252"/>
      <c r="OQM56" s="252"/>
      <c r="OQN56" s="252"/>
      <c r="OQO56" s="252"/>
      <c r="OQP56" s="252"/>
      <c r="OQQ56" s="252"/>
      <c r="OQR56" s="252"/>
      <c r="OQS56" s="252"/>
      <c r="OQT56" s="252"/>
      <c r="OQU56" s="252"/>
      <c r="OQV56" s="252"/>
      <c r="OQW56" s="252"/>
      <c r="OQX56" s="252"/>
      <c r="OQY56" s="252"/>
      <c r="OQZ56" s="252"/>
      <c r="ORA56" s="252"/>
      <c r="ORB56" s="252"/>
      <c r="ORC56" s="252"/>
      <c r="ORD56" s="252"/>
      <c r="ORE56" s="252"/>
      <c r="ORF56" s="252"/>
      <c r="ORG56" s="252"/>
      <c r="ORH56" s="252"/>
      <c r="ORI56" s="252"/>
      <c r="ORJ56" s="252"/>
      <c r="ORK56" s="252"/>
      <c r="ORL56" s="252"/>
      <c r="ORM56" s="252"/>
      <c r="ORN56" s="252"/>
      <c r="ORO56" s="252"/>
      <c r="ORP56" s="252"/>
      <c r="ORQ56" s="252"/>
      <c r="ORR56" s="252"/>
      <c r="ORS56" s="252"/>
      <c r="ORT56" s="252"/>
      <c r="ORU56" s="252"/>
      <c r="ORV56" s="252"/>
      <c r="ORW56" s="252"/>
      <c r="ORX56" s="252"/>
      <c r="ORY56" s="252"/>
      <c r="ORZ56" s="252"/>
      <c r="OSA56" s="252"/>
      <c r="OSB56" s="252"/>
      <c r="OSC56" s="252"/>
      <c r="OSD56" s="252"/>
      <c r="OSE56" s="252"/>
      <c r="OSF56" s="252"/>
      <c r="OSG56" s="252"/>
      <c r="OSH56" s="252"/>
      <c r="OSI56" s="252"/>
      <c r="OSJ56" s="252"/>
      <c r="OSK56" s="252"/>
      <c r="OSL56" s="252"/>
      <c r="OSM56" s="252"/>
      <c r="OSN56" s="252"/>
      <c r="OSO56" s="252"/>
      <c r="OSP56" s="252"/>
      <c r="OSQ56" s="252"/>
      <c r="OSR56" s="252"/>
      <c r="OSS56" s="252"/>
      <c r="OST56" s="252"/>
      <c r="OSU56" s="252"/>
      <c r="OSV56" s="252"/>
      <c r="OSW56" s="252"/>
      <c r="OSX56" s="252"/>
      <c r="OSY56" s="252"/>
      <c r="OSZ56" s="252"/>
      <c r="OTA56" s="252"/>
      <c r="OTB56" s="252"/>
      <c r="OTC56" s="252"/>
      <c r="OTD56" s="252"/>
      <c r="OTE56" s="252"/>
      <c r="OTF56" s="252"/>
      <c r="OTG56" s="252"/>
      <c r="OTH56" s="252"/>
      <c r="OTI56" s="252"/>
      <c r="OTJ56" s="252"/>
      <c r="OTK56" s="252"/>
      <c r="OTL56" s="252"/>
      <c r="OTM56" s="252"/>
      <c r="OTN56" s="252"/>
      <c r="OTO56" s="252"/>
      <c r="OTP56" s="252"/>
      <c r="OTQ56" s="252"/>
      <c r="OTR56" s="252"/>
      <c r="OTS56" s="252"/>
      <c r="OTT56" s="252"/>
      <c r="OTU56" s="252"/>
      <c r="OTV56" s="252"/>
      <c r="OTW56" s="252"/>
      <c r="OTX56" s="252"/>
      <c r="OTY56" s="252"/>
      <c r="OTZ56" s="252"/>
      <c r="OUA56" s="252"/>
      <c r="OUB56" s="252"/>
      <c r="OUC56" s="252"/>
      <c r="OUD56" s="252"/>
      <c r="OUE56" s="252"/>
      <c r="OUF56" s="252"/>
      <c r="OUG56" s="252"/>
      <c r="OUH56" s="252"/>
      <c r="OUI56" s="252"/>
      <c r="OUJ56" s="252"/>
      <c r="OUK56" s="252"/>
      <c r="OUL56" s="252"/>
      <c r="OUM56" s="252"/>
      <c r="OUN56" s="252"/>
      <c r="OUO56" s="252"/>
      <c r="OUP56" s="252"/>
      <c r="OUQ56" s="252"/>
      <c r="OUR56" s="252"/>
      <c r="OUS56" s="252"/>
      <c r="OUT56" s="252"/>
      <c r="OUU56" s="252"/>
      <c r="OUV56" s="252"/>
      <c r="OUW56" s="252"/>
      <c r="OUX56" s="252"/>
      <c r="OUY56" s="252"/>
      <c r="OUZ56" s="252"/>
      <c r="OVA56" s="252"/>
      <c r="OVB56" s="252"/>
      <c r="OVC56" s="252"/>
      <c r="OVD56" s="252"/>
      <c r="OVE56" s="252"/>
      <c r="OVF56" s="252"/>
      <c r="OVG56" s="252"/>
      <c r="OVH56" s="252"/>
      <c r="OVI56" s="252"/>
      <c r="OVJ56" s="252"/>
      <c r="OVK56" s="252"/>
      <c r="OVL56" s="252"/>
      <c r="OVM56" s="252"/>
      <c r="OVN56" s="252"/>
      <c r="OVO56" s="252"/>
      <c r="OVP56" s="252"/>
      <c r="OVQ56" s="252"/>
      <c r="OVR56" s="252"/>
      <c r="OVS56" s="252"/>
      <c r="OVT56" s="252"/>
      <c r="OVU56" s="252"/>
      <c r="OVV56" s="252"/>
      <c r="OVW56" s="252"/>
      <c r="OVX56" s="252"/>
      <c r="OVY56" s="252"/>
      <c r="OVZ56" s="252"/>
      <c r="OWA56" s="252"/>
      <c r="OWB56" s="252"/>
      <c r="OWC56" s="252"/>
      <c r="OWD56" s="252"/>
      <c r="OWE56" s="252"/>
      <c r="OWF56" s="252"/>
      <c r="OWG56" s="252"/>
      <c r="OWH56" s="252"/>
      <c r="OWI56" s="252"/>
      <c r="OWJ56" s="252"/>
      <c r="OWK56" s="252"/>
      <c r="OWL56" s="252"/>
      <c r="OWM56" s="252"/>
      <c r="OWN56" s="252"/>
      <c r="OWO56" s="252"/>
      <c r="OWP56" s="252"/>
      <c r="OWQ56" s="252"/>
      <c r="OWR56" s="252"/>
      <c r="OWS56" s="252"/>
      <c r="OWT56" s="252"/>
      <c r="OWU56" s="252"/>
      <c r="OWV56" s="252"/>
      <c r="OWW56" s="252"/>
      <c r="OWX56" s="252"/>
      <c r="OWY56" s="252"/>
      <c r="OWZ56" s="252"/>
      <c r="OXA56" s="252"/>
      <c r="OXB56" s="252"/>
      <c r="OXC56" s="252"/>
      <c r="OXD56" s="252"/>
      <c r="OXE56" s="252"/>
      <c r="OXF56" s="252"/>
      <c r="OXG56" s="252"/>
      <c r="OXH56" s="252"/>
      <c r="OXI56" s="252"/>
      <c r="OXJ56" s="252"/>
      <c r="OXK56" s="252"/>
      <c r="OXL56" s="252"/>
      <c r="OXM56" s="252"/>
      <c r="OXN56" s="252"/>
      <c r="OXO56" s="252"/>
      <c r="OXP56" s="252"/>
      <c r="OXQ56" s="252"/>
      <c r="OXR56" s="252"/>
      <c r="OXS56" s="252"/>
      <c r="OXT56" s="252"/>
      <c r="OXU56" s="252"/>
      <c r="OXV56" s="252"/>
      <c r="OXW56" s="252"/>
      <c r="OXX56" s="252"/>
      <c r="OXY56" s="252"/>
      <c r="OXZ56" s="252"/>
      <c r="OYA56" s="252"/>
      <c r="OYB56" s="252"/>
      <c r="OYC56" s="252"/>
      <c r="OYD56" s="252"/>
      <c r="OYE56" s="252"/>
      <c r="OYF56" s="252"/>
      <c r="OYG56" s="252"/>
      <c r="OYH56" s="252"/>
      <c r="OYI56" s="252"/>
      <c r="OYJ56" s="252"/>
      <c r="OYK56" s="252"/>
      <c r="OYL56" s="252"/>
      <c r="OYM56" s="252"/>
      <c r="OYN56" s="252"/>
      <c r="OYO56" s="252"/>
      <c r="OYP56" s="252"/>
      <c r="OYQ56" s="252"/>
      <c r="OYR56" s="252"/>
      <c r="OYS56" s="252"/>
      <c r="OYT56" s="252"/>
      <c r="OYU56" s="252"/>
      <c r="OYV56" s="252"/>
      <c r="OYW56" s="252"/>
      <c r="OYX56" s="252"/>
      <c r="OYY56" s="252"/>
      <c r="OYZ56" s="252"/>
      <c r="OZA56" s="252"/>
      <c r="OZB56" s="252"/>
      <c r="OZC56" s="252"/>
      <c r="OZD56" s="252"/>
      <c r="OZE56" s="252"/>
      <c r="OZF56" s="252"/>
      <c r="OZG56" s="252"/>
      <c r="OZH56" s="252"/>
      <c r="OZI56" s="252"/>
      <c r="OZJ56" s="252"/>
      <c r="OZK56" s="252"/>
      <c r="OZL56" s="252"/>
      <c r="OZM56" s="252"/>
      <c r="OZN56" s="252"/>
      <c r="OZO56" s="252"/>
      <c r="OZP56" s="252"/>
      <c r="OZQ56" s="252"/>
      <c r="OZR56" s="252"/>
      <c r="OZS56" s="252"/>
      <c r="OZT56" s="252"/>
      <c r="OZU56" s="252"/>
      <c r="OZV56" s="252"/>
      <c r="OZW56" s="252"/>
      <c r="OZX56" s="252"/>
      <c r="OZY56" s="252"/>
      <c r="OZZ56" s="252"/>
      <c r="PAA56" s="252"/>
      <c r="PAB56" s="252"/>
      <c r="PAC56" s="252"/>
      <c r="PAD56" s="252"/>
      <c r="PAE56" s="252"/>
      <c r="PAF56" s="252"/>
      <c r="PAG56" s="252"/>
      <c r="PAH56" s="252"/>
      <c r="PAI56" s="252"/>
      <c r="PAJ56" s="252"/>
      <c r="PAK56" s="252"/>
      <c r="PAL56" s="252"/>
      <c r="PAM56" s="252"/>
      <c r="PAN56" s="252"/>
      <c r="PAO56" s="252"/>
      <c r="PAP56" s="252"/>
      <c r="PAQ56" s="252"/>
      <c r="PAR56" s="252"/>
      <c r="PAS56" s="252"/>
      <c r="PAT56" s="252"/>
      <c r="PAU56" s="252"/>
      <c r="PAV56" s="252"/>
      <c r="PAW56" s="252"/>
      <c r="PAX56" s="252"/>
      <c r="PAY56" s="252"/>
      <c r="PAZ56" s="252"/>
      <c r="PBA56" s="252"/>
      <c r="PBB56" s="252"/>
      <c r="PBC56" s="252"/>
      <c r="PBD56" s="252"/>
      <c r="PBE56" s="252"/>
      <c r="PBF56" s="252"/>
      <c r="PBG56" s="252"/>
      <c r="PBH56" s="252"/>
      <c r="PBI56" s="252"/>
      <c r="PBJ56" s="252"/>
      <c r="PBK56" s="252"/>
      <c r="PBL56" s="252"/>
      <c r="PBM56" s="252"/>
      <c r="PBN56" s="252"/>
      <c r="PBO56" s="252"/>
      <c r="PBP56" s="252"/>
      <c r="PBQ56" s="252"/>
      <c r="PBR56" s="252"/>
      <c r="PBS56" s="252"/>
      <c r="PBT56" s="252"/>
      <c r="PBU56" s="252"/>
      <c r="PBV56" s="252"/>
      <c r="PBW56" s="252"/>
      <c r="PBX56" s="252"/>
      <c r="PBY56" s="252"/>
      <c r="PBZ56" s="252"/>
      <c r="PCA56" s="252"/>
      <c r="PCB56" s="252"/>
      <c r="PCC56" s="252"/>
      <c r="PCD56" s="252"/>
      <c r="PCE56" s="252"/>
      <c r="PCF56" s="252"/>
      <c r="PCG56" s="252"/>
      <c r="PCH56" s="252"/>
      <c r="PCI56" s="252"/>
      <c r="PCJ56" s="252"/>
      <c r="PCK56" s="252"/>
      <c r="PCL56" s="252"/>
      <c r="PCM56" s="252"/>
      <c r="PCN56" s="252"/>
      <c r="PCO56" s="252"/>
      <c r="PCP56" s="252"/>
      <c r="PCQ56" s="252"/>
      <c r="PCR56" s="252"/>
      <c r="PCS56" s="252"/>
      <c r="PCT56" s="252"/>
      <c r="PCU56" s="252"/>
      <c r="PCV56" s="252"/>
      <c r="PCW56" s="252"/>
      <c r="PCX56" s="252"/>
      <c r="PCY56" s="252"/>
      <c r="PCZ56" s="252"/>
      <c r="PDA56" s="252"/>
      <c r="PDB56" s="252"/>
      <c r="PDC56" s="252"/>
      <c r="PDD56" s="252"/>
      <c r="PDE56" s="252"/>
      <c r="PDF56" s="252"/>
      <c r="PDG56" s="252"/>
      <c r="PDH56" s="252"/>
      <c r="PDI56" s="252"/>
      <c r="PDJ56" s="252"/>
      <c r="PDK56" s="252"/>
      <c r="PDL56" s="252"/>
      <c r="PDM56" s="252"/>
      <c r="PDN56" s="252"/>
      <c r="PDO56" s="252"/>
      <c r="PDP56" s="252"/>
      <c r="PDQ56" s="252"/>
      <c r="PDR56" s="252"/>
      <c r="PDS56" s="252"/>
      <c r="PDT56" s="252"/>
      <c r="PDU56" s="252"/>
      <c r="PDV56" s="252"/>
      <c r="PDW56" s="252"/>
      <c r="PDX56" s="252"/>
      <c r="PDY56" s="252"/>
      <c r="PDZ56" s="252"/>
      <c r="PEA56" s="252"/>
      <c r="PEB56" s="252"/>
      <c r="PEC56" s="252"/>
      <c r="PED56" s="252"/>
      <c r="PEE56" s="252"/>
      <c r="PEF56" s="252"/>
      <c r="PEG56" s="252"/>
      <c r="PEH56" s="252"/>
      <c r="PEI56" s="252"/>
      <c r="PEJ56" s="252"/>
      <c r="PEK56" s="252"/>
      <c r="PEL56" s="252"/>
      <c r="PEM56" s="252"/>
      <c r="PEN56" s="252"/>
      <c r="PEO56" s="252"/>
      <c r="PEP56" s="252"/>
      <c r="PEQ56" s="252"/>
      <c r="PER56" s="252"/>
      <c r="PES56" s="252"/>
      <c r="PET56" s="252"/>
      <c r="PEU56" s="252"/>
      <c r="PEV56" s="252"/>
      <c r="PEW56" s="252"/>
      <c r="PEX56" s="252"/>
      <c r="PEY56" s="252"/>
      <c r="PEZ56" s="252"/>
      <c r="PFA56" s="252"/>
      <c r="PFB56" s="252"/>
      <c r="PFC56" s="252"/>
      <c r="PFD56" s="252"/>
      <c r="PFE56" s="252"/>
      <c r="PFF56" s="252"/>
      <c r="PFG56" s="252"/>
      <c r="PFH56" s="252"/>
      <c r="PFI56" s="252"/>
      <c r="PFJ56" s="252"/>
      <c r="PFK56" s="252"/>
      <c r="PFL56" s="252"/>
      <c r="PFM56" s="252"/>
      <c r="PFN56" s="252"/>
      <c r="PFO56" s="252"/>
      <c r="PFP56" s="252"/>
      <c r="PFQ56" s="252"/>
      <c r="PFR56" s="252"/>
      <c r="PFS56" s="252"/>
      <c r="PFT56" s="252"/>
      <c r="PFU56" s="252"/>
      <c r="PFV56" s="252"/>
      <c r="PFW56" s="252"/>
      <c r="PFX56" s="252"/>
      <c r="PFY56" s="252"/>
      <c r="PFZ56" s="252"/>
      <c r="PGA56" s="252"/>
      <c r="PGB56" s="252"/>
      <c r="PGC56" s="252"/>
      <c r="PGD56" s="252"/>
      <c r="PGE56" s="252"/>
      <c r="PGF56" s="252"/>
      <c r="PGG56" s="252"/>
      <c r="PGH56" s="252"/>
      <c r="PGI56" s="252"/>
      <c r="PGJ56" s="252"/>
      <c r="PGK56" s="252"/>
      <c r="PGL56" s="252"/>
      <c r="PGM56" s="252"/>
      <c r="PGN56" s="252"/>
      <c r="PGO56" s="252"/>
      <c r="PGP56" s="252"/>
      <c r="PGQ56" s="252"/>
      <c r="PGR56" s="252"/>
      <c r="PGS56" s="252"/>
      <c r="PGT56" s="252"/>
      <c r="PGU56" s="252"/>
      <c r="PGV56" s="252"/>
      <c r="PGW56" s="252"/>
      <c r="PGX56" s="252"/>
      <c r="PGY56" s="252"/>
      <c r="PGZ56" s="252"/>
      <c r="PHA56" s="252"/>
      <c r="PHB56" s="252"/>
      <c r="PHC56" s="252"/>
      <c r="PHD56" s="252"/>
      <c r="PHE56" s="252"/>
      <c r="PHF56" s="252"/>
      <c r="PHG56" s="252"/>
      <c r="PHH56" s="252"/>
      <c r="PHI56" s="252"/>
      <c r="PHJ56" s="252"/>
      <c r="PHK56" s="252"/>
      <c r="PHL56" s="252"/>
      <c r="PHM56" s="252"/>
      <c r="PHN56" s="252"/>
      <c r="PHO56" s="252"/>
      <c r="PHP56" s="252"/>
      <c r="PHQ56" s="252"/>
      <c r="PHR56" s="252"/>
      <c r="PHS56" s="252"/>
      <c r="PHT56" s="252"/>
      <c r="PHU56" s="252"/>
      <c r="PHV56" s="252"/>
      <c r="PHW56" s="252"/>
      <c r="PHX56" s="252"/>
      <c r="PHY56" s="252"/>
      <c r="PHZ56" s="252"/>
      <c r="PIA56" s="252"/>
      <c r="PIB56" s="252"/>
      <c r="PIC56" s="252"/>
      <c r="PID56" s="252"/>
      <c r="PIE56" s="252"/>
      <c r="PIF56" s="252"/>
      <c r="PIG56" s="252"/>
      <c r="PIH56" s="252"/>
      <c r="PII56" s="252"/>
      <c r="PIJ56" s="252"/>
      <c r="PIK56" s="252"/>
      <c r="PIL56" s="252"/>
      <c r="PIM56" s="252"/>
      <c r="PIN56" s="252"/>
      <c r="PIO56" s="252"/>
      <c r="PIP56" s="252"/>
      <c r="PIQ56" s="252"/>
      <c r="PIR56" s="252"/>
      <c r="PIS56" s="252"/>
      <c r="PIT56" s="252"/>
      <c r="PIU56" s="252"/>
      <c r="PIV56" s="252"/>
      <c r="PIW56" s="252"/>
      <c r="PIX56" s="252"/>
      <c r="PIY56" s="252"/>
      <c r="PIZ56" s="252"/>
      <c r="PJA56" s="252"/>
      <c r="PJB56" s="252"/>
      <c r="PJC56" s="252"/>
      <c r="PJD56" s="252"/>
      <c r="PJE56" s="252"/>
      <c r="PJF56" s="252"/>
      <c r="PJG56" s="252"/>
      <c r="PJH56" s="252"/>
      <c r="PJI56" s="252"/>
      <c r="PJJ56" s="252"/>
      <c r="PJK56" s="252"/>
      <c r="PJL56" s="252"/>
      <c r="PJM56" s="252"/>
      <c r="PJN56" s="252"/>
      <c r="PJO56" s="252"/>
      <c r="PJP56" s="252"/>
      <c r="PJQ56" s="252"/>
      <c r="PJR56" s="252"/>
      <c r="PJS56" s="252"/>
      <c r="PJT56" s="252"/>
      <c r="PJU56" s="252"/>
      <c r="PJV56" s="252"/>
      <c r="PJW56" s="252"/>
      <c r="PJX56" s="252"/>
      <c r="PJY56" s="252"/>
      <c r="PJZ56" s="252"/>
      <c r="PKA56" s="252"/>
      <c r="PKB56" s="252"/>
      <c r="PKC56" s="252"/>
      <c r="PKD56" s="252"/>
      <c r="PKE56" s="252"/>
      <c r="PKF56" s="252"/>
      <c r="PKG56" s="252"/>
      <c r="PKH56" s="252"/>
      <c r="PKI56" s="252"/>
      <c r="PKJ56" s="252"/>
      <c r="PKK56" s="252"/>
      <c r="PKL56" s="252"/>
      <c r="PKM56" s="252"/>
      <c r="PKN56" s="252"/>
      <c r="PKO56" s="252"/>
      <c r="PKP56" s="252"/>
      <c r="PKQ56" s="252"/>
      <c r="PKR56" s="252"/>
      <c r="PKS56" s="252"/>
      <c r="PKT56" s="252"/>
      <c r="PKU56" s="252"/>
      <c r="PKV56" s="252"/>
      <c r="PKW56" s="252"/>
      <c r="PKX56" s="252"/>
      <c r="PKY56" s="252"/>
      <c r="PKZ56" s="252"/>
      <c r="PLA56" s="252"/>
      <c r="PLB56" s="252"/>
      <c r="PLC56" s="252"/>
      <c r="PLD56" s="252"/>
      <c r="PLE56" s="252"/>
      <c r="PLF56" s="252"/>
      <c r="PLG56" s="252"/>
      <c r="PLH56" s="252"/>
      <c r="PLI56" s="252"/>
      <c r="PLJ56" s="252"/>
      <c r="PLK56" s="252"/>
      <c r="PLL56" s="252"/>
      <c r="PLM56" s="252"/>
      <c r="PLN56" s="252"/>
      <c r="PLO56" s="252"/>
      <c r="PLP56" s="252"/>
      <c r="PLQ56" s="252"/>
      <c r="PLR56" s="252"/>
      <c r="PLS56" s="252"/>
      <c r="PLT56" s="252"/>
      <c r="PLU56" s="252"/>
      <c r="PLV56" s="252"/>
      <c r="PLW56" s="252"/>
      <c r="PLX56" s="252"/>
      <c r="PLY56" s="252"/>
      <c r="PLZ56" s="252"/>
      <c r="PMA56" s="252"/>
      <c r="PMB56" s="252"/>
      <c r="PMC56" s="252"/>
      <c r="PMD56" s="252"/>
      <c r="PME56" s="252"/>
      <c r="PMF56" s="252"/>
      <c r="PMG56" s="252"/>
      <c r="PMH56" s="252"/>
      <c r="PMI56" s="252"/>
      <c r="PMJ56" s="252"/>
      <c r="PMK56" s="252"/>
      <c r="PML56" s="252"/>
      <c r="PMM56" s="252"/>
      <c r="PMN56" s="252"/>
      <c r="PMO56" s="252"/>
      <c r="PMP56" s="252"/>
      <c r="PMQ56" s="252"/>
      <c r="PMR56" s="252"/>
      <c r="PMS56" s="252"/>
      <c r="PMT56" s="252"/>
      <c r="PMU56" s="252"/>
      <c r="PMV56" s="252"/>
      <c r="PMW56" s="252"/>
      <c r="PMX56" s="252"/>
      <c r="PMY56" s="252"/>
      <c r="PMZ56" s="252"/>
      <c r="PNA56" s="252"/>
      <c r="PNB56" s="252"/>
      <c r="PNC56" s="252"/>
      <c r="PND56" s="252"/>
      <c r="PNE56" s="252"/>
      <c r="PNF56" s="252"/>
      <c r="PNG56" s="252"/>
      <c r="PNH56" s="252"/>
      <c r="PNI56" s="252"/>
      <c r="PNJ56" s="252"/>
      <c r="PNK56" s="252"/>
      <c r="PNL56" s="252"/>
      <c r="PNM56" s="252"/>
      <c r="PNN56" s="252"/>
      <c r="PNO56" s="252"/>
      <c r="PNP56" s="252"/>
      <c r="PNQ56" s="252"/>
      <c r="PNR56" s="252"/>
      <c r="PNS56" s="252"/>
      <c r="PNT56" s="252"/>
      <c r="PNU56" s="252"/>
      <c r="PNV56" s="252"/>
      <c r="PNW56" s="252"/>
      <c r="PNX56" s="252"/>
      <c r="PNY56" s="252"/>
      <c r="PNZ56" s="252"/>
      <c r="POA56" s="252"/>
      <c r="POB56" s="252"/>
      <c r="POC56" s="252"/>
      <c r="POD56" s="252"/>
      <c r="POE56" s="252"/>
      <c r="POF56" s="252"/>
      <c r="POG56" s="252"/>
      <c r="POH56" s="252"/>
      <c r="POI56" s="252"/>
      <c r="POJ56" s="252"/>
      <c r="POK56" s="252"/>
      <c r="POL56" s="252"/>
      <c r="POM56" s="252"/>
      <c r="PON56" s="252"/>
      <c r="POO56" s="252"/>
      <c r="POP56" s="252"/>
      <c r="POQ56" s="252"/>
      <c r="POR56" s="252"/>
      <c r="POS56" s="252"/>
      <c r="POT56" s="252"/>
      <c r="POU56" s="252"/>
      <c r="POV56" s="252"/>
      <c r="POW56" s="252"/>
      <c r="POX56" s="252"/>
      <c r="POY56" s="252"/>
      <c r="POZ56" s="252"/>
      <c r="PPA56" s="252"/>
      <c r="PPB56" s="252"/>
      <c r="PPC56" s="252"/>
      <c r="PPD56" s="252"/>
      <c r="PPE56" s="252"/>
      <c r="PPF56" s="252"/>
      <c r="PPG56" s="252"/>
      <c r="PPH56" s="252"/>
      <c r="PPI56" s="252"/>
      <c r="PPJ56" s="252"/>
      <c r="PPK56" s="252"/>
      <c r="PPL56" s="252"/>
      <c r="PPM56" s="252"/>
      <c r="PPN56" s="252"/>
      <c r="PPO56" s="252"/>
      <c r="PPP56" s="252"/>
      <c r="PPQ56" s="252"/>
      <c r="PPR56" s="252"/>
      <c r="PPS56" s="252"/>
      <c r="PPT56" s="252"/>
      <c r="PPU56" s="252"/>
      <c r="PPV56" s="252"/>
      <c r="PPW56" s="252"/>
      <c r="PPX56" s="252"/>
      <c r="PPY56" s="252"/>
      <c r="PPZ56" s="252"/>
      <c r="PQA56" s="252"/>
      <c r="PQB56" s="252"/>
      <c r="PQC56" s="252"/>
      <c r="PQD56" s="252"/>
      <c r="PQE56" s="252"/>
      <c r="PQF56" s="252"/>
      <c r="PQG56" s="252"/>
      <c r="PQH56" s="252"/>
      <c r="PQI56" s="252"/>
      <c r="PQJ56" s="252"/>
      <c r="PQK56" s="252"/>
      <c r="PQL56" s="252"/>
      <c r="PQM56" s="252"/>
      <c r="PQN56" s="252"/>
      <c r="PQO56" s="252"/>
      <c r="PQP56" s="252"/>
      <c r="PQQ56" s="252"/>
      <c r="PQR56" s="252"/>
      <c r="PQS56" s="252"/>
      <c r="PQT56" s="252"/>
      <c r="PQU56" s="252"/>
      <c r="PQV56" s="252"/>
      <c r="PQW56" s="252"/>
      <c r="PQX56" s="252"/>
      <c r="PQY56" s="252"/>
      <c r="PQZ56" s="252"/>
      <c r="PRA56" s="252"/>
      <c r="PRB56" s="252"/>
      <c r="PRC56" s="252"/>
      <c r="PRD56" s="252"/>
      <c r="PRE56" s="252"/>
      <c r="PRF56" s="252"/>
      <c r="PRG56" s="252"/>
      <c r="PRH56" s="252"/>
      <c r="PRI56" s="252"/>
      <c r="PRJ56" s="252"/>
      <c r="PRK56" s="252"/>
      <c r="PRL56" s="252"/>
      <c r="PRM56" s="252"/>
      <c r="PRN56" s="252"/>
      <c r="PRO56" s="252"/>
      <c r="PRP56" s="252"/>
      <c r="PRQ56" s="252"/>
      <c r="PRR56" s="252"/>
      <c r="PRS56" s="252"/>
      <c r="PRT56" s="252"/>
      <c r="PRU56" s="252"/>
      <c r="PRV56" s="252"/>
      <c r="PRW56" s="252"/>
      <c r="PRX56" s="252"/>
      <c r="PRY56" s="252"/>
      <c r="PRZ56" s="252"/>
      <c r="PSA56" s="252"/>
      <c r="PSB56" s="252"/>
      <c r="PSC56" s="252"/>
      <c r="PSD56" s="252"/>
      <c r="PSE56" s="252"/>
      <c r="PSF56" s="252"/>
      <c r="PSG56" s="252"/>
      <c r="PSH56" s="252"/>
      <c r="PSI56" s="252"/>
      <c r="PSJ56" s="252"/>
      <c r="PSK56" s="252"/>
      <c r="PSL56" s="252"/>
      <c r="PSM56" s="252"/>
      <c r="PSN56" s="252"/>
      <c r="PSO56" s="252"/>
      <c r="PSP56" s="252"/>
      <c r="PSQ56" s="252"/>
      <c r="PSR56" s="252"/>
      <c r="PSS56" s="252"/>
      <c r="PST56" s="252"/>
      <c r="PSU56" s="252"/>
      <c r="PSV56" s="252"/>
      <c r="PSW56" s="252"/>
      <c r="PSX56" s="252"/>
      <c r="PSY56" s="252"/>
      <c r="PSZ56" s="252"/>
      <c r="PTA56" s="252"/>
      <c r="PTB56" s="252"/>
      <c r="PTC56" s="252"/>
      <c r="PTD56" s="252"/>
      <c r="PTE56" s="252"/>
      <c r="PTF56" s="252"/>
      <c r="PTG56" s="252"/>
      <c r="PTH56" s="252"/>
      <c r="PTI56" s="252"/>
      <c r="PTJ56" s="252"/>
      <c r="PTK56" s="252"/>
      <c r="PTL56" s="252"/>
      <c r="PTM56" s="252"/>
      <c r="PTN56" s="252"/>
      <c r="PTO56" s="252"/>
      <c r="PTP56" s="252"/>
      <c r="PTQ56" s="252"/>
      <c r="PTR56" s="252"/>
      <c r="PTS56" s="252"/>
      <c r="PTT56" s="252"/>
      <c r="PTU56" s="252"/>
      <c r="PTV56" s="252"/>
      <c r="PTW56" s="252"/>
      <c r="PTX56" s="252"/>
      <c r="PTY56" s="252"/>
      <c r="PTZ56" s="252"/>
      <c r="PUA56" s="252"/>
      <c r="PUB56" s="252"/>
      <c r="PUC56" s="252"/>
      <c r="PUD56" s="252"/>
      <c r="PUE56" s="252"/>
      <c r="PUF56" s="252"/>
      <c r="PUG56" s="252"/>
      <c r="PUH56" s="252"/>
      <c r="PUI56" s="252"/>
      <c r="PUJ56" s="252"/>
      <c r="PUK56" s="252"/>
      <c r="PUL56" s="252"/>
      <c r="PUM56" s="252"/>
      <c r="PUN56" s="252"/>
      <c r="PUO56" s="252"/>
      <c r="PUP56" s="252"/>
      <c r="PUQ56" s="252"/>
      <c r="PUR56" s="252"/>
      <c r="PUS56" s="252"/>
      <c r="PUT56" s="252"/>
      <c r="PUU56" s="252"/>
      <c r="PUV56" s="252"/>
      <c r="PUW56" s="252"/>
      <c r="PUX56" s="252"/>
      <c r="PUY56" s="252"/>
      <c r="PUZ56" s="252"/>
      <c r="PVA56" s="252"/>
      <c r="PVB56" s="252"/>
      <c r="PVC56" s="252"/>
      <c r="PVD56" s="252"/>
      <c r="PVE56" s="252"/>
      <c r="PVF56" s="252"/>
      <c r="PVG56" s="252"/>
      <c r="PVH56" s="252"/>
      <c r="PVI56" s="252"/>
      <c r="PVJ56" s="252"/>
      <c r="PVK56" s="252"/>
      <c r="PVL56" s="252"/>
      <c r="PVM56" s="252"/>
      <c r="PVN56" s="252"/>
      <c r="PVO56" s="252"/>
      <c r="PVP56" s="252"/>
      <c r="PVQ56" s="252"/>
      <c r="PVR56" s="252"/>
      <c r="PVS56" s="252"/>
      <c r="PVT56" s="252"/>
      <c r="PVU56" s="252"/>
      <c r="PVV56" s="252"/>
      <c r="PVW56" s="252"/>
      <c r="PVX56" s="252"/>
      <c r="PVY56" s="252"/>
      <c r="PVZ56" s="252"/>
      <c r="PWA56" s="252"/>
      <c r="PWB56" s="252"/>
      <c r="PWC56" s="252"/>
      <c r="PWD56" s="252"/>
      <c r="PWE56" s="252"/>
      <c r="PWF56" s="252"/>
      <c r="PWG56" s="252"/>
      <c r="PWH56" s="252"/>
      <c r="PWI56" s="252"/>
      <c r="PWJ56" s="252"/>
      <c r="PWK56" s="252"/>
      <c r="PWL56" s="252"/>
      <c r="PWM56" s="252"/>
      <c r="PWN56" s="252"/>
      <c r="PWO56" s="252"/>
      <c r="PWP56" s="252"/>
      <c r="PWQ56" s="252"/>
      <c r="PWR56" s="252"/>
      <c r="PWS56" s="252"/>
      <c r="PWT56" s="252"/>
      <c r="PWU56" s="252"/>
      <c r="PWV56" s="252"/>
      <c r="PWW56" s="252"/>
      <c r="PWX56" s="252"/>
      <c r="PWY56" s="252"/>
      <c r="PWZ56" s="252"/>
      <c r="PXA56" s="252"/>
      <c r="PXB56" s="252"/>
      <c r="PXC56" s="252"/>
      <c r="PXD56" s="252"/>
      <c r="PXE56" s="252"/>
      <c r="PXF56" s="252"/>
      <c r="PXG56" s="252"/>
      <c r="PXH56" s="252"/>
      <c r="PXI56" s="252"/>
      <c r="PXJ56" s="252"/>
      <c r="PXK56" s="252"/>
      <c r="PXL56" s="252"/>
      <c r="PXM56" s="252"/>
      <c r="PXN56" s="252"/>
      <c r="PXO56" s="252"/>
      <c r="PXP56" s="252"/>
      <c r="PXQ56" s="252"/>
      <c r="PXR56" s="252"/>
      <c r="PXS56" s="252"/>
      <c r="PXT56" s="252"/>
      <c r="PXU56" s="252"/>
      <c r="PXV56" s="252"/>
      <c r="PXW56" s="252"/>
      <c r="PXX56" s="252"/>
      <c r="PXY56" s="252"/>
      <c r="PXZ56" s="252"/>
      <c r="PYA56" s="252"/>
      <c r="PYB56" s="252"/>
      <c r="PYC56" s="252"/>
      <c r="PYD56" s="252"/>
      <c r="PYE56" s="252"/>
      <c r="PYF56" s="252"/>
      <c r="PYG56" s="252"/>
      <c r="PYH56" s="252"/>
      <c r="PYI56" s="252"/>
      <c r="PYJ56" s="252"/>
      <c r="PYK56" s="252"/>
      <c r="PYL56" s="252"/>
      <c r="PYM56" s="252"/>
      <c r="PYN56" s="252"/>
      <c r="PYO56" s="252"/>
      <c r="PYP56" s="252"/>
      <c r="PYQ56" s="252"/>
      <c r="PYR56" s="252"/>
      <c r="PYS56" s="252"/>
      <c r="PYT56" s="252"/>
      <c r="PYU56" s="252"/>
      <c r="PYV56" s="252"/>
      <c r="PYW56" s="252"/>
      <c r="PYX56" s="252"/>
      <c r="PYY56" s="252"/>
      <c r="PYZ56" s="252"/>
      <c r="PZA56" s="252"/>
      <c r="PZB56" s="252"/>
      <c r="PZC56" s="252"/>
      <c r="PZD56" s="252"/>
      <c r="PZE56" s="252"/>
      <c r="PZF56" s="252"/>
      <c r="PZG56" s="252"/>
      <c r="PZH56" s="252"/>
      <c r="PZI56" s="252"/>
      <c r="PZJ56" s="252"/>
      <c r="PZK56" s="252"/>
      <c r="PZL56" s="252"/>
      <c r="PZM56" s="252"/>
      <c r="PZN56" s="252"/>
      <c r="PZO56" s="252"/>
      <c r="PZP56" s="252"/>
      <c r="PZQ56" s="252"/>
      <c r="PZR56" s="252"/>
      <c r="PZS56" s="252"/>
      <c r="PZT56" s="252"/>
      <c r="PZU56" s="252"/>
      <c r="PZV56" s="252"/>
      <c r="PZW56" s="252"/>
      <c r="PZX56" s="252"/>
      <c r="PZY56" s="252"/>
      <c r="PZZ56" s="252"/>
      <c r="QAA56" s="252"/>
      <c r="QAB56" s="252"/>
      <c r="QAC56" s="252"/>
      <c r="QAD56" s="252"/>
      <c r="QAE56" s="252"/>
      <c r="QAF56" s="252"/>
      <c r="QAG56" s="252"/>
      <c r="QAH56" s="252"/>
      <c r="QAI56" s="252"/>
      <c r="QAJ56" s="252"/>
      <c r="QAK56" s="252"/>
      <c r="QAL56" s="252"/>
      <c r="QAM56" s="252"/>
      <c r="QAN56" s="252"/>
      <c r="QAO56" s="252"/>
      <c r="QAP56" s="252"/>
      <c r="QAQ56" s="252"/>
      <c r="QAR56" s="252"/>
      <c r="QAS56" s="252"/>
      <c r="QAT56" s="252"/>
      <c r="QAU56" s="252"/>
      <c r="QAV56" s="252"/>
      <c r="QAW56" s="252"/>
      <c r="QAX56" s="252"/>
      <c r="QAY56" s="252"/>
      <c r="QAZ56" s="252"/>
      <c r="QBA56" s="252"/>
      <c r="QBB56" s="252"/>
      <c r="QBC56" s="252"/>
      <c r="QBD56" s="252"/>
      <c r="QBE56" s="252"/>
      <c r="QBF56" s="252"/>
      <c r="QBG56" s="252"/>
      <c r="QBH56" s="252"/>
      <c r="QBI56" s="252"/>
      <c r="QBJ56" s="252"/>
      <c r="QBK56" s="252"/>
      <c r="QBL56" s="252"/>
      <c r="QBM56" s="252"/>
      <c r="QBN56" s="252"/>
      <c r="QBO56" s="252"/>
      <c r="QBP56" s="252"/>
      <c r="QBQ56" s="252"/>
      <c r="QBR56" s="252"/>
      <c r="QBS56" s="252"/>
      <c r="QBT56" s="252"/>
      <c r="QBU56" s="252"/>
      <c r="QBV56" s="252"/>
      <c r="QBW56" s="252"/>
      <c r="QBX56" s="252"/>
      <c r="QBY56" s="252"/>
      <c r="QBZ56" s="252"/>
      <c r="QCA56" s="252"/>
      <c r="QCB56" s="252"/>
      <c r="QCC56" s="252"/>
      <c r="QCD56" s="252"/>
      <c r="QCE56" s="252"/>
      <c r="QCF56" s="252"/>
      <c r="QCG56" s="252"/>
      <c r="QCH56" s="252"/>
      <c r="QCI56" s="252"/>
      <c r="QCJ56" s="252"/>
      <c r="QCK56" s="252"/>
      <c r="QCL56" s="252"/>
      <c r="QCM56" s="252"/>
      <c r="QCN56" s="252"/>
      <c r="QCO56" s="252"/>
      <c r="QCP56" s="252"/>
      <c r="QCQ56" s="252"/>
      <c r="QCR56" s="252"/>
      <c r="QCS56" s="252"/>
      <c r="QCT56" s="252"/>
      <c r="QCU56" s="252"/>
      <c r="QCV56" s="252"/>
      <c r="QCW56" s="252"/>
      <c r="QCX56" s="252"/>
      <c r="QCY56" s="252"/>
      <c r="QCZ56" s="252"/>
      <c r="QDA56" s="252"/>
      <c r="QDB56" s="252"/>
      <c r="QDC56" s="252"/>
      <c r="QDD56" s="252"/>
      <c r="QDE56" s="252"/>
      <c r="QDF56" s="252"/>
      <c r="QDG56" s="252"/>
      <c r="QDH56" s="252"/>
      <c r="QDI56" s="252"/>
      <c r="QDJ56" s="252"/>
      <c r="QDK56" s="252"/>
      <c r="QDL56" s="252"/>
      <c r="QDM56" s="252"/>
      <c r="QDN56" s="252"/>
      <c r="QDO56" s="252"/>
      <c r="QDP56" s="252"/>
      <c r="QDQ56" s="252"/>
      <c r="QDR56" s="252"/>
      <c r="QDS56" s="252"/>
      <c r="QDT56" s="252"/>
      <c r="QDU56" s="252"/>
      <c r="QDV56" s="252"/>
      <c r="QDW56" s="252"/>
      <c r="QDX56" s="252"/>
      <c r="QDY56" s="252"/>
      <c r="QDZ56" s="252"/>
      <c r="QEA56" s="252"/>
      <c r="QEB56" s="252"/>
      <c r="QEC56" s="252"/>
      <c r="QED56" s="252"/>
      <c r="QEE56" s="252"/>
      <c r="QEF56" s="252"/>
      <c r="QEG56" s="252"/>
      <c r="QEH56" s="252"/>
      <c r="QEI56" s="252"/>
      <c r="QEJ56" s="252"/>
      <c r="QEK56" s="252"/>
      <c r="QEL56" s="252"/>
      <c r="QEM56" s="252"/>
      <c r="QEN56" s="252"/>
      <c r="QEO56" s="252"/>
      <c r="QEP56" s="252"/>
      <c r="QEQ56" s="252"/>
      <c r="QER56" s="252"/>
      <c r="QES56" s="252"/>
      <c r="QET56" s="252"/>
      <c r="QEU56" s="252"/>
      <c r="QEV56" s="252"/>
      <c r="QEW56" s="252"/>
      <c r="QEX56" s="252"/>
      <c r="QEY56" s="252"/>
      <c r="QEZ56" s="252"/>
      <c r="QFA56" s="252"/>
      <c r="QFB56" s="252"/>
      <c r="QFC56" s="252"/>
      <c r="QFD56" s="252"/>
      <c r="QFE56" s="252"/>
      <c r="QFF56" s="252"/>
      <c r="QFG56" s="252"/>
      <c r="QFH56" s="252"/>
      <c r="QFI56" s="252"/>
      <c r="QFJ56" s="252"/>
      <c r="QFK56" s="252"/>
      <c r="QFL56" s="252"/>
      <c r="QFM56" s="252"/>
      <c r="QFN56" s="252"/>
      <c r="QFO56" s="252"/>
      <c r="QFP56" s="252"/>
      <c r="QFQ56" s="252"/>
      <c r="QFR56" s="252"/>
      <c r="QFS56" s="252"/>
      <c r="QFT56" s="252"/>
      <c r="QFU56" s="252"/>
      <c r="QFV56" s="252"/>
      <c r="QFW56" s="252"/>
      <c r="QFX56" s="252"/>
      <c r="QFY56" s="252"/>
      <c r="QFZ56" s="252"/>
      <c r="QGA56" s="252"/>
      <c r="QGB56" s="252"/>
      <c r="QGC56" s="252"/>
      <c r="QGD56" s="252"/>
      <c r="QGE56" s="252"/>
      <c r="QGF56" s="252"/>
      <c r="QGG56" s="252"/>
      <c r="QGH56" s="252"/>
      <c r="QGI56" s="252"/>
      <c r="QGJ56" s="252"/>
      <c r="QGK56" s="252"/>
      <c r="QGL56" s="252"/>
      <c r="QGM56" s="252"/>
      <c r="QGN56" s="252"/>
      <c r="QGO56" s="252"/>
      <c r="QGP56" s="252"/>
      <c r="QGQ56" s="252"/>
      <c r="QGR56" s="252"/>
      <c r="QGS56" s="252"/>
      <c r="QGT56" s="252"/>
      <c r="QGU56" s="252"/>
      <c r="QGV56" s="252"/>
      <c r="QGW56" s="252"/>
      <c r="QGX56" s="252"/>
      <c r="QGY56" s="252"/>
      <c r="QGZ56" s="252"/>
      <c r="QHA56" s="252"/>
      <c r="QHB56" s="252"/>
      <c r="QHC56" s="252"/>
      <c r="QHD56" s="252"/>
      <c r="QHE56" s="252"/>
      <c r="QHF56" s="252"/>
      <c r="QHG56" s="252"/>
      <c r="QHH56" s="252"/>
      <c r="QHI56" s="252"/>
      <c r="QHJ56" s="252"/>
      <c r="QHK56" s="252"/>
      <c r="QHL56" s="252"/>
      <c r="QHM56" s="252"/>
      <c r="QHN56" s="252"/>
      <c r="QHO56" s="252"/>
      <c r="QHP56" s="252"/>
      <c r="QHQ56" s="252"/>
      <c r="QHR56" s="252"/>
      <c r="QHS56" s="252"/>
      <c r="QHT56" s="252"/>
      <c r="QHU56" s="252"/>
      <c r="QHV56" s="252"/>
      <c r="QHW56" s="252"/>
      <c r="QHX56" s="252"/>
      <c r="QHY56" s="252"/>
      <c r="QHZ56" s="252"/>
      <c r="QIA56" s="252"/>
      <c r="QIB56" s="252"/>
      <c r="QIC56" s="252"/>
      <c r="QID56" s="252"/>
      <c r="QIE56" s="252"/>
      <c r="QIF56" s="252"/>
      <c r="QIG56" s="252"/>
      <c r="QIH56" s="252"/>
      <c r="QII56" s="252"/>
      <c r="QIJ56" s="252"/>
      <c r="QIK56" s="252"/>
      <c r="QIL56" s="252"/>
      <c r="QIM56" s="252"/>
      <c r="QIN56" s="252"/>
      <c r="QIO56" s="252"/>
      <c r="QIP56" s="252"/>
      <c r="QIQ56" s="252"/>
      <c r="QIR56" s="252"/>
      <c r="QIS56" s="252"/>
      <c r="QIT56" s="252"/>
      <c r="QIU56" s="252"/>
      <c r="QIV56" s="252"/>
      <c r="QIW56" s="252"/>
      <c r="QIX56" s="252"/>
      <c r="QIY56" s="252"/>
      <c r="QIZ56" s="252"/>
      <c r="QJA56" s="252"/>
      <c r="QJB56" s="252"/>
      <c r="QJC56" s="252"/>
      <c r="QJD56" s="252"/>
      <c r="QJE56" s="252"/>
      <c r="QJF56" s="252"/>
      <c r="QJG56" s="252"/>
      <c r="QJH56" s="252"/>
      <c r="QJI56" s="252"/>
      <c r="QJJ56" s="252"/>
      <c r="QJK56" s="252"/>
      <c r="QJL56" s="252"/>
      <c r="QJM56" s="252"/>
      <c r="QJN56" s="252"/>
      <c r="QJO56" s="252"/>
      <c r="QJP56" s="252"/>
      <c r="QJQ56" s="252"/>
      <c r="QJR56" s="252"/>
      <c r="QJS56" s="252"/>
      <c r="QJT56" s="252"/>
      <c r="QJU56" s="252"/>
      <c r="QJV56" s="252"/>
      <c r="QJW56" s="252"/>
      <c r="QJX56" s="252"/>
      <c r="QJY56" s="252"/>
      <c r="QJZ56" s="252"/>
      <c r="QKA56" s="252"/>
      <c r="QKB56" s="252"/>
      <c r="QKC56" s="252"/>
      <c r="QKD56" s="252"/>
      <c r="QKE56" s="252"/>
      <c r="QKF56" s="252"/>
      <c r="QKG56" s="252"/>
      <c r="QKH56" s="252"/>
      <c r="QKI56" s="252"/>
      <c r="QKJ56" s="252"/>
      <c r="QKK56" s="252"/>
      <c r="QKL56" s="252"/>
      <c r="QKM56" s="252"/>
      <c r="QKN56" s="252"/>
      <c r="QKO56" s="252"/>
      <c r="QKP56" s="252"/>
      <c r="QKQ56" s="252"/>
      <c r="QKR56" s="252"/>
      <c r="QKS56" s="252"/>
      <c r="QKT56" s="252"/>
      <c r="QKU56" s="252"/>
      <c r="QKV56" s="252"/>
      <c r="QKW56" s="252"/>
      <c r="QKX56" s="252"/>
      <c r="QKY56" s="252"/>
      <c r="QKZ56" s="252"/>
      <c r="QLA56" s="252"/>
      <c r="QLB56" s="252"/>
      <c r="QLC56" s="252"/>
      <c r="QLD56" s="252"/>
      <c r="QLE56" s="252"/>
      <c r="QLF56" s="252"/>
      <c r="QLG56" s="252"/>
      <c r="QLH56" s="252"/>
      <c r="QLI56" s="252"/>
      <c r="QLJ56" s="252"/>
      <c r="QLK56" s="252"/>
      <c r="QLL56" s="252"/>
      <c r="QLM56" s="252"/>
      <c r="QLN56" s="252"/>
      <c r="QLO56" s="252"/>
      <c r="QLP56" s="252"/>
      <c r="QLQ56" s="252"/>
      <c r="QLR56" s="252"/>
      <c r="QLS56" s="252"/>
      <c r="QLT56" s="252"/>
      <c r="QLU56" s="252"/>
      <c r="QLV56" s="252"/>
      <c r="QLW56" s="252"/>
      <c r="QLX56" s="252"/>
      <c r="QLY56" s="252"/>
      <c r="QLZ56" s="252"/>
      <c r="QMA56" s="252"/>
      <c r="QMB56" s="252"/>
      <c r="QMC56" s="252"/>
      <c r="QMD56" s="252"/>
      <c r="QME56" s="252"/>
      <c r="QMF56" s="252"/>
      <c r="QMG56" s="252"/>
      <c r="QMH56" s="252"/>
      <c r="QMI56" s="252"/>
      <c r="QMJ56" s="252"/>
      <c r="QMK56" s="252"/>
      <c r="QML56" s="252"/>
      <c r="QMM56" s="252"/>
      <c r="QMN56" s="252"/>
      <c r="QMO56" s="252"/>
      <c r="QMP56" s="252"/>
      <c r="QMQ56" s="252"/>
      <c r="QMR56" s="252"/>
      <c r="QMS56" s="252"/>
      <c r="QMT56" s="252"/>
      <c r="QMU56" s="252"/>
      <c r="QMV56" s="252"/>
      <c r="QMW56" s="252"/>
      <c r="QMX56" s="252"/>
      <c r="QMY56" s="252"/>
      <c r="QMZ56" s="252"/>
      <c r="QNA56" s="252"/>
      <c r="QNB56" s="252"/>
      <c r="QNC56" s="252"/>
      <c r="QND56" s="252"/>
      <c r="QNE56" s="252"/>
      <c r="QNF56" s="252"/>
      <c r="QNG56" s="252"/>
      <c r="QNH56" s="252"/>
      <c r="QNI56" s="252"/>
      <c r="QNJ56" s="252"/>
      <c r="QNK56" s="252"/>
      <c r="QNL56" s="252"/>
      <c r="QNM56" s="252"/>
      <c r="QNN56" s="252"/>
      <c r="QNO56" s="252"/>
      <c r="QNP56" s="252"/>
      <c r="QNQ56" s="252"/>
      <c r="QNR56" s="252"/>
      <c r="QNS56" s="252"/>
      <c r="QNT56" s="252"/>
      <c r="QNU56" s="252"/>
      <c r="QNV56" s="252"/>
      <c r="QNW56" s="252"/>
      <c r="QNX56" s="252"/>
      <c r="QNY56" s="252"/>
      <c r="QNZ56" s="252"/>
      <c r="QOA56" s="252"/>
      <c r="QOB56" s="252"/>
      <c r="QOC56" s="252"/>
      <c r="QOD56" s="252"/>
      <c r="QOE56" s="252"/>
      <c r="QOF56" s="252"/>
      <c r="QOG56" s="252"/>
      <c r="QOH56" s="252"/>
      <c r="QOI56" s="252"/>
      <c r="QOJ56" s="252"/>
      <c r="QOK56" s="252"/>
      <c r="QOL56" s="252"/>
      <c r="QOM56" s="252"/>
      <c r="QON56" s="252"/>
      <c r="QOO56" s="252"/>
      <c r="QOP56" s="252"/>
      <c r="QOQ56" s="252"/>
      <c r="QOR56" s="252"/>
      <c r="QOS56" s="252"/>
      <c r="QOT56" s="252"/>
      <c r="QOU56" s="252"/>
      <c r="QOV56" s="252"/>
      <c r="QOW56" s="252"/>
      <c r="QOX56" s="252"/>
      <c r="QOY56" s="252"/>
      <c r="QOZ56" s="252"/>
      <c r="QPA56" s="252"/>
      <c r="QPB56" s="252"/>
      <c r="QPC56" s="252"/>
      <c r="QPD56" s="252"/>
      <c r="QPE56" s="252"/>
      <c r="QPF56" s="252"/>
      <c r="QPG56" s="252"/>
      <c r="QPH56" s="252"/>
      <c r="QPI56" s="252"/>
      <c r="QPJ56" s="252"/>
      <c r="QPK56" s="252"/>
      <c r="QPL56" s="252"/>
      <c r="QPM56" s="252"/>
      <c r="QPN56" s="252"/>
      <c r="QPO56" s="252"/>
      <c r="QPP56" s="252"/>
      <c r="QPQ56" s="252"/>
      <c r="QPR56" s="252"/>
      <c r="QPS56" s="252"/>
      <c r="QPT56" s="252"/>
      <c r="QPU56" s="252"/>
      <c r="QPV56" s="252"/>
      <c r="QPW56" s="252"/>
      <c r="QPX56" s="252"/>
      <c r="QPY56" s="252"/>
      <c r="QPZ56" s="252"/>
      <c r="QQA56" s="252"/>
      <c r="QQB56" s="252"/>
      <c r="QQC56" s="252"/>
      <c r="QQD56" s="252"/>
      <c r="QQE56" s="252"/>
      <c r="QQF56" s="252"/>
      <c r="QQG56" s="252"/>
      <c r="QQH56" s="252"/>
      <c r="QQI56" s="252"/>
      <c r="QQJ56" s="252"/>
      <c r="QQK56" s="252"/>
      <c r="QQL56" s="252"/>
      <c r="QQM56" s="252"/>
      <c r="QQN56" s="252"/>
      <c r="QQO56" s="252"/>
      <c r="QQP56" s="252"/>
      <c r="QQQ56" s="252"/>
      <c r="QQR56" s="252"/>
      <c r="QQS56" s="252"/>
      <c r="QQT56" s="252"/>
      <c r="QQU56" s="252"/>
      <c r="QQV56" s="252"/>
      <c r="QQW56" s="252"/>
      <c r="QQX56" s="252"/>
      <c r="QQY56" s="252"/>
      <c r="QQZ56" s="252"/>
      <c r="QRA56" s="252"/>
      <c r="QRB56" s="252"/>
      <c r="QRC56" s="252"/>
      <c r="QRD56" s="252"/>
      <c r="QRE56" s="252"/>
      <c r="QRF56" s="252"/>
      <c r="QRG56" s="252"/>
      <c r="QRH56" s="252"/>
      <c r="QRI56" s="252"/>
      <c r="QRJ56" s="252"/>
      <c r="QRK56" s="252"/>
      <c r="QRL56" s="252"/>
      <c r="QRM56" s="252"/>
      <c r="QRN56" s="252"/>
      <c r="QRO56" s="252"/>
      <c r="QRP56" s="252"/>
      <c r="QRQ56" s="252"/>
      <c r="QRR56" s="252"/>
      <c r="QRS56" s="252"/>
      <c r="QRT56" s="252"/>
      <c r="QRU56" s="252"/>
      <c r="QRV56" s="252"/>
      <c r="QRW56" s="252"/>
      <c r="QRX56" s="252"/>
      <c r="QRY56" s="252"/>
      <c r="QRZ56" s="252"/>
      <c r="QSA56" s="252"/>
      <c r="QSB56" s="252"/>
      <c r="QSC56" s="252"/>
      <c r="QSD56" s="252"/>
      <c r="QSE56" s="252"/>
      <c r="QSF56" s="252"/>
      <c r="QSG56" s="252"/>
      <c r="QSH56" s="252"/>
      <c r="QSI56" s="252"/>
      <c r="QSJ56" s="252"/>
      <c r="QSK56" s="252"/>
      <c r="QSL56" s="252"/>
      <c r="QSM56" s="252"/>
      <c r="QSN56" s="252"/>
      <c r="QSO56" s="252"/>
      <c r="QSP56" s="252"/>
      <c r="QSQ56" s="252"/>
      <c r="QSR56" s="252"/>
      <c r="QSS56" s="252"/>
      <c r="QST56" s="252"/>
      <c r="QSU56" s="252"/>
      <c r="QSV56" s="252"/>
      <c r="QSW56" s="252"/>
      <c r="QSX56" s="252"/>
      <c r="QSY56" s="252"/>
      <c r="QSZ56" s="252"/>
      <c r="QTA56" s="252"/>
      <c r="QTB56" s="252"/>
      <c r="QTC56" s="252"/>
      <c r="QTD56" s="252"/>
      <c r="QTE56" s="252"/>
      <c r="QTF56" s="252"/>
      <c r="QTG56" s="252"/>
      <c r="QTH56" s="252"/>
      <c r="QTI56" s="252"/>
      <c r="QTJ56" s="252"/>
      <c r="QTK56" s="252"/>
      <c r="QTL56" s="252"/>
      <c r="QTM56" s="252"/>
      <c r="QTN56" s="252"/>
      <c r="QTO56" s="252"/>
      <c r="QTP56" s="252"/>
      <c r="QTQ56" s="252"/>
      <c r="QTR56" s="252"/>
      <c r="QTS56" s="252"/>
      <c r="QTT56" s="252"/>
      <c r="QTU56" s="252"/>
      <c r="QTV56" s="252"/>
      <c r="QTW56" s="252"/>
      <c r="QTX56" s="252"/>
      <c r="QTY56" s="252"/>
      <c r="QTZ56" s="252"/>
      <c r="QUA56" s="252"/>
      <c r="QUB56" s="252"/>
      <c r="QUC56" s="252"/>
      <c r="QUD56" s="252"/>
      <c r="QUE56" s="252"/>
      <c r="QUF56" s="252"/>
      <c r="QUG56" s="252"/>
      <c r="QUH56" s="252"/>
      <c r="QUI56" s="252"/>
      <c r="QUJ56" s="252"/>
      <c r="QUK56" s="252"/>
      <c r="QUL56" s="252"/>
      <c r="QUM56" s="252"/>
      <c r="QUN56" s="252"/>
      <c r="QUO56" s="252"/>
      <c r="QUP56" s="252"/>
      <c r="QUQ56" s="252"/>
      <c r="QUR56" s="252"/>
      <c r="QUS56" s="252"/>
      <c r="QUT56" s="252"/>
      <c r="QUU56" s="252"/>
      <c r="QUV56" s="252"/>
      <c r="QUW56" s="252"/>
      <c r="QUX56" s="252"/>
      <c r="QUY56" s="252"/>
      <c r="QUZ56" s="252"/>
      <c r="QVA56" s="252"/>
      <c r="QVB56" s="252"/>
      <c r="QVC56" s="252"/>
      <c r="QVD56" s="252"/>
      <c r="QVE56" s="252"/>
      <c r="QVF56" s="252"/>
      <c r="QVG56" s="252"/>
      <c r="QVH56" s="252"/>
      <c r="QVI56" s="252"/>
      <c r="QVJ56" s="252"/>
      <c r="QVK56" s="252"/>
      <c r="QVL56" s="252"/>
      <c r="QVM56" s="252"/>
      <c r="QVN56" s="252"/>
      <c r="QVO56" s="252"/>
      <c r="QVP56" s="252"/>
      <c r="QVQ56" s="252"/>
      <c r="QVR56" s="252"/>
      <c r="QVS56" s="252"/>
      <c r="QVT56" s="252"/>
      <c r="QVU56" s="252"/>
      <c r="QVV56" s="252"/>
      <c r="QVW56" s="252"/>
      <c r="QVX56" s="252"/>
      <c r="QVY56" s="252"/>
      <c r="QVZ56" s="252"/>
      <c r="QWA56" s="252"/>
      <c r="QWB56" s="252"/>
      <c r="QWC56" s="252"/>
      <c r="QWD56" s="252"/>
      <c r="QWE56" s="252"/>
      <c r="QWF56" s="252"/>
      <c r="QWG56" s="252"/>
      <c r="QWH56" s="252"/>
      <c r="QWI56" s="252"/>
      <c r="QWJ56" s="252"/>
      <c r="QWK56" s="252"/>
      <c r="QWL56" s="252"/>
      <c r="QWM56" s="252"/>
      <c r="QWN56" s="252"/>
      <c r="QWO56" s="252"/>
      <c r="QWP56" s="252"/>
      <c r="QWQ56" s="252"/>
      <c r="QWR56" s="252"/>
      <c r="QWS56" s="252"/>
      <c r="QWT56" s="252"/>
      <c r="QWU56" s="252"/>
      <c r="QWV56" s="252"/>
      <c r="QWW56" s="252"/>
      <c r="QWX56" s="252"/>
      <c r="QWY56" s="252"/>
      <c r="QWZ56" s="252"/>
      <c r="QXA56" s="252"/>
      <c r="QXB56" s="252"/>
      <c r="QXC56" s="252"/>
      <c r="QXD56" s="252"/>
      <c r="QXE56" s="252"/>
      <c r="QXF56" s="252"/>
      <c r="QXG56" s="252"/>
      <c r="QXH56" s="252"/>
      <c r="QXI56" s="252"/>
      <c r="QXJ56" s="252"/>
      <c r="QXK56" s="252"/>
      <c r="QXL56" s="252"/>
      <c r="QXM56" s="252"/>
      <c r="QXN56" s="252"/>
      <c r="QXO56" s="252"/>
      <c r="QXP56" s="252"/>
      <c r="QXQ56" s="252"/>
      <c r="QXR56" s="252"/>
      <c r="QXS56" s="252"/>
      <c r="QXT56" s="252"/>
      <c r="QXU56" s="252"/>
      <c r="QXV56" s="252"/>
      <c r="QXW56" s="252"/>
      <c r="QXX56" s="252"/>
      <c r="QXY56" s="252"/>
      <c r="QXZ56" s="252"/>
      <c r="QYA56" s="252"/>
      <c r="QYB56" s="252"/>
      <c r="QYC56" s="252"/>
      <c r="QYD56" s="252"/>
      <c r="QYE56" s="252"/>
      <c r="QYF56" s="252"/>
      <c r="QYG56" s="252"/>
      <c r="QYH56" s="252"/>
      <c r="QYI56" s="252"/>
      <c r="QYJ56" s="252"/>
      <c r="QYK56" s="252"/>
      <c r="QYL56" s="252"/>
      <c r="QYM56" s="252"/>
      <c r="QYN56" s="252"/>
      <c r="QYO56" s="252"/>
      <c r="QYP56" s="252"/>
      <c r="QYQ56" s="252"/>
      <c r="QYR56" s="252"/>
      <c r="QYS56" s="252"/>
      <c r="QYT56" s="252"/>
      <c r="QYU56" s="252"/>
      <c r="QYV56" s="252"/>
      <c r="QYW56" s="252"/>
      <c r="QYX56" s="252"/>
      <c r="QYY56" s="252"/>
      <c r="QYZ56" s="252"/>
      <c r="QZA56" s="252"/>
      <c r="QZB56" s="252"/>
      <c r="QZC56" s="252"/>
      <c r="QZD56" s="252"/>
      <c r="QZE56" s="252"/>
      <c r="QZF56" s="252"/>
      <c r="QZG56" s="252"/>
      <c r="QZH56" s="252"/>
      <c r="QZI56" s="252"/>
      <c r="QZJ56" s="252"/>
      <c r="QZK56" s="252"/>
      <c r="QZL56" s="252"/>
      <c r="QZM56" s="252"/>
      <c r="QZN56" s="252"/>
      <c r="QZO56" s="252"/>
      <c r="QZP56" s="252"/>
      <c r="QZQ56" s="252"/>
      <c r="QZR56" s="252"/>
      <c r="QZS56" s="252"/>
      <c r="QZT56" s="252"/>
      <c r="QZU56" s="252"/>
      <c r="QZV56" s="252"/>
      <c r="QZW56" s="252"/>
      <c r="QZX56" s="252"/>
      <c r="QZY56" s="252"/>
      <c r="QZZ56" s="252"/>
      <c r="RAA56" s="252"/>
      <c r="RAB56" s="252"/>
      <c r="RAC56" s="252"/>
      <c r="RAD56" s="252"/>
      <c r="RAE56" s="252"/>
      <c r="RAF56" s="252"/>
      <c r="RAG56" s="252"/>
      <c r="RAH56" s="252"/>
      <c r="RAI56" s="252"/>
      <c r="RAJ56" s="252"/>
      <c r="RAK56" s="252"/>
      <c r="RAL56" s="252"/>
      <c r="RAM56" s="252"/>
      <c r="RAN56" s="252"/>
      <c r="RAO56" s="252"/>
      <c r="RAP56" s="252"/>
      <c r="RAQ56" s="252"/>
      <c r="RAR56" s="252"/>
      <c r="RAS56" s="252"/>
      <c r="RAT56" s="252"/>
      <c r="RAU56" s="252"/>
      <c r="RAV56" s="252"/>
      <c r="RAW56" s="252"/>
      <c r="RAX56" s="252"/>
      <c r="RAY56" s="252"/>
      <c r="RAZ56" s="252"/>
      <c r="RBA56" s="252"/>
      <c r="RBB56" s="252"/>
      <c r="RBC56" s="252"/>
      <c r="RBD56" s="252"/>
      <c r="RBE56" s="252"/>
      <c r="RBF56" s="252"/>
      <c r="RBG56" s="252"/>
      <c r="RBH56" s="252"/>
      <c r="RBI56" s="252"/>
      <c r="RBJ56" s="252"/>
      <c r="RBK56" s="252"/>
      <c r="RBL56" s="252"/>
      <c r="RBM56" s="252"/>
      <c r="RBN56" s="252"/>
      <c r="RBO56" s="252"/>
      <c r="RBP56" s="252"/>
      <c r="RBQ56" s="252"/>
      <c r="RBR56" s="252"/>
      <c r="RBS56" s="252"/>
      <c r="RBT56" s="252"/>
      <c r="RBU56" s="252"/>
      <c r="RBV56" s="252"/>
      <c r="RBW56" s="252"/>
      <c r="RBX56" s="252"/>
      <c r="RBY56" s="252"/>
      <c r="RBZ56" s="252"/>
      <c r="RCA56" s="252"/>
      <c r="RCB56" s="252"/>
      <c r="RCC56" s="252"/>
      <c r="RCD56" s="252"/>
      <c r="RCE56" s="252"/>
      <c r="RCF56" s="252"/>
      <c r="RCG56" s="252"/>
      <c r="RCH56" s="252"/>
      <c r="RCI56" s="252"/>
      <c r="RCJ56" s="252"/>
      <c r="RCK56" s="252"/>
      <c r="RCL56" s="252"/>
      <c r="RCM56" s="252"/>
      <c r="RCN56" s="252"/>
      <c r="RCO56" s="252"/>
      <c r="RCP56" s="252"/>
      <c r="RCQ56" s="252"/>
      <c r="RCR56" s="252"/>
      <c r="RCS56" s="252"/>
      <c r="RCT56" s="252"/>
      <c r="RCU56" s="252"/>
      <c r="RCV56" s="252"/>
      <c r="RCW56" s="252"/>
      <c r="RCX56" s="252"/>
      <c r="RCY56" s="252"/>
      <c r="RCZ56" s="252"/>
      <c r="RDA56" s="252"/>
      <c r="RDB56" s="252"/>
      <c r="RDC56" s="252"/>
      <c r="RDD56" s="252"/>
      <c r="RDE56" s="252"/>
      <c r="RDF56" s="252"/>
      <c r="RDG56" s="252"/>
      <c r="RDH56" s="252"/>
      <c r="RDI56" s="252"/>
      <c r="RDJ56" s="252"/>
      <c r="RDK56" s="252"/>
      <c r="RDL56" s="252"/>
      <c r="RDM56" s="252"/>
      <c r="RDN56" s="252"/>
      <c r="RDO56" s="252"/>
      <c r="RDP56" s="252"/>
      <c r="RDQ56" s="252"/>
      <c r="RDR56" s="252"/>
      <c r="RDS56" s="252"/>
      <c r="RDT56" s="252"/>
      <c r="RDU56" s="252"/>
      <c r="RDV56" s="252"/>
      <c r="RDW56" s="252"/>
      <c r="RDX56" s="252"/>
      <c r="RDY56" s="252"/>
      <c r="RDZ56" s="252"/>
      <c r="REA56" s="252"/>
      <c r="REB56" s="252"/>
      <c r="REC56" s="252"/>
      <c r="RED56" s="252"/>
      <c r="REE56" s="252"/>
      <c r="REF56" s="252"/>
      <c r="REG56" s="252"/>
      <c r="REH56" s="252"/>
      <c r="REI56" s="252"/>
      <c r="REJ56" s="252"/>
      <c r="REK56" s="252"/>
      <c r="REL56" s="252"/>
      <c r="REM56" s="252"/>
      <c r="REN56" s="252"/>
      <c r="REO56" s="252"/>
      <c r="REP56" s="252"/>
      <c r="REQ56" s="252"/>
      <c r="RER56" s="252"/>
      <c r="RES56" s="252"/>
      <c r="RET56" s="252"/>
      <c r="REU56" s="252"/>
      <c r="REV56" s="252"/>
      <c r="REW56" s="252"/>
      <c r="REX56" s="252"/>
      <c r="REY56" s="252"/>
      <c r="REZ56" s="252"/>
      <c r="RFA56" s="252"/>
      <c r="RFB56" s="252"/>
      <c r="RFC56" s="252"/>
      <c r="RFD56" s="252"/>
      <c r="RFE56" s="252"/>
      <c r="RFF56" s="252"/>
      <c r="RFG56" s="252"/>
      <c r="RFH56" s="252"/>
      <c r="RFI56" s="252"/>
      <c r="RFJ56" s="252"/>
      <c r="RFK56" s="252"/>
      <c r="RFL56" s="252"/>
      <c r="RFM56" s="252"/>
      <c r="RFN56" s="252"/>
      <c r="RFO56" s="252"/>
      <c r="RFP56" s="252"/>
      <c r="RFQ56" s="252"/>
      <c r="RFR56" s="252"/>
      <c r="RFS56" s="252"/>
      <c r="RFT56" s="252"/>
      <c r="RFU56" s="252"/>
      <c r="RFV56" s="252"/>
      <c r="RFW56" s="252"/>
      <c r="RFX56" s="252"/>
      <c r="RFY56" s="252"/>
      <c r="RFZ56" s="252"/>
      <c r="RGA56" s="252"/>
      <c r="RGB56" s="252"/>
      <c r="RGC56" s="252"/>
      <c r="RGD56" s="252"/>
      <c r="RGE56" s="252"/>
      <c r="RGF56" s="252"/>
      <c r="RGG56" s="252"/>
      <c r="RGH56" s="252"/>
      <c r="RGI56" s="252"/>
      <c r="RGJ56" s="252"/>
      <c r="RGK56" s="252"/>
      <c r="RGL56" s="252"/>
      <c r="RGM56" s="252"/>
      <c r="RGN56" s="252"/>
      <c r="RGO56" s="252"/>
      <c r="RGP56" s="252"/>
      <c r="RGQ56" s="252"/>
      <c r="RGR56" s="252"/>
      <c r="RGS56" s="252"/>
      <c r="RGT56" s="252"/>
      <c r="RGU56" s="252"/>
      <c r="RGV56" s="252"/>
      <c r="RGW56" s="252"/>
      <c r="RGX56" s="252"/>
      <c r="RGY56" s="252"/>
      <c r="RGZ56" s="252"/>
      <c r="RHA56" s="252"/>
      <c r="RHB56" s="252"/>
      <c r="RHC56" s="252"/>
      <c r="RHD56" s="252"/>
      <c r="RHE56" s="252"/>
      <c r="RHF56" s="252"/>
      <c r="RHG56" s="252"/>
      <c r="RHH56" s="252"/>
      <c r="RHI56" s="252"/>
      <c r="RHJ56" s="252"/>
      <c r="RHK56" s="252"/>
      <c r="RHL56" s="252"/>
      <c r="RHM56" s="252"/>
      <c r="RHN56" s="252"/>
      <c r="RHO56" s="252"/>
      <c r="RHP56" s="252"/>
      <c r="RHQ56" s="252"/>
      <c r="RHR56" s="252"/>
      <c r="RHS56" s="252"/>
      <c r="RHT56" s="252"/>
      <c r="RHU56" s="252"/>
      <c r="RHV56" s="252"/>
      <c r="RHW56" s="252"/>
      <c r="RHX56" s="252"/>
      <c r="RHY56" s="252"/>
      <c r="RHZ56" s="252"/>
      <c r="RIA56" s="252"/>
      <c r="RIB56" s="252"/>
      <c r="RIC56" s="252"/>
      <c r="RID56" s="252"/>
      <c r="RIE56" s="252"/>
      <c r="RIF56" s="252"/>
      <c r="RIG56" s="252"/>
      <c r="RIH56" s="252"/>
      <c r="RII56" s="252"/>
      <c r="RIJ56" s="252"/>
      <c r="RIK56" s="252"/>
      <c r="RIL56" s="252"/>
      <c r="RIM56" s="252"/>
      <c r="RIN56" s="252"/>
      <c r="RIO56" s="252"/>
      <c r="RIP56" s="252"/>
      <c r="RIQ56" s="252"/>
      <c r="RIR56" s="252"/>
      <c r="RIS56" s="252"/>
      <c r="RIT56" s="252"/>
      <c r="RIU56" s="252"/>
      <c r="RIV56" s="252"/>
      <c r="RIW56" s="252"/>
      <c r="RIX56" s="252"/>
      <c r="RIY56" s="252"/>
      <c r="RIZ56" s="252"/>
      <c r="RJA56" s="252"/>
      <c r="RJB56" s="252"/>
      <c r="RJC56" s="252"/>
      <c r="RJD56" s="252"/>
      <c r="RJE56" s="252"/>
      <c r="RJF56" s="252"/>
      <c r="RJG56" s="252"/>
      <c r="RJH56" s="252"/>
      <c r="RJI56" s="252"/>
      <c r="RJJ56" s="252"/>
      <c r="RJK56" s="252"/>
      <c r="RJL56" s="252"/>
      <c r="RJM56" s="252"/>
      <c r="RJN56" s="252"/>
      <c r="RJO56" s="252"/>
      <c r="RJP56" s="252"/>
      <c r="RJQ56" s="252"/>
      <c r="RJR56" s="252"/>
      <c r="RJS56" s="252"/>
      <c r="RJT56" s="252"/>
      <c r="RJU56" s="252"/>
      <c r="RJV56" s="252"/>
      <c r="RJW56" s="252"/>
      <c r="RJX56" s="252"/>
      <c r="RJY56" s="252"/>
      <c r="RJZ56" s="252"/>
      <c r="RKA56" s="252"/>
      <c r="RKB56" s="252"/>
      <c r="RKC56" s="252"/>
      <c r="RKD56" s="252"/>
      <c r="RKE56" s="252"/>
      <c r="RKF56" s="252"/>
      <c r="RKG56" s="252"/>
      <c r="RKH56" s="252"/>
      <c r="RKI56" s="252"/>
      <c r="RKJ56" s="252"/>
      <c r="RKK56" s="252"/>
      <c r="RKL56" s="252"/>
      <c r="RKM56" s="252"/>
      <c r="RKN56" s="252"/>
      <c r="RKO56" s="252"/>
      <c r="RKP56" s="252"/>
      <c r="RKQ56" s="252"/>
      <c r="RKR56" s="252"/>
      <c r="RKS56" s="252"/>
      <c r="RKT56" s="252"/>
      <c r="RKU56" s="252"/>
      <c r="RKV56" s="252"/>
      <c r="RKW56" s="252"/>
      <c r="RKX56" s="252"/>
      <c r="RKY56" s="252"/>
      <c r="RKZ56" s="252"/>
      <c r="RLA56" s="252"/>
      <c r="RLB56" s="252"/>
      <c r="RLC56" s="252"/>
      <c r="RLD56" s="252"/>
      <c r="RLE56" s="252"/>
      <c r="RLF56" s="252"/>
      <c r="RLG56" s="252"/>
      <c r="RLH56" s="252"/>
      <c r="RLI56" s="252"/>
      <c r="RLJ56" s="252"/>
      <c r="RLK56" s="252"/>
      <c r="RLL56" s="252"/>
      <c r="RLM56" s="252"/>
      <c r="RLN56" s="252"/>
      <c r="RLO56" s="252"/>
      <c r="RLP56" s="252"/>
      <c r="RLQ56" s="252"/>
      <c r="RLR56" s="252"/>
      <c r="RLS56" s="252"/>
      <c r="RLT56" s="252"/>
      <c r="RLU56" s="252"/>
      <c r="RLV56" s="252"/>
      <c r="RLW56" s="252"/>
      <c r="RLX56" s="252"/>
      <c r="RLY56" s="252"/>
      <c r="RLZ56" s="252"/>
      <c r="RMA56" s="252"/>
      <c r="RMB56" s="252"/>
      <c r="RMC56" s="252"/>
      <c r="RMD56" s="252"/>
      <c r="RME56" s="252"/>
      <c r="RMF56" s="252"/>
      <c r="RMG56" s="252"/>
      <c r="RMH56" s="252"/>
      <c r="RMI56" s="252"/>
      <c r="RMJ56" s="252"/>
      <c r="RMK56" s="252"/>
      <c r="RML56" s="252"/>
      <c r="RMM56" s="252"/>
      <c r="RMN56" s="252"/>
      <c r="RMO56" s="252"/>
      <c r="RMP56" s="252"/>
      <c r="RMQ56" s="252"/>
      <c r="RMR56" s="252"/>
      <c r="RMS56" s="252"/>
      <c r="RMT56" s="252"/>
      <c r="RMU56" s="252"/>
      <c r="RMV56" s="252"/>
      <c r="RMW56" s="252"/>
      <c r="RMX56" s="252"/>
      <c r="RMY56" s="252"/>
      <c r="RMZ56" s="252"/>
      <c r="RNA56" s="252"/>
      <c r="RNB56" s="252"/>
      <c r="RNC56" s="252"/>
      <c r="RND56" s="252"/>
      <c r="RNE56" s="252"/>
      <c r="RNF56" s="252"/>
      <c r="RNG56" s="252"/>
      <c r="RNH56" s="252"/>
      <c r="RNI56" s="252"/>
      <c r="RNJ56" s="252"/>
      <c r="RNK56" s="252"/>
      <c r="RNL56" s="252"/>
      <c r="RNM56" s="252"/>
      <c r="RNN56" s="252"/>
      <c r="RNO56" s="252"/>
      <c r="RNP56" s="252"/>
      <c r="RNQ56" s="252"/>
      <c r="RNR56" s="252"/>
      <c r="RNS56" s="252"/>
      <c r="RNT56" s="252"/>
      <c r="RNU56" s="252"/>
      <c r="RNV56" s="252"/>
      <c r="RNW56" s="252"/>
      <c r="RNX56" s="252"/>
      <c r="RNY56" s="252"/>
      <c r="RNZ56" s="252"/>
      <c r="ROA56" s="252"/>
      <c r="ROB56" s="252"/>
      <c r="ROC56" s="252"/>
      <c r="ROD56" s="252"/>
      <c r="ROE56" s="252"/>
      <c r="ROF56" s="252"/>
      <c r="ROG56" s="252"/>
      <c r="ROH56" s="252"/>
      <c r="ROI56" s="252"/>
      <c r="ROJ56" s="252"/>
      <c r="ROK56" s="252"/>
      <c r="ROL56" s="252"/>
      <c r="ROM56" s="252"/>
      <c r="RON56" s="252"/>
      <c r="ROO56" s="252"/>
      <c r="ROP56" s="252"/>
      <c r="ROQ56" s="252"/>
      <c r="ROR56" s="252"/>
      <c r="ROS56" s="252"/>
      <c r="ROT56" s="252"/>
      <c r="ROU56" s="252"/>
      <c r="ROV56" s="252"/>
      <c r="ROW56" s="252"/>
      <c r="ROX56" s="252"/>
      <c r="ROY56" s="252"/>
      <c r="ROZ56" s="252"/>
      <c r="RPA56" s="252"/>
      <c r="RPB56" s="252"/>
      <c r="RPC56" s="252"/>
      <c r="RPD56" s="252"/>
      <c r="RPE56" s="252"/>
      <c r="RPF56" s="252"/>
      <c r="RPG56" s="252"/>
      <c r="RPH56" s="252"/>
      <c r="RPI56" s="252"/>
      <c r="RPJ56" s="252"/>
      <c r="RPK56" s="252"/>
      <c r="RPL56" s="252"/>
      <c r="RPM56" s="252"/>
      <c r="RPN56" s="252"/>
      <c r="RPO56" s="252"/>
      <c r="RPP56" s="252"/>
      <c r="RPQ56" s="252"/>
      <c r="RPR56" s="252"/>
      <c r="RPS56" s="252"/>
      <c r="RPT56" s="252"/>
      <c r="RPU56" s="252"/>
      <c r="RPV56" s="252"/>
      <c r="RPW56" s="252"/>
      <c r="RPX56" s="252"/>
      <c r="RPY56" s="252"/>
      <c r="RPZ56" s="252"/>
      <c r="RQA56" s="252"/>
      <c r="RQB56" s="252"/>
      <c r="RQC56" s="252"/>
      <c r="RQD56" s="252"/>
      <c r="RQE56" s="252"/>
      <c r="RQF56" s="252"/>
      <c r="RQG56" s="252"/>
      <c r="RQH56" s="252"/>
      <c r="RQI56" s="252"/>
      <c r="RQJ56" s="252"/>
      <c r="RQK56" s="252"/>
      <c r="RQL56" s="252"/>
      <c r="RQM56" s="252"/>
      <c r="RQN56" s="252"/>
      <c r="RQO56" s="252"/>
      <c r="RQP56" s="252"/>
      <c r="RQQ56" s="252"/>
      <c r="RQR56" s="252"/>
      <c r="RQS56" s="252"/>
      <c r="RQT56" s="252"/>
      <c r="RQU56" s="252"/>
      <c r="RQV56" s="252"/>
      <c r="RQW56" s="252"/>
      <c r="RQX56" s="252"/>
      <c r="RQY56" s="252"/>
      <c r="RQZ56" s="252"/>
      <c r="RRA56" s="252"/>
      <c r="RRB56" s="252"/>
      <c r="RRC56" s="252"/>
      <c r="RRD56" s="252"/>
      <c r="RRE56" s="252"/>
      <c r="RRF56" s="252"/>
      <c r="RRG56" s="252"/>
      <c r="RRH56" s="252"/>
      <c r="RRI56" s="252"/>
      <c r="RRJ56" s="252"/>
      <c r="RRK56" s="252"/>
      <c r="RRL56" s="252"/>
      <c r="RRM56" s="252"/>
      <c r="RRN56" s="252"/>
      <c r="RRO56" s="252"/>
      <c r="RRP56" s="252"/>
      <c r="RRQ56" s="252"/>
      <c r="RRR56" s="252"/>
      <c r="RRS56" s="252"/>
      <c r="RRT56" s="252"/>
      <c r="RRU56" s="252"/>
      <c r="RRV56" s="252"/>
      <c r="RRW56" s="252"/>
      <c r="RRX56" s="252"/>
      <c r="RRY56" s="252"/>
      <c r="RRZ56" s="252"/>
      <c r="RSA56" s="252"/>
      <c r="RSB56" s="252"/>
      <c r="RSC56" s="252"/>
      <c r="RSD56" s="252"/>
      <c r="RSE56" s="252"/>
      <c r="RSF56" s="252"/>
      <c r="RSG56" s="252"/>
      <c r="RSH56" s="252"/>
      <c r="RSI56" s="252"/>
      <c r="RSJ56" s="252"/>
      <c r="RSK56" s="252"/>
      <c r="RSL56" s="252"/>
      <c r="RSM56" s="252"/>
      <c r="RSN56" s="252"/>
      <c r="RSO56" s="252"/>
      <c r="RSP56" s="252"/>
      <c r="RSQ56" s="252"/>
      <c r="RSR56" s="252"/>
      <c r="RSS56" s="252"/>
      <c r="RST56" s="252"/>
      <c r="RSU56" s="252"/>
      <c r="RSV56" s="252"/>
      <c r="RSW56" s="252"/>
      <c r="RSX56" s="252"/>
      <c r="RSY56" s="252"/>
      <c r="RSZ56" s="252"/>
      <c r="RTA56" s="252"/>
      <c r="RTB56" s="252"/>
      <c r="RTC56" s="252"/>
      <c r="RTD56" s="252"/>
      <c r="RTE56" s="252"/>
      <c r="RTF56" s="252"/>
      <c r="RTG56" s="252"/>
      <c r="RTH56" s="252"/>
      <c r="RTI56" s="252"/>
      <c r="RTJ56" s="252"/>
      <c r="RTK56" s="252"/>
      <c r="RTL56" s="252"/>
      <c r="RTM56" s="252"/>
      <c r="RTN56" s="252"/>
      <c r="RTO56" s="252"/>
      <c r="RTP56" s="252"/>
      <c r="RTQ56" s="252"/>
      <c r="RTR56" s="252"/>
      <c r="RTS56" s="252"/>
      <c r="RTT56" s="252"/>
      <c r="RTU56" s="252"/>
      <c r="RTV56" s="252"/>
      <c r="RTW56" s="252"/>
      <c r="RTX56" s="252"/>
      <c r="RTY56" s="252"/>
      <c r="RTZ56" s="252"/>
      <c r="RUA56" s="252"/>
      <c r="RUB56" s="252"/>
      <c r="RUC56" s="252"/>
      <c r="RUD56" s="252"/>
      <c r="RUE56" s="252"/>
      <c r="RUF56" s="252"/>
      <c r="RUG56" s="252"/>
      <c r="RUH56" s="252"/>
      <c r="RUI56" s="252"/>
      <c r="RUJ56" s="252"/>
      <c r="RUK56" s="252"/>
      <c r="RUL56" s="252"/>
      <c r="RUM56" s="252"/>
      <c r="RUN56" s="252"/>
      <c r="RUO56" s="252"/>
      <c r="RUP56" s="252"/>
      <c r="RUQ56" s="252"/>
      <c r="RUR56" s="252"/>
      <c r="RUS56" s="252"/>
      <c r="RUT56" s="252"/>
      <c r="RUU56" s="252"/>
      <c r="RUV56" s="252"/>
      <c r="RUW56" s="252"/>
      <c r="RUX56" s="252"/>
      <c r="RUY56" s="252"/>
      <c r="RUZ56" s="252"/>
      <c r="RVA56" s="252"/>
      <c r="RVB56" s="252"/>
      <c r="RVC56" s="252"/>
      <c r="RVD56" s="252"/>
      <c r="RVE56" s="252"/>
      <c r="RVF56" s="252"/>
      <c r="RVG56" s="252"/>
      <c r="RVH56" s="252"/>
      <c r="RVI56" s="252"/>
      <c r="RVJ56" s="252"/>
      <c r="RVK56" s="252"/>
      <c r="RVL56" s="252"/>
      <c r="RVM56" s="252"/>
      <c r="RVN56" s="252"/>
      <c r="RVO56" s="252"/>
      <c r="RVP56" s="252"/>
      <c r="RVQ56" s="252"/>
      <c r="RVR56" s="252"/>
      <c r="RVS56" s="252"/>
      <c r="RVT56" s="252"/>
      <c r="RVU56" s="252"/>
      <c r="RVV56" s="252"/>
      <c r="RVW56" s="252"/>
      <c r="RVX56" s="252"/>
      <c r="RVY56" s="252"/>
      <c r="RVZ56" s="252"/>
      <c r="RWA56" s="252"/>
      <c r="RWB56" s="252"/>
      <c r="RWC56" s="252"/>
      <c r="RWD56" s="252"/>
      <c r="RWE56" s="252"/>
      <c r="RWF56" s="252"/>
      <c r="RWG56" s="252"/>
      <c r="RWH56" s="252"/>
      <c r="RWI56" s="252"/>
      <c r="RWJ56" s="252"/>
      <c r="RWK56" s="252"/>
      <c r="RWL56" s="252"/>
      <c r="RWM56" s="252"/>
      <c r="RWN56" s="252"/>
      <c r="RWO56" s="252"/>
      <c r="RWP56" s="252"/>
      <c r="RWQ56" s="252"/>
      <c r="RWR56" s="252"/>
      <c r="RWS56" s="252"/>
      <c r="RWT56" s="252"/>
      <c r="RWU56" s="252"/>
      <c r="RWV56" s="252"/>
      <c r="RWW56" s="252"/>
      <c r="RWX56" s="252"/>
      <c r="RWY56" s="252"/>
      <c r="RWZ56" s="252"/>
      <c r="RXA56" s="252"/>
      <c r="RXB56" s="252"/>
      <c r="RXC56" s="252"/>
      <c r="RXD56" s="252"/>
      <c r="RXE56" s="252"/>
      <c r="RXF56" s="252"/>
      <c r="RXG56" s="252"/>
      <c r="RXH56" s="252"/>
      <c r="RXI56" s="252"/>
      <c r="RXJ56" s="252"/>
      <c r="RXK56" s="252"/>
      <c r="RXL56" s="252"/>
      <c r="RXM56" s="252"/>
      <c r="RXN56" s="252"/>
      <c r="RXO56" s="252"/>
      <c r="RXP56" s="252"/>
      <c r="RXQ56" s="252"/>
      <c r="RXR56" s="252"/>
      <c r="RXS56" s="252"/>
      <c r="RXT56" s="252"/>
      <c r="RXU56" s="252"/>
      <c r="RXV56" s="252"/>
      <c r="RXW56" s="252"/>
      <c r="RXX56" s="252"/>
      <c r="RXY56" s="252"/>
      <c r="RXZ56" s="252"/>
      <c r="RYA56" s="252"/>
      <c r="RYB56" s="252"/>
      <c r="RYC56" s="252"/>
      <c r="RYD56" s="252"/>
      <c r="RYE56" s="252"/>
      <c r="RYF56" s="252"/>
      <c r="RYG56" s="252"/>
      <c r="RYH56" s="252"/>
      <c r="RYI56" s="252"/>
      <c r="RYJ56" s="252"/>
      <c r="RYK56" s="252"/>
      <c r="RYL56" s="252"/>
      <c r="RYM56" s="252"/>
      <c r="RYN56" s="252"/>
      <c r="RYO56" s="252"/>
      <c r="RYP56" s="252"/>
      <c r="RYQ56" s="252"/>
      <c r="RYR56" s="252"/>
      <c r="RYS56" s="252"/>
      <c r="RYT56" s="252"/>
      <c r="RYU56" s="252"/>
      <c r="RYV56" s="252"/>
      <c r="RYW56" s="252"/>
      <c r="RYX56" s="252"/>
      <c r="RYY56" s="252"/>
      <c r="RYZ56" s="252"/>
      <c r="RZA56" s="252"/>
      <c r="RZB56" s="252"/>
      <c r="RZC56" s="252"/>
      <c r="RZD56" s="252"/>
      <c r="RZE56" s="252"/>
      <c r="RZF56" s="252"/>
      <c r="RZG56" s="252"/>
      <c r="RZH56" s="252"/>
      <c r="RZI56" s="252"/>
      <c r="RZJ56" s="252"/>
      <c r="RZK56" s="252"/>
      <c r="RZL56" s="252"/>
      <c r="RZM56" s="252"/>
      <c r="RZN56" s="252"/>
      <c r="RZO56" s="252"/>
      <c r="RZP56" s="252"/>
      <c r="RZQ56" s="252"/>
      <c r="RZR56" s="252"/>
      <c r="RZS56" s="252"/>
      <c r="RZT56" s="252"/>
      <c r="RZU56" s="252"/>
      <c r="RZV56" s="252"/>
      <c r="RZW56" s="252"/>
      <c r="RZX56" s="252"/>
      <c r="RZY56" s="252"/>
      <c r="RZZ56" s="252"/>
      <c r="SAA56" s="252"/>
      <c r="SAB56" s="252"/>
      <c r="SAC56" s="252"/>
      <c r="SAD56" s="252"/>
      <c r="SAE56" s="252"/>
      <c r="SAF56" s="252"/>
      <c r="SAG56" s="252"/>
      <c r="SAH56" s="252"/>
      <c r="SAI56" s="252"/>
      <c r="SAJ56" s="252"/>
      <c r="SAK56" s="252"/>
      <c r="SAL56" s="252"/>
      <c r="SAM56" s="252"/>
      <c r="SAN56" s="252"/>
      <c r="SAO56" s="252"/>
      <c r="SAP56" s="252"/>
      <c r="SAQ56" s="252"/>
      <c r="SAR56" s="252"/>
      <c r="SAS56" s="252"/>
      <c r="SAT56" s="252"/>
      <c r="SAU56" s="252"/>
      <c r="SAV56" s="252"/>
      <c r="SAW56" s="252"/>
      <c r="SAX56" s="252"/>
      <c r="SAY56" s="252"/>
      <c r="SAZ56" s="252"/>
      <c r="SBA56" s="252"/>
      <c r="SBB56" s="252"/>
      <c r="SBC56" s="252"/>
      <c r="SBD56" s="252"/>
      <c r="SBE56" s="252"/>
      <c r="SBF56" s="252"/>
      <c r="SBG56" s="252"/>
      <c r="SBH56" s="252"/>
      <c r="SBI56" s="252"/>
      <c r="SBJ56" s="252"/>
      <c r="SBK56" s="252"/>
      <c r="SBL56" s="252"/>
      <c r="SBM56" s="252"/>
      <c r="SBN56" s="252"/>
      <c r="SBO56" s="252"/>
      <c r="SBP56" s="252"/>
      <c r="SBQ56" s="252"/>
      <c r="SBR56" s="252"/>
      <c r="SBS56" s="252"/>
      <c r="SBT56" s="252"/>
      <c r="SBU56" s="252"/>
      <c r="SBV56" s="252"/>
      <c r="SBW56" s="252"/>
      <c r="SBX56" s="252"/>
      <c r="SBY56" s="252"/>
      <c r="SBZ56" s="252"/>
      <c r="SCA56" s="252"/>
      <c r="SCB56" s="252"/>
      <c r="SCC56" s="252"/>
      <c r="SCD56" s="252"/>
      <c r="SCE56" s="252"/>
      <c r="SCF56" s="252"/>
      <c r="SCG56" s="252"/>
      <c r="SCH56" s="252"/>
      <c r="SCI56" s="252"/>
      <c r="SCJ56" s="252"/>
      <c r="SCK56" s="252"/>
      <c r="SCL56" s="252"/>
      <c r="SCM56" s="252"/>
      <c r="SCN56" s="252"/>
      <c r="SCO56" s="252"/>
      <c r="SCP56" s="252"/>
      <c r="SCQ56" s="252"/>
      <c r="SCR56" s="252"/>
      <c r="SCS56" s="252"/>
      <c r="SCT56" s="252"/>
      <c r="SCU56" s="252"/>
      <c r="SCV56" s="252"/>
      <c r="SCW56" s="252"/>
      <c r="SCX56" s="252"/>
      <c r="SCY56" s="252"/>
      <c r="SCZ56" s="252"/>
      <c r="SDA56" s="252"/>
      <c r="SDB56" s="252"/>
      <c r="SDC56" s="252"/>
      <c r="SDD56" s="252"/>
      <c r="SDE56" s="252"/>
      <c r="SDF56" s="252"/>
      <c r="SDG56" s="252"/>
      <c r="SDH56" s="252"/>
      <c r="SDI56" s="252"/>
      <c r="SDJ56" s="252"/>
      <c r="SDK56" s="252"/>
      <c r="SDL56" s="252"/>
      <c r="SDM56" s="252"/>
      <c r="SDN56" s="252"/>
      <c r="SDO56" s="252"/>
      <c r="SDP56" s="252"/>
      <c r="SDQ56" s="252"/>
      <c r="SDR56" s="252"/>
      <c r="SDS56" s="252"/>
      <c r="SDT56" s="252"/>
      <c r="SDU56" s="252"/>
      <c r="SDV56" s="252"/>
      <c r="SDW56" s="252"/>
      <c r="SDX56" s="252"/>
      <c r="SDY56" s="252"/>
      <c r="SDZ56" s="252"/>
      <c r="SEA56" s="252"/>
      <c r="SEB56" s="252"/>
      <c r="SEC56" s="252"/>
      <c r="SED56" s="252"/>
      <c r="SEE56" s="252"/>
      <c r="SEF56" s="252"/>
      <c r="SEG56" s="252"/>
      <c r="SEH56" s="252"/>
      <c r="SEI56" s="252"/>
      <c r="SEJ56" s="252"/>
      <c r="SEK56" s="252"/>
      <c r="SEL56" s="252"/>
      <c r="SEM56" s="252"/>
      <c r="SEN56" s="252"/>
      <c r="SEO56" s="252"/>
      <c r="SEP56" s="252"/>
      <c r="SEQ56" s="252"/>
      <c r="SER56" s="252"/>
      <c r="SES56" s="252"/>
      <c r="SET56" s="252"/>
      <c r="SEU56" s="252"/>
      <c r="SEV56" s="252"/>
      <c r="SEW56" s="252"/>
      <c r="SEX56" s="252"/>
      <c r="SEY56" s="252"/>
      <c r="SEZ56" s="252"/>
      <c r="SFA56" s="252"/>
      <c r="SFB56" s="252"/>
      <c r="SFC56" s="252"/>
      <c r="SFD56" s="252"/>
      <c r="SFE56" s="252"/>
      <c r="SFF56" s="252"/>
      <c r="SFG56" s="252"/>
      <c r="SFH56" s="252"/>
      <c r="SFI56" s="252"/>
      <c r="SFJ56" s="252"/>
      <c r="SFK56" s="252"/>
      <c r="SFL56" s="252"/>
      <c r="SFM56" s="252"/>
      <c r="SFN56" s="252"/>
      <c r="SFO56" s="252"/>
      <c r="SFP56" s="252"/>
      <c r="SFQ56" s="252"/>
      <c r="SFR56" s="252"/>
      <c r="SFS56" s="252"/>
      <c r="SFT56" s="252"/>
      <c r="SFU56" s="252"/>
      <c r="SFV56" s="252"/>
      <c r="SFW56" s="252"/>
      <c r="SFX56" s="252"/>
      <c r="SFY56" s="252"/>
      <c r="SFZ56" s="252"/>
      <c r="SGA56" s="252"/>
      <c r="SGB56" s="252"/>
      <c r="SGC56" s="252"/>
      <c r="SGD56" s="252"/>
      <c r="SGE56" s="252"/>
      <c r="SGF56" s="252"/>
      <c r="SGG56" s="252"/>
      <c r="SGH56" s="252"/>
      <c r="SGI56" s="252"/>
      <c r="SGJ56" s="252"/>
      <c r="SGK56" s="252"/>
      <c r="SGL56" s="252"/>
      <c r="SGM56" s="252"/>
      <c r="SGN56" s="252"/>
      <c r="SGO56" s="252"/>
      <c r="SGP56" s="252"/>
      <c r="SGQ56" s="252"/>
      <c r="SGR56" s="252"/>
      <c r="SGS56" s="252"/>
      <c r="SGT56" s="252"/>
      <c r="SGU56" s="252"/>
      <c r="SGV56" s="252"/>
      <c r="SGW56" s="252"/>
      <c r="SGX56" s="252"/>
      <c r="SGY56" s="252"/>
      <c r="SGZ56" s="252"/>
      <c r="SHA56" s="252"/>
      <c r="SHB56" s="252"/>
      <c r="SHC56" s="252"/>
      <c r="SHD56" s="252"/>
      <c r="SHE56" s="252"/>
      <c r="SHF56" s="252"/>
      <c r="SHG56" s="252"/>
      <c r="SHH56" s="252"/>
      <c r="SHI56" s="252"/>
      <c r="SHJ56" s="252"/>
      <c r="SHK56" s="252"/>
      <c r="SHL56" s="252"/>
      <c r="SHM56" s="252"/>
      <c r="SHN56" s="252"/>
      <c r="SHO56" s="252"/>
      <c r="SHP56" s="252"/>
      <c r="SHQ56" s="252"/>
      <c r="SHR56" s="252"/>
      <c r="SHS56" s="252"/>
      <c r="SHT56" s="252"/>
      <c r="SHU56" s="252"/>
      <c r="SHV56" s="252"/>
      <c r="SHW56" s="252"/>
      <c r="SHX56" s="252"/>
      <c r="SHY56" s="252"/>
      <c r="SHZ56" s="252"/>
      <c r="SIA56" s="252"/>
      <c r="SIB56" s="252"/>
      <c r="SIC56" s="252"/>
      <c r="SID56" s="252"/>
      <c r="SIE56" s="252"/>
      <c r="SIF56" s="252"/>
      <c r="SIG56" s="252"/>
      <c r="SIH56" s="252"/>
      <c r="SII56" s="252"/>
      <c r="SIJ56" s="252"/>
      <c r="SIK56" s="252"/>
      <c r="SIL56" s="252"/>
      <c r="SIM56" s="252"/>
      <c r="SIN56" s="252"/>
      <c r="SIO56" s="252"/>
      <c r="SIP56" s="252"/>
      <c r="SIQ56" s="252"/>
      <c r="SIR56" s="252"/>
      <c r="SIS56" s="252"/>
      <c r="SIT56" s="252"/>
      <c r="SIU56" s="252"/>
      <c r="SIV56" s="252"/>
      <c r="SIW56" s="252"/>
      <c r="SIX56" s="252"/>
      <c r="SIY56" s="252"/>
      <c r="SIZ56" s="252"/>
      <c r="SJA56" s="252"/>
      <c r="SJB56" s="252"/>
      <c r="SJC56" s="252"/>
      <c r="SJD56" s="252"/>
      <c r="SJE56" s="252"/>
      <c r="SJF56" s="252"/>
      <c r="SJG56" s="252"/>
      <c r="SJH56" s="252"/>
      <c r="SJI56" s="252"/>
      <c r="SJJ56" s="252"/>
      <c r="SJK56" s="252"/>
      <c r="SJL56" s="252"/>
      <c r="SJM56" s="252"/>
      <c r="SJN56" s="252"/>
      <c r="SJO56" s="252"/>
      <c r="SJP56" s="252"/>
      <c r="SJQ56" s="252"/>
      <c r="SJR56" s="252"/>
      <c r="SJS56" s="252"/>
      <c r="SJT56" s="252"/>
      <c r="SJU56" s="252"/>
      <c r="SJV56" s="252"/>
      <c r="SJW56" s="252"/>
      <c r="SJX56" s="252"/>
      <c r="SJY56" s="252"/>
      <c r="SJZ56" s="252"/>
      <c r="SKA56" s="252"/>
      <c r="SKB56" s="252"/>
      <c r="SKC56" s="252"/>
      <c r="SKD56" s="252"/>
      <c r="SKE56" s="252"/>
      <c r="SKF56" s="252"/>
      <c r="SKG56" s="252"/>
      <c r="SKH56" s="252"/>
      <c r="SKI56" s="252"/>
      <c r="SKJ56" s="252"/>
      <c r="SKK56" s="252"/>
      <c r="SKL56" s="252"/>
      <c r="SKM56" s="252"/>
      <c r="SKN56" s="252"/>
      <c r="SKO56" s="252"/>
      <c r="SKP56" s="252"/>
      <c r="SKQ56" s="252"/>
      <c r="SKR56" s="252"/>
      <c r="SKS56" s="252"/>
      <c r="SKT56" s="252"/>
      <c r="SKU56" s="252"/>
      <c r="SKV56" s="252"/>
      <c r="SKW56" s="252"/>
      <c r="SKX56" s="252"/>
      <c r="SKY56" s="252"/>
      <c r="SKZ56" s="252"/>
      <c r="SLA56" s="252"/>
      <c r="SLB56" s="252"/>
      <c r="SLC56" s="252"/>
      <c r="SLD56" s="252"/>
      <c r="SLE56" s="252"/>
      <c r="SLF56" s="252"/>
      <c r="SLG56" s="252"/>
      <c r="SLH56" s="252"/>
      <c r="SLI56" s="252"/>
      <c r="SLJ56" s="252"/>
      <c r="SLK56" s="252"/>
      <c r="SLL56" s="252"/>
      <c r="SLM56" s="252"/>
      <c r="SLN56" s="252"/>
      <c r="SLO56" s="252"/>
      <c r="SLP56" s="252"/>
      <c r="SLQ56" s="252"/>
      <c r="SLR56" s="252"/>
      <c r="SLS56" s="252"/>
      <c r="SLT56" s="252"/>
      <c r="SLU56" s="252"/>
      <c r="SLV56" s="252"/>
      <c r="SLW56" s="252"/>
      <c r="SLX56" s="252"/>
      <c r="SLY56" s="252"/>
      <c r="SLZ56" s="252"/>
      <c r="SMA56" s="252"/>
      <c r="SMB56" s="252"/>
      <c r="SMC56" s="252"/>
      <c r="SMD56" s="252"/>
      <c r="SME56" s="252"/>
      <c r="SMF56" s="252"/>
      <c r="SMG56" s="252"/>
      <c r="SMH56" s="252"/>
      <c r="SMI56" s="252"/>
      <c r="SMJ56" s="252"/>
      <c r="SMK56" s="252"/>
      <c r="SML56" s="252"/>
      <c r="SMM56" s="252"/>
      <c r="SMN56" s="252"/>
      <c r="SMO56" s="252"/>
      <c r="SMP56" s="252"/>
      <c r="SMQ56" s="252"/>
      <c r="SMR56" s="252"/>
      <c r="SMS56" s="252"/>
      <c r="SMT56" s="252"/>
      <c r="SMU56" s="252"/>
      <c r="SMV56" s="252"/>
      <c r="SMW56" s="252"/>
      <c r="SMX56" s="252"/>
      <c r="SMY56" s="252"/>
      <c r="SMZ56" s="252"/>
      <c r="SNA56" s="252"/>
      <c r="SNB56" s="252"/>
      <c r="SNC56" s="252"/>
      <c r="SND56" s="252"/>
      <c r="SNE56" s="252"/>
      <c r="SNF56" s="252"/>
      <c r="SNG56" s="252"/>
      <c r="SNH56" s="252"/>
      <c r="SNI56" s="252"/>
      <c r="SNJ56" s="252"/>
      <c r="SNK56" s="252"/>
      <c r="SNL56" s="252"/>
      <c r="SNM56" s="252"/>
      <c r="SNN56" s="252"/>
      <c r="SNO56" s="252"/>
      <c r="SNP56" s="252"/>
      <c r="SNQ56" s="252"/>
      <c r="SNR56" s="252"/>
      <c r="SNS56" s="252"/>
      <c r="SNT56" s="252"/>
      <c r="SNU56" s="252"/>
      <c r="SNV56" s="252"/>
      <c r="SNW56" s="252"/>
      <c r="SNX56" s="252"/>
      <c r="SNY56" s="252"/>
      <c r="SNZ56" s="252"/>
      <c r="SOA56" s="252"/>
      <c r="SOB56" s="252"/>
      <c r="SOC56" s="252"/>
      <c r="SOD56" s="252"/>
      <c r="SOE56" s="252"/>
      <c r="SOF56" s="252"/>
      <c r="SOG56" s="252"/>
      <c r="SOH56" s="252"/>
      <c r="SOI56" s="252"/>
      <c r="SOJ56" s="252"/>
      <c r="SOK56" s="252"/>
      <c r="SOL56" s="252"/>
      <c r="SOM56" s="252"/>
      <c r="SON56" s="252"/>
      <c r="SOO56" s="252"/>
      <c r="SOP56" s="252"/>
      <c r="SOQ56" s="252"/>
      <c r="SOR56" s="252"/>
      <c r="SOS56" s="252"/>
      <c r="SOT56" s="252"/>
      <c r="SOU56" s="252"/>
      <c r="SOV56" s="252"/>
      <c r="SOW56" s="252"/>
      <c r="SOX56" s="252"/>
      <c r="SOY56" s="252"/>
      <c r="SOZ56" s="252"/>
      <c r="SPA56" s="252"/>
      <c r="SPB56" s="252"/>
      <c r="SPC56" s="252"/>
      <c r="SPD56" s="252"/>
      <c r="SPE56" s="252"/>
      <c r="SPF56" s="252"/>
      <c r="SPG56" s="252"/>
      <c r="SPH56" s="252"/>
      <c r="SPI56" s="252"/>
      <c r="SPJ56" s="252"/>
      <c r="SPK56" s="252"/>
      <c r="SPL56" s="252"/>
      <c r="SPM56" s="252"/>
      <c r="SPN56" s="252"/>
      <c r="SPO56" s="252"/>
      <c r="SPP56" s="252"/>
      <c r="SPQ56" s="252"/>
      <c r="SPR56" s="252"/>
      <c r="SPS56" s="252"/>
      <c r="SPT56" s="252"/>
      <c r="SPU56" s="252"/>
      <c r="SPV56" s="252"/>
      <c r="SPW56" s="252"/>
      <c r="SPX56" s="252"/>
      <c r="SPY56" s="252"/>
      <c r="SPZ56" s="252"/>
      <c r="SQA56" s="252"/>
      <c r="SQB56" s="252"/>
      <c r="SQC56" s="252"/>
      <c r="SQD56" s="252"/>
      <c r="SQE56" s="252"/>
      <c r="SQF56" s="252"/>
      <c r="SQG56" s="252"/>
      <c r="SQH56" s="252"/>
      <c r="SQI56" s="252"/>
      <c r="SQJ56" s="252"/>
      <c r="SQK56" s="252"/>
      <c r="SQL56" s="252"/>
      <c r="SQM56" s="252"/>
      <c r="SQN56" s="252"/>
      <c r="SQO56" s="252"/>
      <c r="SQP56" s="252"/>
      <c r="SQQ56" s="252"/>
      <c r="SQR56" s="252"/>
      <c r="SQS56" s="252"/>
      <c r="SQT56" s="252"/>
      <c r="SQU56" s="252"/>
      <c r="SQV56" s="252"/>
      <c r="SQW56" s="252"/>
      <c r="SQX56" s="252"/>
      <c r="SQY56" s="252"/>
      <c r="SQZ56" s="252"/>
      <c r="SRA56" s="252"/>
      <c r="SRB56" s="252"/>
      <c r="SRC56" s="252"/>
      <c r="SRD56" s="252"/>
      <c r="SRE56" s="252"/>
      <c r="SRF56" s="252"/>
      <c r="SRG56" s="252"/>
      <c r="SRH56" s="252"/>
      <c r="SRI56" s="252"/>
      <c r="SRJ56" s="252"/>
      <c r="SRK56" s="252"/>
      <c r="SRL56" s="252"/>
      <c r="SRM56" s="252"/>
      <c r="SRN56" s="252"/>
      <c r="SRO56" s="252"/>
      <c r="SRP56" s="252"/>
      <c r="SRQ56" s="252"/>
      <c r="SRR56" s="252"/>
      <c r="SRS56" s="252"/>
      <c r="SRT56" s="252"/>
      <c r="SRU56" s="252"/>
      <c r="SRV56" s="252"/>
      <c r="SRW56" s="252"/>
      <c r="SRX56" s="252"/>
      <c r="SRY56" s="252"/>
      <c r="SRZ56" s="252"/>
      <c r="SSA56" s="252"/>
      <c r="SSB56" s="252"/>
      <c r="SSC56" s="252"/>
      <c r="SSD56" s="252"/>
      <c r="SSE56" s="252"/>
      <c r="SSF56" s="252"/>
      <c r="SSG56" s="252"/>
      <c r="SSH56" s="252"/>
      <c r="SSI56" s="252"/>
      <c r="SSJ56" s="252"/>
      <c r="SSK56" s="252"/>
      <c r="SSL56" s="252"/>
      <c r="SSM56" s="252"/>
      <c r="SSN56" s="252"/>
      <c r="SSO56" s="252"/>
      <c r="SSP56" s="252"/>
      <c r="SSQ56" s="252"/>
      <c r="SSR56" s="252"/>
      <c r="SSS56" s="252"/>
      <c r="SST56" s="252"/>
      <c r="SSU56" s="252"/>
      <c r="SSV56" s="252"/>
      <c r="SSW56" s="252"/>
      <c r="SSX56" s="252"/>
      <c r="SSY56" s="252"/>
      <c r="SSZ56" s="252"/>
      <c r="STA56" s="252"/>
      <c r="STB56" s="252"/>
      <c r="STC56" s="252"/>
      <c r="STD56" s="252"/>
      <c r="STE56" s="252"/>
      <c r="STF56" s="252"/>
      <c r="STG56" s="252"/>
      <c r="STH56" s="252"/>
      <c r="STI56" s="252"/>
      <c r="STJ56" s="252"/>
      <c r="STK56" s="252"/>
      <c r="STL56" s="252"/>
      <c r="STM56" s="252"/>
      <c r="STN56" s="252"/>
      <c r="STO56" s="252"/>
      <c r="STP56" s="252"/>
      <c r="STQ56" s="252"/>
      <c r="STR56" s="252"/>
      <c r="STS56" s="252"/>
      <c r="STT56" s="252"/>
      <c r="STU56" s="252"/>
      <c r="STV56" s="252"/>
      <c r="STW56" s="252"/>
      <c r="STX56" s="252"/>
      <c r="STY56" s="252"/>
      <c r="STZ56" s="252"/>
      <c r="SUA56" s="252"/>
      <c r="SUB56" s="252"/>
      <c r="SUC56" s="252"/>
      <c r="SUD56" s="252"/>
      <c r="SUE56" s="252"/>
      <c r="SUF56" s="252"/>
      <c r="SUG56" s="252"/>
      <c r="SUH56" s="252"/>
      <c r="SUI56" s="252"/>
      <c r="SUJ56" s="252"/>
      <c r="SUK56" s="252"/>
      <c r="SUL56" s="252"/>
      <c r="SUM56" s="252"/>
      <c r="SUN56" s="252"/>
      <c r="SUO56" s="252"/>
      <c r="SUP56" s="252"/>
      <c r="SUQ56" s="252"/>
      <c r="SUR56" s="252"/>
      <c r="SUS56" s="252"/>
      <c r="SUT56" s="252"/>
      <c r="SUU56" s="252"/>
      <c r="SUV56" s="252"/>
      <c r="SUW56" s="252"/>
      <c r="SUX56" s="252"/>
      <c r="SUY56" s="252"/>
      <c r="SUZ56" s="252"/>
      <c r="SVA56" s="252"/>
      <c r="SVB56" s="252"/>
      <c r="SVC56" s="252"/>
      <c r="SVD56" s="252"/>
      <c r="SVE56" s="252"/>
      <c r="SVF56" s="252"/>
      <c r="SVG56" s="252"/>
      <c r="SVH56" s="252"/>
      <c r="SVI56" s="252"/>
      <c r="SVJ56" s="252"/>
      <c r="SVK56" s="252"/>
      <c r="SVL56" s="252"/>
      <c r="SVM56" s="252"/>
      <c r="SVN56" s="252"/>
      <c r="SVO56" s="252"/>
      <c r="SVP56" s="252"/>
      <c r="SVQ56" s="252"/>
      <c r="SVR56" s="252"/>
      <c r="SVS56" s="252"/>
      <c r="SVT56" s="252"/>
      <c r="SVU56" s="252"/>
      <c r="SVV56" s="252"/>
      <c r="SVW56" s="252"/>
      <c r="SVX56" s="252"/>
      <c r="SVY56" s="252"/>
      <c r="SVZ56" s="252"/>
      <c r="SWA56" s="252"/>
      <c r="SWB56" s="252"/>
      <c r="SWC56" s="252"/>
      <c r="SWD56" s="252"/>
      <c r="SWE56" s="252"/>
      <c r="SWF56" s="252"/>
      <c r="SWG56" s="252"/>
      <c r="SWH56" s="252"/>
      <c r="SWI56" s="252"/>
      <c r="SWJ56" s="252"/>
      <c r="SWK56" s="252"/>
      <c r="SWL56" s="252"/>
      <c r="SWM56" s="252"/>
      <c r="SWN56" s="252"/>
      <c r="SWO56" s="252"/>
      <c r="SWP56" s="252"/>
      <c r="SWQ56" s="252"/>
      <c r="SWR56" s="252"/>
      <c r="SWS56" s="252"/>
      <c r="SWT56" s="252"/>
      <c r="SWU56" s="252"/>
      <c r="SWV56" s="252"/>
      <c r="SWW56" s="252"/>
      <c r="SWX56" s="252"/>
      <c r="SWY56" s="252"/>
      <c r="SWZ56" s="252"/>
      <c r="SXA56" s="252"/>
      <c r="SXB56" s="252"/>
      <c r="SXC56" s="252"/>
      <c r="SXD56" s="252"/>
      <c r="SXE56" s="252"/>
      <c r="SXF56" s="252"/>
      <c r="SXG56" s="252"/>
      <c r="SXH56" s="252"/>
      <c r="SXI56" s="252"/>
      <c r="SXJ56" s="252"/>
      <c r="SXK56" s="252"/>
      <c r="SXL56" s="252"/>
      <c r="SXM56" s="252"/>
      <c r="SXN56" s="252"/>
      <c r="SXO56" s="252"/>
      <c r="SXP56" s="252"/>
      <c r="SXQ56" s="252"/>
      <c r="SXR56" s="252"/>
      <c r="SXS56" s="252"/>
      <c r="SXT56" s="252"/>
      <c r="SXU56" s="252"/>
      <c r="SXV56" s="252"/>
      <c r="SXW56" s="252"/>
      <c r="SXX56" s="252"/>
      <c r="SXY56" s="252"/>
      <c r="SXZ56" s="252"/>
      <c r="SYA56" s="252"/>
      <c r="SYB56" s="252"/>
      <c r="SYC56" s="252"/>
      <c r="SYD56" s="252"/>
      <c r="SYE56" s="252"/>
      <c r="SYF56" s="252"/>
      <c r="SYG56" s="252"/>
      <c r="SYH56" s="252"/>
      <c r="SYI56" s="252"/>
      <c r="SYJ56" s="252"/>
      <c r="SYK56" s="252"/>
      <c r="SYL56" s="252"/>
      <c r="SYM56" s="252"/>
      <c r="SYN56" s="252"/>
      <c r="SYO56" s="252"/>
      <c r="SYP56" s="252"/>
      <c r="SYQ56" s="252"/>
      <c r="SYR56" s="252"/>
      <c r="SYS56" s="252"/>
      <c r="SYT56" s="252"/>
      <c r="SYU56" s="252"/>
      <c r="SYV56" s="252"/>
      <c r="SYW56" s="252"/>
      <c r="SYX56" s="252"/>
      <c r="SYY56" s="252"/>
      <c r="SYZ56" s="252"/>
      <c r="SZA56" s="252"/>
      <c r="SZB56" s="252"/>
      <c r="SZC56" s="252"/>
      <c r="SZD56" s="252"/>
      <c r="SZE56" s="252"/>
      <c r="SZF56" s="252"/>
      <c r="SZG56" s="252"/>
      <c r="SZH56" s="252"/>
      <c r="SZI56" s="252"/>
      <c r="SZJ56" s="252"/>
      <c r="SZK56" s="252"/>
      <c r="SZL56" s="252"/>
      <c r="SZM56" s="252"/>
      <c r="SZN56" s="252"/>
      <c r="SZO56" s="252"/>
      <c r="SZP56" s="252"/>
      <c r="SZQ56" s="252"/>
      <c r="SZR56" s="252"/>
      <c r="SZS56" s="252"/>
      <c r="SZT56" s="252"/>
      <c r="SZU56" s="252"/>
      <c r="SZV56" s="252"/>
      <c r="SZW56" s="252"/>
      <c r="SZX56" s="252"/>
      <c r="SZY56" s="252"/>
      <c r="SZZ56" s="252"/>
      <c r="TAA56" s="252"/>
      <c r="TAB56" s="252"/>
      <c r="TAC56" s="252"/>
      <c r="TAD56" s="252"/>
      <c r="TAE56" s="252"/>
      <c r="TAF56" s="252"/>
      <c r="TAG56" s="252"/>
      <c r="TAH56" s="252"/>
      <c r="TAI56" s="252"/>
      <c r="TAJ56" s="252"/>
      <c r="TAK56" s="252"/>
      <c r="TAL56" s="252"/>
      <c r="TAM56" s="252"/>
      <c r="TAN56" s="252"/>
      <c r="TAO56" s="252"/>
      <c r="TAP56" s="252"/>
      <c r="TAQ56" s="252"/>
      <c r="TAR56" s="252"/>
      <c r="TAS56" s="252"/>
      <c r="TAT56" s="252"/>
      <c r="TAU56" s="252"/>
      <c r="TAV56" s="252"/>
      <c r="TAW56" s="252"/>
      <c r="TAX56" s="252"/>
      <c r="TAY56" s="252"/>
      <c r="TAZ56" s="252"/>
      <c r="TBA56" s="252"/>
      <c r="TBB56" s="252"/>
      <c r="TBC56" s="252"/>
      <c r="TBD56" s="252"/>
      <c r="TBE56" s="252"/>
      <c r="TBF56" s="252"/>
      <c r="TBG56" s="252"/>
      <c r="TBH56" s="252"/>
      <c r="TBI56" s="252"/>
      <c r="TBJ56" s="252"/>
      <c r="TBK56" s="252"/>
      <c r="TBL56" s="252"/>
      <c r="TBM56" s="252"/>
      <c r="TBN56" s="252"/>
      <c r="TBO56" s="252"/>
      <c r="TBP56" s="252"/>
      <c r="TBQ56" s="252"/>
      <c r="TBR56" s="252"/>
      <c r="TBS56" s="252"/>
      <c r="TBT56" s="252"/>
      <c r="TBU56" s="252"/>
      <c r="TBV56" s="252"/>
      <c r="TBW56" s="252"/>
      <c r="TBX56" s="252"/>
      <c r="TBY56" s="252"/>
      <c r="TBZ56" s="252"/>
      <c r="TCA56" s="252"/>
      <c r="TCB56" s="252"/>
      <c r="TCC56" s="252"/>
      <c r="TCD56" s="252"/>
      <c r="TCE56" s="252"/>
      <c r="TCF56" s="252"/>
      <c r="TCG56" s="252"/>
      <c r="TCH56" s="252"/>
      <c r="TCI56" s="252"/>
      <c r="TCJ56" s="252"/>
      <c r="TCK56" s="252"/>
      <c r="TCL56" s="252"/>
      <c r="TCM56" s="252"/>
      <c r="TCN56" s="252"/>
      <c r="TCO56" s="252"/>
      <c r="TCP56" s="252"/>
      <c r="TCQ56" s="252"/>
      <c r="TCR56" s="252"/>
      <c r="TCS56" s="252"/>
      <c r="TCT56" s="252"/>
      <c r="TCU56" s="252"/>
      <c r="TCV56" s="252"/>
      <c r="TCW56" s="252"/>
      <c r="TCX56" s="252"/>
      <c r="TCY56" s="252"/>
      <c r="TCZ56" s="252"/>
      <c r="TDA56" s="252"/>
      <c r="TDB56" s="252"/>
      <c r="TDC56" s="252"/>
      <c r="TDD56" s="252"/>
      <c r="TDE56" s="252"/>
      <c r="TDF56" s="252"/>
      <c r="TDG56" s="252"/>
      <c r="TDH56" s="252"/>
      <c r="TDI56" s="252"/>
      <c r="TDJ56" s="252"/>
      <c r="TDK56" s="252"/>
      <c r="TDL56" s="252"/>
      <c r="TDM56" s="252"/>
      <c r="TDN56" s="252"/>
      <c r="TDO56" s="252"/>
      <c r="TDP56" s="252"/>
      <c r="TDQ56" s="252"/>
      <c r="TDR56" s="252"/>
      <c r="TDS56" s="252"/>
      <c r="TDT56" s="252"/>
      <c r="TDU56" s="252"/>
      <c r="TDV56" s="252"/>
      <c r="TDW56" s="252"/>
      <c r="TDX56" s="252"/>
      <c r="TDY56" s="252"/>
      <c r="TDZ56" s="252"/>
      <c r="TEA56" s="252"/>
      <c r="TEB56" s="252"/>
      <c r="TEC56" s="252"/>
      <c r="TED56" s="252"/>
      <c r="TEE56" s="252"/>
      <c r="TEF56" s="252"/>
      <c r="TEG56" s="252"/>
      <c r="TEH56" s="252"/>
      <c r="TEI56" s="252"/>
      <c r="TEJ56" s="252"/>
      <c r="TEK56" s="252"/>
      <c r="TEL56" s="252"/>
      <c r="TEM56" s="252"/>
      <c r="TEN56" s="252"/>
      <c r="TEO56" s="252"/>
      <c r="TEP56" s="252"/>
      <c r="TEQ56" s="252"/>
      <c r="TER56" s="252"/>
      <c r="TES56" s="252"/>
      <c r="TET56" s="252"/>
      <c r="TEU56" s="252"/>
      <c r="TEV56" s="252"/>
      <c r="TEW56" s="252"/>
      <c r="TEX56" s="252"/>
      <c r="TEY56" s="252"/>
      <c r="TEZ56" s="252"/>
      <c r="TFA56" s="252"/>
      <c r="TFB56" s="252"/>
      <c r="TFC56" s="252"/>
      <c r="TFD56" s="252"/>
      <c r="TFE56" s="252"/>
      <c r="TFF56" s="252"/>
      <c r="TFG56" s="252"/>
      <c r="TFH56" s="252"/>
      <c r="TFI56" s="252"/>
      <c r="TFJ56" s="252"/>
      <c r="TFK56" s="252"/>
      <c r="TFL56" s="252"/>
      <c r="TFM56" s="252"/>
      <c r="TFN56" s="252"/>
      <c r="TFO56" s="252"/>
      <c r="TFP56" s="252"/>
      <c r="TFQ56" s="252"/>
      <c r="TFR56" s="252"/>
      <c r="TFS56" s="252"/>
      <c r="TFT56" s="252"/>
      <c r="TFU56" s="252"/>
      <c r="TFV56" s="252"/>
      <c r="TFW56" s="252"/>
      <c r="TFX56" s="252"/>
      <c r="TFY56" s="252"/>
      <c r="TFZ56" s="252"/>
      <c r="TGA56" s="252"/>
      <c r="TGB56" s="252"/>
      <c r="TGC56" s="252"/>
      <c r="TGD56" s="252"/>
      <c r="TGE56" s="252"/>
      <c r="TGF56" s="252"/>
      <c r="TGG56" s="252"/>
      <c r="TGH56" s="252"/>
      <c r="TGI56" s="252"/>
      <c r="TGJ56" s="252"/>
      <c r="TGK56" s="252"/>
      <c r="TGL56" s="252"/>
      <c r="TGM56" s="252"/>
      <c r="TGN56" s="252"/>
      <c r="TGO56" s="252"/>
      <c r="TGP56" s="252"/>
      <c r="TGQ56" s="252"/>
      <c r="TGR56" s="252"/>
      <c r="TGS56" s="252"/>
      <c r="TGT56" s="252"/>
      <c r="TGU56" s="252"/>
      <c r="TGV56" s="252"/>
      <c r="TGW56" s="252"/>
      <c r="TGX56" s="252"/>
      <c r="TGY56" s="252"/>
      <c r="TGZ56" s="252"/>
      <c r="THA56" s="252"/>
      <c r="THB56" s="252"/>
      <c r="THC56" s="252"/>
      <c r="THD56" s="252"/>
      <c r="THE56" s="252"/>
      <c r="THF56" s="252"/>
      <c r="THG56" s="252"/>
      <c r="THH56" s="252"/>
      <c r="THI56" s="252"/>
      <c r="THJ56" s="252"/>
      <c r="THK56" s="252"/>
      <c r="THL56" s="252"/>
      <c r="THM56" s="252"/>
      <c r="THN56" s="252"/>
      <c r="THO56" s="252"/>
      <c r="THP56" s="252"/>
      <c r="THQ56" s="252"/>
      <c r="THR56" s="252"/>
      <c r="THS56" s="252"/>
      <c r="THT56" s="252"/>
      <c r="THU56" s="252"/>
      <c r="THV56" s="252"/>
      <c r="THW56" s="252"/>
      <c r="THX56" s="252"/>
      <c r="THY56" s="252"/>
      <c r="THZ56" s="252"/>
      <c r="TIA56" s="252"/>
      <c r="TIB56" s="252"/>
      <c r="TIC56" s="252"/>
      <c r="TID56" s="252"/>
      <c r="TIE56" s="252"/>
      <c r="TIF56" s="252"/>
      <c r="TIG56" s="252"/>
      <c r="TIH56" s="252"/>
      <c r="TII56" s="252"/>
      <c r="TIJ56" s="252"/>
      <c r="TIK56" s="252"/>
      <c r="TIL56" s="252"/>
      <c r="TIM56" s="252"/>
      <c r="TIN56" s="252"/>
      <c r="TIO56" s="252"/>
      <c r="TIP56" s="252"/>
      <c r="TIQ56" s="252"/>
      <c r="TIR56" s="252"/>
      <c r="TIS56" s="252"/>
      <c r="TIT56" s="252"/>
      <c r="TIU56" s="252"/>
      <c r="TIV56" s="252"/>
      <c r="TIW56" s="252"/>
      <c r="TIX56" s="252"/>
      <c r="TIY56" s="252"/>
      <c r="TIZ56" s="252"/>
      <c r="TJA56" s="252"/>
      <c r="TJB56" s="252"/>
      <c r="TJC56" s="252"/>
      <c r="TJD56" s="252"/>
      <c r="TJE56" s="252"/>
      <c r="TJF56" s="252"/>
      <c r="TJG56" s="252"/>
      <c r="TJH56" s="252"/>
      <c r="TJI56" s="252"/>
      <c r="TJJ56" s="252"/>
      <c r="TJK56" s="252"/>
      <c r="TJL56" s="252"/>
      <c r="TJM56" s="252"/>
      <c r="TJN56" s="252"/>
      <c r="TJO56" s="252"/>
      <c r="TJP56" s="252"/>
      <c r="TJQ56" s="252"/>
      <c r="TJR56" s="252"/>
      <c r="TJS56" s="252"/>
      <c r="TJT56" s="252"/>
      <c r="TJU56" s="252"/>
      <c r="TJV56" s="252"/>
      <c r="TJW56" s="252"/>
      <c r="TJX56" s="252"/>
      <c r="TJY56" s="252"/>
      <c r="TJZ56" s="252"/>
      <c r="TKA56" s="252"/>
      <c r="TKB56" s="252"/>
      <c r="TKC56" s="252"/>
      <c r="TKD56" s="252"/>
      <c r="TKE56" s="252"/>
      <c r="TKF56" s="252"/>
      <c r="TKG56" s="252"/>
      <c r="TKH56" s="252"/>
      <c r="TKI56" s="252"/>
      <c r="TKJ56" s="252"/>
      <c r="TKK56" s="252"/>
      <c r="TKL56" s="252"/>
      <c r="TKM56" s="252"/>
      <c r="TKN56" s="252"/>
      <c r="TKO56" s="252"/>
      <c r="TKP56" s="252"/>
      <c r="TKQ56" s="252"/>
      <c r="TKR56" s="252"/>
      <c r="TKS56" s="252"/>
      <c r="TKT56" s="252"/>
      <c r="TKU56" s="252"/>
      <c r="TKV56" s="252"/>
      <c r="TKW56" s="252"/>
      <c r="TKX56" s="252"/>
      <c r="TKY56" s="252"/>
      <c r="TKZ56" s="252"/>
      <c r="TLA56" s="252"/>
      <c r="TLB56" s="252"/>
      <c r="TLC56" s="252"/>
      <c r="TLD56" s="252"/>
      <c r="TLE56" s="252"/>
      <c r="TLF56" s="252"/>
      <c r="TLG56" s="252"/>
      <c r="TLH56" s="252"/>
      <c r="TLI56" s="252"/>
      <c r="TLJ56" s="252"/>
      <c r="TLK56" s="252"/>
      <c r="TLL56" s="252"/>
      <c r="TLM56" s="252"/>
      <c r="TLN56" s="252"/>
      <c r="TLO56" s="252"/>
      <c r="TLP56" s="252"/>
      <c r="TLQ56" s="252"/>
      <c r="TLR56" s="252"/>
      <c r="TLS56" s="252"/>
      <c r="TLT56" s="252"/>
      <c r="TLU56" s="252"/>
      <c r="TLV56" s="252"/>
      <c r="TLW56" s="252"/>
      <c r="TLX56" s="252"/>
      <c r="TLY56" s="252"/>
      <c r="TLZ56" s="252"/>
      <c r="TMA56" s="252"/>
      <c r="TMB56" s="252"/>
      <c r="TMC56" s="252"/>
      <c r="TMD56" s="252"/>
      <c r="TME56" s="252"/>
      <c r="TMF56" s="252"/>
      <c r="TMG56" s="252"/>
      <c r="TMH56" s="252"/>
      <c r="TMI56" s="252"/>
      <c r="TMJ56" s="252"/>
      <c r="TMK56" s="252"/>
      <c r="TML56" s="252"/>
      <c r="TMM56" s="252"/>
      <c r="TMN56" s="252"/>
      <c r="TMO56" s="252"/>
      <c r="TMP56" s="252"/>
      <c r="TMQ56" s="252"/>
      <c r="TMR56" s="252"/>
      <c r="TMS56" s="252"/>
      <c r="TMT56" s="252"/>
      <c r="TMU56" s="252"/>
      <c r="TMV56" s="252"/>
      <c r="TMW56" s="252"/>
      <c r="TMX56" s="252"/>
      <c r="TMY56" s="252"/>
      <c r="TMZ56" s="252"/>
      <c r="TNA56" s="252"/>
      <c r="TNB56" s="252"/>
      <c r="TNC56" s="252"/>
      <c r="TND56" s="252"/>
      <c r="TNE56" s="252"/>
      <c r="TNF56" s="252"/>
      <c r="TNG56" s="252"/>
      <c r="TNH56" s="252"/>
      <c r="TNI56" s="252"/>
      <c r="TNJ56" s="252"/>
      <c r="TNK56" s="252"/>
      <c r="TNL56" s="252"/>
      <c r="TNM56" s="252"/>
      <c r="TNN56" s="252"/>
      <c r="TNO56" s="252"/>
      <c r="TNP56" s="252"/>
      <c r="TNQ56" s="252"/>
      <c r="TNR56" s="252"/>
      <c r="TNS56" s="252"/>
      <c r="TNT56" s="252"/>
      <c r="TNU56" s="252"/>
      <c r="TNV56" s="252"/>
      <c r="TNW56" s="252"/>
      <c r="TNX56" s="252"/>
      <c r="TNY56" s="252"/>
      <c r="TNZ56" s="252"/>
      <c r="TOA56" s="252"/>
      <c r="TOB56" s="252"/>
      <c r="TOC56" s="252"/>
      <c r="TOD56" s="252"/>
      <c r="TOE56" s="252"/>
      <c r="TOF56" s="252"/>
      <c r="TOG56" s="252"/>
      <c r="TOH56" s="252"/>
      <c r="TOI56" s="252"/>
      <c r="TOJ56" s="252"/>
      <c r="TOK56" s="252"/>
      <c r="TOL56" s="252"/>
      <c r="TOM56" s="252"/>
      <c r="TON56" s="252"/>
      <c r="TOO56" s="252"/>
      <c r="TOP56" s="252"/>
      <c r="TOQ56" s="252"/>
      <c r="TOR56" s="252"/>
      <c r="TOS56" s="252"/>
      <c r="TOT56" s="252"/>
      <c r="TOU56" s="252"/>
      <c r="TOV56" s="252"/>
      <c r="TOW56" s="252"/>
      <c r="TOX56" s="252"/>
      <c r="TOY56" s="252"/>
      <c r="TOZ56" s="252"/>
      <c r="TPA56" s="252"/>
      <c r="TPB56" s="252"/>
      <c r="TPC56" s="252"/>
      <c r="TPD56" s="252"/>
      <c r="TPE56" s="252"/>
      <c r="TPF56" s="252"/>
      <c r="TPG56" s="252"/>
      <c r="TPH56" s="252"/>
      <c r="TPI56" s="252"/>
      <c r="TPJ56" s="252"/>
      <c r="TPK56" s="252"/>
      <c r="TPL56" s="252"/>
      <c r="TPM56" s="252"/>
      <c r="TPN56" s="252"/>
      <c r="TPO56" s="252"/>
      <c r="TPP56" s="252"/>
      <c r="TPQ56" s="252"/>
      <c r="TPR56" s="252"/>
      <c r="TPS56" s="252"/>
      <c r="TPT56" s="252"/>
      <c r="TPU56" s="252"/>
      <c r="TPV56" s="252"/>
      <c r="TPW56" s="252"/>
      <c r="TPX56" s="252"/>
      <c r="TPY56" s="252"/>
      <c r="TPZ56" s="252"/>
      <c r="TQA56" s="252"/>
      <c r="TQB56" s="252"/>
      <c r="TQC56" s="252"/>
      <c r="TQD56" s="252"/>
      <c r="TQE56" s="252"/>
      <c r="TQF56" s="252"/>
      <c r="TQG56" s="252"/>
      <c r="TQH56" s="252"/>
      <c r="TQI56" s="252"/>
      <c r="TQJ56" s="252"/>
      <c r="TQK56" s="252"/>
      <c r="TQL56" s="252"/>
      <c r="TQM56" s="252"/>
      <c r="TQN56" s="252"/>
      <c r="TQO56" s="252"/>
      <c r="TQP56" s="252"/>
      <c r="TQQ56" s="252"/>
      <c r="TQR56" s="252"/>
      <c r="TQS56" s="252"/>
      <c r="TQT56" s="252"/>
      <c r="TQU56" s="252"/>
      <c r="TQV56" s="252"/>
      <c r="TQW56" s="252"/>
      <c r="TQX56" s="252"/>
      <c r="TQY56" s="252"/>
      <c r="TQZ56" s="252"/>
      <c r="TRA56" s="252"/>
      <c r="TRB56" s="252"/>
      <c r="TRC56" s="252"/>
      <c r="TRD56" s="252"/>
      <c r="TRE56" s="252"/>
      <c r="TRF56" s="252"/>
      <c r="TRG56" s="252"/>
      <c r="TRH56" s="252"/>
      <c r="TRI56" s="252"/>
      <c r="TRJ56" s="252"/>
      <c r="TRK56" s="252"/>
      <c r="TRL56" s="252"/>
      <c r="TRM56" s="252"/>
      <c r="TRN56" s="252"/>
      <c r="TRO56" s="252"/>
      <c r="TRP56" s="252"/>
      <c r="TRQ56" s="252"/>
      <c r="TRR56" s="252"/>
      <c r="TRS56" s="252"/>
      <c r="TRT56" s="252"/>
      <c r="TRU56" s="252"/>
      <c r="TRV56" s="252"/>
      <c r="TRW56" s="252"/>
      <c r="TRX56" s="252"/>
      <c r="TRY56" s="252"/>
      <c r="TRZ56" s="252"/>
      <c r="TSA56" s="252"/>
      <c r="TSB56" s="252"/>
      <c r="TSC56" s="252"/>
      <c r="TSD56" s="252"/>
      <c r="TSE56" s="252"/>
      <c r="TSF56" s="252"/>
      <c r="TSG56" s="252"/>
      <c r="TSH56" s="252"/>
      <c r="TSI56" s="252"/>
      <c r="TSJ56" s="252"/>
      <c r="TSK56" s="252"/>
      <c r="TSL56" s="252"/>
      <c r="TSM56" s="252"/>
      <c r="TSN56" s="252"/>
      <c r="TSO56" s="252"/>
      <c r="TSP56" s="252"/>
      <c r="TSQ56" s="252"/>
      <c r="TSR56" s="252"/>
      <c r="TSS56" s="252"/>
      <c r="TST56" s="252"/>
      <c r="TSU56" s="252"/>
      <c r="TSV56" s="252"/>
      <c r="TSW56" s="252"/>
      <c r="TSX56" s="252"/>
      <c r="TSY56" s="252"/>
      <c r="TSZ56" s="252"/>
      <c r="TTA56" s="252"/>
      <c r="TTB56" s="252"/>
      <c r="TTC56" s="252"/>
      <c r="TTD56" s="252"/>
      <c r="TTE56" s="252"/>
      <c r="TTF56" s="252"/>
      <c r="TTG56" s="252"/>
      <c r="TTH56" s="252"/>
      <c r="TTI56" s="252"/>
      <c r="TTJ56" s="252"/>
      <c r="TTK56" s="252"/>
      <c r="TTL56" s="252"/>
      <c r="TTM56" s="252"/>
      <c r="TTN56" s="252"/>
      <c r="TTO56" s="252"/>
      <c r="TTP56" s="252"/>
      <c r="TTQ56" s="252"/>
      <c r="TTR56" s="252"/>
      <c r="TTS56" s="252"/>
      <c r="TTT56" s="252"/>
      <c r="TTU56" s="252"/>
      <c r="TTV56" s="252"/>
      <c r="TTW56" s="252"/>
      <c r="TTX56" s="252"/>
      <c r="TTY56" s="252"/>
      <c r="TTZ56" s="252"/>
      <c r="TUA56" s="252"/>
      <c r="TUB56" s="252"/>
      <c r="TUC56" s="252"/>
      <c r="TUD56" s="252"/>
      <c r="TUE56" s="252"/>
      <c r="TUF56" s="252"/>
      <c r="TUG56" s="252"/>
      <c r="TUH56" s="252"/>
      <c r="TUI56" s="252"/>
      <c r="TUJ56" s="252"/>
      <c r="TUK56" s="252"/>
      <c r="TUL56" s="252"/>
      <c r="TUM56" s="252"/>
      <c r="TUN56" s="252"/>
      <c r="TUO56" s="252"/>
      <c r="TUP56" s="252"/>
      <c r="TUQ56" s="252"/>
      <c r="TUR56" s="252"/>
      <c r="TUS56" s="252"/>
      <c r="TUT56" s="252"/>
      <c r="TUU56" s="252"/>
      <c r="TUV56" s="252"/>
      <c r="TUW56" s="252"/>
      <c r="TUX56" s="252"/>
      <c r="TUY56" s="252"/>
      <c r="TUZ56" s="252"/>
      <c r="TVA56" s="252"/>
      <c r="TVB56" s="252"/>
      <c r="TVC56" s="252"/>
      <c r="TVD56" s="252"/>
      <c r="TVE56" s="252"/>
      <c r="TVF56" s="252"/>
      <c r="TVG56" s="252"/>
      <c r="TVH56" s="252"/>
      <c r="TVI56" s="252"/>
      <c r="TVJ56" s="252"/>
      <c r="TVK56" s="252"/>
      <c r="TVL56" s="252"/>
      <c r="TVM56" s="252"/>
      <c r="TVN56" s="252"/>
      <c r="TVO56" s="252"/>
      <c r="TVP56" s="252"/>
      <c r="TVQ56" s="252"/>
      <c r="TVR56" s="252"/>
      <c r="TVS56" s="252"/>
      <c r="TVT56" s="252"/>
      <c r="TVU56" s="252"/>
      <c r="TVV56" s="252"/>
      <c r="TVW56" s="252"/>
      <c r="TVX56" s="252"/>
      <c r="TVY56" s="252"/>
      <c r="TVZ56" s="252"/>
      <c r="TWA56" s="252"/>
      <c r="TWB56" s="252"/>
      <c r="TWC56" s="252"/>
      <c r="TWD56" s="252"/>
      <c r="TWE56" s="252"/>
      <c r="TWF56" s="252"/>
      <c r="TWG56" s="252"/>
      <c r="TWH56" s="252"/>
      <c r="TWI56" s="252"/>
      <c r="TWJ56" s="252"/>
      <c r="TWK56" s="252"/>
      <c r="TWL56" s="252"/>
      <c r="TWM56" s="252"/>
      <c r="TWN56" s="252"/>
      <c r="TWO56" s="252"/>
      <c r="TWP56" s="252"/>
      <c r="TWQ56" s="252"/>
      <c r="TWR56" s="252"/>
      <c r="TWS56" s="252"/>
      <c r="TWT56" s="252"/>
      <c r="TWU56" s="252"/>
      <c r="TWV56" s="252"/>
      <c r="TWW56" s="252"/>
      <c r="TWX56" s="252"/>
      <c r="TWY56" s="252"/>
      <c r="TWZ56" s="252"/>
      <c r="TXA56" s="252"/>
      <c r="TXB56" s="252"/>
      <c r="TXC56" s="252"/>
      <c r="TXD56" s="252"/>
      <c r="TXE56" s="252"/>
      <c r="TXF56" s="252"/>
      <c r="TXG56" s="252"/>
      <c r="TXH56" s="252"/>
      <c r="TXI56" s="252"/>
      <c r="TXJ56" s="252"/>
      <c r="TXK56" s="252"/>
      <c r="TXL56" s="252"/>
      <c r="TXM56" s="252"/>
      <c r="TXN56" s="252"/>
      <c r="TXO56" s="252"/>
      <c r="TXP56" s="252"/>
      <c r="TXQ56" s="252"/>
      <c r="TXR56" s="252"/>
      <c r="TXS56" s="252"/>
      <c r="TXT56" s="252"/>
      <c r="TXU56" s="252"/>
      <c r="TXV56" s="252"/>
      <c r="TXW56" s="252"/>
      <c r="TXX56" s="252"/>
      <c r="TXY56" s="252"/>
      <c r="TXZ56" s="252"/>
      <c r="TYA56" s="252"/>
      <c r="TYB56" s="252"/>
      <c r="TYC56" s="252"/>
      <c r="TYD56" s="252"/>
      <c r="TYE56" s="252"/>
      <c r="TYF56" s="252"/>
      <c r="TYG56" s="252"/>
      <c r="TYH56" s="252"/>
      <c r="TYI56" s="252"/>
      <c r="TYJ56" s="252"/>
      <c r="TYK56" s="252"/>
      <c r="TYL56" s="252"/>
      <c r="TYM56" s="252"/>
      <c r="TYN56" s="252"/>
      <c r="TYO56" s="252"/>
      <c r="TYP56" s="252"/>
      <c r="TYQ56" s="252"/>
      <c r="TYR56" s="252"/>
      <c r="TYS56" s="252"/>
      <c r="TYT56" s="252"/>
      <c r="TYU56" s="252"/>
      <c r="TYV56" s="252"/>
      <c r="TYW56" s="252"/>
      <c r="TYX56" s="252"/>
      <c r="TYY56" s="252"/>
      <c r="TYZ56" s="252"/>
      <c r="TZA56" s="252"/>
      <c r="TZB56" s="252"/>
      <c r="TZC56" s="252"/>
      <c r="TZD56" s="252"/>
      <c r="TZE56" s="252"/>
      <c r="TZF56" s="252"/>
      <c r="TZG56" s="252"/>
      <c r="TZH56" s="252"/>
      <c r="TZI56" s="252"/>
      <c r="TZJ56" s="252"/>
      <c r="TZK56" s="252"/>
      <c r="TZL56" s="252"/>
      <c r="TZM56" s="252"/>
      <c r="TZN56" s="252"/>
      <c r="TZO56" s="252"/>
      <c r="TZP56" s="252"/>
      <c r="TZQ56" s="252"/>
      <c r="TZR56" s="252"/>
      <c r="TZS56" s="252"/>
      <c r="TZT56" s="252"/>
      <c r="TZU56" s="252"/>
      <c r="TZV56" s="252"/>
      <c r="TZW56" s="252"/>
      <c r="TZX56" s="252"/>
      <c r="TZY56" s="252"/>
      <c r="TZZ56" s="252"/>
      <c r="UAA56" s="252"/>
      <c r="UAB56" s="252"/>
      <c r="UAC56" s="252"/>
      <c r="UAD56" s="252"/>
      <c r="UAE56" s="252"/>
      <c r="UAF56" s="252"/>
      <c r="UAG56" s="252"/>
      <c r="UAH56" s="252"/>
      <c r="UAI56" s="252"/>
      <c r="UAJ56" s="252"/>
      <c r="UAK56" s="252"/>
      <c r="UAL56" s="252"/>
      <c r="UAM56" s="252"/>
      <c r="UAN56" s="252"/>
      <c r="UAO56" s="252"/>
      <c r="UAP56" s="252"/>
      <c r="UAQ56" s="252"/>
      <c r="UAR56" s="252"/>
      <c r="UAS56" s="252"/>
      <c r="UAT56" s="252"/>
      <c r="UAU56" s="252"/>
      <c r="UAV56" s="252"/>
      <c r="UAW56" s="252"/>
      <c r="UAX56" s="252"/>
      <c r="UAY56" s="252"/>
      <c r="UAZ56" s="252"/>
      <c r="UBA56" s="252"/>
      <c r="UBB56" s="252"/>
      <c r="UBC56" s="252"/>
      <c r="UBD56" s="252"/>
      <c r="UBE56" s="252"/>
      <c r="UBF56" s="252"/>
      <c r="UBG56" s="252"/>
      <c r="UBH56" s="252"/>
      <c r="UBI56" s="252"/>
      <c r="UBJ56" s="252"/>
      <c r="UBK56" s="252"/>
      <c r="UBL56" s="252"/>
      <c r="UBM56" s="252"/>
      <c r="UBN56" s="252"/>
      <c r="UBO56" s="252"/>
      <c r="UBP56" s="252"/>
      <c r="UBQ56" s="252"/>
      <c r="UBR56" s="252"/>
      <c r="UBS56" s="252"/>
      <c r="UBT56" s="252"/>
      <c r="UBU56" s="252"/>
      <c r="UBV56" s="252"/>
      <c r="UBW56" s="252"/>
      <c r="UBX56" s="252"/>
      <c r="UBY56" s="252"/>
      <c r="UBZ56" s="252"/>
      <c r="UCA56" s="252"/>
      <c r="UCB56" s="252"/>
      <c r="UCC56" s="252"/>
      <c r="UCD56" s="252"/>
      <c r="UCE56" s="252"/>
      <c r="UCF56" s="252"/>
      <c r="UCG56" s="252"/>
      <c r="UCH56" s="252"/>
      <c r="UCI56" s="252"/>
      <c r="UCJ56" s="252"/>
      <c r="UCK56" s="252"/>
      <c r="UCL56" s="252"/>
      <c r="UCM56" s="252"/>
      <c r="UCN56" s="252"/>
      <c r="UCO56" s="252"/>
      <c r="UCP56" s="252"/>
      <c r="UCQ56" s="252"/>
      <c r="UCR56" s="252"/>
      <c r="UCS56" s="252"/>
      <c r="UCT56" s="252"/>
      <c r="UCU56" s="252"/>
      <c r="UCV56" s="252"/>
      <c r="UCW56" s="252"/>
      <c r="UCX56" s="252"/>
      <c r="UCY56" s="252"/>
      <c r="UCZ56" s="252"/>
      <c r="UDA56" s="252"/>
      <c r="UDB56" s="252"/>
      <c r="UDC56" s="252"/>
      <c r="UDD56" s="252"/>
      <c r="UDE56" s="252"/>
      <c r="UDF56" s="252"/>
      <c r="UDG56" s="252"/>
      <c r="UDH56" s="252"/>
      <c r="UDI56" s="252"/>
      <c r="UDJ56" s="252"/>
      <c r="UDK56" s="252"/>
      <c r="UDL56" s="252"/>
      <c r="UDM56" s="252"/>
      <c r="UDN56" s="252"/>
      <c r="UDO56" s="252"/>
      <c r="UDP56" s="252"/>
      <c r="UDQ56" s="252"/>
      <c r="UDR56" s="252"/>
      <c r="UDS56" s="252"/>
      <c r="UDT56" s="252"/>
      <c r="UDU56" s="252"/>
      <c r="UDV56" s="252"/>
      <c r="UDW56" s="252"/>
      <c r="UDX56" s="252"/>
      <c r="UDY56" s="252"/>
      <c r="UDZ56" s="252"/>
      <c r="UEA56" s="252"/>
      <c r="UEB56" s="252"/>
      <c r="UEC56" s="252"/>
      <c r="UED56" s="252"/>
      <c r="UEE56" s="252"/>
      <c r="UEF56" s="252"/>
      <c r="UEG56" s="252"/>
      <c r="UEH56" s="252"/>
      <c r="UEI56" s="252"/>
      <c r="UEJ56" s="252"/>
      <c r="UEK56" s="252"/>
      <c r="UEL56" s="252"/>
      <c r="UEM56" s="252"/>
      <c r="UEN56" s="252"/>
      <c r="UEO56" s="252"/>
      <c r="UEP56" s="252"/>
      <c r="UEQ56" s="252"/>
      <c r="UER56" s="252"/>
      <c r="UES56" s="252"/>
      <c r="UET56" s="252"/>
      <c r="UEU56" s="252"/>
      <c r="UEV56" s="252"/>
      <c r="UEW56" s="252"/>
      <c r="UEX56" s="252"/>
      <c r="UEY56" s="252"/>
      <c r="UEZ56" s="252"/>
      <c r="UFA56" s="252"/>
      <c r="UFB56" s="252"/>
      <c r="UFC56" s="252"/>
      <c r="UFD56" s="252"/>
      <c r="UFE56" s="252"/>
      <c r="UFF56" s="252"/>
      <c r="UFG56" s="252"/>
      <c r="UFH56" s="252"/>
      <c r="UFI56" s="252"/>
      <c r="UFJ56" s="252"/>
      <c r="UFK56" s="252"/>
      <c r="UFL56" s="252"/>
      <c r="UFM56" s="252"/>
      <c r="UFN56" s="252"/>
      <c r="UFO56" s="252"/>
      <c r="UFP56" s="252"/>
      <c r="UFQ56" s="252"/>
      <c r="UFR56" s="252"/>
      <c r="UFS56" s="252"/>
      <c r="UFT56" s="252"/>
      <c r="UFU56" s="252"/>
      <c r="UFV56" s="252"/>
      <c r="UFW56" s="252"/>
      <c r="UFX56" s="252"/>
      <c r="UFY56" s="252"/>
      <c r="UFZ56" s="252"/>
      <c r="UGA56" s="252"/>
      <c r="UGB56" s="252"/>
      <c r="UGC56" s="252"/>
      <c r="UGD56" s="252"/>
      <c r="UGE56" s="252"/>
      <c r="UGF56" s="252"/>
      <c r="UGG56" s="252"/>
      <c r="UGH56" s="252"/>
      <c r="UGI56" s="252"/>
      <c r="UGJ56" s="252"/>
      <c r="UGK56" s="252"/>
      <c r="UGL56" s="252"/>
      <c r="UGM56" s="252"/>
      <c r="UGN56" s="252"/>
      <c r="UGO56" s="252"/>
      <c r="UGP56" s="252"/>
      <c r="UGQ56" s="252"/>
      <c r="UGR56" s="252"/>
      <c r="UGS56" s="252"/>
      <c r="UGT56" s="252"/>
      <c r="UGU56" s="252"/>
      <c r="UGV56" s="252"/>
      <c r="UGW56" s="252"/>
      <c r="UGX56" s="252"/>
      <c r="UGY56" s="252"/>
      <c r="UGZ56" s="252"/>
      <c r="UHA56" s="252"/>
      <c r="UHB56" s="252"/>
      <c r="UHC56" s="252"/>
      <c r="UHD56" s="252"/>
      <c r="UHE56" s="252"/>
      <c r="UHF56" s="252"/>
      <c r="UHG56" s="252"/>
      <c r="UHH56" s="252"/>
      <c r="UHI56" s="252"/>
      <c r="UHJ56" s="252"/>
      <c r="UHK56" s="252"/>
      <c r="UHL56" s="252"/>
      <c r="UHM56" s="252"/>
      <c r="UHN56" s="252"/>
      <c r="UHO56" s="252"/>
      <c r="UHP56" s="252"/>
      <c r="UHQ56" s="252"/>
      <c r="UHR56" s="252"/>
      <c r="UHS56" s="252"/>
      <c r="UHT56" s="252"/>
      <c r="UHU56" s="252"/>
      <c r="UHV56" s="252"/>
      <c r="UHW56" s="252"/>
      <c r="UHX56" s="252"/>
      <c r="UHY56" s="252"/>
      <c r="UHZ56" s="252"/>
      <c r="UIA56" s="252"/>
      <c r="UIB56" s="252"/>
      <c r="UIC56" s="252"/>
      <c r="UID56" s="252"/>
      <c r="UIE56" s="252"/>
      <c r="UIF56" s="252"/>
      <c r="UIG56" s="252"/>
      <c r="UIH56" s="252"/>
      <c r="UII56" s="252"/>
      <c r="UIJ56" s="252"/>
      <c r="UIK56" s="252"/>
      <c r="UIL56" s="252"/>
      <c r="UIM56" s="252"/>
      <c r="UIN56" s="252"/>
      <c r="UIO56" s="252"/>
      <c r="UIP56" s="252"/>
      <c r="UIQ56" s="252"/>
      <c r="UIR56" s="252"/>
      <c r="UIS56" s="252"/>
      <c r="UIT56" s="252"/>
      <c r="UIU56" s="252"/>
      <c r="UIV56" s="252"/>
      <c r="UIW56" s="252"/>
      <c r="UIX56" s="252"/>
      <c r="UIY56" s="252"/>
      <c r="UIZ56" s="252"/>
      <c r="UJA56" s="252"/>
      <c r="UJB56" s="252"/>
      <c r="UJC56" s="252"/>
      <c r="UJD56" s="252"/>
      <c r="UJE56" s="252"/>
      <c r="UJF56" s="252"/>
      <c r="UJG56" s="252"/>
      <c r="UJH56" s="252"/>
      <c r="UJI56" s="252"/>
      <c r="UJJ56" s="252"/>
      <c r="UJK56" s="252"/>
      <c r="UJL56" s="252"/>
      <c r="UJM56" s="252"/>
      <c r="UJN56" s="252"/>
      <c r="UJO56" s="252"/>
      <c r="UJP56" s="252"/>
      <c r="UJQ56" s="252"/>
      <c r="UJR56" s="252"/>
      <c r="UJS56" s="252"/>
      <c r="UJT56" s="252"/>
      <c r="UJU56" s="252"/>
      <c r="UJV56" s="252"/>
      <c r="UJW56" s="252"/>
      <c r="UJX56" s="252"/>
      <c r="UJY56" s="252"/>
      <c r="UJZ56" s="252"/>
      <c r="UKA56" s="252"/>
      <c r="UKB56" s="252"/>
      <c r="UKC56" s="252"/>
      <c r="UKD56" s="252"/>
      <c r="UKE56" s="252"/>
      <c r="UKF56" s="252"/>
      <c r="UKG56" s="252"/>
      <c r="UKH56" s="252"/>
      <c r="UKI56" s="252"/>
      <c r="UKJ56" s="252"/>
      <c r="UKK56" s="252"/>
      <c r="UKL56" s="252"/>
      <c r="UKM56" s="252"/>
      <c r="UKN56" s="252"/>
      <c r="UKO56" s="252"/>
      <c r="UKP56" s="252"/>
      <c r="UKQ56" s="252"/>
      <c r="UKR56" s="252"/>
      <c r="UKS56" s="252"/>
      <c r="UKT56" s="252"/>
      <c r="UKU56" s="252"/>
      <c r="UKV56" s="252"/>
      <c r="UKW56" s="252"/>
      <c r="UKX56" s="252"/>
      <c r="UKY56" s="252"/>
      <c r="UKZ56" s="252"/>
      <c r="ULA56" s="252"/>
      <c r="ULB56" s="252"/>
      <c r="ULC56" s="252"/>
      <c r="ULD56" s="252"/>
      <c r="ULE56" s="252"/>
      <c r="ULF56" s="252"/>
      <c r="ULG56" s="252"/>
      <c r="ULH56" s="252"/>
      <c r="ULI56" s="252"/>
      <c r="ULJ56" s="252"/>
      <c r="ULK56" s="252"/>
      <c r="ULL56" s="252"/>
      <c r="ULM56" s="252"/>
      <c r="ULN56" s="252"/>
      <c r="ULO56" s="252"/>
      <c r="ULP56" s="252"/>
      <c r="ULQ56" s="252"/>
      <c r="ULR56" s="252"/>
      <c r="ULS56" s="252"/>
      <c r="ULT56" s="252"/>
      <c r="ULU56" s="252"/>
      <c r="ULV56" s="252"/>
      <c r="ULW56" s="252"/>
      <c r="ULX56" s="252"/>
      <c r="ULY56" s="252"/>
      <c r="ULZ56" s="252"/>
      <c r="UMA56" s="252"/>
      <c r="UMB56" s="252"/>
      <c r="UMC56" s="252"/>
      <c r="UMD56" s="252"/>
      <c r="UME56" s="252"/>
      <c r="UMF56" s="252"/>
      <c r="UMG56" s="252"/>
      <c r="UMH56" s="252"/>
      <c r="UMI56" s="252"/>
      <c r="UMJ56" s="252"/>
      <c r="UMK56" s="252"/>
      <c r="UML56" s="252"/>
      <c r="UMM56" s="252"/>
      <c r="UMN56" s="252"/>
      <c r="UMO56" s="252"/>
      <c r="UMP56" s="252"/>
      <c r="UMQ56" s="252"/>
      <c r="UMR56" s="252"/>
      <c r="UMS56" s="252"/>
      <c r="UMT56" s="252"/>
      <c r="UMU56" s="252"/>
      <c r="UMV56" s="252"/>
      <c r="UMW56" s="252"/>
      <c r="UMX56" s="252"/>
      <c r="UMY56" s="252"/>
      <c r="UMZ56" s="252"/>
      <c r="UNA56" s="252"/>
      <c r="UNB56" s="252"/>
      <c r="UNC56" s="252"/>
      <c r="UND56" s="252"/>
      <c r="UNE56" s="252"/>
      <c r="UNF56" s="252"/>
      <c r="UNG56" s="252"/>
      <c r="UNH56" s="252"/>
      <c r="UNI56" s="252"/>
      <c r="UNJ56" s="252"/>
      <c r="UNK56" s="252"/>
      <c r="UNL56" s="252"/>
      <c r="UNM56" s="252"/>
      <c r="UNN56" s="252"/>
      <c r="UNO56" s="252"/>
      <c r="UNP56" s="252"/>
      <c r="UNQ56" s="252"/>
      <c r="UNR56" s="252"/>
      <c r="UNS56" s="252"/>
      <c r="UNT56" s="252"/>
      <c r="UNU56" s="252"/>
      <c r="UNV56" s="252"/>
      <c r="UNW56" s="252"/>
      <c r="UNX56" s="252"/>
      <c r="UNY56" s="252"/>
      <c r="UNZ56" s="252"/>
      <c r="UOA56" s="252"/>
      <c r="UOB56" s="252"/>
      <c r="UOC56" s="252"/>
      <c r="UOD56" s="252"/>
      <c r="UOE56" s="252"/>
      <c r="UOF56" s="252"/>
      <c r="UOG56" s="252"/>
      <c r="UOH56" s="252"/>
      <c r="UOI56" s="252"/>
      <c r="UOJ56" s="252"/>
      <c r="UOK56" s="252"/>
      <c r="UOL56" s="252"/>
      <c r="UOM56" s="252"/>
      <c r="UON56" s="252"/>
      <c r="UOO56" s="252"/>
      <c r="UOP56" s="252"/>
      <c r="UOQ56" s="252"/>
      <c r="UOR56" s="252"/>
      <c r="UOS56" s="252"/>
      <c r="UOT56" s="252"/>
      <c r="UOU56" s="252"/>
      <c r="UOV56" s="252"/>
      <c r="UOW56" s="252"/>
      <c r="UOX56" s="252"/>
      <c r="UOY56" s="252"/>
      <c r="UOZ56" s="252"/>
      <c r="UPA56" s="252"/>
      <c r="UPB56" s="252"/>
      <c r="UPC56" s="252"/>
      <c r="UPD56" s="252"/>
      <c r="UPE56" s="252"/>
      <c r="UPF56" s="252"/>
      <c r="UPG56" s="252"/>
      <c r="UPH56" s="252"/>
      <c r="UPI56" s="252"/>
      <c r="UPJ56" s="252"/>
      <c r="UPK56" s="252"/>
      <c r="UPL56" s="252"/>
      <c r="UPM56" s="252"/>
      <c r="UPN56" s="252"/>
      <c r="UPO56" s="252"/>
      <c r="UPP56" s="252"/>
      <c r="UPQ56" s="252"/>
      <c r="UPR56" s="252"/>
      <c r="UPS56" s="252"/>
      <c r="UPT56" s="252"/>
      <c r="UPU56" s="252"/>
      <c r="UPV56" s="252"/>
      <c r="UPW56" s="252"/>
      <c r="UPX56" s="252"/>
      <c r="UPY56" s="252"/>
      <c r="UPZ56" s="252"/>
      <c r="UQA56" s="252"/>
      <c r="UQB56" s="252"/>
      <c r="UQC56" s="252"/>
      <c r="UQD56" s="252"/>
      <c r="UQE56" s="252"/>
      <c r="UQF56" s="252"/>
      <c r="UQG56" s="252"/>
      <c r="UQH56" s="252"/>
      <c r="UQI56" s="252"/>
      <c r="UQJ56" s="252"/>
      <c r="UQK56" s="252"/>
      <c r="UQL56" s="252"/>
      <c r="UQM56" s="252"/>
      <c r="UQN56" s="252"/>
      <c r="UQO56" s="252"/>
      <c r="UQP56" s="252"/>
      <c r="UQQ56" s="252"/>
      <c r="UQR56" s="252"/>
      <c r="UQS56" s="252"/>
      <c r="UQT56" s="252"/>
      <c r="UQU56" s="252"/>
      <c r="UQV56" s="252"/>
      <c r="UQW56" s="252"/>
      <c r="UQX56" s="252"/>
      <c r="UQY56" s="252"/>
      <c r="UQZ56" s="252"/>
      <c r="URA56" s="252"/>
      <c r="URB56" s="252"/>
      <c r="URC56" s="252"/>
      <c r="URD56" s="252"/>
      <c r="URE56" s="252"/>
      <c r="URF56" s="252"/>
      <c r="URG56" s="252"/>
      <c r="URH56" s="252"/>
      <c r="URI56" s="252"/>
      <c r="URJ56" s="252"/>
      <c r="URK56" s="252"/>
      <c r="URL56" s="252"/>
      <c r="URM56" s="252"/>
      <c r="URN56" s="252"/>
      <c r="URO56" s="252"/>
      <c r="URP56" s="252"/>
      <c r="URQ56" s="252"/>
      <c r="URR56" s="252"/>
      <c r="URS56" s="252"/>
      <c r="URT56" s="252"/>
      <c r="URU56" s="252"/>
      <c r="URV56" s="252"/>
      <c r="URW56" s="252"/>
      <c r="URX56" s="252"/>
      <c r="URY56" s="252"/>
      <c r="URZ56" s="252"/>
      <c r="USA56" s="252"/>
      <c r="USB56" s="252"/>
      <c r="USC56" s="252"/>
      <c r="USD56" s="252"/>
      <c r="USE56" s="252"/>
      <c r="USF56" s="252"/>
      <c r="USG56" s="252"/>
      <c r="USH56" s="252"/>
      <c r="USI56" s="252"/>
      <c r="USJ56" s="252"/>
      <c r="USK56" s="252"/>
      <c r="USL56" s="252"/>
      <c r="USM56" s="252"/>
      <c r="USN56" s="252"/>
      <c r="USO56" s="252"/>
      <c r="USP56" s="252"/>
      <c r="USQ56" s="252"/>
      <c r="USR56" s="252"/>
      <c r="USS56" s="252"/>
      <c r="UST56" s="252"/>
      <c r="USU56" s="252"/>
      <c r="USV56" s="252"/>
      <c r="USW56" s="252"/>
      <c r="USX56" s="252"/>
      <c r="USY56" s="252"/>
      <c r="USZ56" s="252"/>
      <c r="UTA56" s="252"/>
      <c r="UTB56" s="252"/>
      <c r="UTC56" s="252"/>
      <c r="UTD56" s="252"/>
      <c r="UTE56" s="252"/>
      <c r="UTF56" s="252"/>
      <c r="UTG56" s="252"/>
      <c r="UTH56" s="252"/>
      <c r="UTI56" s="252"/>
      <c r="UTJ56" s="252"/>
      <c r="UTK56" s="252"/>
      <c r="UTL56" s="252"/>
      <c r="UTM56" s="252"/>
      <c r="UTN56" s="252"/>
      <c r="UTO56" s="252"/>
      <c r="UTP56" s="252"/>
      <c r="UTQ56" s="252"/>
      <c r="UTR56" s="252"/>
      <c r="UTS56" s="252"/>
      <c r="UTT56" s="252"/>
      <c r="UTU56" s="252"/>
      <c r="UTV56" s="252"/>
      <c r="UTW56" s="252"/>
      <c r="UTX56" s="252"/>
      <c r="UTY56" s="252"/>
      <c r="UTZ56" s="252"/>
      <c r="UUA56" s="252"/>
      <c r="UUB56" s="252"/>
      <c r="UUC56" s="252"/>
      <c r="UUD56" s="252"/>
      <c r="UUE56" s="252"/>
      <c r="UUF56" s="252"/>
      <c r="UUG56" s="252"/>
      <c r="UUH56" s="252"/>
      <c r="UUI56" s="252"/>
      <c r="UUJ56" s="252"/>
      <c r="UUK56" s="252"/>
      <c r="UUL56" s="252"/>
      <c r="UUM56" s="252"/>
      <c r="UUN56" s="252"/>
      <c r="UUO56" s="252"/>
      <c r="UUP56" s="252"/>
      <c r="UUQ56" s="252"/>
      <c r="UUR56" s="252"/>
      <c r="UUS56" s="252"/>
      <c r="UUT56" s="252"/>
      <c r="UUU56" s="252"/>
      <c r="UUV56" s="252"/>
      <c r="UUW56" s="252"/>
      <c r="UUX56" s="252"/>
      <c r="UUY56" s="252"/>
      <c r="UUZ56" s="252"/>
      <c r="UVA56" s="252"/>
      <c r="UVB56" s="252"/>
      <c r="UVC56" s="252"/>
      <c r="UVD56" s="252"/>
      <c r="UVE56" s="252"/>
      <c r="UVF56" s="252"/>
      <c r="UVG56" s="252"/>
      <c r="UVH56" s="252"/>
      <c r="UVI56" s="252"/>
      <c r="UVJ56" s="252"/>
      <c r="UVK56" s="252"/>
      <c r="UVL56" s="252"/>
      <c r="UVM56" s="252"/>
      <c r="UVN56" s="252"/>
      <c r="UVO56" s="252"/>
      <c r="UVP56" s="252"/>
      <c r="UVQ56" s="252"/>
      <c r="UVR56" s="252"/>
      <c r="UVS56" s="252"/>
      <c r="UVT56" s="252"/>
      <c r="UVU56" s="252"/>
      <c r="UVV56" s="252"/>
      <c r="UVW56" s="252"/>
      <c r="UVX56" s="252"/>
      <c r="UVY56" s="252"/>
      <c r="UVZ56" s="252"/>
      <c r="UWA56" s="252"/>
      <c r="UWB56" s="252"/>
      <c r="UWC56" s="252"/>
      <c r="UWD56" s="252"/>
      <c r="UWE56" s="252"/>
      <c r="UWF56" s="252"/>
      <c r="UWG56" s="252"/>
      <c r="UWH56" s="252"/>
      <c r="UWI56" s="252"/>
      <c r="UWJ56" s="252"/>
      <c r="UWK56" s="252"/>
      <c r="UWL56" s="252"/>
      <c r="UWM56" s="252"/>
      <c r="UWN56" s="252"/>
      <c r="UWO56" s="252"/>
      <c r="UWP56" s="252"/>
      <c r="UWQ56" s="252"/>
      <c r="UWR56" s="252"/>
      <c r="UWS56" s="252"/>
      <c r="UWT56" s="252"/>
      <c r="UWU56" s="252"/>
      <c r="UWV56" s="252"/>
      <c r="UWW56" s="252"/>
      <c r="UWX56" s="252"/>
      <c r="UWY56" s="252"/>
      <c r="UWZ56" s="252"/>
      <c r="UXA56" s="252"/>
      <c r="UXB56" s="252"/>
      <c r="UXC56" s="252"/>
      <c r="UXD56" s="252"/>
      <c r="UXE56" s="252"/>
      <c r="UXF56" s="252"/>
      <c r="UXG56" s="252"/>
      <c r="UXH56" s="252"/>
      <c r="UXI56" s="252"/>
      <c r="UXJ56" s="252"/>
      <c r="UXK56" s="252"/>
      <c r="UXL56" s="252"/>
      <c r="UXM56" s="252"/>
      <c r="UXN56" s="252"/>
      <c r="UXO56" s="252"/>
      <c r="UXP56" s="252"/>
      <c r="UXQ56" s="252"/>
      <c r="UXR56" s="252"/>
      <c r="UXS56" s="252"/>
      <c r="UXT56" s="252"/>
      <c r="UXU56" s="252"/>
      <c r="UXV56" s="252"/>
      <c r="UXW56" s="252"/>
      <c r="UXX56" s="252"/>
      <c r="UXY56" s="252"/>
      <c r="UXZ56" s="252"/>
      <c r="UYA56" s="252"/>
      <c r="UYB56" s="252"/>
      <c r="UYC56" s="252"/>
      <c r="UYD56" s="252"/>
      <c r="UYE56" s="252"/>
      <c r="UYF56" s="252"/>
      <c r="UYG56" s="252"/>
      <c r="UYH56" s="252"/>
      <c r="UYI56" s="252"/>
      <c r="UYJ56" s="252"/>
      <c r="UYK56" s="252"/>
      <c r="UYL56" s="252"/>
      <c r="UYM56" s="252"/>
      <c r="UYN56" s="252"/>
      <c r="UYO56" s="252"/>
      <c r="UYP56" s="252"/>
      <c r="UYQ56" s="252"/>
      <c r="UYR56" s="252"/>
      <c r="UYS56" s="252"/>
      <c r="UYT56" s="252"/>
      <c r="UYU56" s="252"/>
      <c r="UYV56" s="252"/>
      <c r="UYW56" s="252"/>
      <c r="UYX56" s="252"/>
      <c r="UYY56" s="252"/>
      <c r="UYZ56" s="252"/>
      <c r="UZA56" s="252"/>
      <c r="UZB56" s="252"/>
      <c r="UZC56" s="252"/>
      <c r="UZD56" s="252"/>
      <c r="UZE56" s="252"/>
      <c r="UZF56" s="252"/>
      <c r="UZG56" s="252"/>
      <c r="UZH56" s="252"/>
      <c r="UZI56" s="252"/>
      <c r="UZJ56" s="252"/>
      <c r="UZK56" s="252"/>
      <c r="UZL56" s="252"/>
      <c r="UZM56" s="252"/>
      <c r="UZN56" s="252"/>
      <c r="UZO56" s="252"/>
      <c r="UZP56" s="252"/>
      <c r="UZQ56" s="252"/>
      <c r="UZR56" s="252"/>
      <c r="UZS56" s="252"/>
      <c r="UZT56" s="252"/>
      <c r="UZU56" s="252"/>
      <c r="UZV56" s="252"/>
      <c r="UZW56" s="252"/>
      <c r="UZX56" s="252"/>
      <c r="UZY56" s="252"/>
      <c r="UZZ56" s="252"/>
      <c r="VAA56" s="252"/>
      <c r="VAB56" s="252"/>
      <c r="VAC56" s="252"/>
      <c r="VAD56" s="252"/>
      <c r="VAE56" s="252"/>
      <c r="VAF56" s="252"/>
      <c r="VAG56" s="252"/>
      <c r="VAH56" s="252"/>
      <c r="VAI56" s="252"/>
      <c r="VAJ56" s="252"/>
      <c r="VAK56" s="252"/>
      <c r="VAL56" s="252"/>
      <c r="VAM56" s="252"/>
      <c r="VAN56" s="252"/>
      <c r="VAO56" s="252"/>
      <c r="VAP56" s="252"/>
      <c r="VAQ56" s="252"/>
      <c r="VAR56" s="252"/>
      <c r="VAS56" s="252"/>
      <c r="VAT56" s="252"/>
      <c r="VAU56" s="252"/>
      <c r="VAV56" s="252"/>
      <c r="VAW56" s="252"/>
      <c r="VAX56" s="252"/>
      <c r="VAY56" s="252"/>
      <c r="VAZ56" s="252"/>
      <c r="VBA56" s="252"/>
      <c r="VBB56" s="252"/>
      <c r="VBC56" s="252"/>
      <c r="VBD56" s="252"/>
      <c r="VBE56" s="252"/>
      <c r="VBF56" s="252"/>
      <c r="VBG56" s="252"/>
      <c r="VBH56" s="252"/>
      <c r="VBI56" s="252"/>
      <c r="VBJ56" s="252"/>
      <c r="VBK56" s="252"/>
      <c r="VBL56" s="252"/>
      <c r="VBM56" s="252"/>
      <c r="VBN56" s="252"/>
      <c r="VBO56" s="252"/>
      <c r="VBP56" s="252"/>
      <c r="VBQ56" s="252"/>
      <c r="VBR56" s="252"/>
      <c r="VBS56" s="252"/>
      <c r="VBT56" s="252"/>
      <c r="VBU56" s="252"/>
      <c r="VBV56" s="252"/>
      <c r="VBW56" s="252"/>
      <c r="VBX56" s="252"/>
      <c r="VBY56" s="252"/>
      <c r="VBZ56" s="252"/>
      <c r="VCA56" s="252"/>
      <c r="VCB56" s="252"/>
      <c r="VCC56" s="252"/>
      <c r="VCD56" s="252"/>
      <c r="VCE56" s="252"/>
      <c r="VCF56" s="252"/>
      <c r="VCG56" s="252"/>
      <c r="VCH56" s="252"/>
      <c r="VCI56" s="252"/>
      <c r="VCJ56" s="252"/>
      <c r="VCK56" s="252"/>
      <c r="VCL56" s="252"/>
      <c r="VCM56" s="252"/>
      <c r="VCN56" s="252"/>
      <c r="VCO56" s="252"/>
      <c r="VCP56" s="252"/>
      <c r="VCQ56" s="252"/>
      <c r="VCR56" s="252"/>
      <c r="VCS56" s="252"/>
      <c r="VCT56" s="252"/>
      <c r="VCU56" s="252"/>
      <c r="VCV56" s="252"/>
      <c r="VCW56" s="252"/>
      <c r="VCX56" s="252"/>
      <c r="VCY56" s="252"/>
      <c r="VCZ56" s="252"/>
      <c r="VDA56" s="252"/>
      <c r="VDB56" s="252"/>
      <c r="VDC56" s="252"/>
      <c r="VDD56" s="252"/>
      <c r="VDE56" s="252"/>
      <c r="VDF56" s="252"/>
      <c r="VDG56" s="252"/>
      <c r="VDH56" s="252"/>
      <c r="VDI56" s="252"/>
      <c r="VDJ56" s="252"/>
      <c r="VDK56" s="252"/>
      <c r="VDL56" s="252"/>
      <c r="VDM56" s="252"/>
      <c r="VDN56" s="252"/>
      <c r="VDO56" s="252"/>
      <c r="VDP56" s="252"/>
      <c r="VDQ56" s="252"/>
      <c r="VDR56" s="252"/>
      <c r="VDS56" s="252"/>
      <c r="VDT56" s="252"/>
      <c r="VDU56" s="252"/>
      <c r="VDV56" s="252"/>
      <c r="VDW56" s="252"/>
      <c r="VDX56" s="252"/>
      <c r="VDY56" s="252"/>
      <c r="VDZ56" s="252"/>
      <c r="VEA56" s="252"/>
      <c r="VEB56" s="252"/>
      <c r="VEC56" s="252"/>
      <c r="VED56" s="252"/>
      <c r="VEE56" s="252"/>
      <c r="VEF56" s="252"/>
      <c r="VEG56" s="252"/>
      <c r="VEH56" s="252"/>
      <c r="VEI56" s="252"/>
      <c r="VEJ56" s="252"/>
      <c r="VEK56" s="252"/>
      <c r="VEL56" s="252"/>
      <c r="VEM56" s="252"/>
      <c r="VEN56" s="252"/>
      <c r="VEO56" s="252"/>
      <c r="VEP56" s="252"/>
      <c r="VEQ56" s="252"/>
      <c r="VER56" s="252"/>
      <c r="VES56" s="252"/>
      <c r="VET56" s="252"/>
      <c r="VEU56" s="252"/>
      <c r="VEV56" s="252"/>
      <c r="VEW56" s="252"/>
      <c r="VEX56" s="252"/>
      <c r="VEY56" s="252"/>
      <c r="VEZ56" s="252"/>
      <c r="VFA56" s="252"/>
      <c r="VFB56" s="252"/>
      <c r="VFC56" s="252"/>
      <c r="VFD56" s="252"/>
      <c r="VFE56" s="252"/>
      <c r="VFF56" s="252"/>
      <c r="VFG56" s="252"/>
      <c r="VFH56" s="252"/>
      <c r="VFI56" s="252"/>
      <c r="VFJ56" s="252"/>
      <c r="VFK56" s="252"/>
      <c r="VFL56" s="252"/>
      <c r="VFM56" s="252"/>
      <c r="VFN56" s="252"/>
      <c r="VFO56" s="252"/>
      <c r="VFP56" s="252"/>
      <c r="VFQ56" s="252"/>
      <c r="VFR56" s="252"/>
      <c r="VFS56" s="252"/>
      <c r="VFT56" s="252"/>
      <c r="VFU56" s="252"/>
      <c r="VFV56" s="252"/>
      <c r="VFW56" s="252"/>
      <c r="VFX56" s="252"/>
      <c r="VFY56" s="252"/>
      <c r="VFZ56" s="252"/>
      <c r="VGA56" s="252"/>
      <c r="VGB56" s="252"/>
      <c r="VGC56" s="252"/>
      <c r="VGD56" s="252"/>
      <c r="VGE56" s="252"/>
      <c r="VGF56" s="252"/>
      <c r="VGG56" s="252"/>
      <c r="VGH56" s="252"/>
      <c r="VGI56" s="252"/>
      <c r="VGJ56" s="252"/>
      <c r="VGK56" s="252"/>
      <c r="VGL56" s="252"/>
      <c r="VGM56" s="252"/>
      <c r="VGN56" s="252"/>
      <c r="VGO56" s="252"/>
      <c r="VGP56" s="252"/>
      <c r="VGQ56" s="252"/>
      <c r="VGR56" s="252"/>
      <c r="VGS56" s="252"/>
      <c r="VGT56" s="252"/>
      <c r="VGU56" s="252"/>
      <c r="VGV56" s="252"/>
      <c r="VGW56" s="252"/>
      <c r="VGX56" s="252"/>
      <c r="VGY56" s="252"/>
      <c r="VGZ56" s="252"/>
      <c r="VHA56" s="252"/>
      <c r="VHB56" s="252"/>
      <c r="VHC56" s="252"/>
      <c r="VHD56" s="252"/>
      <c r="VHE56" s="252"/>
      <c r="VHF56" s="252"/>
      <c r="VHG56" s="252"/>
      <c r="VHH56" s="252"/>
      <c r="VHI56" s="252"/>
      <c r="VHJ56" s="252"/>
      <c r="VHK56" s="252"/>
      <c r="VHL56" s="252"/>
      <c r="VHM56" s="252"/>
      <c r="VHN56" s="252"/>
      <c r="VHO56" s="252"/>
      <c r="VHP56" s="252"/>
      <c r="VHQ56" s="252"/>
      <c r="VHR56" s="252"/>
      <c r="VHS56" s="252"/>
      <c r="VHT56" s="252"/>
      <c r="VHU56" s="252"/>
      <c r="VHV56" s="252"/>
      <c r="VHW56" s="252"/>
      <c r="VHX56" s="252"/>
      <c r="VHY56" s="252"/>
      <c r="VHZ56" s="252"/>
      <c r="VIA56" s="252"/>
      <c r="VIB56" s="252"/>
      <c r="VIC56" s="252"/>
      <c r="VID56" s="252"/>
      <c r="VIE56" s="252"/>
      <c r="VIF56" s="252"/>
      <c r="VIG56" s="252"/>
      <c r="VIH56" s="252"/>
      <c r="VII56" s="252"/>
      <c r="VIJ56" s="252"/>
      <c r="VIK56" s="252"/>
      <c r="VIL56" s="252"/>
      <c r="VIM56" s="252"/>
      <c r="VIN56" s="252"/>
      <c r="VIO56" s="252"/>
      <c r="VIP56" s="252"/>
      <c r="VIQ56" s="252"/>
      <c r="VIR56" s="252"/>
      <c r="VIS56" s="252"/>
      <c r="VIT56" s="252"/>
      <c r="VIU56" s="252"/>
      <c r="VIV56" s="252"/>
      <c r="VIW56" s="252"/>
      <c r="VIX56" s="252"/>
      <c r="VIY56" s="252"/>
      <c r="VIZ56" s="252"/>
      <c r="VJA56" s="252"/>
      <c r="VJB56" s="252"/>
      <c r="VJC56" s="252"/>
      <c r="VJD56" s="252"/>
      <c r="VJE56" s="252"/>
      <c r="VJF56" s="252"/>
      <c r="VJG56" s="252"/>
      <c r="VJH56" s="252"/>
      <c r="VJI56" s="252"/>
      <c r="VJJ56" s="252"/>
      <c r="VJK56" s="252"/>
      <c r="VJL56" s="252"/>
      <c r="VJM56" s="252"/>
      <c r="VJN56" s="252"/>
      <c r="VJO56" s="252"/>
      <c r="VJP56" s="252"/>
      <c r="VJQ56" s="252"/>
      <c r="VJR56" s="252"/>
      <c r="VJS56" s="252"/>
      <c r="VJT56" s="252"/>
      <c r="VJU56" s="252"/>
      <c r="VJV56" s="252"/>
      <c r="VJW56" s="252"/>
      <c r="VJX56" s="252"/>
      <c r="VJY56" s="252"/>
      <c r="VJZ56" s="252"/>
      <c r="VKA56" s="252"/>
      <c r="VKB56" s="252"/>
      <c r="VKC56" s="252"/>
      <c r="VKD56" s="252"/>
      <c r="VKE56" s="252"/>
      <c r="VKF56" s="252"/>
      <c r="VKG56" s="252"/>
      <c r="VKH56" s="252"/>
      <c r="VKI56" s="252"/>
      <c r="VKJ56" s="252"/>
      <c r="VKK56" s="252"/>
      <c r="VKL56" s="252"/>
      <c r="VKM56" s="252"/>
      <c r="VKN56" s="252"/>
      <c r="VKO56" s="252"/>
      <c r="VKP56" s="252"/>
      <c r="VKQ56" s="252"/>
      <c r="VKR56" s="252"/>
      <c r="VKS56" s="252"/>
      <c r="VKT56" s="252"/>
      <c r="VKU56" s="252"/>
      <c r="VKV56" s="252"/>
      <c r="VKW56" s="252"/>
      <c r="VKX56" s="252"/>
      <c r="VKY56" s="252"/>
      <c r="VKZ56" s="252"/>
      <c r="VLA56" s="252"/>
      <c r="VLB56" s="252"/>
      <c r="VLC56" s="252"/>
      <c r="VLD56" s="252"/>
      <c r="VLE56" s="252"/>
      <c r="VLF56" s="252"/>
      <c r="VLG56" s="252"/>
      <c r="VLH56" s="252"/>
      <c r="VLI56" s="252"/>
      <c r="VLJ56" s="252"/>
      <c r="VLK56" s="252"/>
      <c r="VLL56" s="252"/>
      <c r="VLM56" s="252"/>
      <c r="VLN56" s="252"/>
      <c r="VLO56" s="252"/>
      <c r="VLP56" s="252"/>
      <c r="VLQ56" s="252"/>
      <c r="VLR56" s="252"/>
      <c r="VLS56" s="252"/>
      <c r="VLT56" s="252"/>
      <c r="VLU56" s="252"/>
      <c r="VLV56" s="252"/>
      <c r="VLW56" s="252"/>
      <c r="VLX56" s="252"/>
      <c r="VLY56" s="252"/>
      <c r="VLZ56" s="252"/>
      <c r="VMA56" s="252"/>
      <c r="VMB56" s="252"/>
      <c r="VMC56" s="252"/>
      <c r="VMD56" s="252"/>
      <c r="VME56" s="252"/>
      <c r="VMF56" s="252"/>
      <c r="VMG56" s="252"/>
      <c r="VMH56" s="252"/>
      <c r="VMI56" s="252"/>
      <c r="VMJ56" s="252"/>
      <c r="VMK56" s="252"/>
      <c r="VML56" s="252"/>
      <c r="VMM56" s="252"/>
      <c r="VMN56" s="252"/>
      <c r="VMO56" s="252"/>
      <c r="VMP56" s="252"/>
      <c r="VMQ56" s="252"/>
      <c r="VMR56" s="252"/>
      <c r="VMS56" s="252"/>
      <c r="VMT56" s="252"/>
      <c r="VMU56" s="252"/>
      <c r="VMV56" s="252"/>
      <c r="VMW56" s="252"/>
      <c r="VMX56" s="252"/>
      <c r="VMY56" s="252"/>
      <c r="VMZ56" s="252"/>
      <c r="VNA56" s="252"/>
      <c r="VNB56" s="252"/>
      <c r="VNC56" s="252"/>
      <c r="VND56" s="252"/>
      <c r="VNE56" s="252"/>
      <c r="VNF56" s="252"/>
      <c r="VNG56" s="252"/>
      <c r="VNH56" s="252"/>
      <c r="VNI56" s="252"/>
      <c r="VNJ56" s="252"/>
      <c r="VNK56" s="252"/>
      <c r="VNL56" s="252"/>
      <c r="VNM56" s="252"/>
      <c r="VNN56" s="252"/>
      <c r="VNO56" s="252"/>
      <c r="VNP56" s="252"/>
      <c r="VNQ56" s="252"/>
      <c r="VNR56" s="252"/>
      <c r="VNS56" s="252"/>
      <c r="VNT56" s="252"/>
      <c r="VNU56" s="252"/>
      <c r="VNV56" s="252"/>
      <c r="VNW56" s="252"/>
      <c r="VNX56" s="252"/>
      <c r="VNY56" s="252"/>
      <c r="VNZ56" s="252"/>
      <c r="VOA56" s="252"/>
      <c r="VOB56" s="252"/>
      <c r="VOC56" s="252"/>
      <c r="VOD56" s="252"/>
      <c r="VOE56" s="252"/>
      <c r="VOF56" s="252"/>
      <c r="VOG56" s="252"/>
      <c r="VOH56" s="252"/>
      <c r="VOI56" s="252"/>
      <c r="VOJ56" s="252"/>
      <c r="VOK56" s="252"/>
      <c r="VOL56" s="252"/>
      <c r="VOM56" s="252"/>
      <c r="VON56" s="252"/>
      <c r="VOO56" s="252"/>
      <c r="VOP56" s="252"/>
      <c r="VOQ56" s="252"/>
      <c r="VOR56" s="252"/>
      <c r="VOS56" s="252"/>
      <c r="VOT56" s="252"/>
      <c r="VOU56" s="252"/>
      <c r="VOV56" s="252"/>
      <c r="VOW56" s="252"/>
      <c r="VOX56" s="252"/>
      <c r="VOY56" s="252"/>
      <c r="VOZ56" s="252"/>
      <c r="VPA56" s="252"/>
      <c r="VPB56" s="252"/>
      <c r="VPC56" s="252"/>
      <c r="VPD56" s="252"/>
      <c r="VPE56" s="252"/>
      <c r="VPF56" s="252"/>
      <c r="VPG56" s="252"/>
      <c r="VPH56" s="252"/>
      <c r="VPI56" s="252"/>
      <c r="VPJ56" s="252"/>
      <c r="VPK56" s="252"/>
      <c r="VPL56" s="252"/>
      <c r="VPM56" s="252"/>
      <c r="VPN56" s="252"/>
      <c r="VPO56" s="252"/>
      <c r="VPP56" s="252"/>
      <c r="VPQ56" s="252"/>
      <c r="VPR56" s="252"/>
      <c r="VPS56" s="252"/>
      <c r="VPT56" s="252"/>
      <c r="VPU56" s="252"/>
      <c r="VPV56" s="252"/>
      <c r="VPW56" s="252"/>
      <c r="VPX56" s="252"/>
      <c r="VPY56" s="252"/>
      <c r="VPZ56" s="252"/>
      <c r="VQA56" s="252"/>
      <c r="VQB56" s="252"/>
      <c r="VQC56" s="252"/>
      <c r="VQD56" s="252"/>
      <c r="VQE56" s="252"/>
      <c r="VQF56" s="252"/>
      <c r="VQG56" s="252"/>
      <c r="VQH56" s="252"/>
      <c r="VQI56" s="252"/>
      <c r="VQJ56" s="252"/>
      <c r="VQK56" s="252"/>
      <c r="VQL56" s="252"/>
      <c r="VQM56" s="252"/>
      <c r="VQN56" s="252"/>
      <c r="VQO56" s="252"/>
      <c r="VQP56" s="252"/>
      <c r="VQQ56" s="252"/>
      <c r="VQR56" s="252"/>
      <c r="VQS56" s="252"/>
      <c r="VQT56" s="252"/>
      <c r="VQU56" s="252"/>
      <c r="VQV56" s="252"/>
      <c r="VQW56" s="252"/>
      <c r="VQX56" s="252"/>
      <c r="VQY56" s="252"/>
      <c r="VQZ56" s="252"/>
      <c r="VRA56" s="252"/>
      <c r="VRB56" s="252"/>
      <c r="VRC56" s="252"/>
      <c r="VRD56" s="252"/>
      <c r="VRE56" s="252"/>
      <c r="VRF56" s="252"/>
      <c r="VRG56" s="252"/>
      <c r="VRH56" s="252"/>
      <c r="VRI56" s="252"/>
      <c r="VRJ56" s="252"/>
      <c r="VRK56" s="252"/>
      <c r="VRL56" s="252"/>
      <c r="VRM56" s="252"/>
      <c r="VRN56" s="252"/>
      <c r="VRO56" s="252"/>
      <c r="VRP56" s="252"/>
      <c r="VRQ56" s="252"/>
      <c r="VRR56" s="252"/>
      <c r="VRS56" s="252"/>
      <c r="VRT56" s="252"/>
      <c r="VRU56" s="252"/>
      <c r="VRV56" s="252"/>
      <c r="VRW56" s="252"/>
      <c r="VRX56" s="252"/>
      <c r="VRY56" s="252"/>
      <c r="VRZ56" s="252"/>
      <c r="VSA56" s="252"/>
      <c r="VSB56" s="252"/>
      <c r="VSC56" s="252"/>
      <c r="VSD56" s="252"/>
      <c r="VSE56" s="252"/>
      <c r="VSF56" s="252"/>
      <c r="VSG56" s="252"/>
      <c r="VSH56" s="252"/>
      <c r="VSI56" s="252"/>
      <c r="VSJ56" s="252"/>
      <c r="VSK56" s="252"/>
      <c r="VSL56" s="252"/>
      <c r="VSM56" s="252"/>
      <c r="VSN56" s="252"/>
      <c r="VSO56" s="252"/>
      <c r="VSP56" s="252"/>
      <c r="VSQ56" s="252"/>
      <c r="VSR56" s="252"/>
      <c r="VSS56" s="252"/>
      <c r="VST56" s="252"/>
      <c r="VSU56" s="252"/>
      <c r="VSV56" s="252"/>
      <c r="VSW56" s="252"/>
      <c r="VSX56" s="252"/>
      <c r="VSY56" s="252"/>
      <c r="VSZ56" s="252"/>
      <c r="VTA56" s="252"/>
      <c r="VTB56" s="252"/>
      <c r="VTC56" s="252"/>
      <c r="VTD56" s="252"/>
      <c r="VTE56" s="252"/>
      <c r="VTF56" s="252"/>
      <c r="VTG56" s="252"/>
      <c r="VTH56" s="252"/>
      <c r="VTI56" s="252"/>
      <c r="VTJ56" s="252"/>
      <c r="VTK56" s="252"/>
      <c r="VTL56" s="252"/>
      <c r="VTM56" s="252"/>
      <c r="VTN56" s="252"/>
      <c r="VTO56" s="252"/>
      <c r="VTP56" s="252"/>
      <c r="VTQ56" s="252"/>
      <c r="VTR56" s="252"/>
      <c r="VTS56" s="252"/>
      <c r="VTT56" s="252"/>
      <c r="VTU56" s="252"/>
      <c r="VTV56" s="252"/>
      <c r="VTW56" s="252"/>
      <c r="VTX56" s="252"/>
      <c r="VTY56" s="252"/>
      <c r="VTZ56" s="252"/>
      <c r="VUA56" s="252"/>
      <c r="VUB56" s="252"/>
      <c r="VUC56" s="252"/>
      <c r="VUD56" s="252"/>
      <c r="VUE56" s="252"/>
      <c r="VUF56" s="252"/>
      <c r="VUG56" s="252"/>
      <c r="VUH56" s="252"/>
      <c r="VUI56" s="252"/>
      <c r="VUJ56" s="252"/>
      <c r="VUK56" s="252"/>
      <c r="VUL56" s="252"/>
      <c r="VUM56" s="252"/>
      <c r="VUN56" s="252"/>
      <c r="VUO56" s="252"/>
      <c r="VUP56" s="252"/>
      <c r="VUQ56" s="252"/>
      <c r="VUR56" s="252"/>
      <c r="VUS56" s="252"/>
      <c r="VUT56" s="252"/>
      <c r="VUU56" s="252"/>
      <c r="VUV56" s="252"/>
      <c r="VUW56" s="252"/>
      <c r="VUX56" s="252"/>
      <c r="VUY56" s="252"/>
      <c r="VUZ56" s="252"/>
      <c r="VVA56" s="252"/>
      <c r="VVB56" s="252"/>
      <c r="VVC56" s="252"/>
      <c r="VVD56" s="252"/>
      <c r="VVE56" s="252"/>
      <c r="VVF56" s="252"/>
      <c r="VVG56" s="252"/>
      <c r="VVH56" s="252"/>
      <c r="VVI56" s="252"/>
      <c r="VVJ56" s="252"/>
      <c r="VVK56" s="252"/>
      <c r="VVL56" s="252"/>
      <c r="VVM56" s="252"/>
      <c r="VVN56" s="252"/>
      <c r="VVO56" s="252"/>
      <c r="VVP56" s="252"/>
      <c r="VVQ56" s="252"/>
      <c r="VVR56" s="252"/>
      <c r="VVS56" s="252"/>
      <c r="VVT56" s="252"/>
      <c r="VVU56" s="252"/>
      <c r="VVV56" s="252"/>
      <c r="VVW56" s="252"/>
      <c r="VVX56" s="252"/>
      <c r="VVY56" s="252"/>
      <c r="VVZ56" s="252"/>
      <c r="VWA56" s="252"/>
      <c r="VWB56" s="252"/>
      <c r="VWC56" s="252"/>
      <c r="VWD56" s="252"/>
      <c r="VWE56" s="252"/>
      <c r="VWF56" s="252"/>
      <c r="VWG56" s="252"/>
      <c r="VWH56" s="252"/>
      <c r="VWI56" s="252"/>
      <c r="VWJ56" s="252"/>
      <c r="VWK56" s="252"/>
      <c r="VWL56" s="252"/>
      <c r="VWM56" s="252"/>
      <c r="VWN56" s="252"/>
      <c r="VWO56" s="252"/>
      <c r="VWP56" s="252"/>
      <c r="VWQ56" s="252"/>
      <c r="VWR56" s="252"/>
      <c r="VWS56" s="252"/>
      <c r="VWT56" s="252"/>
      <c r="VWU56" s="252"/>
      <c r="VWV56" s="252"/>
      <c r="VWW56" s="252"/>
      <c r="VWX56" s="252"/>
      <c r="VWY56" s="252"/>
      <c r="VWZ56" s="252"/>
      <c r="VXA56" s="252"/>
      <c r="VXB56" s="252"/>
      <c r="VXC56" s="252"/>
      <c r="VXD56" s="252"/>
      <c r="VXE56" s="252"/>
      <c r="VXF56" s="252"/>
      <c r="VXG56" s="252"/>
      <c r="VXH56" s="252"/>
      <c r="VXI56" s="252"/>
      <c r="VXJ56" s="252"/>
      <c r="VXK56" s="252"/>
      <c r="VXL56" s="252"/>
      <c r="VXM56" s="252"/>
      <c r="VXN56" s="252"/>
      <c r="VXO56" s="252"/>
      <c r="VXP56" s="252"/>
      <c r="VXQ56" s="252"/>
      <c r="VXR56" s="252"/>
      <c r="VXS56" s="252"/>
      <c r="VXT56" s="252"/>
      <c r="VXU56" s="252"/>
      <c r="VXV56" s="252"/>
      <c r="VXW56" s="252"/>
      <c r="VXX56" s="252"/>
      <c r="VXY56" s="252"/>
      <c r="VXZ56" s="252"/>
      <c r="VYA56" s="252"/>
      <c r="VYB56" s="252"/>
      <c r="VYC56" s="252"/>
      <c r="VYD56" s="252"/>
      <c r="VYE56" s="252"/>
      <c r="VYF56" s="252"/>
      <c r="VYG56" s="252"/>
      <c r="VYH56" s="252"/>
      <c r="VYI56" s="252"/>
      <c r="VYJ56" s="252"/>
      <c r="VYK56" s="252"/>
      <c r="VYL56" s="252"/>
      <c r="VYM56" s="252"/>
      <c r="VYN56" s="252"/>
      <c r="VYO56" s="252"/>
      <c r="VYP56" s="252"/>
      <c r="VYQ56" s="252"/>
      <c r="VYR56" s="252"/>
      <c r="VYS56" s="252"/>
      <c r="VYT56" s="252"/>
      <c r="VYU56" s="252"/>
      <c r="VYV56" s="252"/>
      <c r="VYW56" s="252"/>
      <c r="VYX56" s="252"/>
      <c r="VYY56" s="252"/>
      <c r="VYZ56" s="252"/>
      <c r="VZA56" s="252"/>
      <c r="VZB56" s="252"/>
      <c r="VZC56" s="252"/>
      <c r="VZD56" s="252"/>
      <c r="VZE56" s="252"/>
      <c r="VZF56" s="252"/>
      <c r="VZG56" s="252"/>
      <c r="VZH56" s="252"/>
      <c r="VZI56" s="252"/>
      <c r="VZJ56" s="252"/>
      <c r="VZK56" s="252"/>
      <c r="VZL56" s="252"/>
      <c r="VZM56" s="252"/>
      <c r="VZN56" s="252"/>
      <c r="VZO56" s="252"/>
      <c r="VZP56" s="252"/>
      <c r="VZQ56" s="252"/>
      <c r="VZR56" s="252"/>
      <c r="VZS56" s="252"/>
      <c r="VZT56" s="252"/>
      <c r="VZU56" s="252"/>
      <c r="VZV56" s="252"/>
      <c r="VZW56" s="252"/>
      <c r="VZX56" s="252"/>
      <c r="VZY56" s="252"/>
      <c r="VZZ56" s="252"/>
      <c r="WAA56" s="252"/>
      <c r="WAB56" s="252"/>
      <c r="WAC56" s="252"/>
      <c r="WAD56" s="252"/>
      <c r="WAE56" s="252"/>
      <c r="WAF56" s="252"/>
      <c r="WAG56" s="252"/>
      <c r="WAH56" s="252"/>
      <c r="WAI56" s="252"/>
      <c r="WAJ56" s="252"/>
      <c r="WAK56" s="252"/>
      <c r="WAL56" s="252"/>
      <c r="WAM56" s="252"/>
      <c r="WAN56" s="252"/>
      <c r="WAO56" s="252"/>
      <c r="WAP56" s="252"/>
      <c r="WAQ56" s="252"/>
      <c r="WAR56" s="252"/>
      <c r="WAS56" s="252"/>
      <c r="WAT56" s="252"/>
      <c r="WAU56" s="252"/>
      <c r="WAV56" s="252"/>
      <c r="WAW56" s="252"/>
      <c r="WAX56" s="252"/>
      <c r="WAY56" s="252"/>
      <c r="WAZ56" s="252"/>
      <c r="WBA56" s="252"/>
      <c r="WBB56" s="252"/>
      <c r="WBC56" s="252"/>
      <c r="WBD56" s="252"/>
      <c r="WBE56" s="252"/>
      <c r="WBF56" s="252"/>
      <c r="WBG56" s="252"/>
      <c r="WBH56" s="252"/>
      <c r="WBI56" s="252"/>
      <c r="WBJ56" s="252"/>
      <c r="WBK56" s="252"/>
      <c r="WBL56" s="252"/>
      <c r="WBM56" s="252"/>
      <c r="WBN56" s="252"/>
      <c r="WBO56" s="252"/>
      <c r="WBP56" s="252"/>
      <c r="WBQ56" s="252"/>
      <c r="WBR56" s="252"/>
      <c r="WBS56" s="252"/>
      <c r="WBT56" s="252"/>
      <c r="WBU56" s="252"/>
      <c r="WBV56" s="252"/>
      <c r="WBW56" s="252"/>
      <c r="WBX56" s="252"/>
      <c r="WBY56" s="252"/>
      <c r="WBZ56" s="252"/>
      <c r="WCA56" s="252"/>
      <c r="WCB56" s="252"/>
      <c r="WCC56" s="252"/>
      <c r="WCD56" s="252"/>
      <c r="WCE56" s="252"/>
      <c r="WCF56" s="252"/>
      <c r="WCG56" s="252"/>
      <c r="WCH56" s="252"/>
      <c r="WCI56" s="252"/>
      <c r="WCJ56" s="252"/>
      <c r="WCK56" s="252"/>
      <c r="WCL56" s="252"/>
      <c r="WCM56" s="252"/>
      <c r="WCN56" s="252"/>
      <c r="WCO56" s="252"/>
      <c r="WCP56" s="252"/>
      <c r="WCQ56" s="252"/>
      <c r="WCR56" s="252"/>
      <c r="WCS56" s="252"/>
      <c r="WCT56" s="252"/>
      <c r="WCU56" s="252"/>
      <c r="WCV56" s="252"/>
      <c r="WCW56" s="252"/>
      <c r="WCX56" s="252"/>
      <c r="WCY56" s="252"/>
      <c r="WCZ56" s="252"/>
      <c r="WDA56" s="252"/>
      <c r="WDB56" s="252"/>
      <c r="WDC56" s="252"/>
      <c r="WDD56" s="252"/>
      <c r="WDE56" s="252"/>
      <c r="WDF56" s="252"/>
      <c r="WDG56" s="252"/>
      <c r="WDH56" s="252"/>
      <c r="WDI56" s="252"/>
      <c r="WDJ56" s="252"/>
      <c r="WDK56" s="252"/>
      <c r="WDL56" s="252"/>
      <c r="WDM56" s="252"/>
      <c r="WDN56" s="252"/>
      <c r="WDO56" s="252"/>
      <c r="WDP56" s="252"/>
      <c r="WDQ56" s="252"/>
      <c r="WDR56" s="252"/>
      <c r="WDS56" s="252"/>
      <c r="WDT56" s="252"/>
      <c r="WDU56" s="252"/>
      <c r="WDV56" s="252"/>
      <c r="WDW56" s="252"/>
      <c r="WDX56" s="252"/>
      <c r="WDY56" s="252"/>
      <c r="WDZ56" s="252"/>
      <c r="WEA56" s="252"/>
      <c r="WEB56" s="252"/>
      <c r="WEC56" s="252"/>
      <c r="WED56" s="252"/>
      <c r="WEE56" s="252"/>
      <c r="WEF56" s="252"/>
      <c r="WEG56" s="252"/>
      <c r="WEH56" s="252"/>
      <c r="WEI56" s="252"/>
      <c r="WEJ56" s="252"/>
      <c r="WEK56" s="252"/>
      <c r="WEL56" s="252"/>
      <c r="WEM56" s="252"/>
      <c r="WEN56" s="252"/>
      <c r="WEO56" s="252"/>
      <c r="WEP56" s="252"/>
      <c r="WEQ56" s="252"/>
      <c r="WER56" s="252"/>
      <c r="WES56" s="252"/>
      <c r="WET56" s="252"/>
      <c r="WEU56" s="252"/>
      <c r="WEV56" s="252"/>
      <c r="WEW56" s="252"/>
      <c r="WEX56" s="252"/>
      <c r="WEY56" s="252"/>
      <c r="WEZ56" s="252"/>
      <c r="WFA56" s="252"/>
      <c r="WFB56" s="252"/>
      <c r="WFC56" s="252"/>
      <c r="WFD56" s="252"/>
      <c r="WFE56" s="252"/>
      <c r="WFF56" s="252"/>
      <c r="WFG56" s="252"/>
      <c r="WFH56" s="252"/>
      <c r="WFI56" s="252"/>
      <c r="WFJ56" s="252"/>
      <c r="WFK56" s="252"/>
      <c r="WFL56" s="252"/>
      <c r="WFM56" s="252"/>
      <c r="WFN56" s="252"/>
      <c r="WFO56" s="252"/>
      <c r="WFP56" s="252"/>
      <c r="WFQ56" s="252"/>
      <c r="WFR56" s="252"/>
      <c r="WFS56" s="252"/>
      <c r="WFT56" s="252"/>
      <c r="WFU56" s="252"/>
      <c r="WFV56" s="252"/>
      <c r="WFW56" s="252"/>
      <c r="WFX56" s="252"/>
      <c r="WFY56" s="252"/>
      <c r="WFZ56" s="252"/>
      <c r="WGA56" s="252"/>
      <c r="WGB56" s="252"/>
      <c r="WGC56" s="252"/>
      <c r="WGD56" s="252"/>
      <c r="WGE56" s="252"/>
      <c r="WGF56" s="252"/>
      <c r="WGG56" s="252"/>
      <c r="WGH56" s="252"/>
      <c r="WGI56" s="252"/>
      <c r="WGJ56" s="252"/>
      <c r="WGK56" s="252"/>
      <c r="WGL56" s="252"/>
      <c r="WGM56" s="252"/>
      <c r="WGN56" s="252"/>
      <c r="WGO56" s="252"/>
      <c r="WGP56" s="252"/>
      <c r="WGQ56" s="252"/>
      <c r="WGR56" s="252"/>
      <c r="WGS56" s="252"/>
      <c r="WGT56" s="252"/>
      <c r="WGU56" s="252"/>
      <c r="WGV56" s="252"/>
      <c r="WGW56" s="252"/>
      <c r="WGX56" s="252"/>
      <c r="WGY56" s="252"/>
      <c r="WGZ56" s="252"/>
      <c r="WHA56" s="252"/>
      <c r="WHB56" s="252"/>
      <c r="WHC56" s="252"/>
      <c r="WHD56" s="252"/>
      <c r="WHE56" s="252"/>
      <c r="WHF56" s="252"/>
      <c r="WHG56" s="252"/>
      <c r="WHH56" s="252"/>
      <c r="WHI56" s="252"/>
      <c r="WHJ56" s="252"/>
      <c r="WHK56" s="252"/>
      <c r="WHL56" s="252"/>
      <c r="WHM56" s="252"/>
      <c r="WHN56" s="252"/>
      <c r="WHO56" s="252"/>
      <c r="WHP56" s="252"/>
      <c r="WHQ56" s="252"/>
      <c r="WHR56" s="252"/>
      <c r="WHS56" s="252"/>
      <c r="WHT56" s="252"/>
      <c r="WHU56" s="252"/>
      <c r="WHV56" s="252"/>
      <c r="WHW56" s="252"/>
      <c r="WHX56" s="252"/>
      <c r="WHY56" s="252"/>
      <c r="WHZ56" s="252"/>
      <c r="WIA56" s="252"/>
      <c r="WIB56" s="252"/>
      <c r="WIC56" s="252"/>
      <c r="WID56" s="252"/>
      <c r="WIE56" s="252"/>
      <c r="WIF56" s="252"/>
      <c r="WIG56" s="252"/>
      <c r="WIH56" s="252"/>
      <c r="WII56" s="252"/>
      <c r="WIJ56" s="252"/>
      <c r="WIK56" s="252"/>
      <c r="WIL56" s="252"/>
      <c r="WIM56" s="252"/>
      <c r="WIN56" s="252"/>
      <c r="WIO56" s="252"/>
      <c r="WIP56" s="252"/>
      <c r="WIQ56" s="252"/>
      <c r="WIR56" s="252"/>
      <c r="WIS56" s="252"/>
      <c r="WIT56" s="252"/>
      <c r="WIU56" s="252"/>
      <c r="WIV56" s="252"/>
      <c r="WIW56" s="252"/>
      <c r="WIX56" s="252"/>
      <c r="WIY56" s="252"/>
      <c r="WIZ56" s="252"/>
      <c r="WJA56" s="252"/>
      <c r="WJB56" s="252"/>
      <c r="WJC56" s="252"/>
      <c r="WJD56" s="252"/>
      <c r="WJE56" s="252"/>
      <c r="WJF56" s="252"/>
      <c r="WJG56" s="252"/>
      <c r="WJH56" s="252"/>
      <c r="WJI56" s="252"/>
      <c r="WJJ56" s="252"/>
      <c r="WJK56" s="252"/>
      <c r="WJL56" s="252"/>
      <c r="WJM56" s="252"/>
      <c r="WJN56" s="252"/>
      <c r="WJO56" s="252"/>
      <c r="WJP56" s="252"/>
      <c r="WJQ56" s="252"/>
      <c r="WJR56" s="252"/>
      <c r="WJS56" s="252"/>
      <c r="WJT56" s="252"/>
      <c r="WJU56" s="252"/>
      <c r="WJV56" s="252"/>
      <c r="WJW56" s="252"/>
      <c r="WJX56" s="252"/>
      <c r="WJY56" s="252"/>
      <c r="WJZ56" s="252"/>
      <c r="WKA56" s="252"/>
      <c r="WKB56" s="252"/>
      <c r="WKC56" s="252"/>
      <c r="WKD56" s="252"/>
      <c r="WKE56" s="252"/>
      <c r="WKF56" s="252"/>
      <c r="WKG56" s="252"/>
      <c r="WKH56" s="252"/>
      <c r="WKI56" s="252"/>
      <c r="WKJ56" s="252"/>
      <c r="WKK56" s="252"/>
      <c r="WKL56" s="252"/>
      <c r="WKM56" s="252"/>
      <c r="WKN56" s="252"/>
      <c r="WKO56" s="252"/>
      <c r="WKP56" s="252"/>
      <c r="WKQ56" s="252"/>
      <c r="WKR56" s="252"/>
      <c r="WKS56" s="252"/>
      <c r="WKT56" s="252"/>
      <c r="WKU56" s="252"/>
      <c r="WKV56" s="252"/>
      <c r="WKW56" s="252"/>
      <c r="WKX56" s="252"/>
      <c r="WKY56" s="252"/>
      <c r="WKZ56" s="252"/>
      <c r="WLA56" s="252"/>
      <c r="WLB56" s="252"/>
      <c r="WLC56" s="252"/>
      <c r="WLD56" s="252"/>
      <c r="WLE56" s="252"/>
      <c r="WLF56" s="252"/>
      <c r="WLG56" s="252"/>
      <c r="WLH56" s="252"/>
      <c r="WLI56" s="252"/>
      <c r="WLJ56" s="252"/>
      <c r="WLK56" s="252"/>
      <c r="WLL56" s="252"/>
      <c r="WLM56" s="252"/>
      <c r="WLN56" s="252"/>
      <c r="WLO56" s="252"/>
      <c r="WLP56" s="252"/>
      <c r="WLQ56" s="252"/>
      <c r="WLR56" s="252"/>
      <c r="WLS56" s="252"/>
      <c r="WLT56" s="252"/>
      <c r="WLU56" s="252"/>
      <c r="WLV56" s="252"/>
      <c r="WLW56" s="252"/>
      <c r="WLX56" s="252"/>
      <c r="WLY56" s="252"/>
      <c r="WLZ56" s="252"/>
      <c r="WMA56" s="252"/>
      <c r="WMB56" s="252"/>
      <c r="WMC56" s="252"/>
      <c r="WMD56" s="252"/>
      <c r="WME56" s="252"/>
      <c r="WMF56" s="252"/>
      <c r="WMG56" s="252"/>
      <c r="WMH56" s="252"/>
      <c r="WMI56" s="252"/>
      <c r="WMJ56" s="252"/>
      <c r="WMK56" s="252"/>
      <c r="WML56" s="252"/>
      <c r="WMM56" s="252"/>
      <c r="WMN56" s="252"/>
      <c r="WMO56" s="252"/>
      <c r="WMP56" s="252"/>
      <c r="WMQ56" s="252"/>
      <c r="WMR56" s="252"/>
      <c r="WMS56" s="252"/>
      <c r="WMT56" s="252"/>
      <c r="WMU56" s="252"/>
      <c r="WMV56" s="252"/>
      <c r="WMW56" s="252"/>
      <c r="WMX56" s="252"/>
      <c r="WMY56" s="252"/>
      <c r="WMZ56" s="252"/>
      <c r="WNA56" s="252"/>
      <c r="WNB56" s="252"/>
      <c r="WNC56" s="252"/>
      <c r="WND56" s="252"/>
      <c r="WNE56" s="252"/>
      <c r="WNF56" s="252"/>
      <c r="WNG56" s="252"/>
      <c r="WNH56" s="252"/>
      <c r="WNI56" s="252"/>
      <c r="WNJ56" s="252"/>
      <c r="WNK56" s="252"/>
      <c r="WNL56" s="252"/>
      <c r="WNM56" s="252"/>
      <c r="WNN56" s="252"/>
      <c r="WNO56" s="252"/>
      <c r="WNP56" s="252"/>
      <c r="WNQ56" s="252"/>
      <c r="WNR56" s="252"/>
      <c r="WNS56" s="252"/>
      <c r="WNT56" s="252"/>
      <c r="WNU56" s="252"/>
      <c r="WNV56" s="252"/>
      <c r="WNW56" s="252"/>
      <c r="WNX56" s="252"/>
      <c r="WNY56" s="252"/>
      <c r="WNZ56" s="252"/>
      <c r="WOA56" s="252"/>
      <c r="WOB56" s="252"/>
      <c r="WOC56" s="252"/>
      <c r="WOD56" s="252"/>
      <c r="WOE56" s="252"/>
      <c r="WOF56" s="252"/>
      <c r="WOG56" s="252"/>
      <c r="WOH56" s="252"/>
      <c r="WOI56" s="252"/>
      <c r="WOJ56" s="252"/>
      <c r="WOK56" s="252"/>
      <c r="WOL56" s="252"/>
      <c r="WOM56" s="252"/>
      <c r="WON56" s="252"/>
      <c r="WOO56" s="252"/>
      <c r="WOP56" s="252"/>
      <c r="WOQ56" s="252"/>
      <c r="WOR56" s="252"/>
      <c r="WOS56" s="252"/>
      <c r="WOT56" s="252"/>
      <c r="WOU56" s="252"/>
      <c r="WOV56" s="252"/>
      <c r="WOW56" s="252"/>
      <c r="WOX56" s="252"/>
      <c r="WOY56" s="252"/>
      <c r="WOZ56" s="252"/>
      <c r="WPA56" s="252"/>
      <c r="WPB56" s="252"/>
      <c r="WPC56" s="252"/>
      <c r="WPD56" s="252"/>
      <c r="WPE56" s="252"/>
      <c r="WPF56" s="252"/>
      <c r="WPG56" s="252"/>
      <c r="WPH56" s="252"/>
      <c r="WPI56" s="252"/>
      <c r="WPJ56" s="252"/>
      <c r="WPK56" s="252"/>
      <c r="WPL56" s="252"/>
      <c r="WPM56" s="252"/>
      <c r="WPN56" s="252"/>
      <c r="WPO56" s="252"/>
      <c r="WPP56" s="252"/>
      <c r="WPQ56" s="252"/>
      <c r="WPR56" s="252"/>
      <c r="WPS56" s="252"/>
      <c r="WPT56" s="252"/>
      <c r="WPU56" s="252"/>
      <c r="WPV56" s="252"/>
      <c r="WPW56" s="252"/>
      <c r="WPX56" s="252"/>
      <c r="WPY56" s="252"/>
      <c r="WPZ56" s="252"/>
      <c r="WQA56" s="252"/>
      <c r="WQB56" s="252"/>
      <c r="WQC56" s="252"/>
      <c r="WQD56" s="252"/>
      <c r="WQE56" s="252"/>
      <c r="WQF56" s="252"/>
      <c r="WQG56" s="252"/>
      <c r="WQH56" s="252"/>
      <c r="WQI56" s="252"/>
      <c r="WQJ56" s="252"/>
      <c r="WQK56" s="252"/>
      <c r="WQL56" s="252"/>
      <c r="WQM56" s="252"/>
      <c r="WQN56" s="252"/>
      <c r="WQO56" s="252"/>
      <c r="WQP56" s="252"/>
      <c r="WQQ56" s="252"/>
      <c r="WQR56" s="252"/>
      <c r="WQS56" s="252"/>
      <c r="WQT56" s="252"/>
      <c r="WQU56" s="252"/>
      <c r="WQV56" s="252"/>
      <c r="WQW56" s="252"/>
      <c r="WQX56" s="252"/>
      <c r="WQY56" s="252"/>
      <c r="WQZ56" s="252"/>
      <c r="WRA56" s="252"/>
      <c r="WRB56" s="252"/>
      <c r="WRC56" s="252"/>
      <c r="WRD56" s="252"/>
      <c r="WRE56" s="252"/>
      <c r="WRF56" s="252"/>
      <c r="WRG56" s="252"/>
      <c r="WRH56" s="252"/>
      <c r="WRI56" s="252"/>
      <c r="WRJ56" s="252"/>
      <c r="WRK56" s="252"/>
      <c r="WRL56" s="252"/>
      <c r="WRM56" s="252"/>
      <c r="WRN56" s="252"/>
      <c r="WRO56" s="252"/>
      <c r="WRP56" s="252"/>
      <c r="WRQ56" s="252"/>
      <c r="WRR56" s="252"/>
      <c r="WRS56" s="252"/>
      <c r="WRT56" s="252"/>
      <c r="WRU56" s="252"/>
      <c r="WRV56" s="252"/>
      <c r="WRW56" s="252"/>
      <c r="WRX56" s="252"/>
      <c r="WRY56" s="252"/>
      <c r="WRZ56" s="252"/>
      <c r="WSA56" s="252"/>
      <c r="WSB56" s="252"/>
      <c r="WSC56" s="252"/>
      <c r="WSD56" s="252"/>
      <c r="WSE56" s="252"/>
      <c r="WSF56" s="252"/>
      <c r="WSG56" s="252"/>
      <c r="WSH56" s="252"/>
      <c r="WSI56" s="252"/>
      <c r="WSJ56" s="252"/>
      <c r="WSK56" s="252"/>
      <c r="WSL56" s="252"/>
      <c r="WSM56" s="252"/>
      <c r="WSN56" s="252"/>
      <c r="WSO56" s="252"/>
      <c r="WSP56" s="252"/>
      <c r="WSQ56" s="252"/>
      <c r="WSR56" s="252"/>
      <c r="WSS56" s="252"/>
      <c r="WST56" s="252"/>
      <c r="WSU56" s="252"/>
      <c r="WSV56" s="252"/>
      <c r="WSW56" s="252"/>
      <c r="WSX56" s="252"/>
      <c r="WSY56" s="252"/>
      <c r="WSZ56" s="252"/>
      <c r="WTA56" s="252"/>
      <c r="WTB56" s="252"/>
      <c r="WTC56" s="252"/>
      <c r="WTD56" s="252"/>
      <c r="WTE56" s="252"/>
      <c r="WTF56" s="252"/>
      <c r="WTG56" s="252"/>
      <c r="WTH56" s="252"/>
      <c r="WTI56" s="252"/>
      <c r="WTJ56" s="252"/>
      <c r="WTK56" s="252"/>
      <c r="WTL56" s="252"/>
      <c r="WTM56" s="252"/>
      <c r="WTN56" s="252"/>
      <c r="WTO56" s="252"/>
      <c r="WTP56" s="252"/>
      <c r="WTQ56" s="252"/>
      <c r="WTR56" s="252"/>
      <c r="WTS56" s="252"/>
      <c r="WTT56" s="252"/>
      <c r="WTU56" s="252"/>
      <c r="WTV56" s="252"/>
      <c r="WTW56" s="252"/>
      <c r="WTX56" s="252"/>
      <c r="WTY56" s="252"/>
      <c r="WTZ56" s="252"/>
      <c r="WUA56" s="252"/>
      <c r="WUB56" s="252"/>
      <c r="WUC56" s="252"/>
      <c r="WUD56" s="252"/>
      <c r="WUE56" s="252"/>
      <c r="WUF56" s="252"/>
      <c r="WUG56" s="252"/>
      <c r="WUH56" s="252"/>
      <c r="WUI56" s="252"/>
      <c r="WUJ56" s="252"/>
      <c r="WUK56" s="252"/>
      <c r="WUL56" s="252"/>
      <c r="WUM56" s="252"/>
      <c r="WUN56" s="252"/>
      <c r="WUO56" s="252"/>
      <c r="WUP56" s="252"/>
      <c r="WUQ56" s="252"/>
      <c r="WUR56" s="252"/>
      <c r="WUS56" s="252"/>
      <c r="WUT56" s="252"/>
      <c r="WUU56" s="252"/>
      <c r="WUV56" s="252"/>
      <c r="WUW56" s="252"/>
      <c r="WUX56" s="252"/>
      <c r="WUY56" s="252"/>
      <c r="WUZ56" s="252"/>
      <c r="WVA56" s="252"/>
      <c r="WVB56" s="252"/>
      <c r="WVC56" s="252"/>
      <c r="WVD56" s="252"/>
      <c r="WVE56" s="252"/>
      <c r="WVF56" s="252"/>
      <c r="WVG56" s="252"/>
      <c r="WVH56" s="252"/>
      <c r="WVI56" s="252"/>
      <c r="WVJ56" s="252"/>
      <c r="WVK56" s="252"/>
      <c r="WVL56" s="252"/>
      <c r="WVM56" s="252"/>
      <c r="WVN56" s="252"/>
      <c r="WVO56" s="252"/>
      <c r="WVP56" s="252"/>
      <c r="WVQ56" s="252"/>
      <c r="WVR56" s="252"/>
      <c r="WVS56" s="252"/>
      <c r="WVT56" s="252"/>
      <c r="WVU56" s="252"/>
      <c r="WVV56" s="252"/>
      <c r="WVW56" s="252"/>
      <c r="WVX56" s="252"/>
      <c r="WVY56" s="252"/>
      <c r="WVZ56" s="252"/>
      <c r="WWA56" s="252"/>
      <c r="WWB56" s="252"/>
      <c r="WWC56" s="252"/>
      <c r="WWD56" s="252"/>
      <c r="WWE56" s="252"/>
      <c r="WWF56" s="252"/>
      <c r="WWG56" s="252"/>
      <c r="WWH56" s="252"/>
      <c r="WWI56" s="252"/>
      <c r="WWJ56" s="252"/>
      <c r="WWK56" s="252"/>
      <c r="WWL56" s="252"/>
      <c r="WWM56" s="252"/>
      <c r="WWN56" s="252"/>
      <c r="WWO56" s="252"/>
      <c r="WWP56" s="252"/>
      <c r="WWQ56" s="252"/>
      <c r="WWR56" s="252"/>
      <c r="WWS56" s="252"/>
      <c r="WWT56" s="252"/>
      <c r="WWU56" s="252"/>
      <c r="WWV56" s="252"/>
      <c r="WWW56" s="252"/>
      <c r="WWX56" s="252"/>
      <c r="WWY56" s="252"/>
      <c r="WWZ56" s="252"/>
      <c r="WXA56" s="252"/>
      <c r="WXB56" s="252"/>
      <c r="WXC56" s="252"/>
      <c r="WXD56" s="252"/>
      <c r="WXE56" s="252"/>
      <c r="WXF56" s="252"/>
      <c r="WXG56" s="252"/>
      <c r="WXH56" s="252"/>
      <c r="WXI56" s="252"/>
      <c r="WXJ56" s="252"/>
      <c r="WXK56" s="252"/>
      <c r="WXL56" s="252"/>
      <c r="WXM56" s="252"/>
      <c r="WXN56" s="252"/>
      <c r="WXO56" s="252"/>
      <c r="WXP56" s="252"/>
      <c r="WXQ56" s="252"/>
      <c r="WXR56" s="252"/>
      <c r="WXS56" s="252"/>
      <c r="WXT56" s="252"/>
      <c r="WXU56" s="252"/>
      <c r="WXV56" s="252"/>
      <c r="WXW56" s="252"/>
      <c r="WXX56" s="252"/>
      <c r="WXY56" s="252"/>
      <c r="WXZ56" s="252"/>
      <c r="WYA56" s="252"/>
      <c r="WYB56" s="252"/>
      <c r="WYC56" s="252"/>
      <c r="WYD56" s="252"/>
      <c r="WYE56" s="252"/>
      <c r="WYF56" s="252"/>
      <c r="WYG56" s="252"/>
      <c r="WYH56" s="252"/>
      <c r="WYI56" s="252"/>
      <c r="WYJ56" s="252"/>
      <c r="WYK56" s="252"/>
      <c r="WYL56" s="252"/>
      <c r="WYM56" s="252"/>
      <c r="WYN56" s="252"/>
      <c r="WYO56" s="252"/>
      <c r="WYP56" s="252"/>
      <c r="WYQ56" s="252"/>
      <c r="WYR56" s="252"/>
      <c r="WYS56" s="252"/>
      <c r="WYT56" s="252"/>
      <c r="WYU56" s="252"/>
      <c r="WYV56" s="252"/>
      <c r="WYW56" s="252"/>
      <c r="WYX56" s="252"/>
      <c r="WYY56" s="252"/>
      <c r="WYZ56" s="252"/>
      <c r="WZA56" s="252"/>
      <c r="WZB56" s="252"/>
      <c r="WZC56" s="252"/>
      <c r="WZD56" s="252"/>
      <c r="WZE56" s="252"/>
      <c r="WZF56" s="252"/>
      <c r="WZG56" s="252"/>
      <c r="WZH56" s="252"/>
      <c r="WZI56" s="252"/>
      <c r="WZJ56" s="252"/>
      <c r="WZK56" s="252"/>
      <c r="WZL56" s="252"/>
      <c r="WZM56" s="252"/>
      <c r="WZN56" s="252"/>
      <c r="WZO56" s="252"/>
      <c r="WZP56" s="252"/>
      <c r="WZQ56" s="252"/>
      <c r="WZR56" s="252"/>
      <c r="WZS56" s="252"/>
      <c r="WZT56" s="252"/>
      <c r="WZU56" s="252"/>
      <c r="WZV56" s="252"/>
      <c r="WZW56" s="252"/>
      <c r="WZX56" s="252"/>
      <c r="WZY56" s="252"/>
      <c r="WZZ56" s="252"/>
      <c r="XAA56" s="252"/>
      <c r="XAB56" s="252"/>
      <c r="XAC56" s="252"/>
      <c r="XAD56" s="252"/>
      <c r="XAE56" s="252"/>
      <c r="XAF56" s="252"/>
      <c r="XAG56" s="252"/>
      <c r="XAH56" s="252"/>
      <c r="XAI56" s="252"/>
      <c r="XAJ56" s="252"/>
      <c r="XAK56" s="252"/>
      <c r="XAL56" s="252"/>
      <c r="XAM56" s="252"/>
      <c r="XAN56" s="252"/>
      <c r="XAO56" s="252"/>
      <c r="XAP56" s="252"/>
      <c r="XAQ56" s="252"/>
      <c r="XAR56" s="252"/>
      <c r="XAS56" s="252"/>
      <c r="XAT56" s="252"/>
      <c r="XAU56" s="252"/>
      <c r="XAV56" s="252"/>
      <c r="XAW56" s="252"/>
      <c r="XAX56" s="252"/>
      <c r="XAY56" s="252"/>
      <c r="XAZ56" s="252"/>
      <c r="XBA56" s="252"/>
      <c r="XBB56" s="252"/>
      <c r="XBC56" s="252"/>
      <c r="XBD56" s="252"/>
      <c r="XBE56" s="252"/>
      <c r="XBF56" s="252"/>
      <c r="XBG56" s="252"/>
      <c r="XBH56" s="252"/>
      <c r="XBI56" s="252"/>
      <c r="XBJ56" s="252"/>
      <c r="XBK56" s="252"/>
      <c r="XBL56" s="252"/>
      <c r="XBM56" s="252"/>
      <c r="XBN56" s="252"/>
      <c r="XBO56" s="252"/>
      <c r="XBP56" s="252"/>
      <c r="XBQ56" s="252"/>
      <c r="XBR56" s="252"/>
      <c r="XBS56" s="252"/>
      <c r="XBT56" s="252"/>
      <c r="XBU56" s="252"/>
      <c r="XBV56" s="252"/>
      <c r="XBW56" s="252"/>
      <c r="XBX56" s="252"/>
      <c r="XBY56" s="252"/>
      <c r="XBZ56" s="252"/>
      <c r="XCA56" s="252"/>
      <c r="XCB56" s="252"/>
      <c r="XCC56" s="252"/>
      <c r="XCD56" s="252"/>
      <c r="XCE56" s="252"/>
      <c r="XCF56" s="252"/>
      <c r="XCG56" s="252"/>
      <c r="XCH56" s="252"/>
      <c r="XCI56" s="252"/>
      <c r="XCJ56" s="252"/>
      <c r="XCK56" s="252"/>
      <c r="XCL56" s="252"/>
      <c r="XCM56" s="252"/>
      <c r="XCN56" s="252"/>
      <c r="XCO56" s="252"/>
      <c r="XCP56" s="252"/>
      <c r="XCQ56" s="252"/>
      <c r="XCR56" s="252"/>
      <c r="XCS56" s="252"/>
      <c r="XCT56" s="252"/>
      <c r="XCU56" s="252"/>
      <c r="XCV56" s="252"/>
      <c r="XCW56" s="252"/>
      <c r="XCX56" s="252"/>
      <c r="XCY56" s="252"/>
      <c r="XCZ56" s="252"/>
      <c r="XDA56" s="252"/>
      <c r="XDB56" s="252"/>
      <c r="XDC56" s="252"/>
      <c r="XDD56" s="252"/>
      <c r="XDE56" s="252"/>
      <c r="XDF56" s="252"/>
      <c r="XDG56" s="252"/>
      <c r="XDH56" s="252"/>
      <c r="XDI56" s="252"/>
      <c r="XDJ56" s="252"/>
      <c r="XDK56" s="252"/>
      <c r="XDL56" s="252"/>
      <c r="XDM56" s="252"/>
      <c r="XDN56" s="252"/>
      <c r="XDO56" s="252"/>
      <c r="XDP56" s="252"/>
      <c r="XDQ56" s="252"/>
      <c r="XDR56" s="252"/>
      <c r="XDS56" s="252"/>
      <c r="XDT56" s="252"/>
      <c r="XDU56" s="252"/>
      <c r="XDV56" s="252"/>
      <c r="XDW56" s="252"/>
      <c r="XDX56" s="252"/>
      <c r="XDY56" s="252"/>
      <c r="XDZ56" s="252"/>
      <c r="XEA56" s="252"/>
      <c r="XEB56" s="252"/>
      <c r="XEC56" s="252"/>
      <c r="XED56" s="252"/>
      <c r="XEE56" s="252"/>
      <c r="XEF56" s="252"/>
      <c r="XEG56" s="252"/>
      <c r="XEH56" s="252"/>
      <c r="XEI56" s="252"/>
      <c r="XEJ56" s="252"/>
      <c r="XEK56" s="252"/>
      <c r="XEL56" s="252"/>
      <c r="XEM56" s="252"/>
      <c r="XEN56" s="252"/>
      <c r="XEO56" s="252"/>
      <c r="XEP56" s="252"/>
      <c r="XEQ56" s="252"/>
      <c r="XER56" s="252"/>
      <c r="XES56" s="252"/>
      <c r="XET56" s="252"/>
      <c r="XEU56" s="252"/>
      <c r="XEV56" s="252"/>
      <c r="XEW56" s="252"/>
      <c r="XEX56" s="252"/>
      <c r="XEY56" s="252"/>
      <c r="XEZ56" s="252"/>
      <c r="XFA56" s="252"/>
      <c r="XFB56" s="252"/>
      <c r="XFC56" s="252"/>
      <c r="XFD56" s="252"/>
    </row>
    <row r="57" spans="1:16384" customFormat="1" ht="14.5" customHeight="1" x14ac:dyDescent="0.35">
      <c r="A57" s="215" t="s">
        <v>173</v>
      </c>
      <c r="B57" s="215"/>
      <c r="C57" s="215"/>
      <c r="D57" s="215"/>
      <c r="E57" s="215"/>
      <c r="F57" s="215"/>
      <c r="G57" s="215"/>
      <c r="H57" s="215"/>
      <c r="I57" s="215"/>
      <c r="J57" s="215"/>
      <c r="K57" s="215"/>
      <c r="L57" s="215"/>
      <c r="M57" s="215"/>
      <c r="N57" s="215"/>
      <c r="O57" s="215"/>
      <c r="P57" s="215"/>
      <c r="Q57" s="215"/>
      <c r="R57" s="215"/>
      <c r="S57" s="215"/>
      <c r="T57" s="215"/>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c r="BC57" s="252"/>
      <c r="BD57" s="252"/>
      <c r="BE57" s="252"/>
      <c r="BF57" s="252"/>
      <c r="BG57" s="252"/>
      <c r="BH57" s="252"/>
      <c r="BI57" s="252"/>
      <c r="BJ57" s="252"/>
      <c r="BK57" s="252"/>
      <c r="BL57" s="252"/>
      <c r="BM57" s="252"/>
      <c r="BN57" s="252"/>
      <c r="BO57" s="252"/>
      <c r="BP57" s="252"/>
      <c r="BQ57" s="252"/>
      <c r="BR57" s="252"/>
      <c r="BS57" s="252"/>
      <c r="BT57" s="252"/>
      <c r="BU57" s="252"/>
      <c r="BV57" s="252"/>
      <c r="BW57" s="252"/>
      <c r="BX57" s="252"/>
      <c r="BY57" s="252"/>
      <c r="BZ57" s="252"/>
      <c r="CA57" s="252"/>
      <c r="CB57" s="252"/>
      <c r="CC57" s="252"/>
      <c r="CD57" s="252"/>
      <c r="CE57" s="252"/>
      <c r="CF57" s="252"/>
      <c r="CG57" s="252"/>
      <c r="CH57" s="252"/>
      <c r="CI57" s="252"/>
      <c r="CJ57" s="252"/>
      <c r="CK57" s="252"/>
      <c r="CL57" s="252"/>
      <c r="CM57" s="252"/>
      <c r="CN57" s="252"/>
      <c r="CO57" s="252"/>
      <c r="CP57" s="252"/>
      <c r="CQ57" s="252"/>
      <c r="CR57" s="252"/>
      <c r="CS57" s="252"/>
      <c r="CT57" s="252"/>
      <c r="CU57" s="252"/>
      <c r="CV57" s="252"/>
      <c r="CW57" s="252"/>
      <c r="CX57" s="252"/>
      <c r="CY57" s="252"/>
      <c r="CZ57" s="252"/>
      <c r="DA57" s="252"/>
      <c r="DB57" s="252"/>
      <c r="DC57" s="252"/>
      <c r="DD57" s="252"/>
      <c r="DE57" s="252"/>
      <c r="DF57" s="252"/>
      <c r="DG57" s="252"/>
      <c r="DH57" s="252"/>
      <c r="DI57" s="252"/>
      <c r="DJ57" s="252"/>
      <c r="DK57" s="252"/>
      <c r="DL57" s="252"/>
      <c r="DM57" s="252"/>
      <c r="DN57" s="252"/>
      <c r="DO57" s="252"/>
      <c r="DP57" s="252"/>
      <c r="DQ57" s="252"/>
      <c r="DR57" s="252"/>
      <c r="DS57" s="252"/>
      <c r="DT57" s="252"/>
      <c r="DU57" s="252"/>
      <c r="DV57" s="252"/>
      <c r="DW57" s="252"/>
      <c r="DX57" s="252"/>
      <c r="DY57" s="252"/>
      <c r="DZ57" s="252"/>
      <c r="EA57" s="252"/>
      <c r="EB57" s="252"/>
      <c r="EC57" s="252"/>
      <c r="ED57" s="252"/>
      <c r="EE57" s="252"/>
      <c r="EF57" s="252"/>
      <c r="EG57" s="252"/>
      <c r="EH57" s="252"/>
      <c r="EI57" s="252"/>
      <c r="EJ57" s="252"/>
      <c r="EK57" s="252"/>
      <c r="EL57" s="252"/>
      <c r="EM57" s="252"/>
      <c r="EN57" s="252"/>
      <c r="EO57" s="252"/>
      <c r="EP57" s="252"/>
      <c r="EQ57" s="252"/>
      <c r="ER57" s="252"/>
      <c r="ES57" s="252"/>
      <c r="ET57" s="252"/>
      <c r="EU57" s="252"/>
      <c r="EV57" s="252"/>
      <c r="EW57" s="252"/>
      <c r="EX57" s="252"/>
      <c r="EY57" s="252"/>
      <c r="EZ57" s="252"/>
      <c r="FA57" s="252"/>
      <c r="FB57" s="252"/>
      <c r="FC57" s="252"/>
      <c r="FD57" s="252"/>
      <c r="FE57" s="252"/>
      <c r="FF57" s="252"/>
      <c r="FG57" s="252"/>
      <c r="FH57" s="252"/>
      <c r="FI57" s="252"/>
      <c r="FJ57" s="252"/>
      <c r="FK57" s="252"/>
      <c r="FL57" s="252"/>
      <c r="FM57" s="252"/>
      <c r="FN57" s="252"/>
      <c r="FO57" s="252"/>
      <c r="FP57" s="252"/>
      <c r="FQ57" s="252"/>
      <c r="FR57" s="252"/>
      <c r="FS57" s="252"/>
      <c r="FT57" s="252"/>
      <c r="FU57" s="252"/>
      <c r="FV57" s="252"/>
      <c r="FW57" s="252"/>
      <c r="FX57" s="252"/>
      <c r="FY57" s="252"/>
      <c r="FZ57" s="252"/>
      <c r="GA57" s="252"/>
      <c r="GB57" s="252"/>
      <c r="GC57" s="252"/>
      <c r="GD57" s="252"/>
      <c r="GE57" s="252"/>
      <c r="GF57" s="252"/>
      <c r="GG57" s="252"/>
      <c r="GH57" s="252"/>
      <c r="GI57" s="252"/>
      <c r="GJ57" s="252"/>
      <c r="GK57" s="252"/>
      <c r="GL57" s="252"/>
      <c r="GM57" s="252"/>
      <c r="GN57" s="252"/>
      <c r="GO57" s="252"/>
      <c r="GP57" s="252"/>
      <c r="GQ57" s="252"/>
      <c r="GR57" s="252"/>
      <c r="GS57" s="252"/>
      <c r="GT57" s="252"/>
      <c r="GU57" s="252"/>
      <c r="GV57" s="252"/>
      <c r="GW57" s="252"/>
      <c r="GX57" s="252"/>
      <c r="GY57" s="252"/>
      <c r="GZ57" s="252"/>
      <c r="HA57" s="252"/>
      <c r="HB57" s="252"/>
      <c r="HC57" s="252"/>
      <c r="HD57" s="252"/>
      <c r="HE57" s="252"/>
      <c r="HF57" s="252"/>
      <c r="HG57" s="252"/>
      <c r="HH57" s="252"/>
      <c r="HI57" s="252"/>
      <c r="HJ57" s="252"/>
      <c r="HK57" s="252"/>
      <c r="HL57" s="252"/>
      <c r="HM57" s="252"/>
      <c r="HN57" s="252"/>
      <c r="HO57" s="252"/>
      <c r="HP57" s="252"/>
      <c r="HQ57" s="252"/>
      <c r="HR57" s="252"/>
      <c r="HS57" s="252"/>
      <c r="HT57" s="252"/>
      <c r="HU57" s="252"/>
      <c r="HV57" s="252"/>
      <c r="HW57" s="252"/>
      <c r="HX57" s="252"/>
      <c r="HY57" s="252"/>
      <c r="HZ57" s="252"/>
      <c r="IA57" s="252"/>
      <c r="IB57" s="252"/>
      <c r="IC57" s="252"/>
      <c r="ID57" s="252"/>
      <c r="IE57" s="252"/>
      <c r="IF57" s="252"/>
      <c r="IG57" s="252"/>
      <c r="IH57" s="252"/>
      <c r="II57" s="252"/>
      <c r="IJ57" s="252"/>
      <c r="IK57" s="252"/>
      <c r="IL57" s="252"/>
      <c r="IM57" s="252"/>
      <c r="IN57" s="252"/>
      <c r="IO57" s="252"/>
      <c r="IP57" s="252"/>
      <c r="IQ57" s="252"/>
      <c r="IR57" s="252"/>
      <c r="IS57" s="252"/>
      <c r="IT57" s="252"/>
      <c r="IU57" s="252"/>
      <c r="IV57" s="252"/>
      <c r="IW57" s="252"/>
      <c r="IX57" s="252"/>
      <c r="IY57" s="252"/>
      <c r="IZ57" s="252"/>
      <c r="JA57" s="252"/>
      <c r="JB57" s="252"/>
      <c r="JC57" s="252"/>
      <c r="JD57" s="252"/>
      <c r="JE57" s="252"/>
      <c r="JF57" s="252"/>
      <c r="JG57" s="252"/>
      <c r="JH57" s="252"/>
      <c r="JI57" s="252"/>
      <c r="JJ57" s="252"/>
      <c r="JK57" s="252"/>
      <c r="JL57" s="252"/>
      <c r="JM57" s="252"/>
      <c r="JN57" s="252"/>
      <c r="JO57" s="252"/>
      <c r="JP57" s="252"/>
      <c r="JQ57" s="252"/>
      <c r="JR57" s="252"/>
      <c r="JS57" s="252"/>
      <c r="JT57" s="252"/>
      <c r="JU57" s="252"/>
      <c r="JV57" s="252"/>
      <c r="JW57" s="252"/>
      <c r="JX57" s="252"/>
      <c r="JY57" s="252"/>
      <c r="JZ57" s="252"/>
      <c r="KA57" s="252"/>
      <c r="KB57" s="252"/>
      <c r="KC57" s="252"/>
      <c r="KD57" s="252"/>
      <c r="KE57" s="252"/>
      <c r="KF57" s="252"/>
      <c r="KG57" s="252"/>
      <c r="KH57" s="252"/>
      <c r="KI57" s="252"/>
      <c r="KJ57" s="252"/>
      <c r="KK57" s="252"/>
      <c r="KL57" s="252"/>
      <c r="KM57" s="252"/>
      <c r="KN57" s="252"/>
      <c r="KO57" s="252"/>
      <c r="KP57" s="252"/>
      <c r="KQ57" s="252"/>
      <c r="KR57" s="252"/>
      <c r="KS57" s="252"/>
      <c r="KT57" s="252"/>
      <c r="KU57" s="252"/>
      <c r="KV57" s="252"/>
      <c r="KW57" s="252"/>
      <c r="KX57" s="252"/>
      <c r="KY57" s="252"/>
      <c r="KZ57" s="252"/>
      <c r="LA57" s="252"/>
      <c r="LB57" s="252"/>
      <c r="LC57" s="252"/>
      <c r="LD57" s="252"/>
      <c r="LE57" s="252"/>
      <c r="LF57" s="252"/>
      <c r="LG57" s="252"/>
      <c r="LH57" s="252"/>
      <c r="LI57" s="252"/>
      <c r="LJ57" s="252"/>
      <c r="LK57" s="252"/>
      <c r="LL57" s="252"/>
      <c r="LM57" s="252"/>
      <c r="LN57" s="252"/>
      <c r="LO57" s="252"/>
      <c r="LP57" s="252"/>
      <c r="LQ57" s="252"/>
      <c r="LR57" s="252"/>
      <c r="LS57" s="252"/>
      <c r="LT57" s="252"/>
      <c r="LU57" s="252"/>
      <c r="LV57" s="252"/>
      <c r="LW57" s="252"/>
      <c r="LX57" s="252"/>
      <c r="LY57" s="252"/>
      <c r="LZ57" s="252"/>
      <c r="MA57" s="252"/>
      <c r="MB57" s="252"/>
      <c r="MC57" s="252"/>
      <c r="MD57" s="252"/>
      <c r="ME57" s="252"/>
      <c r="MF57" s="252"/>
      <c r="MG57" s="252"/>
      <c r="MH57" s="252"/>
      <c r="MI57" s="252"/>
      <c r="MJ57" s="252"/>
      <c r="MK57" s="252"/>
      <c r="ML57" s="252"/>
      <c r="MM57" s="252"/>
      <c r="MN57" s="252"/>
      <c r="MO57" s="252"/>
      <c r="MP57" s="252"/>
      <c r="MQ57" s="252"/>
      <c r="MR57" s="252"/>
      <c r="MS57" s="252"/>
      <c r="MT57" s="252"/>
      <c r="MU57" s="252"/>
      <c r="MV57" s="252"/>
      <c r="MW57" s="252"/>
      <c r="MX57" s="252"/>
      <c r="MY57" s="252"/>
      <c r="MZ57" s="252"/>
      <c r="NA57" s="252"/>
      <c r="NB57" s="252"/>
      <c r="NC57" s="252"/>
      <c r="ND57" s="252"/>
      <c r="NE57" s="252"/>
      <c r="NF57" s="252"/>
      <c r="NG57" s="252"/>
      <c r="NH57" s="252"/>
      <c r="NI57" s="252"/>
      <c r="NJ57" s="252"/>
      <c r="NK57" s="252"/>
      <c r="NL57" s="252"/>
      <c r="NM57" s="252"/>
      <c r="NN57" s="252"/>
      <c r="NO57" s="252"/>
      <c r="NP57" s="252"/>
      <c r="NQ57" s="252"/>
      <c r="NR57" s="252"/>
      <c r="NS57" s="252"/>
      <c r="NT57" s="252"/>
      <c r="NU57" s="252"/>
      <c r="NV57" s="252"/>
      <c r="NW57" s="252"/>
      <c r="NX57" s="252"/>
      <c r="NY57" s="252"/>
      <c r="NZ57" s="252"/>
      <c r="OA57" s="252"/>
      <c r="OB57" s="252"/>
      <c r="OC57" s="252"/>
      <c r="OD57" s="252"/>
      <c r="OE57" s="252"/>
      <c r="OF57" s="252"/>
      <c r="OG57" s="252"/>
      <c r="OH57" s="252"/>
      <c r="OI57" s="252"/>
      <c r="OJ57" s="252"/>
      <c r="OK57" s="252"/>
      <c r="OL57" s="252"/>
      <c r="OM57" s="252"/>
      <c r="ON57" s="252"/>
      <c r="OO57" s="252"/>
      <c r="OP57" s="252"/>
      <c r="OQ57" s="252"/>
      <c r="OR57" s="252"/>
      <c r="OS57" s="252"/>
      <c r="OT57" s="252"/>
      <c r="OU57" s="252"/>
      <c r="OV57" s="252"/>
      <c r="OW57" s="252"/>
      <c r="OX57" s="252"/>
      <c r="OY57" s="252"/>
      <c r="OZ57" s="252"/>
      <c r="PA57" s="252"/>
      <c r="PB57" s="252"/>
      <c r="PC57" s="252"/>
      <c r="PD57" s="252"/>
      <c r="PE57" s="252"/>
      <c r="PF57" s="252"/>
      <c r="PG57" s="252"/>
      <c r="PH57" s="252"/>
      <c r="PI57" s="252"/>
      <c r="PJ57" s="252"/>
      <c r="PK57" s="252"/>
      <c r="PL57" s="252"/>
      <c r="PM57" s="252"/>
      <c r="PN57" s="252"/>
      <c r="PO57" s="252"/>
      <c r="PP57" s="252"/>
      <c r="PQ57" s="252"/>
      <c r="PR57" s="252"/>
      <c r="PS57" s="252"/>
      <c r="PT57" s="252"/>
      <c r="PU57" s="252"/>
      <c r="PV57" s="252"/>
      <c r="PW57" s="252"/>
      <c r="PX57" s="252"/>
      <c r="PY57" s="252"/>
      <c r="PZ57" s="252"/>
      <c r="QA57" s="252"/>
      <c r="QB57" s="252"/>
      <c r="QC57" s="252"/>
      <c r="QD57" s="252"/>
      <c r="QE57" s="252"/>
      <c r="QF57" s="252"/>
      <c r="QG57" s="252"/>
      <c r="QH57" s="252"/>
      <c r="QI57" s="252"/>
      <c r="QJ57" s="252"/>
      <c r="QK57" s="252"/>
      <c r="QL57" s="252"/>
      <c r="QM57" s="252"/>
      <c r="QN57" s="252"/>
      <c r="QO57" s="252"/>
      <c r="QP57" s="252"/>
      <c r="QQ57" s="252"/>
      <c r="QR57" s="252"/>
      <c r="QS57" s="252"/>
      <c r="QT57" s="252"/>
      <c r="QU57" s="252"/>
      <c r="QV57" s="252"/>
      <c r="QW57" s="252"/>
      <c r="QX57" s="252"/>
      <c r="QY57" s="252"/>
      <c r="QZ57" s="252"/>
      <c r="RA57" s="252"/>
      <c r="RB57" s="252"/>
      <c r="RC57" s="252"/>
      <c r="RD57" s="252"/>
      <c r="RE57" s="252"/>
      <c r="RF57" s="252"/>
      <c r="RG57" s="252"/>
      <c r="RH57" s="252"/>
      <c r="RI57" s="252"/>
      <c r="RJ57" s="252"/>
      <c r="RK57" s="252"/>
      <c r="RL57" s="252"/>
      <c r="RM57" s="252"/>
      <c r="RN57" s="252"/>
      <c r="RO57" s="252"/>
      <c r="RP57" s="252"/>
      <c r="RQ57" s="252"/>
      <c r="RR57" s="252"/>
      <c r="RS57" s="252"/>
      <c r="RT57" s="252"/>
      <c r="RU57" s="252"/>
      <c r="RV57" s="252"/>
      <c r="RW57" s="252"/>
      <c r="RX57" s="252"/>
      <c r="RY57" s="252"/>
      <c r="RZ57" s="252"/>
      <c r="SA57" s="252"/>
      <c r="SB57" s="252"/>
      <c r="SC57" s="252"/>
      <c r="SD57" s="252"/>
      <c r="SE57" s="252"/>
      <c r="SF57" s="252"/>
      <c r="SG57" s="252"/>
      <c r="SH57" s="252"/>
      <c r="SI57" s="252"/>
      <c r="SJ57" s="252"/>
      <c r="SK57" s="252"/>
      <c r="SL57" s="252"/>
      <c r="SM57" s="252"/>
      <c r="SN57" s="252"/>
      <c r="SO57" s="252"/>
      <c r="SP57" s="252"/>
      <c r="SQ57" s="252"/>
      <c r="SR57" s="252"/>
      <c r="SS57" s="252"/>
      <c r="ST57" s="252"/>
      <c r="SU57" s="252"/>
      <c r="SV57" s="252"/>
      <c r="SW57" s="252"/>
      <c r="SX57" s="252"/>
      <c r="SY57" s="252"/>
      <c r="SZ57" s="252"/>
      <c r="TA57" s="252"/>
      <c r="TB57" s="252"/>
      <c r="TC57" s="252"/>
      <c r="TD57" s="252"/>
      <c r="TE57" s="252"/>
      <c r="TF57" s="252"/>
      <c r="TG57" s="252"/>
      <c r="TH57" s="252"/>
      <c r="TI57" s="252"/>
      <c r="TJ57" s="252"/>
      <c r="TK57" s="252"/>
      <c r="TL57" s="252"/>
      <c r="TM57" s="252"/>
      <c r="TN57" s="252"/>
      <c r="TO57" s="252"/>
      <c r="TP57" s="252"/>
      <c r="TQ57" s="252"/>
      <c r="TR57" s="252"/>
      <c r="TS57" s="252"/>
      <c r="TT57" s="252"/>
      <c r="TU57" s="252"/>
      <c r="TV57" s="252"/>
      <c r="TW57" s="252"/>
      <c r="TX57" s="252"/>
      <c r="TY57" s="252"/>
      <c r="TZ57" s="252"/>
      <c r="UA57" s="252"/>
      <c r="UB57" s="252"/>
      <c r="UC57" s="252"/>
      <c r="UD57" s="252"/>
      <c r="UE57" s="252"/>
      <c r="UF57" s="252"/>
      <c r="UG57" s="252"/>
      <c r="UH57" s="252"/>
      <c r="UI57" s="252"/>
      <c r="UJ57" s="252"/>
      <c r="UK57" s="252"/>
      <c r="UL57" s="252"/>
      <c r="UM57" s="252"/>
      <c r="UN57" s="252"/>
      <c r="UO57" s="252"/>
      <c r="UP57" s="252"/>
      <c r="UQ57" s="252"/>
      <c r="UR57" s="252"/>
      <c r="US57" s="252"/>
      <c r="UT57" s="252"/>
      <c r="UU57" s="252"/>
      <c r="UV57" s="252"/>
      <c r="UW57" s="252"/>
      <c r="UX57" s="252"/>
      <c r="UY57" s="252"/>
      <c r="UZ57" s="252"/>
      <c r="VA57" s="252"/>
      <c r="VB57" s="252"/>
      <c r="VC57" s="252"/>
      <c r="VD57" s="252"/>
      <c r="VE57" s="252"/>
      <c r="VF57" s="252"/>
      <c r="VG57" s="252"/>
      <c r="VH57" s="252"/>
      <c r="VI57" s="252"/>
      <c r="VJ57" s="252"/>
      <c r="VK57" s="252"/>
      <c r="VL57" s="252"/>
      <c r="VM57" s="252"/>
      <c r="VN57" s="252"/>
      <c r="VO57" s="252"/>
      <c r="VP57" s="252"/>
      <c r="VQ57" s="252"/>
      <c r="VR57" s="252"/>
      <c r="VS57" s="252"/>
      <c r="VT57" s="252"/>
      <c r="VU57" s="252"/>
      <c r="VV57" s="252"/>
      <c r="VW57" s="252"/>
      <c r="VX57" s="252"/>
      <c r="VY57" s="252"/>
      <c r="VZ57" s="252"/>
      <c r="WA57" s="252"/>
      <c r="WB57" s="252"/>
      <c r="WC57" s="252"/>
      <c r="WD57" s="252"/>
      <c r="WE57" s="252"/>
      <c r="WF57" s="252"/>
      <c r="WG57" s="252"/>
      <c r="WH57" s="252"/>
      <c r="WI57" s="252"/>
      <c r="WJ57" s="252"/>
      <c r="WK57" s="252"/>
      <c r="WL57" s="252"/>
      <c r="WM57" s="252"/>
      <c r="WN57" s="252"/>
      <c r="WO57" s="252"/>
      <c r="WP57" s="252"/>
      <c r="WQ57" s="252"/>
      <c r="WR57" s="252"/>
      <c r="WS57" s="252"/>
      <c r="WT57" s="252"/>
      <c r="WU57" s="252"/>
      <c r="WV57" s="252"/>
      <c r="WW57" s="252"/>
      <c r="WX57" s="252"/>
      <c r="WY57" s="252"/>
      <c r="WZ57" s="252"/>
      <c r="XA57" s="252"/>
      <c r="XB57" s="252"/>
      <c r="XC57" s="252"/>
      <c r="XD57" s="252"/>
      <c r="XE57" s="252"/>
      <c r="XF57" s="252"/>
      <c r="XG57" s="252"/>
      <c r="XH57" s="252"/>
      <c r="XI57" s="252"/>
      <c r="XJ57" s="252"/>
      <c r="XK57" s="252"/>
      <c r="XL57" s="252"/>
      <c r="XM57" s="252"/>
      <c r="XN57" s="252"/>
      <c r="XO57" s="252"/>
      <c r="XP57" s="252"/>
      <c r="XQ57" s="252"/>
      <c r="XR57" s="252"/>
      <c r="XS57" s="252"/>
      <c r="XT57" s="252"/>
      <c r="XU57" s="252"/>
      <c r="XV57" s="252"/>
      <c r="XW57" s="252"/>
      <c r="XX57" s="252"/>
      <c r="XY57" s="252"/>
      <c r="XZ57" s="252"/>
      <c r="YA57" s="252"/>
      <c r="YB57" s="252"/>
      <c r="YC57" s="252"/>
      <c r="YD57" s="252"/>
      <c r="YE57" s="252"/>
      <c r="YF57" s="252"/>
      <c r="YG57" s="252"/>
      <c r="YH57" s="252"/>
      <c r="YI57" s="252"/>
      <c r="YJ57" s="252"/>
      <c r="YK57" s="252"/>
      <c r="YL57" s="252"/>
      <c r="YM57" s="252"/>
      <c r="YN57" s="252"/>
      <c r="YO57" s="252"/>
      <c r="YP57" s="252"/>
      <c r="YQ57" s="252"/>
      <c r="YR57" s="252"/>
      <c r="YS57" s="252"/>
      <c r="YT57" s="252"/>
      <c r="YU57" s="252"/>
      <c r="YV57" s="252"/>
      <c r="YW57" s="252"/>
      <c r="YX57" s="252"/>
      <c r="YY57" s="252"/>
      <c r="YZ57" s="252"/>
      <c r="ZA57" s="252"/>
      <c r="ZB57" s="252"/>
      <c r="ZC57" s="252"/>
      <c r="ZD57" s="252"/>
      <c r="ZE57" s="252"/>
      <c r="ZF57" s="252"/>
      <c r="ZG57" s="252"/>
      <c r="ZH57" s="252"/>
      <c r="ZI57" s="252"/>
      <c r="ZJ57" s="252"/>
      <c r="ZK57" s="252"/>
      <c r="ZL57" s="252"/>
      <c r="ZM57" s="252"/>
      <c r="ZN57" s="252"/>
      <c r="ZO57" s="252"/>
      <c r="ZP57" s="252"/>
      <c r="ZQ57" s="252"/>
      <c r="ZR57" s="252"/>
      <c r="ZS57" s="252"/>
      <c r="ZT57" s="252"/>
      <c r="ZU57" s="252"/>
      <c r="ZV57" s="252"/>
      <c r="ZW57" s="252"/>
      <c r="ZX57" s="252"/>
      <c r="ZY57" s="252"/>
      <c r="ZZ57" s="252"/>
      <c r="AAA57" s="252"/>
      <c r="AAB57" s="252"/>
      <c r="AAC57" s="252"/>
      <c r="AAD57" s="252"/>
      <c r="AAE57" s="252"/>
      <c r="AAF57" s="252"/>
      <c r="AAG57" s="252"/>
      <c r="AAH57" s="252"/>
      <c r="AAI57" s="252"/>
      <c r="AAJ57" s="252"/>
      <c r="AAK57" s="252"/>
      <c r="AAL57" s="252"/>
      <c r="AAM57" s="252"/>
      <c r="AAN57" s="252"/>
      <c r="AAO57" s="252"/>
      <c r="AAP57" s="252"/>
      <c r="AAQ57" s="252"/>
      <c r="AAR57" s="252"/>
      <c r="AAS57" s="252"/>
      <c r="AAT57" s="252"/>
      <c r="AAU57" s="252"/>
      <c r="AAV57" s="252"/>
      <c r="AAW57" s="252"/>
      <c r="AAX57" s="252"/>
      <c r="AAY57" s="252"/>
      <c r="AAZ57" s="252"/>
      <c r="ABA57" s="252"/>
      <c r="ABB57" s="252"/>
      <c r="ABC57" s="252"/>
      <c r="ABD57" s="252"/>
      <c r="ABE57" s="252"/>
      <c r="ABF57" s="252"/>
      <c r="ABG57" s="252"/>
      <c r="ABH57" s="252"/>
      <c r="ABI57" s="252"/>
      <c r="ABJ57" s="252"/>
      <c r="ABK57" s="252"/>
      <c r="ABL57" s="252"/>
      <c r="ABM57" s="252"/>
      <c r="ABN57" s="252"/>
      <c r="ABO57" s="252"/>
      <c r="ABP57" s="252"/>
      <c r="ABQ57" s="252"/>
      <c r="ABR57" s="252"/>
      <c r="ABS57" s="252"/>
      <c r="ABT57" s="252"/>
      <c r="ABU57" s="252"/>
      <c r="ABV57" s="252"/>
      <c r="ABW57" s="252"/>
      <c r="ABX57" s="252"/>
      <c r="ABY57" s="252"/>
      <c r="ABZ57" s="252"/>
      <c r="ACA57" s="252"/>
      <c r="ACB57" s="252"/>
      <c r="ACC57" s="252"/>
      <c r="ACD57" s="252"/>
      <c r="ACE57" s="252"/>
      <c r="ACF57" s="252"/>
      <c r="ACG57" s="252"/>
      <c r="ACH57" s="252"/>
      <c r="ACI57" s="252"/>
      <c r="ACJ57" s="252"/>
      <c r="ACK57" s="252"/>
      <c r="ACL57" s="252"/>
      <c r="ACM57" s="252"/>
      <c r="ACN57" s="252"/>
      <c r="ACO57" s="252"/>
      <c r="ACP57" s="252"/>
      <c r="ACQ57" s="252"/>
      <c r="ACR57" s="252"/>
      <c r="ACS57" s="252"/>
      <c r="ACT57" s="252"/>
      <c r="ACU57" s="252"/>
      <c r="ACV57" s="252"/>
      <c r="ACW57" s="252"/>
      <c r="ACX57" s="252"/>
      <c r="ACY57" s="252"/>
      <c r="ACZ57" s="252"/>
      <c r="ADA57" s="252"/>
      <c r="ADB57" s="252"/>
      <c r="ADC57" s="252"/>
      <c r="ADD57" s="252"/>
      <c r="ADE57" s="252"/>
      <c r="ADF57" s="252"/>
      <c r="ADG57" s="252"/>
      <c r="ADH57" s="252"/>
      <c r="ADI57" s="252"/>
      <c r="ADJ57" s="252"/>
      <c r="ADK57" s="252"/>
      <c r="ADL57" s="252"/>
      <c r="ADM57" s="252"/>
      <c r="ADN57" s="252"/>
      <c r="ADO57" s="252"/>
      <c r="ADP57" s="252"/>
      <c r="ADQ57" s="252"/>
      <c r="ADR57" s="252"/>
      <c r="ADS57" s="252"/>
      <c r="ADT57" s="252"/>
      <c r="ADU57" s="252"/>
      <c r="ADV57" s="252"/>
      <c r="ADW57" s="252"/>
      <c r="ADX57" s="252"/>
      <c r="ADY57" s="252"/>
      <c r="ADZ57" s="252"/>
      <c r="AEA57" s="252"/>
      <c r="AEB57" s="252"/>
      <c r="AEC57" s="252"/>
      <c r="AED57" s="252"/>
      <c r="AEE57" s="252"/>
      <c r="AEF57" s="252"/>
      <c r="AEG57" s="252"/>
      <c r="AEH57" s="252"/>
      <c r="AEI57" s="252"/>
      <c r="AEJ57" s="252"/>
      <c r="AEK57" s="252"/>
      <c r="AEL57" s="252"/>
      <c r="AEM57" s="252"/>
      <c r="AEN57" s="252"/>
      <c r="AEO57" s="252"/>
      <c r="AEP57" s="252"/>
      <c r="AEQ57" s="252"/>
      <c r="AER57" s="252"/>
      <c r="AES57" s="252"/>
      <c r="AET57" s="252"/>
      <c r="AEU57" s="252"/>
      <c r="AEV57" s="252"/>
      <c r="AEW57" s="252"/>
      <c r="AEX57" s="252"/>
      <c r="AEY57" s="252"/>
      <c r="AEZ57" s="252"/>
      <c r="AFA57" s="252"/>
      <c r="AFB57" s="252"/>
      <c r="AFC57" s="252"/>
      <c r="AFD57" s="252"/>
      <c r="AFE57" s="252"/>
      <c r="AFF57" s="252"/>
      <c r="AFG57" s="252"/>
      <c r="AFH57" s="252"/>
      <c r="AFI57" s="252"/>
      <c r="AFJ57" s="252"/>
      <c r="AFK57" s="252"/>
      <c r="AFL57" s="252"/>
      <c r="AFM57" s="252"/>
      <c r="AFN57" s="252"/>
      <c r="AFO57" s="252"/>
      <c r="AFP57" s="252"/>
      <c r="AFQ57" s="252"/>
      <c r="AFR57" s="252"/>
      <c r="AFS57" s="252"/>
      <c r="AFT57" s="252"/>
      <c r="AFU57" s="252"/>
      <c r="AFV57" s="252"/>
      <c r="AFW57" s="252"/>
      <c r="AFX57" s="252"/>
      <c r="AFY57" s="252"/>
      <c r="AFZ57" s="252"/>
      <c r="AGA57" s="252"/>
      <c r="AGB57" s="252"/>
      <c r="AGC57" s="252"/>
      <c r="AGD57" s="252"/>
      <c r="AGE57" s="252"/>
      <c r="AGF57" s="252"/>
      <c r="AGG57" s="252"/>
      <c r="AGH57" s="252"/>
      <c r="AGI57" s="252"/>
      <c r="AGJ57" s="252"/>
      <c r="AGK57" s="252"/>
      <c r="AGL57" s="252"/>
      <c r="AGM57" s="252"/>
      <c r="AGN57" s="252"/>
      <c r="AGO57" s="252"/>
      <c r="AGP57" s="252"/>
      <c r="AGQ57" s="252"/>
      <c r="AGR57" s="252"/>
      <c r="AGS57" s="252"/>
      <c r="AGT57" s="252"/>
      <c r="AGU57" s="252"/>
      <c r="AGV57" s="252"/>
      <c r="AGW57" s="252"/>
      <c r="AGX57" s="252"/>
      <c r="AGY57" s="252"/>
      <c r="AGZ57" s="252"/>
      <c r="AHA57" s="252"/>
      <c r="AHB57" s="252"/>
      <c r="AHC57" s="252"/>
      <c r="AHD57" s="252"/>
      <c r="AHE57" s="252"/>
      <c r="AHF57" s="252"/>
      <c r="AHG57" s="252"/>
      <c r="AHH57" s="252"/>
      <c r="AHI57" s="252"/>
      <c r="AHJ57" s="252"/>
      <c r="AHK57" s="252"/>
      <c r="AHL57" s="252"/>
      <c r="AHM57" s="252"/>
      <c r="AHN57" s="252"/>
      <c r="AHO57" s="252"/>
      <c r="AHP57" s="252"/>
      <c r="AHQ57" s="252"/>
      <c r="AHR57" s="252"/>
      <c r="AHS57" s="252"/>
      <c r="AHT57" s="252"/>
      <c r="AHU57" s="252"/>
      <c r="AHV57" s="252"/>
      <c r="AHW57" s="252"/>
      <c r="AHX57" s="252"/>
      <c r="AHY57" s="252"/>
      <c r="AHZ57" s="252"/>
      <c r="AIA57" s="252"/>
      <c r="AIB57" s="252"/>
      <c r="AIC57" s="252"/>
      <c r="AID57" s="252"/>
      <c r="AIE57" s="252"/>
      <c r="AIF57" s="252"/>
      <c r="AIG57" s="252"/>
      <c r="AIH57" s="252"/>
      <c r="AII57" s="252"/>
      <c r="AIJ57" s="252"/>
      <c r="AIK57" s="252"/>
      <c r="AIL57" s="252"/>
      <c r="AIM57" s="252"/>
      <c r="AIN57" s="252"/>
      <c r="AIO57" s="252"/>
      <c r="AIP57" s="252"/>
      <c r="AIQ57" s="252"/>
      <c r="AIR57" s="252"/>
      <c r="AIS57" s="252"/>
      <c r="AIT57" s="252"/>
      <c r="AIU57" s="252"/>
      <c r="AIV57" s="252"/>
      <c r="AIW57" s="252"/>
      <c r="AIX57" s="252"/>
      <c r="AIY57" s="252"/>
      <c r="AIZ57" s="252"/>
      <c r="AJA57" s="252"/>
      <c r="AJB57" s="252"/>
      <c r="AJC57" s="252"/>
      <c r="AJD57" s="252"/>
      <c r="AJE57" s="252"/>
      <c r="AJF57" s="252"/>
      <c r="AJG57" s="252"/>
      <c r="AJH57" s="252"/>
      <c r="AJI57" s="252"/>
      <c r="AJJ57" s="252"/>
      <c r="AJK57" s="252"/>
      <c r="AJL57" s="252"/>
      <c r="AJM57" s="252"/>
      <c r="AJN57" s="252"/>
      <c r="AJO57" s="252"/>
      <c r="AJP57" s="252"/>
      <c r="AJQ57" s="252"/>
      <c r="AJR57" s="252"/>
      <c r="AJS57" s="252"/>
      <c r="AJT57" s="252"/>
      <c r="AJU57" s="252"/>
      <c r="AJV57" s="252"/>
      <c r="AJW57" s="252"/>
      <c r="AJX57" s="252"/>
      <c r="AJY57" s="252"/>
      <c r="AJZ57" s="252"/>
      <c r="AKA57" s="252"/>
      <c r="AKB57" s="252"/>
      <c r="AKC57" s="252"/>
      <c r="AKD57" s="252"/>
      <c r="AKE57" s="252"/>
      <c r="AKF57" s="252"/>
      <c r="AKG57" s="252"/>
      <c r="AKH57" s="252"/>
      <c r="AKI57" s="252"/>
      <c r="AKJ57" s="252"/>
      <c r="AKK57" s="252"/>
      <c r="AKL57" s="252"/>
      <c r="AKM57" s="252"/>
      <c r="AKN57" s="252"/>
      <c r="AKO57" s="252"/>
      <c r="AKP57" s="252"/>
      <c r="AKQ57" s="252"/>
      <c r="AKR57" s="252"/>
      <c r="AKS57" s="252"/>
      <c r="AKT57" s="252"/>
      <c r="AKU57" s="252"/>
      <c r="AKV57" s="252"/>
      <c r="AKW57" s="252"/>
      <c r="AKX57" s="252"/>
      <c r="AKY57" s="252"/>
      <c r="AKZ57" s="252"/>
      <c r="ALA57" s="252"/>
      <c r="ALB57" s="252"/>
      <c r="ALC57" s="252"/>
      <c r="ALD57" s="252"/>
      <c r="ALE57" s="252"/>
      <c r="ALF57" s="252"/>
      <c r="ALG57" s="252"/>
      <c r="ALH57" s="252"/>
      <c r="ALI57" s="252"/>
      <c r="ALJ57" s="252"/>
      <c r="ALK57" s="252"/>
      <c r="ALL57" s="252"/>
      <c r="ALM57" s="252"/>
      <c r="ALN57" s="252"/>
      <c r="ALO57" s="252"/>
      <c r="ALP57" s="252"/>
      <c r="ALQ57" s="252"/>
      <c r="ALR57" s="252"/>
      <c r="ALS57" s="252"/>
      <c r="ALT57" s="252"/>
      <c r="ALU57" s="252"/>
      <c r="ALV57" s="252"/>
      <c r="ALW57" s="252"/>
      <c r="ALX57" s="252"/>
      <c r="ALY57" s="252"/>
      <c r="ALZ57" s="252"/>
      <c r="AMA57" s="252"/>
      <c r="AMB57" s="252"/>
      <c r="AMC57" s="252"/>
      <c r="AMD57" s="252"/>
      <c r="AME57" s="252"/>
      <c r="AMF57" s="252"/>
      <c r="AMG57" s="252"/>
      <c r="AMH57" s="252"/>
      <c r="AMI57" s="252"/>
      <c r="AMJ57" s="252"/>
      <c r="AMK57" s="252"/>
      <c r="AML57" s="252"/>
      <c r="AMM57" s="252"/>
      <c r="AMN57" s="252"/>
      <c r="AMO57" s="252"/>
      <c r="AMP57" s="252"/>
      <c r="AMQ57" s="252"/>
      <c r="AMR57" s="252"/>
      <c r="AMS57" s="252"/>
      <c r="AMT57" s="252"/>
      <c r="AMU57" s="252"/>
      <c r="AMV57" s="252"/>
      <c r="AMW57" s="252"/>
      <c r="AMX57" s="252"/>
      <c r="AMY57" s="252"/>
      <c r="AMZ57" s="252"/>
      <c r="ANA57" s="252"/>
      <c r="ANB57" s="252"/>
      <c r="ANC57" s="252"/>
      <c r="AND57" s="252"/>
      <c r="ANE57" s="252"/>
      <c r="ANF57" s="252"/>
      <c r="ANG57" s="252"/>
      <c r="ANH57" s="252"/>
      <c r="ANI57" s="252"/>
      <c r="ANJ57" s="252"/>
      <c r="ANK57" s="252"/>
      <c r="ANL57" s="252"/>
      <c r="ANM57" s="252"/>
      <c r="ANN57" s="252"/>
      <c r="ANO57" s="252"/>
      <c r="ANP57" s="252"/>
      <c r="ANQ57" s="252"/>
      <c r="ANR57" s="252"/>
      <c r="ANS57" s="252"/>
      <c r="ANT57" s="252"/>
      <c r="ANU57" s="252"/>
      <c r="ANV57" s="252"/>
      <c r="ANW57" s="252"/>
      <c r="ANX57" s="252"/>
      <c r="ANY57" s="252"/>
      <c r="ANZ57" s="252"/>
      <c r="AOA57" s="252"/>
      <c r="AOB57" s="252"/>
      <c r="AOC57" s="252"/>
      <c r="AOD57" s="252"/>
      <c r="AOE57" s="252"/>
      <c r="AOF57" s="252"/>
      <c r="AOG57" s="252"/>
      <c r="AOH57" s="252"/>
      <c r="AOI57" s="252"/>
      <c r="AOJ57" s="252"/>
      <c r="AOK57" s="252"/>
      <c r="AOL57" s="252"/>
      <c r="AOM57" s="252"/>
      <c r="AON57" s="252"/>
      <c r="AOO57" s="252"/>
      <c r="AOP57" s="252"/>
      <c r="AOQ57" s="252"/>
      <c r="AOR57" s="252"/>
      <c r="AOS57" s="252"/>
      <c r="AOT57" s="252"/>
      <c r="AOU57" s="252"/>
      <c r="AOV57" s="252"/>
      <c r="AOW57" s="252"/>
      <c r="AOX57" s="252"/>
      <c r="AOY57" s="252"/>
      <c r="AOZ57" s="252"/>
      <c r="APA57" s="252"/>
      <c r="APB57" s="252"/>
      <c r="APC57" s="252"/>
      <c r="APD57" s="252"/>
      <c r="APE57" s="252"/>
      <c r="APF57" s="252"/>
      <c r="APG57" s="252"/>
      <c r="APH57" s="252"/>
      <c r="API57" s="252"/>
      <c r="APJ57" s="252"/>
      <c r="APK57" s="252"/>
      <c r="APL57" s="252"/>
      <c r="APM57" s="252"/>
      <c r="APN57" s="252"/>
      <c r="APO57" s="252"/>
      <c r="APP57" s="252"/>
      <c r="APQ57" s="252"/>
      <c r="APR57" s="252"/>
      <c r="APS57" s="252"/>
      <c r="APT57" s="252"/>
      <c r="APU57" s="252"/>
      <c r="APV57" s="252"/>
      <c r="APW57" s="252"/>
      <c r="APX57" s="252"/>
      <c r="APY57" s="252"/>
      <c r="APZ57" s="252"/>
      <c r="AQA57" s="252"/>
      <c r="AQB57" s="252"/>
      <c r="AQC57" s="252"/>
      <c r="AQD57" s="252"/>
      <c r="AQE57" s="252"/>
      <c r="AQF57" s="252"/>
      <c r="AQG57" s="252"/>
      <c r="AQH57" s="252"/>
      <c r="AQI57" s="252"/>
      <c r="AQJ57" s="252"/>
      <c r="AQK57" s="252"/>
      <c r="AQL57" s="252"/>
      <c r="AQM57" s="252"/>
      <c r="AQN57" s="252"/>
      <c r="AQO57" s="252"/>
      <c r="AQP57" s="252"/>
      <c r="AQQ57" s="252"/>
      <c r="AQR57" s="252"/>
      <c r="AQS57" s="252"/>
      <c r="AQT57" s="252"/>
      <c r="AQU57" s="252"/>
      <c r="AQV57" s="252"/>
      <c r="AQW57" s="252"/>
      <c r="AQX57" s="252"/>
      <c r="AQY57" s="252"/>
      <c r="AQZ57" s="252"/>
      <c r="ARA57" s="252"/>
      <c r="ARB57" s="252"/>
      <c r="ARC57" s="252"/>
      <c r="ARD57" s="252"/>
      <c r="ARE57" s="252"/>
      <c r="ARF57" s="252"/>
      <c r="ARG57" s="252"/>
      <c r="ARH57" s="252"/>
      <c r="ARI57" s="252"/>
      <c r="ARJ57" s="252"/>
      <c r="ARK57" s="252"/>
      <c r="ARL57" s="252"/>
      <c r="ARM57" s="252"/>
      <c r="ARN57" s="252"/>
      <c r="ARO57" s="252"/>
      <c r="ARP57" s="252"/>
      <c r="ARQ57" s="252"/>
      <c r="ARR57" s="252"/>
      <c r="ARS57" s="252"/>
      <c r="ART57" s="252"/>
      <c r="ARU57" s="252"/>
      <c r="ARV57" s="252"/>
      <c r="ARW57" s="252"/>
      <c r="ARX57" s="252"/>
      <c r="ARY57" s="252"/>
      <c r="ARZ57" s="252"/>
      <c r="ASA57" s="252"/>
      <c r="ASB57" s="252"/>
      <c r="ASC57" s="252"/>
      <c r="ASD57" s="252"/>
      <c r="ASE57" s="252"/>
      <c r="ASF57" s="252"/>
      <c r="ASG57" s="252"/>
      <c r="ASH57" s="252"/>
      <c r="ASI57" s="252"/>
      <c r="ASJ57" s="252"/>
      <c r="ASK57" s="252"/>
      <c r="ASL57" s="252"/>
      <c r="ASM57" s="252"/>
      <c r="ASN57" s="252"/>
      <c r="ASO57" s="252"/>
      <c r="ASP57" s="252"/>
      <c r="ASQ57" s="252"/>
      <c r="ASR57" s="252"/>
      <c r="ASS57" s="252"/>
      <c r="AST57" s="252"/>
      <c r="ASU57" s="252"/>
      <c r="ASV57" s="252"/>
      <c r="ASW57" s="252"/>
      <c r="ASX57" s="252"/>
      <c r="ASY57" s="252"/>
      <c r="ASZ57" s="252"/>
      <c r="ATA57" s="252"/>
      <c r="ATB57" s="252"/>
      <c r="ATC57" s="252"/>
      <c r="ATD57" s="252"/>
      <c r="ATE57" s="252"/>
      <c r="ATF57" s="252"/>
      <c r="ATG57" s="252"/>
      <c r="ATH57" s="252"/>
      <c r="ATI57" s="252"/>
      <c r="ATJ57" s="252"/>
      <c r="ATK57" s="252"/>
      <c r="ATL57" s="252"/>
      <c r="ATM57" s="252"/>
      <c r="ATN57" s="252"/>
      <c r="ATO57" s="252"/>
      <c r="ATP57" s="252"/>
      <c r="ATQ57" s="252"/>
      <c r="ATR57" s="252"/>
      <c r="ATS57" s="252"/>
      <c r="ATT57" s="252"/>
      <c r="ATU57" s="252"/>
      <c r="ATV57" s="252"/>
      <c r="ATW57" s="252"/>
      <c r="ATX57" s="252"/>
      <c r="ATY57" s="252"/>
      <c r="ATZ57" s="252"/>
      <c r="AUA57" s="252"/>
      <c r="AUB57" s="252"/>
      <c r="AUC57" s="252"/>
      <c r="AUD57" s="252"/>
      <c r="AUE57" s="252"/>
      <c r="AUF57" s="252"/>
      <c r="AUG57" s="252"/>
      <c r="AUH57" s="252"/>
      <c r="AUI57" s="252"/>
      <c r="AUJ57" s="252"/>
      <c r="AUK57" s="252"/>
      <c r="AUL57" s="252"/>
      <c r="AUM57" s="252"/>
      <c r="AUN57" s="252"/>
      <c r="AUO57" s="252"/>
      <c r="AUP57" s="252"/>
      <c r="AUQ57" s="252"/>
      <c r="AUR57" s="252"/>
      <c r="AUS57" s="252"/>
      <c r="AUT57" s="252"/>
      <c r="AUU57" s="252"/>
      <c r="AUV57" s="252"/>
      <c r="AUW57" s="252"/>
      <c r="AUX57" s="252"/>
      <c r="AUY57" s="252"/>
      <c r="AUZ57" s="252"/>
      <c r="AVA57" s="252"/>
      <c r="AVB57" s="252"/>
      <c r="AVC57" s="252"/>
      <c r="AVD57" s="252"/>
      <c r="AVE57" s="252"/>
      <c r="AVF57" s="252"/>
      <c r="AVG57" s="252"/>
      <c r="AVH57" s="252"/>
      <c r="AVI57" s="252"/>
      <c r="AVJ57" s="252"/>
      <c r="AVK57" s="252"/>
      <c r="AVL57" s="252"/>
      <c r="AVM57" s="252"/>
      <c r="AVN57" s="252"/>
      <c r="AVO57" s="252"/>
      <c r="AVP57" s="252"/>
      <c r="AVQ57" s="252"/>
      <c r="AVR57" s="252"/>
      <c r="AVS57" s="252"/>
      <c r="AVT57" s="252"/>
      <c r="AVU57" s="252"/>
      <c r="AVV57" s="252"/>
      <c r="AVW57" s="252"/>
      <c r="AVX57" s="252"/>
      <c r="AVY57" s="252"/>
      <c r="AVZ57" s="252"/>
      <c r="AWA57" s="252"/>
      <c r="AWB57" s="252"/>
      <c r="AWC57" s="252"/>
      <c r="AWD57" s="252"/>
      <c r="AWE57" s="252"/>
      <c r="AWF57" s="252"/>
      <c r="AWG57" s="252"/>
      <c r="AWH57" s="252"/>
      <c r="AWI57" s="252"/>
      <c r="AWJ57" s="252"/>
      <c r="AWK57" s="252"/>
      <c r="AWL57" s="252"/>
      <c r="AWM57" s="252"/>
      <c r="AWN57" s="252"/>
      <c r="AWO57" s="252"/>
      <c r="AWP57" s="252"/>
      <c r="AWQ57" s="252"/>
      <c r="AWR57" s="252"/>
      <c r="AWS57" s="252"/>
      <c r="AWT57" s="252"/>
      <c r="AWU57" s="252"/>
      <c r="AWV57" s="252"/>
      <c r="AWW57" s="252"/>
      <c r="AWX57" s="252"/>
      <c r="AWY57" s="252"/>
      <c r="AWZ57" s="252"/>
      <c r="AXA57" s="252"/>
      <c r="AXB57" s="252"/>
      <c r="AXC57" s="252"/>
      <c r="AXD57" s="252"/>
      <c r="AXE57" s="252"/>
      <c r="AXF57" s="252"/>
      <c r="AXG57" s="252"/>
      <c r="AXH57" s="252"/>
      <c r="AXI57" s="252"/>
      <c r="AXJ57" s="252"/>
      <c r="AXK57" s="252"/>
      <c r="AXL57" s="252"/>
      <c r="AXM57" s="252"/>
      <c r="AXN57" s="252"/>
      <c r="AXO57" s="252"/>
      <c r="AXP57" s="252"/>
      <c r="AXQ57" s="252"/>
      <c r="AXR57" s="252"/>
      <c r="AXS57" s="252"/>
      <c r="AXT57" s="252"/>
      <c r="AXU57" s="252"/>
      <c r="AXV57" s="252"/>
      <c r="AXW57" s="252"/>
      <c r="AXX57" s="252"/>
      <c r="AXY57" s="252"/>
      <c r="AXZ57" s="252"/>
      <c r="AYA57" s="252"/>
      <c r="AYB57" s="252"/>
      <c r="AYC57" s="252"/>
      <c r="AYD57" s="252"/>
      <c r="AYE57" s="252"/>
      <c r="AYF57" s="252"/>
      <c r="AYG57" s="252"/>
      <c r="AYH57" s="252"/>
      <c r="AYI57" s="252"/>
      <c r="AYJ57" s="252"/>
      <c r="AYK57" s="252"/>
      <c r="AYL57" s="252"/>
      <c r="AYM57" s="252"/>
      <c r="AYN57" s="252"/>
      <c r="AYO57" s="252"/>
      <c r="AYP57" s="252"/>
      <c r="AYQ57" s="252"/>
      <c r="AYR57" s="252"/>
      <c r="AYS57" s="252"/>
      <c r="AYT57" s="252"/>
      <c r="AYU57" s="252"/>
      <c r="AYV57" s="252"/>
      <c r="AYW57" s="252"/>
      <c r="AYX57" s="252"/>
      <c r="AYY57" s="252"/>
      <c r="AYZ57" s="252"/>
      <c r="AZA57" s="252"/>
      <c r="AZB57" s="252"/>
      <c r="AZC57" s="252"/>
      <c r="AZD57" s="252"/>
      <c r="AZE57" s="252"/>
      <c r="AZF57" s="252"/>
      <c r="AZG57" s="252"/>
      <c r="AZH57" s="252"/>
      <c r="AZI57" s="252"/>
      <c r="AZJ57" s="252"/>
      <c r="AZK57" s="252"/>
      <c r="AZL57" s="252"/>
      <c r="AZM57" s="252"/>
      <c r="AZN57" s="252"/>
      <c r="AZO57" s="252"/>
      <c r="AZP57" s="252"/>
      <c r="AZQ57" s="252"/>
      <c r="AZR57" s="252"/>
      <c r="AZS57" s="252"/>
      <c r="AZT57" s="252"/>
      <c r="AZU57" s="252"/>
      <c r="AZV57" s="252"/>
      <c r="AZW57" s="252"/>
      <c r="AZX57" s="252"/>
      <c r="AZY57" s="252"/>
      <c r="AZZ57" s="252"/>
      <c r="BAA57" s="252"/>
      <c r="BAB57" s="252"/>
      <c r="BAC57" s="252"/>
      <c r="BAD57" s="252"/>
      <c r="BAE57" s="252"/>
      <c r="BAF57" s="252"/>
      <c r="BAG57" s="252"/>
      <c r="BAH57" s="252"/>
      <c r="BAI57" s="252"/>
      <c r="BAJ57" s="252"/>
      <c r="BAK57" s="252"/>
      <c r="BAL57" s="252"/>
      <c r="BAM57" s="252"/>
      <c r="BAN57" s="252"/>
      <c r="BAO57" s="252"/>
      <c r="BAP57" s="252"/>
      <c r="BAQ57" s="252"/>
      <c r="BAR57" s="252"/>
      <c r="BAS57" s="252"/>
      <c r="BAT57" s="252"/>
      <c r="BAU57" s="252"/>
      <c r="BAV57" s="252"/>
      <c r="BAW57" s="252"/>
      <c r="BAX57" s="252"/>
      <c r="BAY57" s="252"/>
      <c r="BAZ57" s="252"/>
      <c r="BBA57" s="252"/>
      <c r="BBB57" s="252"/>
      <c r="BBC57" s="252"/>
      <c r="BBD57" s="252"/>
      <c r="BBE57" s="252"/>
      <c r="BBF57" s="252"/>
      <c r="BBG57" s="252"/>
      <c r="BBH57" s="252"/>
      <c r="BBI57" s="252"/>
      <c r="BBJ57" s="252"/>
      <c r="BBK57" s="252"/>
      <c r="BBL57" s="252"/>
      <c r="BBM57" s="252"/>
      <c r="BBN57" s="252"/>
      <c r="BBO57" s="252"/>
      <c r="BBP57" s="252"/>
      <c r="BBQ57" s="252"/>
      <c r="BBR57" s="252"/>
      <c r="BBS57" s="252"/>
      <c r="BBT57" s="252"/>
      <c r="BBU57" s="252"/>
      <c r="BBV57" s="252"/>
      <c r="BBW57" s="252"/>
      <c r="BBX57" s="252"/>
      <c r="BBY57" s="252"/>
      <c r="BBZ57" s="252"/>
      <c r="BCA57" s="252"/>
      <c r="BCB57" s="252"/>
      <c r="BCC57" s="252"/>
      <c r="BCD57" s="252"/>
      <c r="BCE57" s="252"/>
      <c r="BCF57" s="252"/>
      <c r="BCG57" s="252"/>
      <c r="BCH57" s="252"/>
      <c r="BCI57" s="252"/>
      <c r="BCJ57" s="252"/>
      <c r="BCK57" s="252"/>
      <c r="BCL57" s="252"/>
      <c r="BCM57" s="252"/>
      <c r="BCN57" s="252"/>
      <c r="BCO57" s="252"/>
      <c r="BCP57" s="252"/>
      <c r="BCQ57" s="252"/>
      <c r="BCR57" s="252"/>
      <c r="BCS57" s="252"/>
      <c r="BCT57" s="252"/>
      <c r="BCU57" s="252"/>
      <c r="BCV57" s="252"/>
      <c r="BCW57" s="252"/>
      <c r="BCX57" s="252"/>
      <c r="BCY57" s="252"/>
      <c r="BCZ57" s="252"/>
      <c r="BDA57" s="252"/>
      <c r="BDB57" s="252"/>
      <c r="BDC57" s="252"/>
      <c r="BDD57" s="252"/>
      <c r="BDE57" s="252"/>
      <c r="BDF57" s="252"/>
      <c r="BDG57" s="252"/>
      <c r="BDH57" s="252"/>
      <c r="BDI57" s="252"/>
      <c r="BDJ57" s="252"/>
      <c r="BDK57" s="252"/>
      <c r="BDL57" s="252"/>
      <c r="BDM57" s="252"/>
      <c r="BDN57" s="252"/>
      <c r="BDO57" s="252"/>
      <c r="BDP57" s="252"/>
      <c r="BDQ57" s="252"/>
      <c r="BDR57" s="252"/>
      <c r="BDS57" s="252"/>
      <c r="BDT57" s="252"/>
      <c r="BDU57" s="252"/>
      <c r="BDV57" s="252"/>
      <c r="BDW57" s="252"/>
      <c r="BDX57" s="252"/>
      <c r="BDY57" s="252"/>
      <c r="BDZ57" s="252"/>
      <c r="BEA57" s="252"/>
      <c r="BEB57" s="252"/>
      <c r="BEC57" s="252"/>
      <c r="BED57" s="252"/>
      <c r="BEE57" s="252"/>
      <c r="BEF57" s="252"/>
      <c r="BEG57" s="252"/>
      <c r="BEH57" s="252"/>
      <c r="BEI57" s="252"/>
      <c r="BEJ57" s="252"/>
      <c r="BEK57" s="252"/>
      <c r="BEL57" s="252"/>
      <c r="BEM57" s="252"/>
      <c r="BEN57" s="252"/>
      <c r="BEO57" s="252"/>
      <c r="BEP57" s="252"/>
      <c r="BEQ57" s="252"/>
      <c r="BER57" s="252"/>
      <c r="BES57" s="252"/>
      <c r="BET57" s="252"/>
      <c r="BEU57" s="252"/>
      <c r="BEV57" s="252"/>
      <c r="BEW57" s="252"/>
      <c r="BEX57" s="252"/>
      <c r="BEY57" s="252"/>
      <c r="BEZ57" s="252"/>
      <c r="BFA57" s="252"/>
      <c r="BFB57" s="252"/>
      <c r="BFC57" s="252"/>
      <c r="BFD57" s="252"/>
      <c r="BFE57" s="252"/>
      <c r="BFF57" s="252"/>
      <c r="BFG57" s="252"/>
      <c r="BFH57" s="252"/>
      <c r="BFI57" s="252"/>
      <c r="BFJ57" s="252"/>
      <c r="BFK57" s="252"/>
      <c r="BFL57" s="252"/>
      <c r="BFM57" s="252"/>
      <c r="BFN57" s="252"/>
      <c r="BFO57" s="252"/>
      <c r="BFP57" s="252"/>
      <c r="BFQ57" s="252"/>
      <c r="BFR57" s="252"/>
      <c r="BFS57" s="252"/>
      <c r="BFT57" s="252"/>
      <c r="BFU57" s="252"/>
      <c r="BFV57" s="252"/>
      <c r="BFW57" s="252"/>
      <c r="BFX57" s="252"/>
      <c r="BFY57" s="252"/>
      <c r="BFZ57" s="252"/>
      <c r="BGA57" s="252"/>
      <c r="BGB57" s="252"/>
      <c r="BGC57" s="252"/>
      <c r="BGD57" s="252"/>
      <c r="BGE57" s="252"/>
      <c r="BGF57" s="252"/>
      <c r="BGG57" s="252"/>
      <c r="BGH57" s="252"/>
      <c r="BGI57" s="252"/>
      <c r="BGJ57" s="252"/>
      <c r="BGK57" s="252"/>
      <c r="BGL57" s="252"/>
      <c r="BGM57" s="252"/>
      <c r="BGN57" s="252"/>
      <c r="BGO57" s="252"/>
      <c r="BGP57" s="252"/>
      <c r="BGQ57" s="252"/>
      <c r="BGR57" s="252"/>
      <c r="BGS57" s="252"/>
      <c r="BGT57" s="252"/>
      <c r="BGU57" s="252"/>
      <c r="BGV57" s="252"/>
      <c r="BGW57" s="252"/>
      <c r="BGX57" s="252"/>
      <c r="BGY57" s="252"/>
      <c r="BGZ57" s="252"/>
      <c r="BHA57" s="252"/>
      <c r="BHB57" s="252"/>
      <c r="BHC57" s="252"/>
      <c r="BHD57" s="252"/>
      <c r="BHE57" s="252"/>
      <c r="BHF57" s="252"/>
      <c r="BHG57" s="252"/>
      <c r="BHH57" s="252"/>
      <c r="BHI57" s="252"/>
      <c r="BHJ57" s="252"/>
      <c r="BHK57" s="252"/>
      <c r="BHL57" s="252"/>
      <c r="BHM57" s="252"/>
      <c r="BHN57" s="252"/>
      <c r="BHO57" s="252"/>
      <c r="BHP57" s="252"/>
      <c r="BHQ57" s="252"/>
      <c r="BHR57" s="252"/>
      <c r="BHS57" s="252"/>
      <c r="BHT57" s="252"/>
      <c r="BHU57" s="252"/>
      <c r="BHV57" s="252"/>
      <c r="BHW57" s="252"/>
      <c r="BHX57" s="252"/>
      <c r="BHY57" s="252"/>
      <c r="BHZ57" s="252"/>
      <c r="BIA57" s="252"/>
      <c r="BIB57" s="252"/>
      <c r="BIC57" s="252"/>
      <c r="BID57" s="252"/>
      <c r="BIE57" s="252"/>
      <c r="BIF57" s="252"/>
      <c r="BIG57" s="252"/>
      <c r="BIH57" s="252"/>
      <c r="BII57" s="252"/>
      <c r="BIJ57" s="252"/>
      <c r="BIK57" s="252"/>
      <c r="BIL57" s="252"/>
      <c r="BIM57" s="252"/>
      <c r="BIN57" s="252"/>
      <c r="BIO57" s="252"/>
      <c r="BIP57" s="252"/>
      <c r="BIQ57" s="252"/>
      <c r="BIR57" s="252"/>
      <c r="BIS57" s="252"/>
      <c r="BIT57" s="252"/>
      <c r="BIU57" s="252"/>
      <c r="BIV57" s="252"/>
      <c r="BIW57" s="252"/>
      <c r="BIX57" s="252"/>
      <c r="BIY57" s="252"/>
      <c r="BIZ57" s="252"/>
      <c r="BJA57" s="252"/>
      <c r="BJB57" s="252"/>
      <c r="BJC57" s="252"/>
      <c r="BJD57" s="252"/>
      <c r="BJE57" s="252"/>
      <c r="BJF57" s="252"/>
      <c r="BJG57" s="252"/>
      <c r="BJH57" s="252"/>
      <c r="BJI57" s="252"/>
      <c r="BJJ57" s="252"/>
      <c r="BJK57" s="252"/>
      <c r="BJL57" s="252"/>
      <c r="BJM57" s="252"/>
      <c r="BJN57" s="252"/>
      <c r="BJO57" s="252"/>
      <c r="BJP57" s="252"/>
      <c r="BJQ57" s="252"/>
      <c r="BJR57" s="252"/>
      <c r="BJS57" s="252"/>
      <c r="BJT57" s="252"/>
      <c r="BJU57" s="252"/>
      <c r="BJV57" s="252"/>
      <c r="BJW57" s="252"/>
      <c r="BJX57" s="252"/>
      <c r="BJY57" s="252"/>
      <c r="BJZ57" s="252"/>
      <c r="BKA57" s="252"/>
      <c r="BKB57" s="252"/>
      <c r="BKC57" s="252"/>
      <c r="BKD57" s="252"/>
      <c r="BKE57" s="252"/>
      <c r="BKF57" s="252"/>
      <c r="BKG57" s="252"/>
      <c r="BKH57" s="252"/>
      <c r="BKI57" s="252"/>
      <c r="BKJ57" s="252"/>
      <c r="BKK57" s="252"/>
      <c r="BKL57" s="252"/>
      <c r="BKM57" s="252"/>
      <c r="BKN57" s="252"/>
      <c r="BKO57" s="252"/>
      <c r="BKP57" s="252"/>
      <c r="BKQ57" s="252"/>
      <c r="BKR57" s="252"/>
      <c r="BKS57" s="252"/>
      <c r="BKT57" s="252"/>
      <c r="BKU57" s="252"/>
      <c r="BKV57" s="252"/>
      <c r="BKW57" s="252"/>
      <c r="BKX57" s="252"/>
      <c r="BKY57" s="252"/>
      <c r="BKZ57" s="252"/>
      <c r="BLA57" s="252"/>
      <c r="BLB57" s="252"/>
      <c r="BLC57" s="252"/>
      <c r="BLD57" s="252"/>
      <c r="BLE57" s="252"/>
      <c r="BLF57" s="252"/>
      <c r="BLG57" s="252"/>
      <c r="BLH57" s="252"/>
      <c r="BLI57" s="252"/>
      <c r="BLJ57" s="252"/>
      <c r="BLK57" s="252"/>
      <c r="BLL57" s="252"/>
      <c r="BLM57" s="252"/>
      <c r="BLN57" s="252"/>
      <c r="BLO57" s="252"/>
      <c r="BLP57" s="252"/>
      <c r="BLQ57" s="252"/>
      <c r="BLR57" s="252"/>
      <c r="BLS57" s="252"/>
      <c r="BLT57" s="252"/>
      <c r="BLU57" s="252"/>
      <c r="BLV57" s="252"/>
      <c r="BLW57" s="252"/>
      <c r="BLX57" s="252"/>
      <c r="BLY57" s="252"/>
      <c r="BLZ57" s="252"/>
      <c r="BMA57" s="252"/>
      <c r="BMB57" s="252"/>
      <c r="BMC57" s="252"/>
      <c r="BMD57" s="252"/>
      <c r="BME57" s="252"/>
      <c r="BMF57" s="252"/>
      <c r="BMG57" s="252"/>
      <c r="BMH57" s="252"/>
      <c r="BMI57" s="252"/>
      <c r="BMJ57" s="252"/>
      <c r="BMK57" s="252"/>
      <c r="BML57" s="252"/>
      <c r="BMM57" s="252"/>
      <c r="BMN57" s="252"/>
      <c r="BMO57" s="252"/>
      <c r="BMP57" s="252"/>
      <c r="BMQ57" s="252"/>
      <c r="BMR57" s="252"/>
      <c r="BMS57" s="252"/>
      <c r="BMT57" s="252"/>
      <c r="BMU57" s="252"/>
      <c r="BMV57" s="252"/>
      <c r="BMW57" s="252"/>
      <c r="BMX57" s="252"/>
      <c r="BMY57" s="252"/>
      <c r="BMZ57" s="252"/>
      <c r="BNA57" s="252"/>
      <c r="BNB57" s="252"/>
      <c r="BNC57" s="252"/>
      <c r="BND57" s="252"/>
      <c r="BNE57" s="252"/>
      <c r="BNF57" s="252"/>
      <c r="BNG57" s="252"/>
      <c r="BNH57" s="252"/>
      <c r="BNI57" s="252"/>
      <c r="BNJ57" s="252"/>
      <c r="BNK57" s="252"/>
      <c r="BNL57" s="252"/>
      <c r="BNM57" s="252"/>
      <c r="BNN57" s="252"/>
      <c r="BNO57" s="252"/>
      <c r="BNP57" s="252"/>
      <c r="BNQ57" s="252"/>
      <c r="BNR57" s="252"/>
      <c r="BNS57" s="252"/>
      <c r="BNT57" s="252"/>
      <c r="BNU57" s="252"/>
      <c r="BNV57" s="252"/>
      <c r="BNW57" s="252"/>
      <c r="BNX57" s="252"/>
      <c r="BNY57" s="252"/>
      <c r="BNZ57" s="252"/>
      <c r="BOA57" s="252"/>
      <c r="BOB57" s="252"/>
      <c r="BOC57" s="252"/>
      <c r="BOD57" s="252"/>
      <c r="BOE57" s="252"/>
      <c r="BOF57" s="252"/>
      <c r="BOG57" s="252"/>
      <c r="BOH57" s="252"/>
      <c r="BOI57" s="252"/>
      <c r="BOJ57" s="252"/>
      <c r="BOK57" s="252"/>
      <c r="BOL57" s="252"/>
      <c r="BOM57" s="252"/>
      <c r="BON57" s="252"/>
      <c r="BOO57" s="252"/>
      <c r="BOP57" s="252"/>
      <c r="BOQ57" s="252"/>
      <c r="BOR57" s="252"/>
      <c r="BOS57" s="252"/>
      <c r="BOT57" s="252"/>
      <c r="BOU57" s="252"/>
      <c r="BOV57" s="252"/>
      <c r="BOW57" s="252"/>
      <c r="BOX57" s="252"/>
      <c r="BOY57" s="252"/>
      <c r="BOZ57" s="252"/>
      <c r="BPA57" s="252"/>
      <c r="BPB57" s="252"/>
      <c r="BPC57" s="252"/>
      <c r="BPD57" s="252"/>
      <c r="BPE57" s="252"/>
      <c r="BPF57" s="252"/>
      <c r="BPG57" s="252"/>
      <c r="BPH57" s="252"/>
      <c r="BPI57" s="252"/>
      <c r="BPJ57" s="252"/>
      <c r="BPK57" s="252"/>
      <c r="BPL57" s="252"/>
      <c r="BPM57" s="252"/>
      <c r="BPN57" s="252"/>
      <c r="BPO57" s="252"/>
      <c r="BPP57" s="252"/>
      <c r="BPQ57" s="252"/>
      <c r="BPR57" s="252"/>
      <c r="BPS57" s="252"/>
      <c r="BPT57" s="252"/>
      <c r="BPU57" s="252"/>
      <c r="BPV57" s="252"/>
      <c r="BPW57" s="252"/>
      <c r="BPX57" s="252"/>
      <c r="BPY57" s="252"/>
      <c r="BPZ57" s="252"/>
      <c r="BQA57" s="252"/>
      <c r="BQB57" s="252"/>
      <c r="BQC57" s="252"/>
      <c r="BQD57" s="252"/>
      <c r="BQE57" s="252"/>
      <c r="BQF57" s="252"/>
      <c r="BQG57" s="252"/>
      <c r="BQH57" s="252"/>
      <c r="BQI57" s="252"/>
      <c r="BQJ57" s="252"/>
      <c r="BQK57" s="252"/>
      <c r="BQL57" s="252"/>
      <c r="BQM57" s="252"/>
      <c r="BQN57" s="252"/>
      <c r="BQO57" s="252"/>
      <c r="BQP57" s="252"/>
      <c r="BQQ57" s="252"/>
      <c r="BQR57" s="252"/>
      <c r="BQS57" s="252"/>
      <c r="BQT57" s="252"/>
      <c r="BQU57" s="252"/>
      <c r="BQV57" s="252"/>
      <c r="BQW57" s="252"/>
      <c r="BQX57" s="252"/>
      <c r="BQY57" s="252"/>
      <c r="BQZ57" s="252"/>
      <c r="BRA57" s="252"/>
      <c r="BRB57" s="252"/>
      <c r="BRC57" s="252"/>
      <c r="BRD57" s="252"/>
      <c r="BRE57" s="252"/>
      <c r="BRF57" s="252"/>
      <c r="BRG57" s="252"/>
      <c r="BRH57" s="252"/>
      <c r="BRI57" s="252"/>
      <c r="BRJ57" s="252"/>
      <c r="BRK57" s="252"/>
      <c r="BRL57" s="252"/>
      <c r="BRM57" s="252"/>
      <c r="BRN57" s="252"/>
      <c r="BRO57" s="252"/>
      <c r="BRP57" s="252"/>
      <c r="BRQ57" s="252"/>
      <c r="BRR57" s="252"/>
      <c r="BRS57" s="252"/>
      <c r="BRT57" s="252"/>
      <c r="BRU57" s="252"/>
      <c r="BRV57" s="252"/>
      <c r="BRW57" s="252"/>
      <c r="BRX57" s="252"/>
      <c r="BRY57" s="252"/>
      <c r="BRZ57" s="252"/>
      <c r="BSA57" s="252"/>
      <c r="BSB57" s="252"/>
      <c r="BSC57" s="252"/>
      <c r="BSD57" s="252"/>
      <c r="BSE57" s="252"/>
      <c r="BSF57" s="252"/>
      <c r="BSG57" s="252"/>
      <c r="BSH57" s="252"/>
      <c r="BSI57" s="252"/>
      <c r="BSJ57" s="252"/>
      <c r="BSK57" s="252"/>
      <c r="BSL57" s="252"/>
      <c r="BSM57" s="252"/>
      <c r="BSN57" s="252"/>
      <c r="BSO57" s="252"/>
      <c r="BSP57" s="252"/>
      <c r="BSQ57" s="252"/>
      <c r="BSR57" s="252"/>
      <c r="BSS57" s="252"/>
      <c r="BST57" s="252"/>
      <c r="BSU57" s="252"/>
      <c r="BSV57" s="252"/>
      <c r="BSW57" s="252"/>
      <c r="BSX57" s="252"/>
      <c r="BSY57" s="252"/>
      <c r="BSZ57" s="252"/>
      <c r="BTA57" s="252"/>
      <c r="BTB57" s="252"/>
      <c r="BTC57" s="252"/>
      <c r="BTD57" s="252"/>
      <c r="BTE57" s="252"/>
      <c r="BTF57" s="252"/>
      <c r="BTG57" s="252"/>
      <c r="BTH57" s="252"/>
      <c r="BTI57" s="252"/>
      <c r="BTJ57" s="252"/>
      <c r="BTK57" s="252"/>
      <c r="BTL57" s="252"/>
      <c r="BTM57" s="252"/>
      <c r="BTN57" s="252"/>
      <c r="BTO57" s="252"/>
      <c r="BTP57" s="252"/>
      <c r="BTQ57" s="252"/>
      <c r="BTR57" s="252"/>
      <c r="BTS57" s="252"/>
      <c r="BTT57" s="252"/>
      <c r="BTU57" s="252"/>
      <c r="BTV57" s="252"/>
      <c r="BTW57" s="252"/>
      <c r="BTX57" s="252"/>
      <c r="BTY57" s="252"/>
      <c r="BTZ57" s="252"/>
      <c r="BUA57" s="252"/>
      <c r="BUB57" s="252"/>
      <c r="BUC57" s="252"/>
      <c r="BUD57" s="252"/>
      <c r="BUE57" s="252"/>
      <c r="BUF57" s="252"/>
      <c r="BUG57" s="252"/>
      <c r="BUH57" s="252"/>
      <c r="BUI57" s="252"/>
      <c r="BUJ57" s="252"/>
      <c r="BUK57" s="252"/>
      <c r="BUL57" s="252"/>
      <c r="BUM57" s="252"/>
      <c r="BUN57" s="252"/>
      <c r="BUO57" s="252"/>
      <c r="BUP57" s="252"/>
      <c r="BUQ57" s="252"/>
      <c r="BUR57" s="252"/>
      <c r="BUS57" s="252"/>
      <c r="BUT57" s="252"/>
      <c r="BUU57" s="252"/>
      <c r="BUV57" s="252"/>
      <c r="BUW57" s="252"/>
      <c r="BUX57" s="252"/>
      <c r="BUY57" s="252"/>
      <c r="BUZ57" s="252"/>
      <c r="BVA57" s="252"/>
      <c r="BVB57" s="252"/>
      <c r="BVC57" s="252"/>
      <c r="BVD57" s="252"/>
      <c r="BVE57" s="252"/>
      <c r="BVF57" s="252"/>
      <c r="BVG57" s="252"/>
      <c r="BVH57" s="252"/>
      <c r="BVI57" s="252"/>
      <c r="BVJ57" s="252"/>
      <c r="BVK57" s="252"/>
      <c r="BVL57" s="252"/>
      <c r="BVM57" s="252"/>
      <c r="BVN57" s="252"/>
      <c r="BVO57" s="252"/>
      <c r="BVP57" s="252"/>
      <c r="BVQ57" s="252"/>
      <c r="BVR57" s="252"/>
      <c r="BVS57" s="252"/>
      <c r="BVT57" s="252"/>
      <c r="BVU57" s="252"/>
      <c r="BVV57" s="252"/>
      <c r="BVW57" s="252"/>
      <c r="BVX57" s="252"/>
      <c r="BVY57" s="252"/>
      <c r="BVZ57" s="252"/>
      <c r="BWA57" s="252"/>
      <c r="BWB57" s="252"/>
      <c r="BWC57" s="252"/>
      <c r="BWD57" s="252"/>
      <c r="BWE57" s="252"/>
      <c r="BWF57" s="252"/>
      <c r="BWG57" s="252"/>
      <c r="BWH57" s="252"/>
      <c r="BWI57" s="252"/>
      <c r="BWJ57" s="252"/>
      <c r="BWK57" s="252"/>
      <c r="BWL57" s="252"/>
      <c r="BWM57" s="252"/>
      <c r="BWN57" s="252"/>
      <c r="BWO57" s="252"/>
      <c r="BWP57" s="252"/>
      <c r="BWQ57" s="252"/>
      <c r="BWR57" s="252"/>
      <c r="BWS57" s="252"/>
      <c r="BWT57" s="252"/>
      <c r="BWU57" s="252"/>
      <c r="BWV57" s="252"/>
      <c r="BWW57" s="252"/>
      <c r="BWX57" s="252"/>
      <c r="BWY57" s="252"/>
      <c r="BWZ57" s="252"/>
      <c r="BXA57" s="252"/>
      <c r="BXB57" s="252"/>
      <c r="BXC57" s="252"/>
      <c r="BXD57" s="252"/>
      <c r="BXE57" s="252"/>
      <c r="BXF57" s="252"/>
      <c r="BXG57" s="252"/>
      <c r="BXH57" s="252"/>
      <c r="BXI57" s="252"/>
      <c r="BXJ57" s="252"/>
      <c r="BXK57" s="252"/>
      <c r="BXL57" s="252"/>
      <c r="BXM57" s="252"/>
      <c r="BXN57" s="252"/>
      <c r="BXO57" s="252"/>
      <c r="BXP57" s="252"/>
      <c r="BXQ57" s="252"/>
      <c r="BXR57" s="252"/>
      <c r="BXS57" s="252"/>
      <c r="BXT57" s="252"/>
      <c r="BXU57" s="252"/>
      <c r="BXV57" s="252"/>
      <c r="BXW57" s="252"/>
      <c r="BXX57" s="252"/>
      <c r="BXY57" s="252"/>
      <c r="BXZ57" s="252"/>
      <c r="BYA57" s="252"/>
      <c r="BYB57" s="252"/>
      <c r="BYC57" s="252"/>
      <c r="BYD57" s="252"/>
      <c r="BYE57" s="252"/>
      <c r="BYF57" s="252"/>
      <c r="BYG57" s="252"/>
      <c r="BYH57" s="252"/>
      <c r="BYI57" s="252"/>
      <c r="BYJ57" s="252"/>
      <c r="BYK57" s="252"/>
      <c r="BYL57" s="252"/>
      <c r="BYM57" s="252"/>
      <c r="BYN57" s="252"/>
      <c r="BYO57" s="252"/>
      <c r="BYP57" s="252"/>
      <c r="BYQ57" s="252"/>
      <c r="BYR57" s="252"/>
      <c r="BYS57" s="252"/>
      <c r="BYT57" s="252"/>
      <c r="BYU57" s="252"/>
      <c r="BYV57" s="252"/>
      <c r="BYW57" s="252"/>
      <c r="BYX57" s="252"/>
      <c r="BYY57" s="252"/>
      <c r="BYZ57" s="252"/>
      <c r="BZA57" s="252"/>
      <c r="BZB57" s="252"/>
      <c r="BZC57" s="252"/>
      <c r="BZD57" s="252"/>
      <c r="BZE57" s="252"/>
      <c r="BZF57" s="252"/>
      <c r="BZG57" s="252"/>
      <c r="BZH57" s="252"/>
      <c r="BZI57" s="252"/>
      <c r="BZJ57" s="252"/>
      <c r="BZK57" s="252"/>
      <c r="BZL57" s="252"/>
      <c r="BZM57" s="252"/>
      <c r="BZN57" s="252"/>
      <c r="BZO57" s="252"/>
      <c r="BZP57" s="252"/>
      <c r="BZQ57" s="252"/>
      <c r="BZR57" s="252"/>
      <c r="BZS57" s="252"/>
      <c r="BZT57" s="252"/>
      <c r="BZU57" s="252"/>
      <c r="BZV57" s="252"/>
      <c r="BZW57" s="252"/>
      <c r="BZX57" s="252"/>
      <c r="BZY57" s="252"/>
      <c r="BZZ57" s="252"/>
      <c r="CAA57" s="252"/>
      <c r="CAB57" s="252"/>
      <c r="CAC57" s="252"/>
      <c r="CAD57" s="252"/>
      <c r="CAE57" s="252"/>
      <c r="CAF57" s="252"/>
      <c r="CAG57" s="252"/>
      <c r="CAH57" s="252"/>
      <c r="CAI57" s="252"/>
      <c r="CAJ57" s="252"/>
      <c r="CAK57" s="252"/>
      <c r="CAL57" s="252"/>
      <c r="CAM57" s="252"/>
      <c r="CAN57" s="252"/>
      <c r="CAO57" s="252"/>
      <c r="CAP57" s="252"/>
      <c r="CAQ57" s="252"/>
      <c r="CAR57" s="252"/>
      <c r="CAS57" s="252"/>
      <c r="CAT57" s="252"/>
      <c r="CAU57" s="252"/>
      <c r="CAV57" s="252"/>
      <c r="CAW57" s="252"/>
      <c r="CAX57" s="252"/>
      <c r="CAY57" s="252"/>
      <c r="CAZ57" s="252"/>
      <c r="CBA57" s="252"/>
      <c r="CBB57" s="252"/>
      <c r="CBC57" s="252"/>
      <c r="CBD57" s="252"/>
      <c r="CBE57" s="252"/>
      <c r="CBF57" s="252"/>
      <c r="CBG57" s="252"/>
      <c r="CBH57" s="252"/>
      <c r="CBI57" s="252"/>
      <c r="CBJ57" s="252"/>
      <c r="CBK57" s="252"/>
      <c r="CBL57" s="252"/>
      <c r="CBM57" s="252"/>
      <c r="CBN57" s="252"/>
      <c r="CBO57" s="252"/>
      <c r="CBP57" s="252"/>
      <c r="CBQ57" s="252"/>
      <c r="CBR57" s="252"/>
      <c r="CBS57" s="252"/>
      <c r="CBT57" s="252"/>
      <c r="CBU57" s="252"/>
      <c r="CBV57" s="252"/>
      <c r="CBW57" s="252"/>
      <c r="CBX57" s="252"/>
      <c r="CBY57" s="252"/>
      <c r="CBZ57" s="252"/>
      <c r="CCA57" s="252"/>
      <c r="CCB57" s="252"/>
      <c r="CCC57" s="252"/>
      <c r="CCD57" s="252"/>
      <c r="CCE57" s="252"/>
      <c r="CCF57" s="252"/>
      <c r="CCG57" s="252"/>
      <c r="CCH57" s="252"/>
      <c r="CCI57" s="252"/>
      <c r="CCJ57" s="252"/>
      <c r="CCK57" s="252"/>
      <c r="CCL57" s="252"/>
      <c r="CCM57" s="252"/>
      <c r="CCN57" s="252"/>
      <c r="CCO57" s="252"/>
      <c r="CCP57" s="252"/>
      <c r="CCQ57" s="252"/>
      <c r="CCR57" s="252"/>
      <c r="CCS57" s="252"/>
      <c r="CCT57" s="252"/>
      <c r="CCU57" s="252"/>
      <c r="CCV57" s="252"/>
      <c r="CCW57" s="252"/>
      <c r="CCX57" s="252"/>
      <c r="CCY57" s="252"/>
      <c r="CCZ57" s="252"/>
      <c r="CDA57" s="252"/>
      <c r="CDB57" s="252"/>
      <c r="CDC57" s="252"/>
      <c r="CDD57" s="252"/>
      <c r="CDE57" s="252"/>
      <c r="CDF57" s="252"/>
      <c r="CDG57" s="252"/>
      <c r="CDH57" s="252"/>
      <c r="CDI57" s="252"/>
      <c r="CDJ57" s="252"/>
      <c r="CDK57" s="252"/>
      <c r="CDL57" s="252"/>
      <c r="CDM57" s="252"/>
      <c r="CDN57" s="252"/>
      <c r="CDO57" s="252"/>
      <c r="CDP57" s="252"/>
      <c r="CDQ57" s="252"/>
      <c r="CDR57" s="252"/>
      <c r="CDS57" s="252"/>
      <c r="CDT57" s="252"/>
      <c r="CDU57" s="252"/>
      <c r="CDV57" s="252"/>
      <c r="CDW57" s="252"/>
      <c r="CDX57" s="252"/>
      <c r="CDY57" s="252"/>
      <c r="CDZ57" s="252"/>
      <c r="CEA57" s="252"/>
      <c r="CEB57" s="252"/>
      <c r="CEC57" s="252"/>
      <c r="CED57" s="252"/>
      <c r="CEE57" s="252"/>
      <c r="CEF57" s="252"/>
      <c r="CEG57" s="252"/>
      <c r="CEH57" s="252"/>
      <c r="CEI57" s="252"/>
      <c r="CEJ57" s="252"/>
      <c r="CEK57" s="252"/>
      <c r="CEL57" s="252"/>
      <c r="CEM57" s="252"/>
      <c r="CEN57" s="252"/>
      <c r="CEO57" s="252"/>
      <c r="CEP57" s="252"/>
      <c r="CEQ57" s="252"/>
      <c r="CER57" s="252"/>
      <c r="CES57" s="252"/>
      <c r="CET57" s="252"/>
      <c r="CEU57" s="252"/>
      <c r="CEV57" s="252"/>
      <c r="CEW57" s="252"/>
      <c r="CEX57" s="252"/>
      <c r="CEY57" s="252"/>
      <c r="CEZ57" s="252"/>
      <c r="CFA57" s="252"/>
      <c r="CFB57" s="252"/>
      <c r="CFC57" s="252"/>
      <c r="CFD57" s="252"/>
      <c r="CFE57" s="252"/>
      <c r="CFF57" s="252"/>
      <c r="CFG57" s="252"/>
      <c r="CFH57" s="252"/>
      <c r="CFI57" s="252"/>
      <c r="CFJ57" s="252"/>
      <c r="CFK57" s="252"/>
      <c r="CFL57" s="252"/>
      <c r="CFM57" s="252"/>
      <c r="CFN57" s="252"/>
      <c r="CFO57" s="252"/>
      <c r="CFP57" s="252"/>
      <c r="CFQ57" s="252"/>
      <c r="CFR57" s="252"/>
      <c r="CFS57" s="252"/>
      <c r="CFT57" s="252"/>
      <c r="CFU57" s="252"/>
      <c r="CFV57" s="252"/>
      <c r="CFW57" s="252"/>
      <c r="CFX57" s="252"/>
      <c r="CFY57" s="252"/>
      <c r="CFZ57" s="252"/>
      <c r="CGA57" s="252"/>
      <c r="CGB57" s="252"/>
      <c r="CGC57" s="252"/>
      <c r="CGD57" s="252"/>
      <c r="CGE57" s="252"/>
      <c r="CGF57" s="252"/>
      <c r="CGG57" s="252"/>
      <c r="CGH57" s="252"/>
      <c r="CGI57" s="252"/>
      <c r="CGJ57" s="252"/>
      <c r="CGK57" s="252"/>
      <c r="CGL57" s="252"/>
      <c r="CGM57" s="252"/>
      <c r="CGN57" s="252"/>
      <c r="CGO57" s="252"/>
      <c r="CGP57" s="252"/>
      <c r="CGQ57" s="252"/>
      <c r="CGR57" s="252"/>
      <c r="CGS57" s="252"/>
      <c r="CGT57" s="252"/>
      <c r="CGU57" s="252"/>
      <c r="CGV57" s="252"/>
      <c r="CGW57" s="252"/>
      <c r="CGX57" s="252"/>
      <c r="CGY57" s="252"/>
      <c r="CGZ57" s="252"/>
      <c r="CHA57" s="252"/>
      <c r="CHB57" s="252"/>
      <c r="CHC57" s="252"/>
      <c r="CHD57" s="252"/>
      <c r="CHE57" s="252"/>
      <c r="CHF57" s="252"/>
      <c r="CHG57" s="252"/>
      <c r="CHH57" s="252"/>
      <c r="CHI57" s="252"/>
      <c r="CHJ57" s="252"/>
      <c r="CHK57" s="252"/>
      <c r="CHL57" s="252"/>
      <c r="CHM57" s="252"/>
      <c r="CHN57" s="252"/>
      <c r="CHO57" s="252"/>
      <c r="CHP57" s="252"/>
      <c r="CHQ57" s="252"/>
      <c r="CHR57" s="252"/>
      <c r="CHS57" s="252"/>
      <c r="CHT57" s="252"/>
      <c r="CHU57" s="252"/>
      <c r="CHV57" s="252"/>
      <c r="CHW57" s="252"/>
      <c r="CHX57" s="252"/>
      <c r="CHY57" s="252"/>
      <c r="CHZ57" s="252"/>
      <c r="CIA57" s="252"/>
      <c r="CIB57" s="252"/>
      <c r="CIC57" s="252"/>
      <c r="CID57" s="252"/>
      <c r="CIE57" s="252"/>
      <c r="CIF57" s="252"/>
      <c r="CIG57" s="252"/>
      <c r="CIH57" s="252"/>
      <c r="CII57" s="252"/>
      <c r="CIJ57" s="252"/>
      <c r="CIK57" s="252"/>
      <c r="CIL57" s="252"/>
      <c r="CIM57" s="252"/>
      <c r="CIN57" s="252"/>
      <c r="CIO57" s="252"/>
      <c r="CIP57" s="252"/>
      <c r="CIQ57" s="252"/>
      <c r="CIR57" s="252"/>
      <c r="CIS57" s="252"/>
      <c r="CIT57" s="252"/>
      <c r="CIU57" s="252"/>
      <c r="CIV57" s="252"/>
      <c r="CIW57" s="252"/>
      <c r="CIX57" s="252"/>
      <c r="CIY57" s="252"/>
      <c r="CIZ57" s="252"/>
      <c r="CJA57" s="252"/>
      <c r="CJB57" s="252"/>
      <c r="CJC57" s="252"/>
      <c r="CJD57" s="252"/>
      <c r="CJE57" s="252"/>
      <c r="CJF57" s="252"/>
      <c r="CJG57" s="252"/>
      <c r="CJH57" s="252"/>
      <c r="CJI57" s="252"/>
      <c r="CJJ57" s="252"/>
      <c r="CJK57" s="252"/>
      <c r="CJL57" s="252"/>
      <c r="CJM57" s="252"/>
      <c r="CJN57" s="252"/>
      <c r="CJO57" s="252"/>
      <c r="CJP57" s="252"/>
      <c r="CJQ57" s="252"/>
      <c r="CJR57" s="252"/>
      <c r="CJS57" s="252"/>
      <c r="CJT57" s="252"/>
      <c r="CJU57" s="252"/>
      <c r="CJV57" s="252"/>
      <c r="CJW57" s="252"/>
      <c r="CJX57" s="252"/>
      <c r="CJY57" s="252"/>
      <c r="CJZ57" s="252"/>
      <c r="CKA57" s="252"/>
      <c r="CKB57" s="252"/>
      <c r="CKC57" s="252"/>
      <c r="CKD57" s="252"/>
      <c r="CKE57" s="252"/>
      <c r="CKF57" s="252"/>
      <c r="CKG57" s="252"/>
      <c r="CKH57" s="252"/>
      <c r="CKI57" s="252"/>
      <c r="CKJ57" s="252"/>
      <c r="CKK57" s="252"/>
      <c r="CKL57" s="252"/>
      <c r="CKM57" s="252"/>
      <c r="CKN57" s="252"/>
      <c r="CKO57" s="252"/>
      <c r="CKP57" s="252"/>
      <c r="CKQ57" s="252"/>
      <c r="CKR57" s="252"/>
      <c r="CKS57" s="252"/>
      <c r="CKT57" s="252"/>
      <c r="CKU57" s="252"/>
      <c r="CKV57" s="252"/>
      <c r="CKW57" s="252"/>
      <c r="CKX57" s="252"/>
      <c r="CKY57" s="252"/>
      <c r="CKZ57" s="252"/>
      <c r="CLA57" s="252"/>
      <c r="CLB57" s="252"/>
      <c r="CLC57" s="252"/>
      <c r="CLD57" s="252"/>
      <c r="CLE57" s="252"/>
      <c r="CLF57" s="252"/>
      <c r="CLG57" s="252"/>
      <c r="CLH57" s="252"/>
      <c r="CLI57" s="252"/>
      <c r="CLJ57" s="252"/>
      <c r="CLK57" s="252"/>
      <c r="CLL57" s="252"/>
      <c r="CLM57" s="252"/>
      <c r="CLN57" s="252"/>
      <c r="CLO57" s="252"/>
      <c r="CLP57" s="252"/>
      <c r="CLQ57" s="252"/>
      <c r="CLR57" s="252"/>
      <c r="CLS57" s="252"/>
      <c r="CLT57" s="252"/>
      <c r="CLU57" s="252"/>
      <c r="CLV57" s="252"/>
      <c r="CLW57" s="252"/>
      <c r="CLX57" s="252"/>
      <c r="CLY57" s="252"/>
      <c r="CLZ57" s="252"/>
      <c r="CMA57" s="252"/>
      <c r="CMB57" s="252"/>
      <c r="CMC57" s="252"/>
      <c r="CMD57" s="252"/>
      <c r="CME57" s="252"/>
      <c r="CMF57" s="252"/>
      <c r="CMG57" s="252"/>
      <c r="CMH57" s="252"/>
      <c r="CMI57" s="252"/>
      <c r="CMJ57" s="252"/>
      <c r="CMK57" s="252"/>
      <c r="CML57" s="252"/>
      <c r="CMM57" s="252"/>
      <c r="CMN57" s="252"/>
      <c r="CMO57" s="252"/>
      <c r="CMP57" s="252"/>
      <c r="CMQ57" s="252"/>
      <c r="CMR57" s="252"/>
      <c r="CMS57" s="252"/>
      <c r="CMT57" s="252"/>
      <c r="CMU57" s="252"/>
      <c r="CMV57" s="252"/>
      <c r="CMW57" s="252"/>
      <c r="CMX57" s="252"/>
      <c r="CMY57" s="252"/>
      <c r="CMZ57" s="252"/>
      <c r="CNA57" s="252"/>
      <c r="CNB57" s="252"/>
      <c r="CNC57" s="252"/>
      <c r="CND57" s="252"/>
      <c r="CNE57" s="252"/>
      <c r="CNF57" s="252"/>
      <c r="CNG57" s="252"/>
      <c r="CNH57" s="252"/>
      <c r="CNI57" s="252"/>
      <c r="CNJ57" s="252"/>
      <c r="CNK57" s="252"/>
      <c r="CNL57" s="252"/>
      <c r="CNM57" s="252"/>
      <c r="CNN57" s="252"/>
      <c r="CNO57" s="252"/>
      <c r="CNP57" s="252"/>
      <c r="CNQ57" s="252"/>
      <c r="CNR57" s="252"/>
      <c r="CNS57" s="252"/>
      <c r="CNT57" s="252"/>
      <c r="CNU57" s="252"/>
      <c r="CNV57" s="252"/>
      <c r="CNW57" s="252"/>
      <c r="CNX57" s="252"/>
      <c r="CNY57" s="252"/>
      <c r="CNZ57" s="252"/>
      <c r="COA57" s="252"/>
      <c r="COB57" s="252"/>
      <c r="COC57" s="252"/>
      <c r="COD57" s="252"/>
      <c r="COE57" s="252"/>
      <c r="COF57" s="252"/>
      <c r="COG57" s="252"/>
      <c r="COH57" s="252"/>
      <c r="COI57" s="252"/>
      <c r="COJ57" s="252"/>
      <c r="COK57" s="252"/>
      <c r="COL57" s="252"/>
      <c r="COM57" s="252"/>
      <c r="CON57" s="252"/>
      <c r="COO57" s="252"/>
      <c r="COP57" s="252"/>
      <c r="COQ57" s="252"/>
      <c r="COR57" s="252"/>
      <c r="COS57" s="252"/>
      <c r="COT57" s="252"/>
      <c r="COU57" s="252"/>
      <c r="COV57" s="252"/>
      <c r="COW57" s="252"/>
      <c r="COX57" s="252"/>
      <c r="COY57" s="252"/>
      <c r="COZ57" s="252"/>
      <c r="CPA57" s="252"/>
      <c r="CPB57" s="252"/>
      <c r="CPC57" s="252"/>
      <c r="CPD57" s="252"/>
      <c r="CPE57" s="252"/>
      <c r="CPF57" s="252"/>
      <c r="CPG57" s="252"/>
      <c r="CPH57" s="252"/>
      <c r="CPI57" s="252"/>
      <c r="CPJ57" s="252"/>
      <c r="CPK57" s="252"/>
      <c r="CPL57" s="252"/>
      <c r="CPM57" s="252"/>
      <c r="CPN57" s="252"/>
      <c r="CPO57" s="252"/>
      <c r="CPP57" s="252"/>
      <c r="CPQ57" s="252"/>
      <c r="CPR57" s="252"/>
      <c r="CPS57" s="252"/>
      <c r="CPT57" s="252"/>
      <c r="CPU57" s="252"/>
      <c r="CPV57" s="252"/>
      <c r="CPW57" s="252"/>
      <c r="CPX57" s="252"/>
      <c r="CPY57" s="252"/>
      <c r="CPZ57" s="252"/>
      <c r="CQA57" s="252"/>
      <c r="CQB57" s="252"/>
      <c r="CQC57" s="252"/>
      <c r="CQD57" s="252"/>
      <c r="CQE57" s="252"/>
      <c r="CQF57" s="252"/>
      <c r="CQG57" s="252"/>
      <c r="CQH57" s="252"/>
      <c r="CQI57" s="252"/>
      <c r="CQJ57" s="252"/>
      <c r="CQK57" s="252"/>
      <c r="CQL57" s="252"/>
      <c r="CQM57" s="252"/>
      <c r="CQN57" s="252"/>
      <c r="CQO57" s="252"/>
      <c r="CQP57" s="252"/>
      <c r="CQQ57" s="252"/>
      <c r="CQR57" s="252"/>
      <c r="CQS57" s="252"/>
      <c r="CQT57" s="252"/>
      <c r="CQU57" s="252"/>
      <c r="CQV57" s="252"/>
      <c r="CQW57" s="252"/>
      <c r="CQX57" s="252"/>
      <c r="CQY57" s="252"/>
      <c r="CQZ57" s="252"/>
      <c r="CRA57" s="252"/>
      <c r="CRB57" s="252"/>
      <c r="CRC57" s="252"/>
      <c r="CRD57" s="252"/>
      <c r="CRE57" s="252"/>
      <c r="CRF57" s="252"/>
      <c r="CRG57" s="252"/>
      <c r="CRH57" s="252"/>
      <c r="CRI57" s="252"/>
      <c r="CRJ57" s="252"/>
      <c r="CRK57" s="252"/>
      <c r="CRL57" s="252"/>
      <c r="CRM57" s="252"/>
      <c r="CRN57" s="252"/>
      <c r="CRO57" s="252"/>
      <c r="CRP57" s="252"/>
      <c r="CRQ57" s="252"/>
      <c r="CRR57" s="252"/>
      <c r="CRS57" s="252"/>
      <c r="CRT57" s="252"/>
      <c r="CRU57" s="252"/>
      <c r="CRV57" s="252"/>
      <c r="CRW57" s="252"/>
      <c r="CRX57" s="252"/>
      <c r="CRY57" s="252"/>
      <c r="CRZ57" s="252"/>
      <c r="CSA57" s="252"/>
      <c r="CSB57" s="252"/>
      <c r="CSC57" s="252"/>
      <c r="CSD57" s="252"/>
      <c r="CSE57" s="252"/>
      <c r="CSF57" s="252"/>
      <c r="CSG57" s="252"/>
      <c r="CSH57" s="252"/>
      <c r="CSI57" s="252"/>
      <c r="CSJ57" s="252"/>
      <c r="CSK57" s="252"/>
      <c r="CSL57" s="252"/>
      <c r="CSM57" s="252"/>
      <c r="CSN57" s="252"/>
      <c r="CSO57" s="252"/>
      <c r="CSP57" s="252"/>
      <c r="CSQ57" s="252"/>
      <c r="CSR57" s="252"/>
      <c r="CSS57" s="252"/>
      <c r="CST57" s="252"/>
      <c r="CSU57" s="252"/>
      <c r="CSV57" s="252"/>
      <c r="CSW57" s="252"/>
      <c r="CSX57" s="252"/>
      <c r="CSY57" s="252"/>
      <c r="CSZ57" s="252"/>
      <c r="CTA57" s="252"/>
      <c r="CTB57" s="252"/>
      <c r="CTC57" s="252"/>
      <c r="CTD57" s="252"/>
      <c r="CTE57" s="252"/>
      <c r="CTF57" s="252"/>
      <c r="CTG57" s="252"/>
      <c r="CTH57" s="252"/>
      <c r="CTI57" s="252"/>
      <c r="CTJ57" s="252"/>
      <c r="CTK57" s="252"/>
      <c r="CTL57" s="252"/>
      <c r="CTM57" s="252"/>
      <c r="CTN57" s="252"/>
      <c r="CTO57" s="252"/>
      <c r="CTP57" s="252"/>
      <c r="CTQ57" s="252"/>
      <c r="CTR57" s="252"/>
      <c r="CTS57" s="252"/>
      <c r="CTT57" s="252"/>
      <c r="CTU57" s="252"/>
      <c r="CTV57" s="252"/>
      <c r="CTW57" s="252"/>
      <c r="CTX57" s="252"/>
      <c r="CTY57" s="252"/>
      <c r="CTZ57" s="252"/>
      <c r="CUA57" s="252"/>
      <c r="CUB57" s="252"/>
      <c r="CUC57" s="252"/>
      <c r="CUD57" s="252"/>
      <c r="CUE57" s="252"/>
      <c r="CUF57" s="252"/>
      <c r="CUG57" s="252"/>
      <c r="CUH57" s="252"/>
      <c r="CUI57" s="252"/>
      <c r="CUJ57" s="252"/>
      <c r="CUK57" s="252"/>
      <c r="CUL57" s="252"/>
      <c r="CUM57" s="252"/>
      <c r="CUN57" s="252"/>
      <c r="CUO57" s="252"/>
      <c r="CUP57" s="252"/>
      <c r="CUQ57" s="252"/>
      <c r="CUR57" s="252"/>
      <c r="CUS57" s="252"/>
      <c r="CUT57" s="252"/>
      <c r="CUU57" s="252"/>
      <c r="CUV57" s="252"/>
      <c r="CUW57" s="252"/>
      <c r="CUX57" s="252"/>
      <c r="CUY57" s="252"/>
      <c r="CUZ57" s="252"/>
      <c r="CVA57" s="252"/>
      <c r="CVB57" s="252"/>
      <c r="CVC57" s="252"/>
      <c r="CVD57" s="252"/>
      <c r="CVE57" s="252"/>
      <c r="CVF57" s="252"/>
      <c r="CVG57" s="252"/>
      <c r="CVH57" s="252"/>
      <c r="CVI57" s="252"/>
      <c r="CVJ57" s="252"/>
      <c r="CVK57" s="252"/>
      <c r="CVL57" s="252"/>
      <c r="CVM57" s="252"/>
      <c r="CVN57" s="252"/>
      <c r="CVO57" s="252"/>
      <c r="CVP57" s="252"/>
      <c r="CVQ57" s="252"/>
      <c r="CVR57" s="252"/>
      <c r="CVS57" s="252"/>
      <c r="CVT57" s="252"/>
      <c r="CVU57" s="252"/>
      <c r="CVV57" s="252"/>
      <c r="CVW57" s="252"/>
      <c r="CVX57" s="252"/>
      <c r="CVY57" s="252"/>
      <c r="CVZ57" s="252"/>
      <c r="CWA57" s="252"/>
      <c r="CWB57" s="252"/>
      <c r="CWC57" s="252"/>
      <c r="CWD57" s="252"/>
      <c r="CWE57" s="252"/>
      <c r="CWF57" s="252"/>
      <c r="CWG57" s="252"/>
      <c r="CWH57" s="252"/>
      <c r="CWI57" s="252"/>
      <c r="CWJ57" s="252"/>
      <c r="CWK57" s="252"/>
      <c r="CWL57" s="252"/>
      <c r="CWM57" s="252"/>
      <c r="CWN57" s="252"/>
      <c r="CWO57" s="252"/>
      <c r="CWP57" s="252"/>
      <c r="CWQ57" s="252"/>
      <c r="CWR57" s="252"/>
      <c r="CWS57" s="252"/>
      <c r="CWT57" s="252"/>
      <c r="CWU57" s="252"/>
      <c r="CWV57" s="252"/>
      <c r="CWW57" s="252"/>
      <c r="CWX57" s="252"/>
      <c r="CWY57" s="252"/>
      <c r="CWZ57" s="252"/>
      <c r="CXA57" s="252"/>
      <c r="CXB57" s="252"/>
      <c r="CXC57" s="252"/>
      <c r="CXD57" s="252"/>
      <c r="CXE57" s="252"/>
      <c r="CXF57" s="252"/>
      <c r="CXG57" s="252"/>
      <c r="CXH57" s="252"/>
      <c r="CXI57" s="252"/>
      <c r="CXJ57" s="252"/>
      <c r="CXK57" s="252"/>
      <c r="CXL57" s="252"/>
      <c r="CXM57" s="252"/>
      <c r="CXN57" s="252"/>
      <c r="CXO57" s="252"/>
      <c r="CXP57" s="252"/>
      <c r="CXQ57" s="252"/>
      <c r="CXR57" s="252"/>
      <c r="CXS57" s="252"/>
      <c r="CXT57" s="252"/>
      <c r="CXU57" s="252"/>
      <c r="CXV57" s="252"/>
      <c r="CXW57" s="252"/>
      <c r="CXX57" s="252"/>
      <c r="CXY57" s="252"/>
      <c r="CXZ57" s="252"/>
      <c r="CYA57" s="252"/>
      <c r="CYB57" s="252"/>
      <c r="CYC57" s="252"/>
      <c r="CYD57" s="252"/>
      <c r="CYE57" s="252"/>
      <c r="CYF57" s="252"/>
      <c r="CYG57" s="252"/>
      <c r="CYH57" s="252"/>
      <c r="CYI57" s="252"/>
      <c r="CYJ57" s="252"/>
      <c r="CYK57" s="252"/>
      <c r="CYL57" s="252"/>
      <c r="CYM57" s="252"/>
      <c r="CYN57" s="252"/>
      <c r="CYO57" s="252"/>
      <c r="CYP57" s="252"/>
      <c r="CYQ57" s="252"/>
      <c r="CYR57" s="252"/>
      <c r="CYS57" s="252"/>
      <c r="CYT57" s="252"/>
      <c r="CYU57" s="252"/>
      <c r="CYV57" s="252"/>
      <c r="CYW57" s="252"/>
      <c r="CYX57" s="252"/>
      <c r="CYY57" s="252"/>
      <c r="CYZ57" s="252"/>
      <c r="CZA57" s="252"/>
      <c r="CZB57" s="252"/>
      <c r="CZC57" s="252"/>
      <c r="CZD57" s="252"/>
      <c r="CZE57" s="252"/>
      <c r="CZF57" s="252"/>
      <c r="CZG57" s="252"/>
      <c r="CZH57" s="252"/>
      <c r="CZI57" s="252"/>
      <c r="CZJ57" s="252"/>
      <c r="CZK57" s="252"/>
      <c r="CZL57" s="252"/>
      <c r="CZM57" s="252"/>
      <c r="CZN57" s="252"/>
      <c r="CZO57" s="252"/>
      <c r="CZP57" s="252"/>
      <c r="CZQ57" s="252"/>
      <c r="CZR57" s="252"/>
      <c r="CZS57" s="252"/>
      <c r="CZT57" s="252"/>
      <c r="CZU57" s="252"/>
      <c r="CZV57" s="252"/>
      <c r="CZW57" s="252"/>
      <c r="CZX57" s="252"/>
      <c r="CZY57" s="252"/>
      <c r="CZZ57" s="252"/>
      <c r="DAA57" s="252"/>
      <c r="DAB57" s="252"/>
      <c r="DAC57" s="252"/>
      <c r="DAD57" s="252"/>
      <c r="DAE57" s="252"/>
      <c r="DAF57" s="252"/>
      <c r="DAG57" s="252"/>
      <c r="DAH57" s="252"/>
      <c r="DAI57" s="252"/>
      <c r="DAJ57" s="252"/>
      <c r="DAK57" s="252"/>
      <c r="DAL57" s="252"/>
      <c r="DAM57" s="252"/>
      <c r="DAN57" s="252"/>
      <c r="DAO57" s="252"/>
      <c r="DAP57" s="252"/>
      <c r="DAQ57" s="252"/>
      <c r="DAR57" s="252"/>
      <c r="DAS57" s="252"/>
      <c r="DAT57" s="252"/>
      <c r="DAU57" s="252"/>
      <c r="DAV57" s="252"/>
      <c r="DAW57" s="252"/>
      <c r="DAX57" s="252"/>
      <c r="DAY57" s="252"/>
      <c r="DAZ57" s="252"/>
      <c r="DBA57" s="252"/>
      <c r="DBB57" s="252"/>
      <c r="DBC57" s="252"/>
      <c r="DBD57" s="252"/>
      <c r="DBE57" s="252"/>
      <c r="DBF57" s="252"/>
      <c r="DBG57" s="252"/>
      <c r="DBH57" s="252"/>
      <c r="DBI57" s="252"/>
      <c r="DBJ57" s="252"/>
      <c r="DBK57" s="252"/>
      <c r="DBL57" s="252"/>
      <c r="DBM57" s="252"/>
      <c r="DBN57" s="252"/>
      <c r="DBO57" s="252"/>
      <c r="DBP57" s="252"/>
      <c r="DBQ57" s="252"/>
      <c r="DBR57" s="252"/>
      <c r="DBS57" s="252"/>
      <c r="DBT57" s="252"/>
      <c r="DBU57" s="252"/>
      <c r="DBV57" s="252"/>
      <c r="DBW57" s="252"/>
      <c r="DBX57" s="252"/>
      <c r="DBY57" s="252"/>
      <c r="DBZ57" s="252"/>
      <c r="DCA57" s="252"/>
      <c r="DCB57" s="252"/>
      <c r="DCC57" s="252"/>
      <c r="DCD57" s="252"/>
      <c r="DCE57" s="252"/>
      <c r="DCF57" s="252"/>
      <c r="DCG57" s="252"/>
      <c r="DCH57" s="252"/>
      <c r="DCI57" s="252"/>
      <c r="DCJ57" s="252"/>
      <c r="DCK57" s="252"/>
      <c r="DCL57" s="252"/>
      <c r="DCM57" s="252"/>
      <c r="DCN57" s="252"/>
      <c r="DCO57" s="252"/>
      <c r="DCP57" s="252"/>
      <c r="DCQ57" s="252"/>
      <c r="DCR57" s="252"/>
      <c r="DCS57" s="252"/>
      <c r="DCT57" s="252"/>
      <c r="DCU57" s="252"/>
      <c r="DCV57" s="252"/>
      <c r="DCW57" s="252"/>
      <c r="DCX57" s="252"/>
      <c r="DCY57" s="252"/>
      <c r="DCZ57" s="252"/>
      <c r="DDA57" s="252"/>
      <c r="DDB57" s="252"/>
      <c r="DDC57" s="252"/>
      <c r="DDD57" s="252"/>
      <c r="DDE57" s="252"/>
      <c r="DDF57" s="252"/>
      <c r="DDG57" s="252"/>
      <c r="DDH57" s="252"/>
      <c r="DDI57" s="252"/>
      <c r="DDJ57" s="252"/>
      <c r="DDK57" s="252"/>
      <c r="DDL57" s="252"/>
      <c r="DDM57" s="252"/>
      <c r="DDN57" s="252"/>
      <c r="DDO57" s="252"/>
      <c r="DDP57" s="252"/>
      <c r="DDQ57" s="252"/>
      <c r="DDR57" s="252"/>
      <c r="DDS57" s="252"/>
      <c r="DDT57" s="252"/>
      <c r="DDU57" s="252"/>
      <c r="DDV57" s="252"/>
      <c r="DDW57" s="252"/>
      <c r="DDX57" s="252"/>
      <c r="DDY57" s="252"/>
      <c r="DDZ57" s="252"/>
      <c r="DEA57" s="252"/>
      <c r="DEB57" s="252"/>
      <c r="DEC57" s="252"/>
      <c r="DED57" s="252"/>
      <c r="DEE57" s="252"/>
      <c r="DEF57" s="252"/>
      <c r="DEG57" s="252"/>
      <c r="DEH57" s="252"/>
      <c r="DEI57" s="252"/>
      <c r="DEJ57" s="252"/>
      <c r="DEK57" s="252"/>
      <c r="DEL57" s="252"/>
      <c r="DEM57" s="252"/>
      <c r="DEN57" s="252"/>
      <c r="DEO57" s="252"/>
      <c r="DEP57" s="252"/>
      <c r="DEQ57" s="252"/>
      <c r="DER57" s="252"/>
      <c r="DES57" s="252"/>
      <c r="DET57" s="252"/>
      <c r="DEU57" s="252"/>
      <c r="DEV57" s="252"/>
      <c r="DEW57" s="252"/>
      <c r="DEX57" s="252"/>
      <c r="DEY57" s="252"/>
      <c r="DEZ57" s="252"/>
      <c r="DFA57" s="252"/>
      <c r="DFB57" s="252"/>
      <c r="DFC57" s="252"/>
      <c r="DFD57" s="252"/>
      <c r="DFE57" s="252"/>
      <c r="DFF57" s="252"/>
      <c r="DFG57" s="252"/>
      <c r="DFH57" s="252"/>
      <c r="DFI57" s="252"/>
      <c r="DFJ57" s="252"/>
      <c r="DFK57" s="252"/>
      <c r="DFL57" s="252"/>
      <c r="DFM57" s="252"/>
      <c r="DFN57" s="252"/>
      <c r="DFO57" s="252"/>
      <c r="DFP57" s="252"/>
      <c r="DFQ57" s="252"/>
      <c r="DFR57" s="252"/>
      <c r="DFS57" s="252"/>
      <c r="DFT57" s="252"/>
      <c r="DFU57" s="252"/>
      <c r="DFV57" s="252"/>
      <c r="DFW57" s="252"/>
      <c r="DFX57" s="252"/>
      <c r="DFY57" s="252"/>
      <c r="DFZ57" s="252"/>
      <c r="DGA57" s="252"/>
      <c r="DGB57" s="252"/>
      <c r="DGC57" s="252"/>
      <c r="DGD57" s="252"/>
      <c r="DGE57" s="252"/>
      <c r="DGF57" s="252"/>
      <c r="DGG57" s="252"/>
      <c r="DGH57" s="252"/>
      <c r="DGI57" s="252"/>
      <c r="DGJ57" s="252"/>
      <c r="DGK57" s="252"/>
      <c r="DGL57" s="252"/>
      <c r="DGM57" s="252"/>
      <c r="DGN57" s="252"/>
      <c r="DGO57" s="252"/>
      <c r="DGP57" s="252"/>
      <c r="DGQ57" s="252"/>
      <c r="DGR57" s="252"/>
      <c r="DGS57" s="252"/>
      <c r="DGT57" s="252"/>
      <c r="DGU57" s="252"/>
      <c r="DGV57" s="252"/>
      <c r="DGW57" s="252"/>
      <c r="DGX57" s="252"/>
      <c r="DGY57" s="252"/>
      <c r="DGZ57" s="252"/>
      <c r="DHA57" s="252"/>
      <c r="DHB57" s="252"/>
      <c r="DHC57" s="252"/>
      <c r="DHD57" s="252"/>
      <c r="DHE57" s="252"/>
      <c r="DHF57" s="252"/>
      <c r="DHG57" s="252"/>
      <c r="DHH57" s="252"/>
      <c r="DHI57" s="252"/>
      <c r="DHJ57" s="252"/>
      <c r="DHK57" s="252"/>
      <c r="DHL57" s="252"/>
      <c r="DHM57" s="252"/>
      <c r="DHN57" s="252"/>
      <c r="DHO57" s="252"/>
      <c r="DHP57" s="252"/>
      <c r="DHQ57" s="252"/>
      <c r="DHR57" s="252"/>
      <c r="DHS57" s="252"/>
      <c r="DHT57" s="252"/>
      <c r="DHU57" s="252"/>
      <c r="DHV57" s="252"/>
      <c r="DHW57" s="252"/>
      <c r="DHX57" s="252"/>
      <c r="DHY57" s="252"/>
      <c r="DHZ57" s="252"/>
      <c r="DIA57" s="252"/>
      <c r="DIB57" s="252"/>
      <c r="DIC57" s="252"/>
      <c r="DID57" s="252"/>
      <c r="DIE57" s="252"/>
      <c r="DIF57" s="252"/>
      <c r="DIG57" s="252"/>
      <c r="DIH57" s="252"/>
      <c r="DII57" s="252"/>
      <c r="DIJ57" s="252"/>
      <c r="DIK57" s="252"/>
      <c r="DIL57" s="252"/>
      <c r="DIM57" s="252"/>
      <c r="DIN57" s="252"/>
      <c r="DIO57" s="252"/>
      <c r="DIP57" s="252"/>
      <c r="DIQ57" s="252"/>
      <c r="DIR57" s="252"/>
      <c r="DIS57" s="252"/>
      <c r="DIT57" s="252"/>
      <c r="DIU57" s="252"/>
      <c r="DIV57" s="252"/>
      <c r="DIW57" s="252"/>
      <c r="DIX57" s="252"/>
      <c r="DIY57" s="252"/>
      <c r="DIZ57" s="252"/>
      <c r="DJA57" s="252"/>
      <c r="DJB57" s="252"/>
      <c r="DJC57" s="252"/>
      <c r="DJD57" s="252"/>
      <c r="DJE57" s="252"/>
      <c r="DJF57" s="252"/>
      <c r="DJG57" s="252"/>
      <c r="DJH57" s="252"/>
      <c r="DJI57" s="252"/>
      <c r="DJJ57" s="252"/>
      <c r="DJK57" s="252"/>
      <c r="DJL57" s="252"/>
      <c r="DJM57" s="252"/>
      <c r="DJN57" s="252"/>
      <c r="DJO57" s="252"/>
      <c r="DJP57" s="252"/>
      <c r="DJQ57" s="252"/>
      <c r="DJR57" s="252"/>
      <c r="DJS57" s="252"/>
      <c r="DJT57" s="252"/>
      <c r="DJU57" s="252"/>
      <c r="DJV57" s="252"/>
      <c r="DJW57" s="252"/>
      <c r="DJX57" s="252"/>
      <c r="DJY57" s="252"/>
      <c r="DJZ57" s="252"/>
      <c r="DKA57" s="252"/>
      <c r="DKB57" s="252"/>
      <c r="DKC57" s="252"/>
      <c r="DKD57" s="252"/>
      <c r="DKE57" s="252"/>
      <c r="DKF57" s="252"/>
      <c r="DKG57" s="252"/>
      <c r="DKH57" s="252"/>
      <c r="DKI57" s="252"/>
      <c r="DKJ57" s="252"/>
      <c r="DKK57" s="252"/>
      <c r="DKL57" s="252"/>
      <c r="DKM57" s="252"/>
      <c r="DKN57" s="252"/>
      <c r="DKO57" s="252"/>
      <c r="DKP57" s="252"/>
      <c r="DKQ57" s="252"/>
      <c r="DKR57" s="252"/>
      <c r="DKS57" s="252"/>
      <c r="DKT57" s="252"/>
      <c r="DKU57" s="252"/>
      <c r="DKV57" s="252"/>
      <c r="DKW57" s="252"/>
      <c r="DKX57" s="252"/>
      <c r="DKY57" s="252"/>
      <c r="DKZ57" s="252"/>
      <c r="DLA57" s="252"/>
      <c r="DLB57" s="252"/>
      <c r="DLC57" s="252"/>
      <c r="DLD57" s="252"/>
      <c r="DLE57" s="252"/>
      <c r="DLF57" s="252"/>
      <c r="DLG57" s="252"/>
      <c r="DLH57" s="252"/>
      <c r="DLI57" s="252"/>
      <c r="DLJ57" s="252"/>
      <c r="DLK57" s="252"/>
      <c r="DLL57" s="252"/>
      <c r="DLM57" s="252"/>
      <c r="DLN57" s="252"/>
      <c r="DLO57" s="252"/>
      <c r="DLP57" s="252"/>
      <c r="DLQ57" s="252"/>
      <c r="DLR57" s="252"/>
      <c r="DLS57" s="252"/>
      <c r="DLT57" s="252"/>
      <c r="DLU57" s="252"/>
      <c r="DLV57" s="252"/>
      <c r="DLW57" s="252"/>
      <c r="DLX57" s="252"/>
      <c r="DLY57" s="252"/>
      <c r="DLZ57" s="252"/>
      <c r="DMA57" s="252"/>
      <c r="DMB57" s="252"/>
      <c r="DMC57" s="252"/>
      <c r="DMD57" s="252"/>
      <c r="DME57" s="252"/>
      <c r="DMF57" s="252"/>
      <c r="DMG57" s="252"/>
      <c r="DMH57" s="252"/>
      <c r="DMI57" s="252"/>
      <c r="DMJ57" s="252"/>
      <c r="DMK57" s="252"/>
      <c r="DML57" s="252"/>
      <c r="DMM57" s="252"/>
      <c r="DMN57" s="252"/>
      <c r="DMO57" s="252"/>
      <c r="DMP57" s="252"/>
      <c r="DMQ57" s="252"/>
      <c r="DMR57" s="252"/>
      <c r="DMS57" s="252"/>
      <c r="DMT57" s="252"/>
      <c r="DMU57" s="252"/>
      <c r="DMV57" s="252"/>
      <c r="DMW57" s="252"/>
      <c r="DMX57" s="252"/>
      <c r="DMY57" s="252"/>
      <c r="DMZ57" s="252"/>
      <c r="DNA57" s="252"/>
      <c r="DNB57" s="252"/>
      <c r="DNC57" s="252"/>
      <c r="DND57" s="252"/>
      <c r="DNE57" s="252"/>
      <c r="DNF57" s="252"/>
      <c r="DNG57" s="252"/>
      <c r="DNH57" s="252"/>
      <c r="DNI57" s="252"/>
      <c r="DNJ57" s="252"/>
      <c r="DNK57" s="252"/>
      <c r="DNL57" s="252"/>
      <c r="DNM57" s="252"/>
      <c r="DNN57" s="252"/>
      <c r="DNO57" s="252"/>
      <c r="DNP57" s="252"/>
      <c r="DNQ57" s="252"/>
      <c r="DNR57" s="252"/>
      <c r="DNS57" s="252"/>
      <c r="DNT57" s="252"/>
      <c r="DNU57" s="252"/>
      <c r="DNV57" s="252"/>
      <c r="DNW57" s="252"/>
      <c r="DNX57" s="252"/>
      <c r="DNY57" s="252"/>
      <c r="DNZ57" s="252"/>
      <c r="DOA57" s="252"/>
      <c r="DOB57" s="252"/>
      <c r="DOC57" s="252"/>
      <c r="DOD57" s="252"/>
      <c r="DOE57" s="252"/>
      <c r="DOF57" s="252"/>
      <c r="DOG57" s="252"/>
      <c r="DOH57" s="252"/>
      <c r="DOI57" s="252"/>
      <c r="DOJ57" s="252"/>
      <c r="DOK57" s="252"/>
      <c r="DOL57" s="252"/>
      <c r="DOM57" s="252"/>
      <c r="DON57" s="252"/>
      <c r="DOO57" s="252"/>
      <c r="DOP57" s="252"/>
      <c r="DOQ57" s="252"/>
      <c r="DOR57" s="252"/>
      <c r="DOS57" s="252"/>
      <c r="DOT57" s="252"/>
      <c r="DOU57" s="252"/>
      <c r="DOV57" s="252"/>
      <c r="DOW57" s="252"/>
      <c r="DOX57" s="252"/>
      <c r="DOY57" s="252"/>
      <c r="DOZ57" s="252"/>
      <c r="DPA57" s="252"/>
      <c r="DPB57" s="252"/>
      <c r="DPC57" s="252"/>
      <c r="DPD57" s="252"/>
      <c r="DPE57" s="252"/>
      <c r="DPF57" s="252"/>
      <c r="DPG57" s="252"/>
      <c r="DPH57" s="252"/>
      <c r="DPI57" s="252"/>
      <c r="DPJ57" s="252"/>
      <c r="DPK57" s="252"/>
      <c r="DPL57" s="252"/>
      <c r="DPM57" s="252"/>
      <c r="DPN57" s="252"/>
      <c r="DPO57" s="252"/>
      <c r="DPP57" s="252"/>
      <c r="DPQ57" s="252"/>
      <c r="DPR57" s="252"/>
      <c r="DPS57" s="252"/>
      <c r="DPT57" s="252"/>
      <c r="DPU57" s="252"/>
      <c r="DPV57" s="252"/>
      <c r="DPW57" s="252"/>
      <c r="DPX57" s="252"/>
      <c r="DPY57" s="252"/>
      <c r="DPZ57" s="252"/>
      <c r="DQA57" s="252"/>
      <c r="DQB57" s="252"/>
      <c r="DQC57" s="252"/>
      <c r="DQD57" s="252"/>
      <c r="DQE57" s="252"/>
      <c r="DQF57" s="252"/>
      <c r="DQG57" s="252"/>
      <c r="DQH57" s="252"/>
      <c r="DQI57" s="252"/>
      <c r="DQJ57" s="252"/>
      <c r="DQK57" s="252"/>
      <c r="DQL57" s="252"/>
      <c r="DQM57" s="252"/>
      <c r="DQN57" s="252"/>
      <c r="DQO57" s="252"/>
      <c r="DQP57" s="252"/>
      <c r="DQQ57" s="252"/>
      <c r="DQR57" s="252"/>
      <c r="DQS57" s="252"/>
      <c r="DQT57" s="252"/>
      <c r="DQU57" s="252"/>
      <c r="DQV57" s="252"/>
      <c r="DQW57" s="252"/>
      <c r="DQX57" s="252"/>
      <c r="DQY57" s="252"/>
      <c r="DQZ57" s="252"/>
      <c r="DRA57" s="252"/>
      <c r="DRB57" s="252"/>
      <c r="DRC57" s="252"/>
      <c r="DRD57" s="252"/>
      <c r="DRE57" s="252"/>
      <c r="DRF57" s="252"/>
      <c r="DRG57" s="252"/>
      <c r="DRH57" s="252"/>
      <c r="DRI57" s="252"/>
      <c r="DRJ57" s="252"/>
      <c r="DRK57" s="252"/>
      <c r="DRL57" s="252"/>
      <c r="DRM57" s="252"/>
      <c r="DRN57" s="252"/>
      <c r="DRO57" s="252"/>
      <c r="DRP57" s="252"/>
      <c r="DRQ57" s="252"/>
      <c r="DRR57" s="252"/>
      <c r="DRS57" s="252"/>
      <c r="DRT57" s="252"/>
      <c r="DRU57" s="252"/>
      <c r="DRV57" s="252"/>
      <c r="DRW57" s="252"/>
      <c r="DRX57" s="252"/>
      <c r="DRY57" s="252"/>
      <c r="DRZ57" s="252"/>
      <c r="DSA57" s="252"/>
      <c r="DSB57" s="252"/>
      <c r="DSC57" s="252"/>
      <c r="DSD57" s="252"/>
      <c r="DSE57" s="252"/>
      <c r="DSF57" s="252"/>
      <c r="DSG57" s="252"/>
      <c r="DSH57" s="252"/>
      <c r="DSI57" s="252"/>
      <c r="DSJ57" s="252"/>
      <c r="DSK57" s="252"/>
      <c r="DSL57" s="252"/>
      <c r="DSM57" s="252"/>
      <c r="DSN57" s="252"/>
      <c r="DSO57" s="252"/>
      <c r="DSP57" s="252"/>
      <c r="DSQ57" s="252"/>
      <c r="DSR57" s="252"/>
      <c r="DSS57" s="252"/>
      <c r="DST57" s="252"/>
      <c r="DSU57" s="252"/>
      <c r="DSV57" s="252"/>
      <c r="DSW57" s="252"/>
      <c r="DSX57" s="252"/>
      <c r="DSY57" s="252"/>
      <c r="DSZ57" s="252"/>
      <c r="DTA57" s="252"/>
      <c r="DTB57" s="252"/>
      <c r="DTC57" s="252"/>
      <c r="DTD57" s="252"/>
      <c r="DTE57" s="252"/>
      <c r="DTF57" s="252"/>
      <c r="DTG57" s="252"/>
      <c r="DTH57" s="252"/>
      <c r="DTI57" s="252"/>
      <c r="DTJ57" s="252"/>
      <c r="DTK57" s="252"/>
      <c r="DTL57" s="252"/>
      <c r="DTM57" s="252"/>
      <c r="DTN57" s="252"/>
      <c r="DTO57" s="252"/>
      <c r="DTP57" s="252"/>
      <c r="DTQ57" s="252"/>
      <c r="DTR57" s="252"/>
      <c r="DTS57" s="252"/>
      <c r="DTT57" s="252"/>
      <c r="DTU57" s="252"/>
      <c r="DTV57" s="252"/>
      <c r="DTW57" s="252"/>
      <c r="DTX57" s="252"/>
      <c r="DTY57" s="252"/>
      <c r="DTZ57" s="252"/>
      <c r="DUA57" s="252"/>
      <c r="DUB57" s="252"/>
      <c r="DUC57" s="252"/>
      <c r="DUD57" s="252"/>
      <c r="DUE57" s="252"/>
      <c r="DUF57" s="252"/>
      <c r="DUG57" s="252"/>
      <c r="DUH57" s="252"/>
      <c r="DUI57" s="252"/>
      <c r="DUJ57" s="252"/>
      <c r="DUK57" s="252"/>
      <c r="DUL57" s="252"/>
      <c r="DUM57" s="252"/>
      <c r="DUN57" s="252"/>
      <c r="DUO57" s="252"/>
      <c r="DUP57" s="252"/>
      <c r="DUQ57" s="252"/>
      <c r="DUR57" s="252"/>
      <c r="DUS57" s="252"/>
      <c r="DUT57" s="252"/>
      <c r="DUU57" s="252"/>
      <c r="DUV57" s="252"/>
      <c r="DUW57" s="252"/>
      <c r="DUX57" s="252"/>
      <c r="DUY57" s="252"/>
      <c r="DUZ57" s="252"/>
      <c r="DVA57" s="252"/>
      <c r="DVB57" s="252"/>
      <c r="DVC57" s="252"/>
      <c r="DVD57" s="252"/>
      <c r="DVE57" s="252"/>
      <c r="DVF57" s="252"/>
      <c r="DVG57" s="252"/>
      <c r="DVH57" s="252"/>
      <c r="DVI57" s="252"/>
      <c r="DVJ57" s="252"/>
      <c r="DVK57" s="252"/>
      <c r="DVL57" s="252"/>
      <c r="DVM57" s="252"/>
      <c r="DVN57" s="252"/>
      <c r="DVO57" s="252"/>
      <c r="DVP57" s="252"/>
      <c r="DVQ57" s="252"/>
      <c r="DVR57" s="252"/>
      <c r="DVS57" s="252"/>
      <c r="DVT57" s="252"/>
      <c r="DVU57" s="252"/>
      <c r="DVV57" s="252"/>
      <c r="DVW57" s="252"/>
      <c r="DVX57" s="252"/>
      <c r="DVY57" s="252"/>
      <c r="DVZ57" s="252"/>
      <c r="DWA57" s="252"/>
      <c r="DWB57" s="252"/>
      <c r="DWC57" s="252"/>
      <c r="DWD57" s="252"/>
      <c r="DWE57" s="252"/>
      <c r="DWF57" s="252"/>
      <c r="DWG57" s="252"/>
      <c r="DWH57" s="252"/>
      <c r="DWI57" s="252"/>
      <c r="DWJ57" s="252"/>
      <c r="DWK57" s="252"/>
      <c r="DWL57" s="252"/>
      <c r="DWM57" s="252"/>
      <c r="DWN57" s="252"/>
      <c r="DWO57" s="252"/>
      <c r="DWP57" s="252"/>
      <c r="DWQ57" s="252"/>
      <c r="DWR57" s="252"/>
      <c r="DWS57" s="252"/>
      <c r="DWT57" s="252"/>
      <c r="DWU57" s="252"/>
      <c r="DWV57" s="252"/>
      <c r="DWW57" s="252"/>
      <c r="DWX57" s="252"/>
      <c r="DWY57" s="252"/>
      <c r="DWZ57" s="252"/>
      <c r="DXA57" s="252"/>
      <c r="DXB57" s="252"/>
      <c r="DXC57" s="252"/>
      <c r="DXD57" s="252"/>
      <c r="DXE57" s="252"/>
      <c r="DXF57" s="252"/>
      <c r="DXG57" s="252"/>
      <c r="DXH57" s="252"/>
      <c r="DXI57" s="252"/>
      <c r="DXJ57" s="252"/>
      <c r="DXK57" s="252"/>
      <c r="DXL57" s="252"/>
      <c r="DXM57" s="252"/>
      <c r="DXN57" s="252"/>
      <c r="DXO57" s="252"/>
      <c r="DXP57" s="252"/>
      <c r="DXQ57" s="252"/>
      <c r="DXR57" s="252"/>
      <c r="DXS57" s="252"/>
      <c r="DXT57" s="252"/>
      <c r="DXU57" s="252"/>
      <c r="DXV57" s="252"/>
      <c r="DXW57" s="252"/>
      <c r="DXX57" s="252"/>
      <c r="DXY57" s="252"/>
      <c r="DXZ57" s="252"/>
      <c r="DYA57" s="252"/>
      <c r="DYB57" s="252"/>
      <c r="DYC57" s="252"/>
      <c r="DYD57" s="252"/>
      <c r="DYE57" s="252"/>
      <c r="DYF57" s="252"/>
      <c r="DYG57" s="252"/>
      <c r="DYH57" s="252"/>
      <c r="DYI57" s="252"/>
      <c r="DYJ57" s="252"/>
      <c r="DYK57" s="252"/>
      <c r="DYL57" s="252"/>
      <c r="DYM57" s="252"/>
      <c r="DYN57" s="252"/>
      <c r="DYO57" s="252"/>
      <c r="DYP57" s="252"/>
      <c r="DYQ57" s="252"/>
      <c r="DYR57" s="252"/>
      <c r="DYS57" s="252"/>
      <c r="DYT57" s="252"/>
      <c r="DYU57" s="252"/>
      <c r="DYV57" s="252"/>
      <c r="DYW57" s="252"/>
      <c r="DYX57" s="252"/>
      <c r="DYY57" s="252"/>
      <c r="DYZ57" s="252"/>
      <c r="DZA57" s="252"/>
      <c r="DZB57" s="252"/>
      <c r="DZC57" s="252"/>
      <c r="DZD57" s="252"/>
      <c r="DZE57" s="252"/>
      <c r="DZF57" s="252"/>
      <c r="DZG57" s="252"/>
      <c r="DZH57" s="252"/>
      <c r="DZI57" s="252"/>
      <c r="DZJ57" s="252"/>
      <c r="DZK57" s="252"/>
      <c r="DZL57" s="252"/>
      <c r="DZM57" s="252"/>
      <c r="DZN57" s="252"/>
      <c r="DZO57" s="252"/>
      <c r="DZP57" s="252"/>
      <c r="DZQ57" s="252"/>
      <c r="DZR57" s="252"/>
      <c r="DZS57" s="252"/>
      <c r="DZT57" s="252"/>
      <c r="DZU57" s="252"/>
      <c r="DZV57" s="252"/>
      <c r="DZW57" s="252"/>
      <c r="DZX57" s="252"/>
      <c r="DZY57" s="252"/>
      <c r="DZZ57" s="252"/>
      <c r="EAA57" s="252"/>
      <c r="EAB57" s="252"/>
      <c r="EAC57" s="252"/>
      <c r="EAD57" s="252"/>
      <c r="EAE57" s="252"/>
      <c r="EAF57" s="252"/>
      <c r="EAG57" s="252"/>
      <c r="EAH57" s="252"/>
      <c r="EAI57" s="252"/>
      <c r="EAJ57" s="252"/>
      <c r="EAK57" s="252"/>
      <c r="EAL57" s="252"/>
      <c r="EAM57" s="252"/>
      <c r="EAN57" s="252"/>
      <c r="EAO57" s="252"/>
      <c r="EAP57" s="252"/>
      <c r="EAQ57" s="252"/>
      <c r="EAR57" s="252"/>
      <c r="EAS57" s="252"/>
      <c r="EAT57" s="252"/>
      <c r="EAU57" s="252"/>
      <c r="EAV57" s="252"/>
      <c r="EAW57" s="252"/>
      <c r="EAX57" s="252"/>
      <c r="EAY57" s="252"/>
      <c r="EAZ57" s="252"/>
      <c r="EBA57" s="252"/>
      <c r="EBB57" s="252"/>
      <c r="EBC57" s="252"/>
      <c r="EBD57" s="252"/>
      <c r="EBE57" s="252"/>
      <c r="EBF57" s="252"/>
      <c r="EBG57" s="252"/>
      <c r="EBH57" s="252"/>
      <c r="EBI57" s="252"/>
      <c r="EBJ57" s="252"/>
      <c r="EBK57" s="252"/>
      <c r="EBL57" s="252"/>
      <c r="EBM57" s="252"/>
      <c r="EBN57" s="252"/>
      <c r="EBO57" s="252"/>
      <c r="EBP57" s="252"/>
      <c r="EBQ57" s="252"/>
      <c r="EBR57" s="252"/>
      <c r="EBS57" s="252"/>
      <c r="EBT57" s="252"/>
      <c r="EBU57" s="252"/>
      <c r="EBV57" s="252"/>
      <c r="EBW57" s="252"/>
      <c r="EBX57" s="252"/>
      <c r="EBY57" s="252"/>
      <c r="EBZ57" s="252"/>
      <c r="ECA57" s="252"/>
      <c r="ECB57" s="252"/>
      <c r="ECC57" s="252"/>
      <c r="ECD57" s="252"/>
      <c r="ECE57" s="252"/>
      <c r="ECF57" s="252"/>
      <c r="ECG57" s="252"/>
      <c r="ECH57" s="252"/>
      <c r="ECI57" s="252"/>
      <c r="ECJ57" s="252"/>
      <c r="ECK57" s="252"/>
      <c r="ECL57" s="252"/>
      <c r="ECM57" s="252"/>
      <c r="ECN57" s="252"/>
      <c r="ECO57" s="252"/>
      <c r="ECP57" s="252"/>
      <c r="ECQ57" s="252"/>
      <c r="ECR57" s="252"/>
      <c r="ECS57" s="252"/>
      <c r="ECT57" s="252"/>
      <c r="ECU57" s="252"/>
      <c r="ECV57" s="252"/>
      <c r="ECW57" s="252"/>
      <c r="ECX57" s="252"/>
      <c r="ECY57" s="252"/>
      <c r="ECZ57" s="252"/>
      <c r="EDA57" s="252"/>
      <c r="EDB57" s="252"/>
      <c r="EDC57" s="252"/>
      <c r="EDD57" s="252"/>
      <c r="EDE57" s="252"/>
      <c r="EDF57" s="252"/>
      <c r="EDG57" s="252"/>
      <c r="EDH57" s="252"/>
      <c r="EDI57" s="252"/>
      <c r="EDJ57" s="252"/>
      <c r="EDK57" s="252"/>
      <c r="EDL57" s="252"/>
      <c r="EDM57" s="252"/>
      <c r="EDN57" s="252"/>
      <c r="EDO57" s="252"/>
      <c r="EDP57" s="252"/>
      <c r="EDQ57" s="252"/>
      <c r="EDR57" s="252"/>
      <c r="EDS57" s="252"/>
      <c r="EDT57" s="252"/>
      <c r="EDU57" s="252"/>
      <c r="EDV57" s="252"/>
      <c r="EDW57" s="252"/>
      <c r="EDX57" s="252"/>
      <c r="EDY57" s="252"/>
      <c r="EDZ57" s="252"/>
      <c r="EEA57" s="252"/>
      <c r="EEB57" s="252"/>
      <c r="EEC57" s="252"/>
      <c r="EED57" s="252"/>
      <c r="EEE57" s="252"/>
      <c r="EEF57" s="252"/>
      <c r="EEG57" s="252"/>
      <c r="EEH57" s="252"/>
      <c r="EEI57" s="252"/>
      <c r="EEJ57" s="252"/>
      <c r="EEK57" s="252"/>
      <c r="EEL57" s="252"/>
      <c r="EEM57" s="252"/>
      <c r="EEN57" s="252"/>
      <c r="EEO57" s="252"/>
      <c r="EEP57" s="252"/>
      <c r="EEQ57" s="252"/>
      <c r="EER57" s="252"/>
      <c r="EES57" s="252"/>
      <c r="EET57" s="252"/>
      <c r="EEU57" s="252"/>
      <c r="EEV57" s="252"/>
      <c r="EEW57" s="252"/>
      <c r="EEX57" s="252"/>
      <c r="EEY57" s="252"/>
      <c r="EEZ57" s="252"/>
      <c r="EFA57" s="252"/>
      <c r="EFB57" s="252"/>
      <c r="EFC57" s="252"/>
      <c r="EFD57" s="252"/>
      <c r="EFE57" s="252"/>
      <c r="EFF57" s="252"/>
      <c r="EFG57" s="252"/>
      <c r="EFH57" s="252"/>
      <c r="EFI57" s="252"/>
      <c r="EFJ57" s="252"/>
      <c r="EFK57" s="252"/>
      <c r="EFL57" s="252"/>
      <c r="EFM57" s="252"/>
      <c r="EFN57" s="252"/>
      <c r="EFO57" s="252"/>
      <c r="EFP57" s="252"/>
      <c r="EFQ57" s="252"/>
      <c r="EFR57" s="252"/>
      <c r="EFS57" s="252"/>
      <c r="EFT57" s="252"/>
      <c r="EFU57" s="252"/>
      <c r="EFV57" s="252"/>
      <c r="EFW57" s="252"/>
      <c r="EFX57" s="252"/>
      <c r="EFY57" s="252"/>
      <c r="EFZ57" s="252"/>
      <c r="EGA57" s="252"/>
      <c r="EGB57" s="252"/>
      <c r="EGC57" s="252"/>
      <c r="EGD57" s="252"/>
      <c r="EGE57" s="252"/>
      <c r="EGF57" s="252"/>
      <c r="EGG57" s="252"/>
      <c r="EGH57" s="252"/>
      <c r="EGI57" s="252"/>
      <c r="EGJ57" s="252"/>
      <c r="EGK57" s="252"/>
      <c r="EGL57" s="252"/>
      <c r="EGM57" s="252"/>
      <c r="EGN57" s="252"/>
      <c r="EGO57" s="252"/>
      <c r="EGP57" s="252"/>
      <c r="EGQ57" s="252"/>
      <c r="EGR57" s="252"/>
      <c r="EGS57" s="252"/>
      <c r="EGT57" s="252"/>
      <c r="EGU57" s="252"/>
      <c r="EGV57" s="252"/>
      <c r="EGW57" s="252"/>
      <c r="EGX57" s="252"/>
      <c r="EGY57" s="252"/>
      <c r="EGZ57" s="252"/>
      <c r="EHA57" s="252"/>
      <c r="EHB57" s="252"/>
      <c r="EHC57" s="252"/>
      <c r="EHD57" s="252"/>
      <c r="EHE57" s="252"/>
      <c r="EHF57" s="252"/>
      <c r="EHG57" s="252"/>
      <c r="EHH57" s="252"/>
      <c r="EHI57" s="252"/>
      <c r="EHJ57" s="252"/>
      <c r="EHK57" s="252"/>
      <c r="EHL57" s="252"/>
      <c r="EHM57" s="252"/>
      <c r="EHN57" s="252"/>
      <c r="EHO57" s="252"/>
      <c r="EHP57" s="252"/>
      <c r="EHQ57" s="252"/>
      <c r="EHR57" s="252"/>
      <c r="EHS57" s="252"/>
      <c r="EHT57" s="252"/>
      <c r="EHU57" s="252"/>
      <c r="EHV57" s="252"/>
      <c r="EHW57" s="252"/>
      <c r="EHX57" s="252"/>
      <c r="EHY57" s="252"/>
      <c r="EHZ57" s="252"/>
      <c r="EIA57" s="252"/>
      <c r="EIB57" s="252"/>
      <c r="EIC57" s="252"/>
      <c r="EID57" s="252"/>
      <c r="EIE57" s="252"/>
      <c r="EIF57" s="252"/>
      <c r="EIG57" s="252"/>
      <c r="EIH57" s="252"/>
      <c r="EII57" s="252"/>
      <c r="EIJ57" s="252"/>
      <c r="EIK57" s="252"/>
      <c r="EIL57" s="252"/>
      <c r="EIM57" s="252"/>
      <c r="EIN57" s="252"/>
      <c r="EIO57" s="252"/>
      <c r="EIP57" s="252"/>
      <c r="EIQ57" s="252"/>
      <c r="EIR57" s="252"/>
      <c r="EIS57" s="252"/>
      <c r="EIT57" s="252"/>
      <c r="EIU57" s="252"/>
      <c r="EIV57" s="252"/>
      <c r="EIW57" s="252"/>
      <c r="EIX57" s="252"/>
      <c r="EIY57" s="252"/>
      <c r="EIZ57" s="252"/>
      <c r="EJA57" s="252"/>
      <c r="EJB57" s="252"/>
      <c r="EJC57" s="252"/>
      <c r="EJD57" s="252"/>
      <c r="EJE57" s="252"/>
      <c r="EJF57" s="252"/>
      <c r="EJG57" s="252"/>
      <c r="EJH57" s="252"/>
      <c r="EJI57" s="252"/>
      <c r="EJJ57" s="252"/>
      <c r="EJK57" s="252"/>
      <c r="EJL57" s="252"/>
      <c r="EJM57" s="252"/>
      <c r="EJN57" s="252"/>
      <c r="EJO57" s="252"/>
      <c r="EJP57" s="252"/>
      <c r="EJQ57" s="252"/>
      <c r="EJR57" s="252"/>
      <c r="EJS57" s="252"/>
      <c r="EJT57" s="252"/>
      <c r="EJU57" s="252"/>
      <c r="EJV57" s="252"/>
      <c r="EJW57" s="252"/>
      <c r="EJX57" s="252"/>
      <c r="EJY57" s="252"/>
      <c r="EJZ57" s="252"/>
      <c r="EKA57" s="252"/>
      <c r="EKB57" s="252"/>
      <c r="EKC57" s="252"/>
      <c r="EKD57" s="252"/>
      <c r="EKE57" s="252"/>
      <c r="EKF57" s="252"/>
      <c r="EKG57" s="252"/>
      <c r="EKH57" s="252"/>
      <c r="EKI57" s="252"/>
      <c r="EKJ57" s="252"/>
      <c r="EKK57" s="252"/>
      <c r="EKL57" s="252"/>
      <c r="EKM57" s="252"/>
      <c r="EKN57" s="252"/>
      <c r="EKO57" s="252"/>
      <c r="EKP57" s="252"/>
      <c r="EKQ57" s="252"/>
      <c r="EKR57" s="252"/>
      <c r="EKS57" s="252"/>
      <c r="EKT57" s="252"/>
      <c r="EKU57" s="252"/>
      <c r="EKV57" s="252"/>
      <c r="EKW57" s="252"/>
      <c r="EKX57" s="252"/>
      <c r="EKY57" s="252"/>
      <c r="EKZ57" s="252"/>
      <c r="ELA57" s="252"/>
      <c r="ELB57" s="252"/>
      <c r="ELC57" s="252"/>
      <c r="ELD57" s="252"/>
      <c r="ELE57" s="252"/>
      <c r="ELF57" s="252"/>
      <c r="ELG57" s="252"/>
      <c r="ELH57" s="252"/>
      <c r="ELI57" s="252"/>
      <c r="ELJ57" s="252"/>
      <c r="ELK57" s="252"/>
      <c r="ELL57" s="252"/>
      <c r="ELM57" s="252"/>
      <c r="ELN57" s="252"/>
      <c r="ELO57" s="252"/>
      <c r="ELP57" s="252"/>
      <c r="ELQ57" s="252"/>
      <c r="ELR57" s="252"/>
      <c r="ELS57" s="252"/>
      <c r="ELT57" s="252"/>
      <c r="ELU57" s="252"/>
      <c r="ELV57" s="252"/>
      <c r="ELW57" s="252"/>
      <c r="ELX57" s="252"/>
      <c r="ELY57" s="252"/>
      <c r="ELZ57" s="252"/>
      <c r="EMA57" s="252"/>
      <c r="EMB57" s="252"/>
      <c r="EMC57" s="252"/>
      <c r="EMD57" s="252"/>
      <c r="EME57" s="252"/>
      <c r="EMF57" s="252"/>
      <c r="EMG57" s="252"/>
      <c r="EMH57" s="252"/>
      <c r="EMI57" s="252"/>
      <c r="EMJ57" s="252"/>
      <c r="EMK57" s="252"/>
      <c r="EML57" s="252"/>
      <c r="EMM57" s="252"/>
      <c r="EMN57" s="252"/>
      <c r="EMO57" s="252"/>
      <c r="EMP57" s="252"/>
      <c r="EMQ57" s="252"/>
      <c r="EMR57" s="252"/>
      <c r="EMS57" s="252"/>
      <c r="EMT57" s="252"/>
      <c r="EMU57" s="252"/>
      <c r="EMV57" s="252"/>
      <c r="EMW57" s="252"/>
      <c r="EMX57" s="252"/>
      <c r="EMY57" s="252"/>
      <c r="EMZ57" s="252"/>
      <c r="ENA57" s="252"/>
      <c r="ENB57" s="252"/>
      <c r="ENC57" s="252"/>
      <c r="END57" s="252"/>
      <c r="ENE57" s="252"/>
      <c r="ENF57" s="252"/>
      <c r="ENG57" s="252"/>
      <c r="ENH57" s="252"/>
      <c r="ENI57" s="252"/>
      <c r="ENJ57" s="252"/>
      <c r="ENK57" s="252"/>
      <c r="ENL57" s="252"/>
      <c r="ENM57" s="252"/>
      <c r="ENN57" s="252"/>
      <c r="ENO57" s="252"/>
      <c r="ENP57" s="252"/>
      <c r="ENQ57" s="252"/>
      <c r="ENR57" s="252"/>
      <c r="ENS57" s="252"/>
      <c r="ENT57" s="252"/>
      <c r="ENU57" s="252"/>
      <c r="ENV57" s="252"/>
      <c r="ENW57" s="252"/>
      <c r="ENX57" s="252"/>
      <c r="ENY57" s="252"/>
      <c r="ENZ57" s="252"/>
      <c r="EOA57" s="252"/>
      <c r="EOB57" s="252"/>
      <c r="EOC57" s="252"/>
      <c r="EOD57" s="252"/>
      <c r="EOE57" s="252"/>
      <c r="EOF57" s="252"/>
      <c r="EOG57" s="252"/>
      <c r="EOH57" s="252"/>
      <c r="EOI57" s="252"/>
      <c r="EOJ57" s="252"/>
      <c r="EOK57" s="252"/>
      <c r="EOL57" s="252"/>
      <c r="EOM57" s="252"/>
      <c r="EON57" s="252"/>
      <c r="EOO57" s="252"/>
      <c r="EOP57" s="252"/>
      <c r="EOQ57" s="252"/>
      <c r="EOR57" s="252"/>
      <c r="EOS57" s="252"/>
      <c r="EOT57" s="252"/>
      <c r="EOU57" s="252"/>
      <c r="EOV57" s="252"/>
      <c r="EOW57" s="252"/>
      <c r="EOX57" s="252"/>
      <c r="EOY57" s="252"/>
      <c r="EOZ57" s="252"/>
      <c r="EPA57" s="252"/>
      <c r="EPB57" s="252"/>
      <c r="EPC57" s="252"/>
      <c r="EPD57" s="252"/>
      <c r="EPE57" s="252"/>
      <c r="EPF57" s="252"/>
      <c r="EPG57" s="252"/>
      <c r="EPH57" s="252"/>
      <c r="EPI57" s="252"/>
      <c r="EPJ57" s="252"/>
      <c r="EPK57" s="252"/>
      <c r="EPL57" s="252"/>
      <c r="EPM57" s="252"/>
      <c r="EPN57" s="252"/>
      <c r="EPO57" s="252"/>
      <c r="EPP57" s="252"/>
      <c r="EPQ57" s="252"/>
      <c r="EPR57" s="252"/>
      <c r="EPS57" s="252"/>
      <c r="EPT57" s="252"/>
      <c r="EPU57" s="252"/>
      <c r="EPV57" s="252"/>
      <c r="EPW57" s="252"/>
      <c r="EPX57" s="252"/>
      <c r="EPY57" s="252"/>
      <c r="EPZ57" s="252"/>
      <c r="EQA57" s="252"/>
      <c r="EQB57" s="252"/>
      <c r="EQC57" s="252"/>
      <c r="EQD57" s="252"/>
      <c r="EQE57" s="252"/>
      <c r="EQF57" s="252"/>
      <c r="EQG57" s="252"/>
      <c r="EQH57" s="252"/>
      <c r="EQI57" s="252"/>
      <c r="EQJ57" s="252"/>
      <c r="EQK57" s="252"/>
      <c r="EQL57" s="252"/>
      <c r="EQM57" s="252"/>
      <c r="EQN57" s="252"/>
      <c r="EQO57" s="252"/>
      <c r="EQP57" s="252"/>
      <c r="EQQ57" s="252"/>
      <c r="EQR57" s="252"/>
      <c r="EQS57" s="252"/>
      <c r="EQT57" s="252"/>
      <c r="EQU57" s="252"/>
      <c r="EQV57" s="252"/>
      <c r="EQW57" s="252"/>
      <c r="EQX57" s="252"/>
      <c r="EQY57" s="252"/>
      <c r="EQZ57" s="252"/>
      <c r="ERA57" s="252"/>
      <c r="ERB57" s="252"/>
      <c r="ERC57" s="252"/>
      <c r="ERD57" s="252"/>
      <c r="ERE57" s="252"/>
      <c r="ERF57" s="252"/>
      <c r="ERG57" s="252"/>
      <c r="ERH57" s="252"/>
      <c r="ERI57" s="252"/>
      <c r="ERJ57" s="252"/>
      <c r="ERK57" s="252"/>
      <c r="ERL57" s="252"/>
      <c r="ERM57" s="252"/>
      <c r="ERN57" s="252"/>
      <c r="ERO57" s="252"/>
      <c r="ERP57" s="252"/>
      <c r="ERQ57" s="252"/>
      <c r="ERR57" s="252"/>
      <c r="ERS57" s="252"/>
      <c r="ERT57" s="252"/>
      <c r="ERU57" s="252"/>
      <c r="ERV57" s="252"/>
      <c r="ERW57" s="252"/>
      <c r="ERX57" s="252"/>
      <c r="ERY57" s="252"/>
      <c r="ERZ57" s="252"/>
      <c r="ESA57" s="252"/>
      <c r="ESB57" s="252"/>
      <c r="ESC57" s="252"/>
      <c r="ESD57" s="252"/>
      <c r="ESE57" s="252"/>
      <c r="ESF57" s="252"/>
      <c r="ESG57" s="252"/>
      <c r="ESH57" s="252"/>
      <c r="ESI57" s="252"/>
      <c r="ESJ57" s="252"/>
      <c r="ESK57" s="252"/>
      <c r="ESL57" s="252"/>
      <c r="ESM57" s="252"/>
      <c r="ESN57" s="252"/>
      <c r="ESO57" s="252"/>
      <c r="ESP57" s="252"/>
      <c r="ESQ57" s="252"/>
      <c r="ESR57" s="252"/>
      <c r="ESS57" s="252"/>
      <c r="EST57" s="252"/>
      <c r="ESU57" s="252"/>
      <c r="ESV57" s="252"/>
      <c r="ESW57" s="252"/>
      <c r="ESX57" s="252"/>
      <c r="ESY57" s="252"/>
      <c r="ESZ57" s="252"/>
      <c r="ETA57" s="252"/>
      <c r="ETB57" s="252"/>
      <c r="ETC57" s="252"/>
      <c r="ETD57" s="252"/>
      <c r="ETE57" s="252"/>
      <c r="ETF57" s="252"/>
      <c r="ETG57" s="252"/>
      <c r="ETH57" s="252"/>
      <c r="ETI57" s="252"/>
      <c r="ETJ57" s="252"/>
      <c r="ETK57" s="252"/>
      <c r="ETL57" s="252"/>
      <c r="ETM57" s="252"/>
      <c r="ETN57" s="252"/>
      <c r="ETO57" s="252"/>
      <c r="ETP57" s="252"/>
      <c r="ETQ57" s="252"/>
      <c r="ETR57" s="252"/>
      <c r="ETS57" s="252"/>
      <c r="ETT57" s="252"/>
      <c r="ETU57" s="252"/>
      <c r="ETV57" s="252"/>
      <c r="ETW57" s="252"/>
      <c r="ETX57" s="252"/>
      <c r="ETY57" s="252"/>
      <c r="ETZ57" s="252"/>
      <c r="EUA57" s="252"/>
      <c r="EUB57" s="252"/>
      <c r="EUC57" s="252"/>
      <c r="EUD57" s="252"/>
      <c r="EUE57" s="252"/>
      <c r="EUF57" s="252"/>
      <c r="EUG57" s="252"/>
      <c r="EUH57" s="252"/>
      <c r="EUI57" s="252"/>
      <c r="EUJ57" s="252"/>
      <c r="EUK57" s="252"/>
      <c r="EUL57" s="252"/>
      <c r="EUM57" s="252"/>
      <c r="EUN57" s="252"/>
      <c r="EUO57" s="252"/>
      <c r="EUP57" s="252"/>
      <c r="EUQ57" s="252"/>
      <c r="EUR57" s="252"/>
      <c r="EUS57" s="252"/>
      <c r="EUT57" s="252"/>
      <c r="EUU57" s="252"/>
      <c r="EUV57" s="252"/>
      <c r="EUW57" s="252"/>
      <c r="EUX57" s="252"/>
      <c r="EUY57" s="252"/>
      <c r="EUZ57" s="252"/>
      <c r="EVA57" s="252"/>
      <c r="EVB57" s="252"/>
      <c r="EVC57" s="252"/>
      <c r="EVD57" s="252"/>
      <c r="EVE57" s="252"/>
      <c r="EVF57" s="252"/>
      <c r="EVG57" s="252"/>
      <c r="EVH57" s="252"/>
      <c r="EVI57" s="252"/>
      <c r="EVJ57" s="252"/>
      <c r="EVK57" s="252"/>
      <c r="EVL57" s="252"/>
      <c r="EVM57" s="252"/>
      <c r="EVN57" s="252"/>
      <c r="EVO57" s="252"/>
      <c r="EVP57" s="252"/>
      <c r="EVQ57" s="252"/>
      <c r="EVR57" s="252"/>
      <c r="EVS57" s="252"/>
      <c r="EVT57" s="252"/>
      <c r="EVU57" s="252"/>
      <c r="EVV57" s="252"/>
      <c r="EVW57" s="252"/>
      <c r="EVX57" s="252"/>
      <c r="EVY57" s="252"/>
      <c r="EVZ57" s="252"/>
      <c r="EWA57" s="252"/>
      <c r="EWB57" s="252"/>
      <c r="EWC57" s="252"/>
      <c r="EWD57" s="252"/>
      <c r="EWE57" s="252"/>
      <c r="EWF57" s="252"/>
      <c r="EWG57" s="252"/>
      <c r="EWH57" s="252"/>
      <c r="EWI57" s="252"/>
      <c r="EWJ57" s="252"/>
      <c r="EWK57" s="252"/>
      <c r="EWL57" s="252"/>
      <c r="EWM57" s="252"/>
      <c r="EWN57" s="252"/>
      <c r="EWO57" s="252"/>
      <c r="EWP57" s="252"/>
      <c r="EWQ57" s="252"/>
      <c r="EWR57" s="252"/>
      <c r="EWS57" s="252"/>
      <c r="EWT57" s="252"/>
      <c r="EWU57" s="252"/>
      <c r="EWV57" s="252"/>
      <c r="EWW57" s="252"/>
      <c r="EWX57" s="252"/>
      <c r="EWY57" s="252"/>
      <c r="EWZ57" s="252"/>
      <c r="EXA57" s="252"/>
      <c r="EXB57" s="252"/>
      <c r="EXC57" s="252"/>
      <c r="EXD57" s="252"/>
      <c r="EXE57" s="252"/>
      <c r="EXF57" s="252"/>
      <c r="EXG57" s="252"/>
      <c r="EXH57" s="252"/>
      <c r="EXI57" s="252"/>
      <c r="EXJ57" s="252"/>
      <c r="EXK57" s="252"/>
      <c r="EXL57" s="252"/>
      <c r="EXM57" s="252"/>
      <c r="EXN57" s="252"/>
      <c r="EXO57" s="252"/>
      <c r="EXP57" s="252"/>
      <c r="EXQ57" s="252"/>
      <c r="EXR57" s="252"/>
      <c r="EXS57" s="252"/>
      <c r="EXT57" s="252"/>
      <c r="EXU57" s="252"/>
      <c r="EXV57" s="252"/>
      <c r="EXW57" s="252"/>
      <c r="EXX57" s="252"/>
      <c r="EXY57" s="252"/>
      <c r="EXZ57" s="252"/>
      <c r="EYA57" s="252"/>
      <c r="EYB57" s="252"/>
      <c r="EYC57" s="252"/>
      <c r="EYD57" s="252"/>
      <c r="EYE57" s="252"/>
      <c r="EYF57" s="252"/>
      <c r="EYG57" s="252"/>
      <c r="EYH57" s="252"/>
      <c r="EYI57" s="252"/>
      <c r="EYJ57" s="252"/>
      <c r="EYK57" s="252"/>
      <c r="EYL57" s="252"/>
      <c r="EYM57" s="252"/>
      <c r="EYN57" s="252"/>
      <c r="EYO57" s="252"/>
      <c r="EYP57" s="252"/>
      <c r="EYQ57" s="252"/>
      <c r="EYR57" s="252"/>
      <c r="EYS57" s="252"/>
      <c r="EYT57" s="252"/>
      <c r="EYU57" s="252"/>
      <c r="EYV57" s="252"/>
      <c r="EYW57" s="252"/>
      <c r="EYX57" s="252"/>
      <c r="EYY57" s="252"/>
      <c r="EYZ57" s="252"/>
      <c r="EZA57" s="252"/>
      <c r="EZB57" s="252"/>
      <c r="EZC57" s="252"/>
      <c r="EZD57" s="252"/>
      <c r="EZE57" s="252"/>
      <c r="EZF57" s="252"/>
      <c r="EZG57" s="252"/>
      <c r="EZH57" s="252"/>
      <c r="EZI57" s="252"/>
      <c r="EZJ57" s="252"/>
      <c r="EZK57" s="252"/>
      <c r="EZL57" s="252"/>
      <c r="EZM57" s="252"/>
      <c r="EZN57" s="252"/>
      <c r="EZO57" s="252"/>
      <c r="EZP57" s="252"/>
      <c r="EZQ57" s="252"/>
      <c r="EZR57" s="252"/>
      <c r="EZS57" s="252"/>
      <c r="EZT57" s="252"/>
      <c r="EZU57" s="252"/>
      <c r="EZV57" s="252"/>
      <c r="EZW57" s="252"/>
      <c r="EZX57" s="252"/>
      <c r="EZY57" s="252"/>
      <c r="EZZ57" s="252"/>
      <c r="FAA57" s="252"/>
      <c r="FAB57" s="252"/>
      <c r="FAC57" s="252"/>
      <c r="FAD57" s="252"/>
      <c r="FAE57" s="252"/>
      <c r="FAF57" s="252"/>
      <c r="FAG57" s="252"/>
      <c r="FAH57" s="252"/>
      <c r="FAI57" s="252"/>
      <c r="FAJ57" s="252"/>
      <c r="FAK57" s="252"/>
      <c r="FAL57" s="252"/>
      <c r="FAM57" s="252"/>
      <c r="FAN57" s="252"/>
      <c r="FAO57" s="252"/>
      <c r="FAP57" s="252"/>
      <c r="FAQ57" s="252"/>
      <c r="FAR57" s="252"/>
      <c r="FAS57" s="252"/>
      <c r="FAT57" s="252"/>
      <c r="FAU57" s="252"/>
      <c r="FAV57" s="252"/>
      <c r="FAW57" s="252"/>
      <c r="FAX57" s="252"/>
      <c r="FAY57" s="252"/>
      <c r="FAZ57" s="252"/>
      <c r="FBA57" s="252"/>
      <c r="FBB57" s="252"/>
      <c r="FBC57" s="252"/>
      <c r="FBD57" s="252"/>
      <c r="FBE57" s="252"/>
      <c r="FBF57" s="252"/>
      <c r="FBG57" s="252"/>
      <c r="FBH57" s="252"/>
      <c r="FBI57" s="252"/>
      <c r="FBJ57" s="252"/>
      <c r="FBK57" s="252"/>
      <c r="FBL57" s="252"/>
      <c r="FBM57" s="252"/>
      <c r="FBN57" s="252"/>
      <c r="FBO57" s="252"/>
      <c r="FBP57" s="252"/>
      <c r="FBQ57" s="252"/>
      <c r="FBR57" s="252"/>
      <c r="FBS57" s="252"/>
      <c r="FBT57" s="252"/>
      <c r="FBU57" s="252"/>
      <c r="FBV57" s="252"/>
      <c r="FBW57" s="252"/>
      <c r="FBX57" s="252"/>
      <c r="FBY57" s="252"/>
      <c r="FBZ57" s="252"/>
      <c r="FCA57" s="252"/>
      <c r="FCB57" s="252"/>
      <c r="FCC57" s="252"/>
      <c r="FCD57" s="252"/>
      <c r="FCE57" s="252"/>
      <c r="FCF57" s="252"/>
      <c r="FCG57" s="252"/>
      <c r="FCH57" s="252"/>
      <c r="FCI57" s="252"/>
      <c r="FCJ57" s="252"/>
      <c r="FCK57" s="252"/>
      <c r="FCL57" s="252"/>
      <c r="FCM57" s="252"/>
      <c r="FCN57" s="252"/>
      <c r="FCO57" s="252"/>
      <c r="FCP57" s="252"/>
      <c r="FCQ57" s="252"/>
      <c r="FCR57" s="252"/>
      <c r="FCS57" s="252"/>
      <c r="FCT57" s="252"/>
      <c r="FCU57" s="252"/>
      <c r="FCV57" s="252"/>
      <c r="FCW57" s="252"/>
      <c r="FCX57" s="252"/>
      <c r="FCY57" s="252"/>
      <c r="FCZ57" s="252"/>
      <c r="FDA57" s="252"/>
      <c r="FDB57" s="252"/>
      <c r="FDC57" s="252"/>
      <c r="FDD57" s="252"/>
      <c r="FDE57" s="252"/>
      <c r="FDF57" s="252"/>
      <c r="FDG57" s="252"/>
      <c r="FDH57" s="252"/>
      <c r="FDI57" s="252"/>
      <c r="FDJ57" s="252"/>
      <c r="FDK57" s="252"/>
      <c r="FDL57" s="252"/>
      <c r="FDM57" s="252"/>
      <c r="FDN57" s="252"/>
      <c r="FDO57" s="252"/>
      <c r="FDP57" s="252"/>
      <c r="FDQ57" s="252"/>
      <c r="FDR57" s="252"/>
      <c r="FDS57" s="252"/>
      <c r="FDT57" s="252"/>
      <c r="FDU57" s="252"/>
      <c r="FDV57" s="252"/>
      <c r="FDW57" s="252"/>
      <c r="FDX57" s="252"/>
      <c r="FDY57" s="252"/>
      <c r="FDZ57" s="252"/>
      <c r="FEA57" s="252"/>
      <c r="FEB57" s="252"/>
      <c r="FEC57" s="252"/>
      <c r="FED57" s="252"/>
      <c r="FEE57" s="252"/>
      <c r="FEF57" s="252"/>
      <c r="FEG57" s="252"/>
      <c r="FEH57" s="252"/>
      <c r="FEI57" s="252"/>
      <c r="FEJ57" s="252"/>
      <c r="FEK57" s="252"/>
      <c r="FEL57" s="252"/>
      <c r="FEM57" s="252"/>
      <c r="FEN57" s="252"/>
      <c r="FEO57" s="252"/>
      <c r="FEP57" s="252"/>
      <c r="FEQ57" s="252"/>
      <c r="FER57" s="252"/>
      <c r="FES57" s="252"/>
      <c r="FET57" s="252"/>
      <c r="FEU57" s="252"/>
      <c r="FEV57" s="252"/>
      <c r="FEW57" s="252"/>
      <c r="FEX57" s="252"/>
      <c r="FEY57" s="252"/>
      <c r="FEZ57" s="252"/>
      <c r="FFA57" s="252"/>
      <c r="FFB57" s="252"/>
      <c r="FFC57" s="252"/>
      <c r="FFD57" s="252"/>
      <c r="FFE57" s="252"/>
      <c r="FFF57" s="252"/>
      <c r="FFG57" s="252"/>
      <c r="FFH57" s="252"/>
      <c r="FFI57" s="252"/>
      <c r="FFJ57" s="252"/>
      <c r="FFK57" s="252"/>
      <c r="FFL57" s="252"/>
      <c r="FFM57" s="252"/>
      <c r="FFN57" s="252"/>
      <c r="FFO57" s="252"/>
      <c r="FFP57" s="252"/>
      <c r="FFQ57" s="252"/>
      <c r="FFR57" s="252"/>
      <c r="FFS57" s="252"/>
      <c r="FFT57" s="252"/>
      <c r="FFU57" s="252"/>
      <c r="FFV57" s="252"/>
      <c r="FFW57" s="252"/>
      <c r="FFX57" s="252"/>
      <c r="FFY57" s="252"/>
      <c r="FFZ57" s="252"/>
      <c r="FGA57" s="252"/>
      <c r="FGB57" s="252"/>
      <c r="FGC57" s="252"/>
      <c r="FGD57" s="252"/>
      <c r="FGE57" s="252"/>
      <c r="FGF57" s="252"/>
      <c r="FGG57" s="252"/>
      <c r="FGH57" s="252"/>
      <c r="FGI57" s="252"/>
      <c r="FGJ57" s="252"/>
      <c r="FGK57" s="252"/>
      <c r="FGL57" s="252"/>
      <c r="FGM57" s="252"/>
      <c r="FGN57" s="252"/>
      <c r="FGO57" s="252"/>
      <c r="FGP57" s="252"/>
      <c r="FGQ57" s="252"/>
      <c r="FGR57" s="252"/>
      <c r="FGS57" s="252"/>
      <c r="FGT57" s="252"/>
      <c r="FGU57" s="252"/>
      <c r="FGV57" s="252"/>
      <c r="FGW57" s="252"/>
      <c r="FGX57" s="252"/>
      <c r="FGY57" s="252"/>
      <c r="FGZ57" s="252"/>
      <c r="FHA57" s="252"/>
      <c r="FHB57" s="252"/>
      <c r="FHC57" s="252"/>
      <c r="FHD57" s="252"/>
      <c r="FHE57" s="252"/>
      <c r="FHF57" s="252"/>
      <c r="FHG57" s="252"/>
      <c r="FHH57" s="252"/>
      <c r="FHI57" s="252"/>
      <c r="FHJ57" s="252"/>
      <c r="FHK57" s="252"/>
      <c r="FHL57" s="252"/>
      <c r="FHM57" s="252"/>
      <c r="FHN57" s="252"/>
      <c r="FHO57" s="252"/>
      <c r="FHP57" s="252"/>
      <c r="FHQ57" s="252"/>
      <c r="FHR57" s="252"/>
      <c r="FHS57" s="252"/>
      <c r="FHT57" s="252"/>
      <c r="FHU57" s="252"/>
      <c r="FHV57" s="252"/>
      <c r="FHW57" s="252"/>
      <c r="FHX57" s="252"/>
      <c r="FHY57" s="252"/>
      <c r="FHZ57" s="252"/>
      <c r="FIA57" s="252"/>
      <c r="FIB57" s="252"/>
      <c r="FIC57" s="252"/>
      <c r="FID57" s="252"/>
      <c r="FIE57" s="252"/>
      <c r="FIF57" s="252"/>
      <c r="FIG57" s="252"/>
      <c r="FIH57" s="252"/>
      <c r="FII57" s="252"/>
      <c r="FIJ57" s="252"/>
      <c r="FIK57" s="252"/>
      <c r="FIL57" s="252"/>
      <c r="FIM57" s="252"/>
      <c r="FIN57" s="252"/>
      <c r="FIO57" s="252"/>
      <c r="FIP57" s="252"/>
      <c r="FIQ57" s="252"/>
      <c r="FIR57" s="252"/>
      <c r="FIS57" s="252"/>
      <c r="FIT57" s="252"/>
      <c r="FIU57" s="252"/>
      <c r="FIV57" s="252"/>
      <c r="FIW57" s="252"/>
      <c r="FIX57" s="252"/>
      <c r="FIY57" s="252"/>
      <c r="FIZ57" s="252"/>
      <c r="FJA57" s="252"/>
      <c r="FJB57" s="252"/>
      <c r="FJC57" s="252"/>
      <c r="FJD57" s="252"/>
      <c r="FJE57" s="252"/>
      <c r="FJF57" s="252"/>
      <c r="FJG57" s="252"/>
      <c r="FJH57" s="252"/>
      <c r="FJI57" s="252"/>
      <c r="FJJ57" s="252"/>
      <c r="FJK57" s="252"/>
      <c r="FJL57" s="252"/>
      <c r="FJM57" s="252"/>
      <c r="FJN57" s="252"/>
      <c r="FJO57" s="252"/>
      <c r="FJP57" s="252"/>
      <c r="FJQ57" s="252"/>
      <c r="FJR57" s="252"/>
      <c r="FJS57" s="252"/>
      <c r="FJT57" s="252"/>
      <c r="FJU57" s="252"/>
      <c r="FJV57" s="252"/>
      <c r="FJW57" s="252"/>
      <c r="FJX57" s="252"/>
      <c r="FJY57" s="252"/>
      <c r="FJZ57" s="252"/>
      <c r="FKA57" s="252"/>
      <c r="FKB57" s="252"/>
      <c r="FKC57" s="252"/>
      <c r="FKD57" s="252"/>
      <c r="FKE57" s="252"/>
      <c r="FKF57" s="252"/>
      <c r="FKG57" s="252"/>
      <c r="FKH57" s="252"/>
      <c r="FKI57" s="252"/>
      <c r="FKJ57" s="252"/>
      <c r="FKK57" s="252"/>
      <c r="FKL57" s="252"/>
      <c r="FKM57" s="252"/>
      <c r="FKN57" s="252"/>
      <c r="FKO57" s="252"/>
      <c r="FKP57" s="252"/>
      <c r="FKQ57" s="252"/>
      <c r="FKR57" s="252"/>
      <c r="FKS57" s="252"/>
      <c r="FKT57" s="252"/>
      <c r="FKU57" s="252"/>
      <c r="FKV57" s="252"/>
      <c r="FKW57" s="252"/>
      <c r="FKX57" s="252"/>
      <c r="FKY57" s="252"/>
      <c r="FKZ57" s="252"/>
      <c r="FLA57" s="252"/>
      <c r="FLB57" s="252"/>
      <c r="FLC57" s="252"/>
      <c r="FLD57" s="252"/>
      <c r="FLE57" s="252"/>
      <c r="FLF57" s="252"/>
      <c r="FLG57" s="252"/>
      <c r="FLH57" s="252"/>
      <c r="FLI57" s="252"/>
      <c r="FLJ57" s="252"/>
      <c r="FLK57" s="252"/>
      <c r="FLL57" s="252"/>
      <c r="FLM57" s="252"/>
      <c r="FLN57" s="252"/>
      <c r="FLO57" s="252"/>
      <c r="FLP57" s="252"/>
      <c r="FLQ57" s="252"/>
      <c r="FLR57" s="252"/>
      <c r="FLS57" s="252"/>
      <c r="FLT57" s="252"/>
      <c r="FLU57" s="252"/>
      <c r="FLV57" s="252"/>
      <c r="FLW57" s="252"/>
      <c r="FLX57" s="252"/>
      <c r="FLY57" s="252"/>
      <c r="FLZ57" s="252"/>
      <c r="FMA57" s="252"/>
      <c r="FMB57" s="252"/>
      <c r="FMC57" s="252"/>
      <c r="FMD57" s="252"/>
      <c r="FME57" s="252"/>
      <c r="FMF57" s="252"/>
      <c r="FMG57" s="252"/>
      <c r="FMH57" s="252"/>
      <c r="FMI57" s="252"/>
      <c r="FMJ57" s="252"/>
      <c r="FMK57" s="252"/>
      <c r="FML57" s="252"/>
      <c r="FMM57" s="252"/>
      <c r="FMN57" s="252"/>
      <c r="FMO57" s="252"/>
      <c r="FMP57" s="252"/>
      <c r="FMQ57" s="252"/>
      <c r="FMR57" s="252"/>
      <c r="FMS57" s="252"/>
      <c r="FMT57" s="252"/>
      <c r="FMU57" s="252"/>
      <c r="FMV57" s="252"/>
      <c r="FMW57" s="252"/>
      <c r="FMX57" s="252"/>
      <c r="FMY57" s="252"/>
      <c r="FMZ57" s="252"/>
      <c r="FNA57" s="252"/>
      <c r="FNB57" s="252"/>
      <c r="FNC57" s="252"/>
      <c r="FND57" s="252"/>
      <c r="FNE57" s="252"/>
      <c r="FNF57" s="252"/>
      <c r="FNG57" s="252"/>
      <c r="FNH57" s="252"/>
      <c r="FNI57" s="252"/>
      <c r="FNJ57" s="252"/>
      <c r="FNK57" s="252"/>
      <c r="FNL57" s="252"/>
      <c r="FNM57" s="252"/>
      <c r="FNN57" s="252"/>
      <c r="FNO57" s="252"/>
      <c r="FNP57" s="252"/>
      <c r="FNQ57" s="252"/>
      <c r="FNR57" s="252"/>
      <c r="FNS57" s="252"/>
      <c r="FNT57" s="252"/>
      <c r="FNU57" s="252"/>
      <c r="FNV57" s="252"/>
      <c r="FNW57" s="252"/>
      <c r="FNX57" s="252"/>
      <c r="FNY57" s="252"/>
      <c r="FNZ57" s="252"/>
      <c r="FOA57" s="252"/>
      <c r="FOB57" s="252"/>
      <c r="FOC57" s="252"/>
      <c r="FOD57" s="252"/>
      <c r="FOE57" s="252"/>
      <c r="FOF57" s="252"/>
      <c r="FOG57" s="252"/>
      <c r="FOH57" s="252"/>
      <c r="FOI57" s="252"/>
      <c r="FOJ57" s="252"/>
      <c r="FOK57" s="252"/>
      <c r="FOL57" s="252"/>
      <c r="FOM57" s="252"/>
      <c r="FON57" s="252"/>
      <c r="FOO57" s="252"/>
      <c r="FOP57" s="252"/>
      <c r="FOQ57" s="252"/>
      <c r="FOR57" s="252"/>
      <c r="FOS57" s="252"/>
      <c r="FOT57" s="252"/>
      <c r="FOU57" s="252"/>
      <c r="FOV57" s="252"/>
      <c r="FOW57" s="252"/>
      <c r="FOX57" s="252"/>
      <c r="FOY57" s="252"/>
      <c r="FOZ57" s="252"/>
      <c r="FPA57" s="252"/>
      <c r="FPB57" s="252"/>
      <c r="FPC57" s="252"/>
      <c r="FPD57" s="252"/>
      <c r="FPE57" s="252"/>
      <c r="FPF57" s="252"/>
      <c r="FPG57" s="252"/>
      <c r="FPH57" s="252"/>
      <c r="FPI57" s="252"/>
      <c r="FPJ57" s="252"/>
      <c r="FPK57" s="252"/>
      <c r="FPL57" s="252"/>
      <c r="FPM57" s="252"/>
      <c r="FPN57" s="252"/>
      <c r="FPO57" s="252"/>
      <c r="FPP57" s="252"/>
      <c r="FPQ57" s="252"/>
      <c r="FPR57" s="252"/>
      <c r="FPS57" s="252"/>
      <c r="FPT57" s="252"/>
      <c r="FPU57" s="252"/>
      <c r="FPV57" s="252"/>
      <c r="FPW57" s="252"/>
      <c r="FPX57" s="252"/>
      <c r="FPY57" s="252"/>
      <c r="FPZ57" s="252"/>
      <c r="FQA57" s="252"/>
      <c r="FQB57" s="252"/>
      <c r="FQC57" s="252"/>
      <c r="FQD57" s="252"/>
      <c r="FQE57" s="252"/>
      <c r="FQF57" s="252"/>
      <c r="FQG57" s="252"/>
      <c r="FQH57" s="252"/>
      <c r="FQI57" s="252"/>
      <c r="FQJ57" s="252"/>
      <c r="FQK57" s="252"/>
      <c r="FQL57" s="252"/>
      <c r="FQM57" s="252"/>
      <c r="FQN57" s="252"/>
      <c r="FQO57" s="252"/>
      <c r="FQP57" s="252"/>
      <c r="FQQ57" s="252"/>
      <c r="FQR57" s="252"/>
      <c r="FQS57" s="252"/>
      <c r="FQT57" s="252"/>
      <c r="FQU57" s="252"/>
      <c r="FQV57" s="252"/>
      <c r="FQW57" s="252"/>
      <c r="FQX57" s="252"/>
      <c r="FQY57" s="252"/>
      <c r="FQZ57" s="252"/>
      <c r="FRA57" s="252"/>
      <c r="FRB57" s="252"/>
      <c r="FRC57" s="252"/>
      <c r="FRD57" s="252"/>
      <c r="FRE57" s="252"/>
      <c r="FRF57" s="252"/>
      <c r="FRG57" s="252"/>
      <c r="FRH57" s="252"/>
      <c r="FRI57" s="252"/>
      <c r="FRJ57" s="252"/>
      <c r="FRK57" s="252"/>
      <c r="FRL57" s="252"/>
      <c r="FRM57" s="252"/>
      <c r="FRN57" s="252"/>
      <c r="FRO57" s="252"/>
      <c r="FRP57" s="252"/>
      <c r="FRQ57" s="252"/>
      <c r="FRR57" s="252"/>
      <c r="FRS57" s="252"/>
      <c r="FRT57" s="252"/>
      <c r="FRU57" s="252"/>
      <c r="FRV57" s="252"/>
      <c r="FRW57" s="252"/>
      <c r="FRX57" s="252"/>
      <c r="FRY57" s="252"/>
      <c r="FRZ57" s="252"/>
      <c r="FSA57" s="252"/>
      <c r="FSB57" s="252"/>
      <c r="FSC57" s="252"/>
      <c r="FSD57" s="252"/>
      <c r="FSE57" s="252"/>
      <c r="FSF57" s="252"/>
      <c r="FSG57" s="252"/>
      <c r="FSH57" s="252"/>
      <c r="FSI57" s="252"/>
      <c r="FSJ57" s="252"/>
      <c r="FSK57" s="252"/>
      <c r="FSL57" s="252"/>
      <c r="FSM57" s="252"/>
      <c r="FSN57" s="252"/>
      <c r="FSO57" s="252"/>
      <c r="FSP57" s="252"/>
      <c r="FSQ57" s="252"/>
      <c r="FSR57" s="252"/>
      <c r="FSS57" s="252"/>
      <c r="FST57" s="252"/>
      <c r="FSU57" s="252"/>
      <c r="FSV57" s="252"/>
      <c r="FSW57" s="252"/>
      <c r="FSX57" s="252"/>
      <c r="FSY57" s="252"/>
      <c r="FSZ57" s="252"/>
      <c r="FTA57" s="252"/>
      <c r="FTB57" s="252"/>
      <c r="FTC57" s="252"/>
      <c r="FTD57" s="252"/>
      <c r="FTE57" s="252"/>
      <c r="FTF57" s="252"/>
      <c r="FTG57" s="252"/>
      <c r="FTH57" s="252"/>
      <c r="FTI57" s="252"/>
      <c r="FTJ57" s="252"/>
      <c r="FTK57" s="252"/>
      <c r="FTL57" s="252"/>
      <c r="FTM57" s="252"/>
      <c r="FTN57" s="252"/>
      <c r="FTO57" s="252"/>
      <c r="FTP57" s="252"/>
      <c r="FTQ57" s="252"/>
      <c r="FTR57" s="252"/>
      <c r="FTS57" s="252"/>
      <c r="FTT57" s="252"/>
      <c r="FTU57" s="252"/>
      <c r="FTV57" s="252"/>
      <c r="FTW57" s="252"/>
      <c r="FTX57" s="252"/>
      <c r="FTY57" s="252"/>
      <c r="FTZ57" s="252"/>
      <c r="FUA57" s="252"/>
      <c r="FUB57" s="252"/>
      <c r="FUC57" s="252"/>
      <c r="FUD57" s="252"/>
      <c r="FUE57" s="252"/>
      <c r="FUF57" s="252"/>
      <c r="FUG57" s="252"/>
      <c r="FUH57" s="252"/>
      <c r="FUI57" s="252"/>
      <c r="FUJ57" s="252"/>
      <c r="FUK57" s="252"/>
      <c r="FUL57" s="252"/>
      <c r="FUM57" s="252"/>
      <c r="FUN57" s="252"/>
      <c r="FUO57" s="252"/>
      <c r="FUP57" s="252"/>
      <c r="FUQ57" s="252"/>
      <c r="FUR57" s="252"/>
      <c r="FUS57" s="252"/>
      <c r="FUT57" s="252"/>
      <c r="FUU57" s="252"/>
      <c r="FUV57" s="252"/>
      <c r="FUW57" s="252"/>
      <c r="FUX57" s="252"/>
      <c r="FUY57" s="252"/>
      <c r="FUZ57" s="252"/>
      <c r="FVA57" s="252"/>
      <c r="FVB57" s="252"/>
      <c r="FVC57" s="252"/>
      <c r="FVD57" s="252"/>
      <c r="FVE57" s="252"/>
      <c r="FVF57" s="252"/>
      <c r="FVG57" s="252"/>
      <c r="FVH57" s="252"/>
      <c r="FVI57" s="252"/>
      <c r="FVJ57" s="252"/>
      <c r="FVK57" s="252"/>
      <c r="FVL57" s="252"/>
      <c r="FVM57" s="252"/>
      <c r="FVN57" s="252"/>
      <c r="FVO57" s="252"/>
      <c r="FVP57" s="252"/>
      <c r="FVQ57" s="252"/>
      <c r="FVR57" s="252"/>
      <c r="FVS57" s="252"/>
      <c r="FVT57" s="252"/>
      <c r="FVU57" s="252"/>
      <c r="FVV57" s="252"/>
      <c r="FVW57" s="252"/>
      <c r="FVX57" s="252"/>
      <c r="FVY57" s="252"/>
      <c r="FVZ57" s="252"/>
      <c r="FWA57" s="252"/>
      <c r="FWB57" s="252"/>
      <c r="FWC57" s="252"/>
      <c r="FWD57" s="252"/>
      <c r="FWE57" s="252"/>
      <c r="FWF57" s="252"/>
      <c r="FWG57" s="252"/>
      <c r="FWH57" s="252"/>
      <c r="FWI57" s="252"/>
      <c r="FWJ57" s="252"/>
      <c r="FWK57" s="252"/>
      <c r="FWL57" s="252"/>
      <c r="FWM57" s="252"/>
      <c r="FWN57" s="252"/>
      <c r="FWO57" s="252"/>
      <c r="FWP57" s="252"/>
      <c r="FWQ57" s="252"/>
      <c r="FWR57" s="252"/>
      <c r="FWS57" s="252"/>
      <c r="FWT57" s="252"/>
      <c r="FWU57" s="252"/>
      <c r="FWV57" s="252"/>
      <c r="FWW57" s="252"/>
      <c r="FWX57" s="252"/>
      <c r="FWY57" s="252"/>
      <c r="FWZ57" s="252"/>
      <c r="FXA57" s="252"/>
      <c r="FXB57" s="252"/>
      <c r="FXC57" s="252"/>
      <c r="FXD57" s="252"/>
      <c r="FXE57" s="252"/>
      <c r="FXF57" s="252"/>
      <c r="FXG57" s="252"/>
      <c r="FXH57" s="252"/>
      <c r="FXI57" s="252"/>
      <c r="FXJ57" s="252"/>
      <c r="FXK57" s="252"/>
      <c r="FXL57" s="252"/>
      <c r="FXM57" s="252"/>
      <c r="FXN57" s="252"/>
      <c r="FXO57" s="252"/>
      <c r="FXP57" s="252"/>
      <c r="FXQ57" s="252"/>
      <c r="FXR57" s="252"/>
      <c r="FXS57" s="252"/>
      <c r="FXT57" s="252"/>
      <c r="FXU57" s="252"/>
      <c r="FXV57" s="252"/>
      <c r="FXW57" s="252"/>
      <c r="FXX57" s="252"/>
      <c r="FXY57" s="252"/>
      <c r="FXZ57" s="252"/>
      <c r="FYA57" s="252"/>
      <c r="FYB57" s="252"/>
      <c r="FYC57" s="252"/>
      <c r="FYD57" s="252"/>
      <c r="FYE57" s="252"/>
      <c r="FYF57" s="252"/>
      <c r="FYG57" s="252"/>
      <c r="FYH57" s="252"/>
      <c r="FYI57" s="252"/>
      <c r="FYJ57" s="252"/>
      <c r="FYK57" s="252"/>
      <c r="FYL57" s="252"/>
      <c r="FYM57" s="252"/>
      <c r="FYN57" s="252"/>
      <c r="FYO57" s="252"/>
      <c r="FYP57" s="252"/>
      <c r="FYQ57" s="252"/>
      <c r="FYR57" s="252"/>
      <c r="FYS57" s="252"/>
      <c r="FYT57" s="252"/>
      <c r="FYU57" s="252"/>
      <c r="FYV57" s="252"/>
      <c r="FYW57" s="252"/>
      <c r="FYX57" s="252"/>
      <c r="FYY57" s="252"/>
      <c r="FYZ57" s="252"/>
      <c r="FZA57" s="252"/>
      <c r="FZB57" s="252"/>
      <c r="FZC57" s="252"/>
      <c r="FZD57" s="252"/>
      <c r="FZE57" s="252"/>
      <c r="FZF57" s="252"/>
      <c r="FZG57" s="252"/>
      <c r="FZH57" s="252"/>
      <c r="FZI57" s="252"/>
      <c r="FZJ57" s="252"/>
      <c r="FZK57" s="252"/>
      <c r="FZL57" s="252"/>
      <c r="FZM57" s="252"/>
      <c r="FZN57" s="252"/>
      <c r="FZO57" s="252"/>
      <c r="FZP57" s="252"/>
      <c r="FZQ57" s="252"/>
      <c r="FZR57" s="252"/>
      <c r="FZS57" s="252"/>
      <c r="FZT57" s="252"/>
      <c r="FZU57" s="252"/>
      <c r="FZV57" s="252"/>
      <c r="FZW57" s="252"/>
      <c r="FZX57" s="252"/>
      <c r="FZY57" s="252"/>
      <c r="FZZ57" s="252"/>
      <c r="GAA57" s="252"/>
      <c r="GAB57" s="252"/>
      <c r="GAC57" s="252"/>
      <c r="GAD57" s="252"/>
      <c r="GAE57" s="252"/>
      <c r="GAF57" s="252"/>
      <c r="GAG57" s="252"/>
      <c r="GAH57" s="252"/>
      <c r="GAI57" s="252"/>
      <c r="GAJ57" s="252"/>
      <c r="GAK57" s="252"/>
      <c r="GAL57" s="252"/>
      <c r="GAM57" s="252"/>
      <c r="GAN57" s="252"/>
      <c r="GAO57" s="252"/>
      <c r="GAP57" s="252"/>
      <c r="GAQ57" s="252"/>
      <c r="GAR57" s="252"/>
      <c r="GAS57" s="252"/>
      <c r="GAT57" s="252"/>
      <c r="GAU57" s="252"/>
      <c r="GAV57" s="252"/>
      <c r="GAW57" s="252"/>
      <c r="GAX57" s="252"/>
      <c r="GAY57" s="252"/>
      <c r="GAZ57" s="252"/>
      <c r="GBA57" s="252"/>
      <c r="GBB57" s="252"/>
      <c r="GBC57" s="252"/>
      <c r="GBD57" s="252"/>
      <c r="GBE57" s="252"/>
      <c r="GBF57" s="252"/>
      <c r="GBG57" s="252"/>
      <c r="GBH57" s="252"/>
      <c r="GBI57" s="252"/>
      <c r="GBJ57" s="252"/>
      <c r="GBK57" s="252"/>
      <c r="GBL57" s="252"/>
      <c r="GBM57" s="252"/>
      <c r="GBN57" s="252"/>
      <c r="GBO57" s="252"/>
      <c r="GBP57" s="252"/>
      <c r="GBQ57" s="252"/>
      <c r="GBR57" s="252"/>
      <c r="GBS57" s="252"/>
      <c r="GBT57" s="252"/>
      <c r="GBU57" s="252"/>
      <c r="GBV57" s="252"/>
      <c r="GBW57" s="252"/>
      <c r="GBX57" s="252"/>
      <c r="GBY57" s="252"/>
      <c r="GBZ57" s="252"/>
      <c r="GCA57" s="252"/>
      <c r="GCB57" s="252"/>
      <c r="GCC57" s="252"/>
      <c r="GCD57" s="252"/>
      <c r="GCE57" s="252"/>
      <c r="GCF57" s="252"/>
      <c r="GCG57" s="252"/>
      <c r="GCH57" s="252"/>
      <c r="GCI57" s="252"/>
      <c r="GCJ57" s="252"/>
      <c r="GCK57" s="252"/>
      <c r="GCL57" s="252"/>
      <c r="GCM57" s="252"/>
      <c r="GCN57" s="252"/>
      <c r="GCO57" s="252"/>
      <c r="GCP57" s="252"/>
      <c r="GCQ57" s="252"/>
      <c r="GCR57" s="252"/>
      <c r="GCS57" s="252"/>
      <c r="GCT57" s="252"/>
      <c r="GCU57" s="252"/>
      <c r="GCV57" s="252"/>
      <c r="GCW57" s="252"/>
      <c r="GCX57" s="252"/>
      <c r="GCY57" s="252"/>
      <c r="GCZ57" s="252"/>
      <c r="GDA57" s="252"/>
      <c r="GDB57" s="252"/>
      <c r="GDC57" s="252"/>
      <c r="GDD57" s="252"/>
      <c r="GDE57" s="252"/>
      <c r="GDF57" s="252"/>
      <c r="GDG57" s="252"/>
      <c r="GDH57" s="252"/>
      <c r="GDI57" s="252"/>
      <c r="GDJ57" s="252"/>
      <c r="GDK57" s="252"/>
      <c r="GDL57" s="252"/>
      <c r="GDM57" s="252"/>
      <c r="GDN57" s="252"/>
      <c r="GDO57" s="252"/>
      <c r="GDP57" s="252"/>
      <c r="GDQ57" s="252"/>
      <c r="GDR57" s="252"/>
      <c r="GDS57" s="252"/>
      <c r="GDT57" s="252"/>
      <c r="GDU57" s="252"/>
      <c r="GDV57" s="252"/>
      <c r="GDW57" s="252"/>
      <c r="GDX57" s="252"/>
      <c r="GDY57" s="252"/>
      <c r="GDZ57" s="252"/>
      <c r="GEA57" s="252"/>
      <c r="GEB57" s="252"/>
      <c r="GEC57" s="252"/>
      <c r="GED57" s="252"/>
      <c r="GEE57" s="252"/>
      <c r="GEF57" s="252"/>
      <c r="GEG57" s="252"/>
      <c r="GEH57" s="252"/>
      <c r="GEI57" s="252"/>
      <c r="GEJ57" s="252"/>
      <c r="GEK57" s="252"/>
      <c r="GEL57" s="252"/>
      <c r="GEM57" s="252"/>
      <c r="GEN57" s="252"/>
      <c r="GEO57" s="252"/>
      <c r="GEP57" s="252"/>
      <c r="GEQ57" s="252"/>
      <c r="GER57" s="252"/>
      <c r="GES57" s="252"/>
      <c r="GET57" s="252"/>
      <c r="GEU57" s="252"/>
      <c r="GEV57" s="252"/>
      <c r="GEW57" s="252"/>
      <c r="GEX57" s="252"/>
      <c r="GEY57" s="252"/>
      <c r="GEZ57" s="252"/>
      <c r="GFA57" s="252"/>
      <c r="GFB57" s="252"/>
      <c r="GFC57" s="252"/>
      <c r="GFD57" s="252"/>
      <c r="GFE57" s="252"/>
      <c r="GFF57" s="252"/>
      <c r="GFG57" s="252"/>
      <c r="GFH57" s="252"/>
      <c r="GFI57" s="252"/>
      <c r="GFJ57" s="252"/>
      <c r="GFK57" s="252"/>
      <c r="GFL57" s="252"/>
      <c r="GFM57" s="252"/>
      <c r="GFN57" s="252"/>
      <c r="GFO57" s="252"/>
      <c r="GFP57" s="252"/>
      <c r="GFQ57" s="252"/>
      <c r="GFR57" s="252"/>
      <c r="GFS57" s="252"/>
      <c r="GFT57" s="252"/>
      <c r="GFU57" s="252"/>
      <c r="GFV57" s="252"/>
      <c r="GFW57" s="252"/>
      <c r="GFX57" s="252"/>
      <c r="GFY57" s="252"/>
      <c r="GFZ57" s="252"/>
      <c r="GGA57" s="252"/>
      <c r="GGB57" s="252"/>
      <c r="GGC57" s="252"/>
      <c r="GGD57" s="252"/>
      <c r="GGE57" s="252"/>
      <c r="GGF57" s="252"/>
      <c r="GGG57" s="252"/>
      <c r="GGH57" s="252"/>
      <c r="GGI57" s="252"/>
      <c r="GGJ57" s="252"/>
      <c r="GGK57" s="252"/>
      <c r="GGL57" s="252"/>
      <c r="GGM57" s="252"/>
      <c r="GGN57" s="252"/>
      <c r="GGO57" s="252"/>
      <c r="GGP57" s="252"/>
      <c r="GGQ57" s="252"/>
      <c r="GGR57" s="252"/>
      <c r="GGS57" s="252"/>
      <c r="GGT57" s="252"/>
      <c r="GGU57" s="252"/>
      <c r="GGV57" s="252"/>
      <c r="GGW57" s="252"/>
      <c r="GGX57" s="252"/>
      <c r="GGY57" s="252"/>
      <c r="GGZ57" s="252"/>
      <c r="GHA57" s="252"/>
      <c r="GHB57" s="252"/>
      <c r="GHC57" s="252"/>
      <c r="GHD57" s="252"/>
      <c r="GHE57" s="252"/>
      <c r="GHF57" s="252"/>
      <c r="GHG57" s="252"/>
      <c r="GHH57" s="252"/>
      <c r="GHI57" s="252"/>
      <c r="GHJ57" s="252"/>
      <c r="GHK57" s="252"/>
      <c r="GHL57" s="252"/>
      <c r="GHM57" s="252"/>
      <c r="GHN57" s="252"/>
      <c r="GHO57" s="252"/>
      <c r="GHP57" s="252"/>
      <c r="GHQ57" s="252"/>
      <c r="GHR57" s="252"/>
      <c r="GHS57" s="252"/>
      <c r="GHT57" s="252"/>
      <c r="GHU57" s="252"/>
      <c r="GHV57" s="252"/>
      <c r="GHW57" s="252"/>
      <c r="GHX57" s="252"/>
      <c r="GHY57" s="252"/>
      <c r="GHZ57" s="252"/>
      <c r="GIA57" s="252"/>
      <c r="GIB57" s="252"/>
      <c r="GIC57" s="252"/>
      <c r="GID57" s="252"/>
      <c r="GIE57" s="252"/>
      <c r="GIF57" s="252"/>
      <c r="GIG57" s="252"/>
      <c r="GIH57" s="252"/>
      <c r="GII57" s="252"/>
      <c r="GIJ57" s="252"/>
      <c r="GIK57" s="252"/>
      <c r="GIL57" s="252"/>
      <c r="GIM57" s="252"/>
      <c r="GIN57" s="252"/>
      <c r="GIO57" s="252"/>
      <c r="GIP57" s="252"/>
      <c r="GIQ57" s="252"/>
      <c r="GIR57" s="252"/>
      <c r="GIS57" s="252"/>
      <c r="GIT57" s="252"/>
      <c r="GIU57" s="252"/>
      <c r="GIV57" s="252"/>
      <c r="GIW57" s="252"/>
      <c r="GIX57" s="252"/>
      <c r="GIY57" s="252"/>
      <c r="GIZ57" s="252"/>
      <c r="GJA57" s="252"/>
      <c r="GJB57" s="252"/>
      <c r="GJC57" s="252"/>
      <c r="GJD57" s="252"/>
      <c r="GJE57" s="252"/>
      <c r="GJF57" s="252"/>
      <c r="GJG57" s="252"/>
      <c r="GJH57" s="252"/>
      <c r="GJI57" s="252"/>
      <c r="GJJ57" s="252"/>
      <c r="GJK57" s="252"/>
      <c r="GJL57" s="252"/>
      <c r="GJM57" s="252"/>
      <c r="GJN57" s="252"/>
      <c r="GJO57" s="252"/>
      <c r="GJP57" s="252"/>
      <c r="GJQ57" s="252"/>
      <c r="GJR57" s="252"/>
      <c r="GJS57" s="252"/>
      <c r="GJT57" s="252"/>
      <c r="GJU57" s="252"/>
      <c r="GJV57" s="252"/>
      <c r="GJW57" s="252"/>
      <c r="GJX57" s="252"/>
      <c r="GJY57" s="252"/>
      <c r="GJZ57" s="252"/>
      <c r="GKA57" s="252"/>
      <c r="GKB57" s="252"/>
      <c r="GKC57" s="252"/>
      <c r="GKD57" s="252"/>
      <c r="GKE57" s="252"/>
      <c r="GKF57" s="252"/>
      <c r="GKG57" s="252"/>
      <c r="GKH57" s="252"/>
      <c r="GKI57" s="252"/>
      <c r="GKJ57" s="252"/>
      <c r="GKK57" s="252"/>
      <c r="GKL57" s="252"/>
      <c r="GKM57" s="252"/>
      <c r="GKN57" s="252"/>
      <c r="GKO57" s="252"/>
      <c r="GKP57" s="252"/>
      <c r="GKQ57" s="252"/>
      <c r="GKR57" s="252"/>
      <c r="GKS57" s="252"/>
      <c r="GKT57" s="252"/>
      <c r="GKU57" s="252"/>
      <c r="GKV57" s="252"/>
      <c r="GKW57" s="252"/>
      <c r="GKX57" s="252"/>
      <c r="GKY57" s="252"/>
      <c r="GKZ57" s="252"/>
      <c r="GLA57" s="252"/>
      <c r="GLB57" s="252"/>
      <c r="GLC57" s="252"/>
      <c r="GLD57" s="252"/>
      <c r="GLE57" s="252"/>
      <c r="GLF57" s="252"/>
      <c r="GLG57" s="252"/>
      <c r="GLH57" s="252"/>
      <c r="GLI57" s="252"/>
      <c r="GLJ57" s="252"/>
      <c r="GLK57" s="252"/>
      <c r="GLL57" s="252"/>
      <c r="GLM57" s="252"/>
      <c r="GLN57" s="252"/>
      <c r="GLO57" s="252"/>
      <c r="GLP57" s="252"/>
      <c r="GLQ57" s="252"/>
      <c r="GLR57" s="252"/>
      <c r="GLS57" s="252"/>
      <c r="GLT57" s="252"/>
      <c r="GLU57" s="252"/>
      <c r="GLV57" s="252"/>
      <c r="GLW57" s="252"/>
      <c r="GLX57" s="252"/>
      <c r="GLY57" s="252"/>
      <c r="GLZ57" s="252"/>
      <c r="GMA57" s="252"/>
      <c r="GMB57" s="252"/>
      <c r="GMC57" s="252"/>
      <c r="GMD57" s="252"/>
      <c r="GME57" s="252"/>
      <c r="GMF57" s="252"/>
      <c r="GMG57" s="252"/>
      <c r="GMH57" s="252"/>
      <c r="GMI57" s="252"/>
      <c r="GMJ57" s="252"/>
      <c r="GMK57" s="252"/>
      <c r="GML57" s="252"/>
      <c r="GMM57" s="252"/>
      <c r="GMN57" s="252"/>
      <c r="GMO57" s="252"/>
      <c r="GMP57" s="252"/>
      <c r="GMQ57" s="252"/>
      <c r="GMR57" s="252"/>
      <c r="GMS57" s="252"/>
      <c r="GMT57" s="252"/>
      <c r="GMU57" s="252"/>
      <c r="GMV57" s="252"/>
      <c r="GMW57" s="252"/>
      <c r="GMX57" s="252"/>
      <c r="GMY57" s="252"/>
      <c r="GMZ57" s="252"/>
      <c r="GNA57" s="252"/>
      <c r="GNB57" s="252"/>
      <c r="GNC57" s="252"/>
      <c r="GND57" s="252"/>
      <c r="GNE57" s="252"/>
      <c r="GNF57" s="252"/>
      <c r="GNG57" s="252"/>
      <c r="GNH57" s="252"/>
      <c r="GNI57" s="252"/>
      <c r="GNJ57" s="252"/>
      <c r="GNK57" s="252"/>
      <c r="GNL57" s="252"/>
      <c r="GNM57" s="252"/>
      <c r="GNN57" s="252"/>
      <c r="GNO57" s="252"/>
      <c r="GNP57" s="252"/>
      <c r="GNQ57" s="252"/>
      <c r="GNR57" s="252"/>
      <c r="GNS57" s="252"/>
      <c r="GNT57" s="252"/>
      <c r="GNU57" s="252"/>
      <c r="GNV57" s="252"/>
      <c r="GNW57" s="252"/>
      <c r="GNX57" s="252"/>
      <c r="GNY57" s="252"/>
      <c r="GNZ57" s="252"/>
      <c r="GOA57" s="252"/>
      <c r="GOB57" s="252"/>
      <c r="GOC57" s="252"/>
      <c r="GOD57" s="252"/>
      <c r="GOE57" s="252"/>
      <c r="GOF57" s="252"/>
      <c r="GOG57" s="252"/>
      <c r="GOH57" s="252"/>
      <c r="GOI57" s="252"/>
      <c r="GOJ57" s="252"/>
      <c r="GOK57" s="252"/>
      <c r="GOL57" s="252"/>
      <c r="GOM57" s="252"/>
      <c r="GON57" s="252"/>
      <c r="GOO57" s="252"/>
      <c r="GOP57" s="252"/>
      <c r="GOQ57" s="252"/>
      <c r="GOR57" s="252"/>
      <c r="GOS57" s="252"/>
      <c r="GOT57" s="252"/>
      <c r="GOU57" s="252"/>
      <c r="GOV57" s="252"/>
      <c r="GOW57" s="252"/>
      <c r="GOX57" s="252"/>
      <c r="GOY57" s="252"/>
      <c r="GOZ57" s="252"/>
      <c r="GPA57" s="252"/>
      <c r="GPB57" s="252"/>
      <c r="GPC57" s="252"/>
      <c r="GPD57" s="252"/>
      <c r="GPE57" s="252"/>
      <c r="GPF57" s="252"/>
      <c r="GPG57" s="252"/>
      <c r="GPH57" s="252"/>
      <c r="GPI57" s="252"/>
      <c r="GPJ57" s="252"/>
      <c r="GPK57" s="252"/>
      <c r="GPL57" s="252"/>
      <c r="GPM57" s="252"/>
      <c r="GPN57" s="252"/>
      <c r="GPO57" s="252"/>
      <c r="GPP57" s="252"/>
      <c r="GPQ57" s="252"/>
      <c r="GPR57" s="252"/>
      <c r="GPS57" s="252"/>
      <c r="GPT57" s="252"/>
      <c r="GPU57" s="252"/>
      <c r="GPV57" s="252"/>
      <c r="GPW57" s="252"/>
      <c r="GPX57" s="252"/>
      <c r="GPY57" s="252"/>
      <c r="GPZ57" s="252"/>
      <c r="GQA57" s="252"/>
      <c r="GQB57" s="252"/>
      <c r="GQC57" s="252"/>
      <c r="GQD57" s="252"/>
      <c r="GQE57" s="252"/>
      <c r="GQF57" s="252"/>
      <c r="GQG57" s="252"/>
      <c r="GQH57" s="252"/>
      <c r="GQI57" s="252"/>
      <c r="GQJ57" s="252"/>
      <c r="GQK57" s="252"/>
      <c r="GQL57" s="252"/>
      <c r="GQM57" s="252"/>
      <c r="GQN57" s="252"/>
      <c r="GQO57" s="252"/>
      <c r="GQP57" s="252"/>
      <c r="GQQ57" s="252"/>
      <c r="GQR57" s="252"/>
      <c r="GQS57" s="252"/>
      <c r="GQT57" s="252"/>
      <c r="GQU57" s="252"/>
      <c r="GQV57" s="252"/>
      <c r="GQW57" s="252"/>
      <c r="GQX57" s="252"/>
      <c r="GQY57" s="252"/>
      <c r="GQZ57" s="252"/>
      <c r="GRA57" s="252"/>
      <c r="GRB57" s="252"/>
      <c r="GRC57" s="252"/>
      <c r="GRD57" s="252"/>
      <c r="GRE57" s="252"/>
      <c r="GRF57" s="252"/>
      <c r="GRG57" s="252"/>
      <c r="GRH57" s="252"/>
      <c r="GRI57" s="252"/>
      <c r="GRJ57" s="252"/>
      <c r="GRK57" s="252"/>
      <c r="GRL57" s="252"/>
      <c r="GRM57" s="252"/>
      <c r="GRN57" s="252"/>
      <c r="GRO57" s="252"/>
      <c r="GRP57" s="252"/>
      <c r="GRQ57" s="252"/>
      <c r="GRR57" s="252"/>
      <c r="GRS57" s="252"/>
      <c r="GRT57" s="252"/>
      <c r="GRU57" s="252"/>
      <c r="GRV57" s="252"/>
      <c r="GRW57" s="252"/>
      <c r="GRX57" s="252"/>
      <c r="GRY57" s="252"/>
      <c r="GRZ57" s="252"/>
      <c r="GSA57" s="252"/>
      <c r="GSB57" s="252"/>
      <c r="GSC57" s="252"/>
      <c r="GSD57" s="252"/>
      <c r="GSE57" s="252"/>
      <c r="GSF57" s="252"/>
      <c r="GSG57" s="252"/>
      <c r="GSH57" s="252"/>
      <c r="GSI57" s="252"/>
      <c r="GSJ57" s="252"/>
      <c r="GSK57" s="252"/>
      <c r="GSL57" s="252"/>
      <c r="GSM57" s="252"/>
      <c r="GSN57" s="252"/>
      <c r="GSO57" s="252"/>
      <c r="GSP57" s="252"/>
      <c r="GSQ57" s="252"/>
      <c r="GSR57" s="252"/>
      <c r="GSS57" s="252"/>
      <c r="GST57" s="252"/>
      <c r="GSU57" s="252"/>
      <c r="GSV57" s="252"/>
      <c r="GSW57" s="252"/>
      <c r="GSX57" s="252"/>
      <c r="GSY57" s="252"/>
      <c r="GSZ57" s="252"/>
      <c r="GTA57" s="252"/>
      <c r="GTB57" s="252"/>
      <c r="GTC57" s="252"/>
      <c r="GTD57" s="252"/>
      <c r="GTE57" s="252"/>
      <c r="GTF57" s="252"/>
      <c r="GTG57" s="252"/>
      <c r="GTH57" s="252"/>
      <c r="GTI57" s="252"/>
      <c r="GTJ57" s="252"/>
      <c r="GTK57" s="252"/>
      <c r="GTL57" s="252"/>
      <c r="GTM57" s="252"/>
      <c r="GTN57" s="252"/>
      <c r="GTO57" s="252"/>
      <c r="GTP57" s="252"/>
      <c r="GTQ57" s="252"/>
      <c r="GTR57" s="252"/>
      <c r="GTS57" s="252"/>
      <c r="GTT57" s="252"/>
      <c r="GTU57" s="252"/>
      <c r="GTV57" s="252"/>
      <c r="GTW57" s="252"/>
      <c r="GTX57" s="252"/>
      <c r="GTY57" s="252"/>
      <c r="GTZ57" s="252"/>
      <c r="GUA57" s="252"/>
      <c r="GUB57" s="252"/>
      <c r="GUC57" s="252"/>
      <c r="GUD57" s="252"/>
      <c r="GUE57" s="252"/>
      <c r="GUF57" s="252"/>
      <c r="GUG57" s="252"/>
      <c r="GUH57" s="252"/>
      <c r="GUI57" s="252"/>
      <c r="GUJ57" s="252"/>
      <c r="GUK57" s="252"/>
      <c r="GUL57" s="252"/>
      <c r="GUM57" s="252"/>
      <c r="GUN57" s="252"/>
      <c r="GUO57" s="252"/>
      <c r="GUP57" s="252"/>
      <c r="GUQ57" s="252"/>
      <c r="GUR57" s="252"/>
      <c r="GUS57" s="252"/>
      <c r="GUT57" s="252"/>
      <c r="GUU57" s="252"/>
      <c r="GUV57" s="252"/>
      <c r="GUW57" s="252"/>
      <c r="GUX57" s="252"/>
      <c r="GUY57" s="252"/>
      <c r="GUZ57" s="252"/>
      <c r="GVA57" s="252"/>
      <c r="GVB57" s="252"/>
      <c r="GVC57" s="252"/>
      <c r="GVD57" s="252"/>
      <c r="GVE57" s="252"/>
      <c r="GVF57" s="252"/>
      <c r="GVG57" s="252"/>
      <c r="GVH57" s="252"/>
      <c r="GVI57" s="252"/>
      <c r="GVJ57" s="252"/>
      <c r="GVK57" s="252"/>
      <c r="GVL57" s="252"/>
      <c r="GVM57" s="252"/>
      <c r="GVN57" s="252"/>
      <c r="GVO57" s="252"/>
      <c r="GVP57" s="252"/>
      <c r="GVQ57" s="252"/>
      <c r="GVR57" s="252"/>
      <c r="GVS57" s="252"/>
      <c r="GVT57" s="252"/>
      <c r="GVU57" s="252"/>
      <c r="GVV57" s="252"/>
      <c r="GVW57" s="252"/>
      <c r="GVX57" s="252"/>
      <c r="GVY57" s="252"/>
      <c r="GVZ57" s="252"/>
      <c r="GWA57" s="252"/>
      <c r="GWB57" s="252"/>
      <c r="GWC57" s="252"/>
      <c r="GWD57" s="252"/>
      <c r="GWE57" s="252"/>
      <c r="GWF57" s="252"/>
      <c r="GWG57" s="252"/>
      <c r="GWH57" s="252"/>
      <c r="GWI57" s="252"/>
      <c r="GWJ57" s="252"/>
      <c r="GWK57" s="252"/>
      <c r="GWL57" s="252"/>
      <c r="GWM57" s="252"/>
      <c r="GWN57" s="252"/>
      <c r="GWO57" s="252"/>
      <c r="GWP57" s="252"/>
      <c r="GWQ57" s="252"/>
      <c r="GWR57" s="252"/>
      <c r="GWS57" s="252"/>
      <c r="GWT57" s="252"/>
      <c r="GWU57" s="252"/>
      <c r="GWV57" s="252"/>
      <c r="GWW57" s="252"/>
      <c r="GWX57" s="252"/>
      <c r="GWY57" s="252"/>
      <c r="GWZ57" s="252"/>
      <c r="GXA57" s="252"/>
      <c r="GXB57" s="252"/>
      <c r="GXC57" s="252"/>
      <c r="GXD57" s="252"/>
      <c r="GXE57" s="252"/>
      <c r="GXF57" s="252"/>
      <c r="GXG57" s="252"/>
      <c r="GXH57" s="252"/>
      <c r="GXI57" s="252"/>
      <c r="GXJ57" s="252"/>
      <c r="GXK57" s="252"/>
      <c r="GXL57" s="252"/>
      <c r="GXM57" s="252"/>
      <c r="GXN57" s="252"/>
      <c r="GXO57" s="252"/>
      <c r="GXP57" s="252"/>
      <c r="GXQ57" s="252"/>
      <c r="GXR57" s="252"/>
      <c r="GXS57" s="252"/>
      <c r="GXT57" s="252"/>
      <c r="GXU57" s="252"/>
      <c r="GXV57" s="252"/>
      <c r="GXW57" s="252"/>
      <c r="GXX57" s="252"/>
      <c r="GXY57" s="252"/>
      <c r="GXZ57" s="252"/>
      <c r="GYA57" s="252"/>
      <c r="GYB57" s="252"/>
      <c r="GYC57" s="252"/>
      <c r="GYD57" s="252"/>
      <c r="GYE57" s="252"/>
      <c r="GYF57" s="252"/>
      <c r="GYG57" s="252"/>
      <c r="GYH57" s="252"/>
      <c r="GYI57" s="252"/>
      <c r="GYJ57" s="252"/>
      <c r="GYK57" s="252"/>
      <c r="GYL57" s="252"/>
      <c r="GYM57" s="252"/>
      <c r="GYN57" s="252"/>
      <c r="GYO57" s="252"/>
      <c r="GYP57" s="252"/>
      <c r="GYQ57" s="252"/>
      <c r="GYR57" s="252"/>
      <c r="GYS57" s="252"/>
      <c r="GYT57" s="252"/>
      <c r="GYU57" s="252"/>
      <c r="GYV57" s="252"/>
      <c r="GYW57" s="252"/>
      <c r="GYX57" s="252"/>
      <c r="GYY57" s="252"/>
      <c r="GYZ57" s="252"/>
      <c r="GZA57" s="252"/>
      <c r="GZB57" s="252"/>
      <c r="GZC57" s="252"/>
      <c r="GZD57" s="252"/>
      <c r="GZE57" s="252"/>
      <c r="GZF57" s="252"/>
      <c r="GZG57" s="252"/>
      <c r="GZH57" s="252"/>
      <c r="GZI57" s="252"/>
      <c r="GZJ57" s="252"/>
      <c r="GZK57" s="252"/>
      <c r="GZL57" s="252"/>
      <c r="GZM57" s="252"/>
      <c r="GZN57" s="252"/>
      <c r="GZO57" s="252"/>
      <c r="GZP57" s="252"/>
      <c r="GZQ57" s="252"/>
      <c r="GZR57" s="252"/>
      <c r="GZS57" s="252"/>
      <c r="GZT57" s="252"/>
      <c r="GZU57" s="252"/>
      <c r="GZV57" s="252"/>
      <c r="GZW57" s="252"/>
      <c r="GZX57" s="252"/>
      <c r="GZY57" s="252"/>
      <c r="GZZ57" s="252"/>
      <c r="HAA57" s="252"/>
      <c r="HAB57" s="252"/>
      <c r="HAC57" s="252"/>
      <c r="HAD57" s="252"/>
      <c r="HAE57" s="252"/>
      <c r="HAF57" s="252"/>
      <c r="HAG57" s="252"/>
      <c r="HAH57" s="252"/>
      <c r="HAI57" s="252"/>
      <c r="HAJ57" s="252"/>
      <c r="HAK57" s="252"/>
      <c r="HAL57" s="252"/>
      <c r="HAM57" s="252"/>
      <c r="HAN57" s="252"/>
      <c r="HAO57" s="252"/>
      <c r="HAP57" s="252"/>
      <c r="HAQ57" s="252"/>
      <c r="HAR57" s="252"/>
      <c r="HAS57" s="252"/>
      <c r="HAT57" s="252"/>
      <c r="HAU57" s="252"/>
      <c r="HAV57" s="252"/>
      <c r="HAW57" s="252"/>
      <c r="HAX57" s="252"/>
      <c r="HAY57" s="252"/>
      <c r="HAZ57" s="252"/>
      <c r="HBA57" s="252"/>
      <c r="HBB57" s="252"/>
      <c r="HBC57" s="252"/>
      <c r="HBD57" s="252"/>
      <c r="HBE57" s="252"/>
      <c r="HBF57" s="252"/>
      <c r="HBG57" s="252"/>
      <c r="HBH57" s="252"/>
      <c r="HBI57" s="252"/>
      <c r="HBJ57" s="252"/>
      <c r="HBK57" s="252"/>
      <c r="HBL57" s="252"/>
      <c r="HBM57" s="252"/>
      <c r="HBN57" s="252"/>
      <c r="HBO57" s="252"/>
      <c r="HBP57" s="252"/>
      <c r="HBQ57" s="252"/>
      <c r="HBR57" s="252"/>
      <c r="HBS57" s="252"/>
      <c r="HBT57" s="252"/>
      <c r="HBU57" s="252"/>
      <c r="HBV57" s="252"/>
      <c r="HBW57" s="252"/>
      <c r="HBX57" s="252"/>
      <c r="HBY57" s="252"/>
      <c r="HBZ57" s="252"/>
      <c r="HCA57" s="252"/>
      <c r="HCB57" s="252"/>
      <c r="HCC57" s="252"/>
      <c r="HCD57" s="252"/>
      <c r="HCE57" s="252"/>
      <c r="HCF57" s="252"/>
      <c r="HCG57" s="252"/>
      <c r="HCH57" s="252"/>
      <c r="HCI57" s="252"/>
      <c r="HCJ57" s="252"/>
      <c r="HCK57" s="252"/>
      <c r="HCL57" s="252"/>
      <c r="HCM57" s="252"/>
      <c r="HCN57" s="252"/>
      <c r="HCO57" s="252"/>
      <c r="HCP57" s="252"/>
      <c r="HCQ57" s="252"/>
      <c r="HCR57" s="252"/>
      <c r="HCS57" s="252"/>
      <c r="HCT57" s="252"/>
      <c r="HCU57" s="252"/>
      <c r="HCV57" s="252"/>
      <c r="HCW57" s="252"/>
      <c r="HCX57" s="252"/>
      <c r="HCY57" s="252"/>
      <c r="HCZ57" s="252"/>
      <c r="HDA57" s="252"/>
      <c r="HDB57" s="252"/>
      <c r="HDC57" s="252"/>
      <c r="HDD57" s="252"/>
      <c r="HDE57" s="252"/>
      <c r="HDF57" s="252"/>
      <c r="HDG57" s="252"/>
      <c r="HDH57" s="252"/>
      <c r="HDI57" s="252"/>
      <c r="HDJ57" s="252"/>
      <c r="HDK57" s="252"/>
      <c r="HDL57" s="252"/>
      <c r="HDM57" s="252"/>
      <c r="HDN57" s="252"/>
      <c r="HDO57" s="252"/>
      <c r="HDP57" s="252"/>
      <c r="HDQ57" s="252"/>
      <c r="HDR57" s="252"/>
      <c r="HDS57" s="252"/>
      <c r="HDT57" s="252"/>
      <c r="HDU57" s="252"/>
      <c r="HDV57" s="252"/>
      <c r="HDW57" s="252"/>
      <c r="HDX57" s="252"/>
      <c r="HDY57" s="252"/>
      <c r="HDZ57" s="252"/>
      <c r="HEA57" s="252"/>
      <c r="HEB57" s="252"/>
      <c r="HEC57" s="252"/>
      <c r="HED57" s="252"/>
      <c r="HEE57" s="252"/>
      <c r="HEF57" s="252"/>
      <c r="HEG57" s="252"/>
      <c r="HEH57" s="252"/>
      <c r="HEI57" s="252"/>
      <c r="HEJ57" s="252"/>
      <c r="HEK57" s="252"/>
      <c r="HEL57" s="252"/>
      <c r="HEM57" s="252"/>
      <c r="HEN57" s="252"/>
      <c r="HEO57" s="252"/>
      <c r="HEP57" s="252"/>
      <c r="HEQ57" s="252"/>
      <c r="HER57" s="252"/>
      <c r="HES57" s="252"/>
      <c r="HET57" s="252"/>
      <c r="HEU57" s="252"/>
      <c r="HEV57" s="252"/>
      <c r="HEW57" s="252"/>
      <c r="HEX57" s="252"/>
      <c r="HEY57" s="252"/>
      <c r="HEZ57" s="252"/>
      <c r="HFA57" s="252"/>
      <c r="HFB57" s="252"/>
      <c r="HFC57" s="252"/>
      <c r="HFD57" s="252"/>
      <c r="HFE57" s="252"/>
      <c r="HFF57" s="252"/>
      <c r="HFG57" s="252"/>
      <c r="HFH57" s="252"/>
      <c r="HFI57" s="252"/>
      <c r="HFJ57" s="252"/>
      <c r="HFK57" s="252"/>
      <c r="HFL57" s="252"/>
      <c r="HFM57" s="252"/>
      <c r="HFN57" s="252"/>
      <c r="HFO57" s="252"/>
      <c r="HFP57" s="252"/>
      <c r="HFQ57" s="252"/>
      <c r="HFR57" s="252"/>
      <c r="HFS57" s="252"/>
      <c r="HFT57" s="252"/>
      <c r="HFU57" s="252"/>
      <c r="HFV57" s="252"/>
      <c r="HFW57" s="252"/>
      <c r="HFX57" s="252"/>
      <c r="HFY57" s="252"/>
      <c r="HFZ57" s="252"/>
      <c r="HGA57" s="252"/>
      <c r="HGB57" s="252"/>
      <c r="HGC57" s="252"/>
      <c r="HGD57" s="252"/>
      <c r="HGE57" s="252"/>
      <c r="HGF57" s="252"/>
      <c r="HGG57" s="252"/>
      <c r="HGH57" s="252"/>
      <c r="HGI57" s="252"/>
      <c r="HGJ57" s="252"/>
      <c r="HGK57" s="252"/>
      <c r="HGL57" s="252"/>
      <c r="HGM57" s="252"/>
      <c r="HGN57" s="252"/>
      <c r="HGO57" s="252"/>
      <c r="HGP57" s="252"/>
      <c r="HGQ57" s="252"/>
      <c r="HGR57" s="252"/>
      <c r="HGS57" s="252"/>
      <c r="HGT57" s="252"/>
      <c r="HGU57" s="252"/>
      <c r="HGV57" s="252"/>
      <c r="HGW57" s="252"/>
      <c r="HGX57" s="252"/>
      <c r="HGY57" s="252"/>
      <c r="HGZ57" s="252"/>
      <c r="HHA57" s="252"/>
      <c r="HHB57" s="252"/>
      <c r="HHC57" s="252"/>
      <c r="HHD57" s="252"/>
      <c r="HHE57" s="252"/>
      <c r="HHF57" s="252"/>
      <c r="HHG57" s="252"/>
      <c r="HHH57" s="252"/>
      <c r="HHI57" s="252"/>
      <c r="HHJ57" s="252"/>
      <c r="HHK57" s="252"/>
      <c r="HHL57" s="252"/>
      <c r="HHM57" s="252"/>
      <c r="HHN57" s="252"/>
      <c r="HHO57" s="252"/>
      <c r="HHP57" s="252"/>
      <c r="HHQ57" s="252"/>
      <c r="HHR57" s="252"/>
      <c r="HHS57" s="252"/>
      <c r="HHT57" s="252"/>
      <c r="HHU57" s="252"/>
      <c r="HHV57" s="252"/>
      <c r="HHW57" s="252"/>
      <c r="HHX57" s="252"/>
      <c r="HHY57" s="252"/>
      <c r="HHZ57" s="252"/>
      <c r="HIA57" s="252"/>
      <c r="HIB57" s="252"/>
      <c r="HIC57" s="252"/>
      <c r="HID57" s="252"/>
      <c r="HIE57" s="252"/>
      <c r="HIF57" s="252"/>
      <c r="HIG57" s="252"/>
      <c r="HIH57" s="252"/>
      <c r="HII57" s="252"/>
      <c r="HIJ57" s="252"/>
      <c r="HIK57" s="252"/>
      <c r="HIL57" s="252"/>
      <c r="HIM57" s="252"/>
      <c r="HIN57" s="252"/>
      <c r="HIO57" s="252"/>
      <c r="HIP57" s="252"/>
      <c r="HIQ57" s="252"/>
      <c r="HIR57" s="252"/>
      <c r="HIS57" s="252"/>
      <c r="HIT57" s="252"/>
      <c r="HIU57" s="252"/>
      <c r="HIV57" s="252"/>
      <c r="HIW57" s="252"/>
      <c r="HIX57" s="252"/>
      <c r="HIY57" s="252"/>
      <c r="HIZ57" s="252"/>
      <c r="HJA57" s="252"/>
      <c r="HJB57" s="252"/>
      <c r="HJC57" s="252"/>
      <c r="HJD57" s="252"/>
      <c r="HJE57" s="252"/>
      <c r="HJF57" s="252"/>
      <c r="HJG57" s="252"/>
      <c r="HJH57" s="252"/>
      <c r="HJI57" s="252"/>
      <c r="HJJ57" s="252"/>
      <c r="HJK57" s="252"/>
      <c r="HJL57" s="252"/>
      <c r="HJM57" s="252"/>
      <c r="HJN57" s="252"/>
      <c r="HJO57" s="252"/>
      <c r="HJP57" s="252"/>
      <c r="HJQ57" s="252"/>
      <c r="HJR57" s="252"/>
      <c r="HJS57" s="252"/>
      <c r="HJT57" s="252"/>
      <c r="HJU57" s="252"/>
      <c r="HJV57" s="252"/>
      <c r="HJW57" s="252"/>
      <c r="HJX57" s="252"/>
      <c r="HJY57" s="252"/>
      <c r="HJZ57" s="252"/>
      <c r="HKA57" s="252"/>
      <c r="HKB57" s="252"/>
      <c r="HKC57" s="252"/>
      <c r="HKD57" s="252"/>
      <c r="HKE57" s="252"/>
      <c r="HKF57" s="252"/>
      <c r="HKG57" s="252"/>
      <c r="HKH57" s="252"/>
      <c r="HKI57" s="252"/>
      <c r="HKJ57" s="252"/>
      <c r="HKK57" s="252"/>
      <c r="HKL57" s="252"/>
      <c r="HKM57" s="252"/>
      <c r="HKN57" s="252"/>
      <c r="HKO57" s="252"/>
      <c r="HKP57" s="252"/>
      <c r="HKQ57" s="252"/>
      <c r="HKR57" s="252"/>
      <c r="HKS57" s="252"/>
      <c r="HKT57" s="252"/>
      <c r="HKU57" s="252"/>
      <c r="HKV57" s="252"/>
      <c r="HKW57" s="252"/>
      <c r="HKX57" s="252"/>
      <c r="HKY57" s="252"/>
      <c r="HKZ57" s="252"/>
      <c r="HLA57" s="252"/>
      <c r="HLB57" s="252"/>
      <c r="HLC57" s="252"/>
      <c r="HLD57" s="252"/>
      <c r="HLE57" s="252"/>
      <c r="HLF57" s="252"/>
      <c r="HLG57" s="252"/>
      <c r="HLH57" s="252"/>
      <c r="HLI57" s="252"/>
      <c r="HLJ57" s="252"/>
      <c r="HLK57" s="252"/>
      <c r="HLL57" s="252"/>
      <c r="HLM57" s="252"/>
      <c r="HLN57" s="252"/>
      <c r="HLO57" s="252"/>
      <c r="HLP57" s="252"/>
      <c r="HLQ57" s="252"/>
      <c r="HLR57" s="252"/>
      <c r="HLS57" s="252"/>
      <c r="HLT57" s="252"/>
      <c r="HLU57" s="252"/>
      <c r="HLV57" s="252"/>
      <c r="HLW57" s="252"/>
      <c r="HLX57" s="252"/>
      <c r="HLY57" s="252"/>
      <c r="HLZ57" s="252"/>
      <c r="HMA57" s="252"/>
      <c r="HMB57" s="252"/>
      <c r="HMC57" s="252"/>
      <c r="HMD57" s="252"/>
      <c r="HME57" s="252"/>
      <c r="HMF57" s="252"/>
      <c r="HMG57" s="252"/>
      <c r="HMH57" s="252"/>
      <c r="HMI57" s="252"/>
      <c r="HMJ57" s="252"/>
      <c r="HMK57" s="252"/>
      <c r="HML57" s="252"/>
      <c r="HMM57" s="252"/>
      <c r="HMN57" s="252"/>
      <c r="HMO57" s="252"/>
      <c r="HMP57" s="252"/>
      <c r="HMQ57" s="252"/>
      <c r="HMR57" s="252"/>
      <c r="HMS57" s="252"/>
      <c r="HMT57" s="252"/>
      <c r="HMU57" s="252"/>
      <c r="HMV57" s="252"/>
      <c r="HMW57" s="252"/>
      <c r="HMX57" s="252"/>
      <c r="HMY57" s="252"/>
      <c r="HMZ57" s="252"/>
      <c r="HNA57" s="252"/>
      <c r="HNB57" s="252"/>
      <c r="HNC57" s="252"/>
      <c r="HND57" s="252"/>
      <c r="HNE57" s="252"/>
      <c r="HNF57" s="252"/>
      <c r="HNG57" s="252"/>
      <c r="HNH57" s="252"/>
      <c r="HNI57" s="252"/>
      <c r="HNJ57" s="252"/>
      <c r="HNK57" s="252"/>
      <c r="HNL57" s="252"/>
      <c r="HNM57" s="252"/>
      <c r="HNN57" s="252"/>
      <c r="HNO57" s="252"/>
      <c r="HNP57" s="252"/>
      <c r="HNQ57" s="252"/>
      <c r="HNR57" s="252"/>
      <c r="HNS57" s="252"/>
      <c r="HNT57" s="252"/>
      <c r="HNU57" s="252"/>
      <c r="HNV57" s="252"/>
      <c r="HNW57" s="252"/>
      <c r="HNX57" s="252"/>
      <c r="HNY57" s="252"/>
      <c r="HNZ57" s="252"/>
      <c r="HOA57" s="252"/>
      <c r="HOB57" s="252"/>
      <c r="HOC57" s="252"/>
      <c r="HOD57" s="252"/>
      <c r="HOE57" s="252"/>
      <c r="HOF57" s="252"/>
      <c r="HOG57" s="252"/>
      <c r="HOH57" s="252"/>
      <c r="HOI57" s="252"/>
      <c r="HOJ57" s="252"/>
      <c r="HOK57" s="252"/>
      <c r="HOL57" s="252"/>
      <c r="HOM57" s="252"/>
      <c r="HON57" s="252"/>
      <c r="HOO57" s="252"/>
      <c r="HOP57" s="252"/>
      <c r="HOQ57" s="252"/>
      <c r="HOR57" s="252"/>
      <c r="HOS57" s="252"/>
      <c r="HOT57" s="252"/>
      <c r="HOU57" s="252"/>
      <c r="HOV57" s="252"/>
      <c r="HOW57" s="252"/>
      <c r="HOX57" s="252"/>
      <c r="HOY57" s="252"/>
      <c r="HOZ57" s="252"/>
      <c r="HPA57" s="252"/>
      <c r="HPB57" s="252"/>
      <c r="HPC57" s="252"/>
      <c r="HPD57" s="252"/>
      <c r="HPE57" s="252"/>
      <c r="HPF57" s="252"/>
      <c r="HPG57" s="252"/>
      <c r="HPH57" s="252"/>
      <c r="HPI57" s="252"/>
      <c r="HPJ57" s="252"/>
      <c r="HPK57" s="252"/>
      <c r="HPL57" s="252"/>
      <c r="HPM57" s="252"/>
      <c r="HPN57" s="252"/>
      <c r="HPO57" s="252"/>
      <c r="HPP57" s="252"/>
      <c r="HPQ57" s="252"/>
      <c r="HPR57" s="252"/>
      <c r="HPS57" s="252"/>
      <c r="HPT57" s="252"/>
      <c r="HPU57" s="252"/>
      <c r="HPV57" s="252"/>
      <c r="HPW57" s="252"/>
      <c r="HPX57" s="252"/>
      <c r="HPY57" s="252"/>
      <c r="HPZ57" s="252"/>
      <c r="HQA57" s="252"/>
      <c r="HQB57" s="252"/>
      <c r="HQC57" s="252"/>
      <c r="HQD57" s="252"/>
      <c r="HQE57" s="252"/>
      <c r="HQF57" s="252"/>
      <c r="HQG57" s="252"/>
      <c r="HQH57" s="252"/>
      <c r="HQI57" s="252"/>
      <c r="HQJ57" s="252"/>
      <c r="HQK57" s="252"/>
      <c r="HQL57" s="252"/>
      <c r="HQM57" s="252"/>
      <c r="HQN57" s="252"/>
      <c r="HQO57" s="252"/>
      <c r="HQP57" s="252"/>
      <c r="HQQ57" s="252"/>
      <c r="HQR57" s="252"/>
      <c r="HQS57" s="252"/>
      <c r="HQT57" s="252"/>
      <c r="HQU57" s="252"/>
      <c r="HQV57" s="252"/>
      <c r="HQW57" s="252"/>
      <c r="HQX57" s="252"/>
      <c r="HQY57" s="252"/>
      <c r="HQZ57" s="252"/>
      <c r="HRA57" s="252"/>
      <c r="HRB57" s="252"/>
      <c r="HRC57" s="252"/>
      <c r="HRD57" s="252"/>
      <c r="HRE57" s="252"/>
      <c r="HRF57" s="252"/>
      <c r="HRG57" s="252"/>
      <c r="HRH57" s="252"/>
      <c r="HRI57" s="252"/>
      <c r="HRJ57" s="252"/>
      <c r="HRK57" s="252"/>
      <c r="HRL57" s="252"/>
      <c r="HRM57" s="252"/>
      <c r="HRN57" s="252"/>
      <c r="HRO57" s="252"/>
      <c r="HRP57" s="252"/>
      <c r="HRQ57" s="252"/>
      <c r="HRR57" s="252"/>
      <c r="HRS57" s="252"/>
      <c r="HRT57" s="252"/>
      <c r="HRU57" s="252"/>
      <c r="HRV57" s="252"/>
      <c r="HRW57" s="252"/>
      <c r="HRX57" s="252"/>
      <c r="HRY57" s="252"/>
      <c r="HRZ57" s="252"/>
      <c r="HSA57" s="252"/>
      <c r="HSB57" s="252"/>
      <c r="HSC57" s="252"/>
      <c r="HSD57" s="252"/>
      <c r="HSE57" s="252"/>
      <c r="HSF57" s="252"/>
      <c r="HSG57" s="252"/>
      <c r="HSH57" s="252"/>
      <c r="HSI57" s="252"/>
      <c r="HSJ57" s="252"/>
      <c r="HSK57" s="252"/>
      <c r="HSL57" s="252"/>
      <c r="HSM57" s="252"/>
      <c r="HSN57" s="252"/>
      <c r="HSO57" s="252"/>
      <c r="HSP57" s="252"/>
      <c r="HSQ57" s="252"/>
      <c r="HSR57" s="252"/>
      <c r="HSS57" s="252"/>
      <c r="HST57" s="252"/>
      <c r="HSU57" s="252"/>
      <c r="HSV57" s="252"/>
      <c r="HSW57" s="252"/>
      <c r="HSX57" s="252"/>
      <c r="HSY57" s="252"/>
      <c r="HSZ57" s="252"/>
      <c r="HTA57" s="252"/>
      <c r="HTB57" s="252"/>
      <c r="HTC57" s="252"/>
      <c r="HTD57" s="252"/>
      <c r="HTE57" s="252"/>
      <c r="HTF57" s="252"/>
      <c r="HTG57" s="252"/>
      <c r="HTH57" s="252"/>
      <c r="HTI57" s="252"/>
      <c r="HTJ57" s="252"/>
      <c r="HTK57" s="252"/>
      <c r="HTL57" s="252"/>
      <c r="HTM57" s="252"/>
      <c r="HTN57" s="252"/>
      <c r="HTO57" s="252"/>
      <c r="HTP57" s="252"/>
      <c r="HTQ57" s="252"/>
      <c r="HTR57" s="252"/>
      <c r="HTS57" s="252"/>
      <c r="HTT57" s="252"/>
      <c r="HTU57" s="252"/>
      <c r="HTV57" s="252"/>
      <c r="HTW57" s="252"/>
      <c r="HTX57" s="252"/>
      <c r="HTY57" s="252"/>
      <c r="HTZ57" s="252"/>
      <c r="HUA57" s="252"/>
      <c r="HUB57" s="252"/>
      <c r="HUC57" s="252"/>
      <c r="HUD57" s="252"/>
      <c r="HUE57" s="252"/>
      <c r="HUF57" s="252"/>
      <c r="HUG57" s="252"/>
      <c r="HUH57" s="252"/>
      <c r="HUI57" s="252"/>
      <c r="HUJ57" s="252"/>
      <c r="HUK57" s="252"/>
      <c r="HUL57" s="252"/>
      <c r="HUM57" s="252"/>
      <c r="HUN57" s="252"/>
      <c r="HUO57" s="252"/>
      <c r="HUP57" s="252"/>
      <c r="HUQ57" s="252"/>
      <c r="HUR57" s="252"/>
      <c r="HUS57" s="252"/>
      <c r="HUT57" s="252"/>
      <c r="HUU57" s="252"/>
      <c r="HUV57" s="252"/>
      <c r="HUW57" s="252"/>
      <c r="HUX57" s="252"/>
      <c r="HUY57" s="252"/>
      <c r="HUZ57" s="252"/>
      <c r="HVA57" s="252"/>
      <c r="HVB57" s="252"/>
      <c r="HVC57" s="252"/>
      <c r="HVD57" s="252"/>
      <c r="HVE57" s="252"/>
      <c r="HVF57" s="252"/>
      <c r="HVG57" s="252"/>
      <c r="HVH57" s="252"/>
      <c r="HVI57" s="252"/>
      <c r="HVJ57" s="252"/>
      <c r="HVK57" s="252"/>
      <c r="HVL57" s="252"/>
      <c r="HVM57" s="252"/>
      <c r="HVN57" s="252"/>
      <c r="HVO57" s="252"/>
      <c r="HVP57" s="252"/>
      <c r="HVQ57" s="252"/>
      <c r="HVR57" s="252"/>
      <c r="HVS57" s="252"/>
      <c r="HVT57" s="252"/>
      <c r="HVU57" s="252"/>
      <c r="HVV57" s="252"/>
      <c r="HVW57" s="252"/>
      <c r="HVX57" s="252"/>
      <c r="HVY57" s="252"/>
      <c r="HVZ57" s="252"/>
      <c r="HWA57" s="252"/>
      <c r="HWB57" s="252"/>
      <c r="HWC57" s="252"/>
      <c r="HWD57" s="252"/>
      <c r="HWE57" s="252"/>
      <c r="HWF57" s="252"/>
      <c r="HWG57" s="252"/>
      <c r="HWH57" s="252"/>
      <c r="HWI57" s="252"/>
      <c r="HWJ57" s="252"/>
      <c r="HWK57" s="252"/>
      <c r="HWL57" s="252"/>
      <c r="HWM57" s="252"/>
      <c r="HWN57" s="252"/>
      <c r="HWO57" s="252"/>
      <c r="HWP57" s="252"/>
      <c r="HWQ57" s="252"/>
      <c r="HWR57" s="252"/>
      <c r="HWS57" s="252"/>
      <c r="HWT57" s="252"/>
      <c r="HWU57" s="252"/>
      <c r="HWV57" s="252"/>
      <c r="HWW57" s="252"/>
      <c r="HWX57" s="252"/>
      <c r="HWY57" s="252"/>
      <c r="HWZ57" s="252"/>
      <c r="HXA57" s="252"/>
      <c r="HXB57" s="252"/>
      <c r="HXC57" s="252"/>
      <c r="HXD57" s="252"/>
      <c r="HXE57" s="252"/>
      <c r="HXF57" s="252"/>
      <c r="HXG57" s="252"/>
      <c r="HXH57" s="252"/>
      <c r="HXI57" s="252"/>
      <c r="HXJ57" s="252"/>
      <c r="HXK57" s="252"/>
      <c r="HXL57" s="252"/>
      <c r="HXM57" s="252"/>
      <c r="HXN57" s="252"/>
      <c r="HXO57" s="252"/>
      <c r="HXP57" s="252"/>
      <c r="HXQ57" s="252"/>
      <c r="HXR57" s="252"/>
      <c r="HXS57" s="252"/>
      <c r="HXT57" s="252"/>
      <c r="HXU57" s="252"/>
      <c r="HXV57" s="252"/>
      <c r="HXW57" s="252"/>
      <c r="HXX57" s="252"/>
      <c r="HXY57" s="252"/>
      <c r="HXZ57" s="252"/>
      <c r="HYA57" s="252"/>
      <c r="HYB57" s="252"/>
      <c r="HYC57" s="252"/>
      <c r="HYD57" s="252"/>
      <c r="HYE57" s="252"/>
      <c r="HYF57" s="252"/>
      <c r="HYG57" s="252"/>
      <c r="HYH57" s="252"/>
      <c r="HYI57" s="252"/>
      <c r="HYJ57" s="252"/>
      <c r="HYK57" s="252"/>
      <c r="HYL57" s="252"/>
      <c r="HYM57" s="252"/>
      <c r="HYN57" s="252"/>
      <c r="HYO57" s="252"/>
      <c r="HYP57" s="252"/>
      <c r="HYQ57" s="252"/>
      <c r="HYR57" s="252"/>
      <c r="HYS57" s="252"/>
      <c r="HYT57" s="252"/>
      <c r="HYU57" s="252"/>
      <c r="HYV57" s="252"/>
      <c r="HYW57" s="252"/>
      <c r="HYX57" s="252"/>
      <c r="HYY57" s="252"/>
      <c r="HYZ57" s="252"/>
      <c r="HZA57" s="252"/>
      <c r="HZB57" s="252"/>
      <c r="HZC57" s="252"/>
      <c r="HZD57" s="252"/>
      <c r="HZE57" s="252"/>
      <c r="HZF57" s="252"/>
      <c r="HZG57" s="252"/>
      <c r="HZH57" s="252"/>
      <c r="HZI57" s="252"/>
      <c r="HZJ57" s="252"/>
      <c r="HZK57" s="252"/>
      <c r="HZL57" s="252"/>
      <c r="HZM57" s="252"/>
      <c r="HZN57" s="252"/>
      <c r="HZO57" s="252"/>
      <c r="HZP57" s="252"/>
      <c r="HZQ57" s="252"/>
      <c r="HZR57" s="252"/>
      <c r="HZS57" s="252"/>
      <c r="HZT57" s="252"/>
      <c r="HZU57" s="252"/>
      <c r="HZV57" s="252"/>
      <c r="HZW57" s="252"/>
      <c r="HZX57" s="252"/>
      <c r="HZY57" s="252"/>
      <c r="HZZ57" s="252"/>
      <c r="IAA57" s="252"/>
      <c r="IAB57" s="252"/>
      <c r="IAC57" s="252"/>
      <c r="IAD57" s="252"/>
      <c r="IAE57" s="252"/>
      <c r="IAF57" s="252"/>
      <c r="IAG57" s="252"/>
      <c r="IAH57" s="252"/>
      <c r="IAI57" s="252"/>
      <c r="IAJ57" s="252"/>
      <c r="IAK57" s="252"/>
      <c r="IAL57" s="252"/>
      <c r="IAM57" s="252"/>
      <c r="IAN57" s="252"/>
      <c r="IAO57" s="252"/>
      <c r="IAP57" s="252"/>
      <c r="IAQ57" s="252"/>
      <c r="IAR57" s="252"/>
      <c r="IAS57" s="252"/>
      <c r="IAT57" s="252"/>
      <c r="IAU57" s="252"/>
      <c r="IAV57" s="252"/>
      <c r="IAW57" s="252"/>
      <c r="IAX57" s="252"/>
      <c r="IAY57" s="252"/>
      <c r="IAZ57" s="252"/>
      <c r="IBA57" s="252"/>
      <c r="IBB57" s="252"/>
      <c r="IBC57" s="252"/>
      <c r="IBD57" s="252"/>
      <c r="IBE57" s="252"/>
      <c r="IBF57" s="252"/>
      <c r="IBG57" s="252"/>
      <c r="IBH57" s="252"/>
      <c r="IBI57" s="252"/>
      <c r="IBJ57" s="252"/>
      <c r="IBK57" s="252"/>
      <c r="IBL57" s="252"/>
      <c r="IBM57" s="252"/>
      <c r="IBN57" s="252"/>
      <c r="IBO57" s="252"/>
      <c r="IBP57" s="252"/>
      <c r="IBQ57" s="252"/>
      <c r="IBR57" s="252"/>
      <c r="IBS57" s="252"/>
      <c r="IBT57" s="252"/>
      <c r="IBU57" s="252"/>
      <c r="IBV57" s="252"/>
      <c r="IBW57" s="252"/>
      <c r="IBX57" s="252"/>
      <c r="IBY57" s="252"/>
      <c r="IBZ57" s="252"/>
      <c r="ICA57" s="252"/>
      <c r="ICB57" s="252"/>
      <c r="ICC57" s="252"/>
      <c r="ICD57" s="252"/>
      <c r="ICE57" s="252"/>
      <c r="ICF57" s="252"/>
      <c r="ICG57" s="252"/>
      <c r="ICH57" s="252"/>
      <c r="ICI57" s="252"/>
      <c r="ICJ57" s="252"/>
      <c r="ICK57" s="252"/>
      <c r="ICL57" s="252"/>
      <c r="ICM57" s="252"/>
      <c r="ICN57" s="252"/>
      <c r="ICO57" s="252"/>
      <c r="ICP57" s="252"/>
      <c r="ICQ57" s="252"/>
      <c r="ICR57" s="252"/>
      <c r="ICS57" s="252"/>
      <c r="ICT57" s="252"/>
      <c r="ICU57" s="252"/>
      <c r="ICV57" s="252"/>
      <c r="ICW57" s="252"/>
      <c r="ICX57" s="252"/>
      <c r="ICY57" s="252"/>
      <c r="ICZ57" s="252"/>
      <c r="IDA57" s="252"/>
      <c r="IDB57" s="252"/>
      <c r="IDC57" s="252"/>
      <c r="IDD57" s="252"/>
      <c r="IDE57" s="252"/>
      <c r="IDF57" s="252"/>
      <c r="IDG57" s="252"/>
      <c r="IDH57" s="252"/>
      <c r="IDI57" s="252"/>
      <c r="IDJ57" s="252"/>
      <c r="IDK57" s="252"/>
      <c r="IDL57" s="252"/>
      <c r="IDM57" s="252"/>
      <c r="IDN57" s="252"/>
      <c r="IDO57" s="252"/>
      <c r="IDP57" s="252"/>
      <c r="IDQ57" s="252"/>
      <c r="IDR57" s="252"/>
      <c r="IDS57" s="252"/>
      <c r="IDT57" s="252"/>
      <c r="IDU57" s="252"/>
      <c r="IDV57" s="252"/>
      <c r="IDW57" s="252"/>
      <c r="IDX57" s="252"/>
      <c r="IDY57" s="252"/>
      <c r="IDZ57" s="252"/>
      <c r="IEA57" s="252"/>
      <c r="IEB57" s="252"/>
      <c r="IEC57" s="252"/>
      <c r="IED57" s="252"/>
      <c r="IEE57" s="252"/>
      <c r="IEF57" s="252"/>
      <c r="IEG57" s="252"/>
      <c r="IEH57" s="252"/>
      <c r="IEI57" s="252"/>
      <c r="IEJ57" s="252"/>
      <c r="IEK57" s="252"/>
      <c r="IEL57" s="252"/>
      <c r="IEM57" s="252"/>
      <c r="IEN57" s="252"/>
      <c r="IEO57" s="252"/>
      <c r="IEP57" s="252"/>
      <c r="IEQ57" s="252"/>
      <c r="IER57" s="252"/>
      <c r="IES57" s="252"/>
      <c r="IET57" s="252"/>
      <c r="IEU57" s="252"/>
      <c r="IEV57" s="252"/>
      <c r="IEW57" s="252"/>
      <c r="IEX57" s="252"/>
      <c r="IEY57" s="252"/>
      <c r="IEZ57" s="252"/>
      <c r="IFA57" s="252"/>
      <c r="IFB57" s="252"/>
      <c r="IFC57" s="252"/>
      <c r="IFD57" s="252"/>
      <c r="IFE57" s="252"/>
      <c r="IFF57" s="252"/>
      <c r="IFG57" s="252"/>
      <c r="IFH57" s="252"/>
      <c r="IFI57" s="252"/>
      <c r="IFJ57" s="252"/>
      <c r="IFK57" s="252"/>
      <c r="IFL57" s="252"/>
      <c r="IFM57" s="252"/>
      <c r="IFN57" s="252"/>
      <c r="IFO57" s="252"/>
      <c r="IFP57" s="252"/>
      <c r="IFQ57" s="252"/>
      <c r="IFR57" s="252"/>
      <c r="IFS57" s="252"/>
      <c r="IFT57" s="252"/>
      <c r="IFU57" s="252"/>
      <c r="IFV57" s="252"/>
      <c r="IFW57" s="252"/>
      <c r="IFX57" s="252"/>
      <c r="IFY57" s="252"/>
      <c r="IFZ57" s="252"/>
      <c r="IGA57" s="252"/>
      <c r="IGB57" s="252"/>
      <c r="IGC57" s="252"/>
      <c r="IGD57" s="252"/>
      <c r="IGE57" s="252"/>
      <c r="IGF57" s="252"/>
      <c r="IGG57" s="252"/>
      <c r="IGH57" s="252"/>
      <c r="IGI57" s="252"/>
      <c r="IGJ57" s="252"/>
      <c r="IGK57" s="252"/>
      <c r="IGL57" s="252"/>
      <c r="IGM57" s="252"/>
      <c r="IGN57" s="252"/>
      <c r="IGO57" s="252"/>
      <c r="IGP57" s="252"/>
      <c r="IGQ57" s="252"/>
      <c r="IGR57" s="252"/>
      <c r="IGS57" s="252"/>
      <c r="IGT57" s="252"/>
      <c r="IGU57" s="252"/>
      <c r="IGV57" s="252"/>
      <c r="IGW57" s="252"/>
      <c r="IGX57" s="252"/>
      <c r="IGY57" s="252"/>
      <c r="IGZ57" s="252"/>
      <c r="IHA57" s="252"/>
      <c r="IHB57" s="252"/>
      <c r="IHC57" s="252"/>
      <c r="IHD57" s="252"/>
      <c r="IHE57" s="252"/>
      <c r="IHF57" s="252"/>
      <c r="IHG57" s="252"/>
      <c r="IHH57" s="252"/>
      <c r="IHI57" s="252"/>
      <c r="IHJ57" s="252"/>
      <c r="IHK57" s="252"/>
      <c r="IHL57" s="252"/>
      <c r="IHM57" s="252"/>
      <c r="IHN57" s="252"/>
      <c r="IHO57" s="252"/>
      <c r="IHP57" s="252"/>
      <c r="IHQ57" s="252"/>
      <c r="IHR57" s="252"/>
      <c r="IHS57" s="252"/>
      <c r="IHT57" s="252"/>
      <c r="IHU57" s="252"/>
      <c r="IHV57" s="252"/>
      <c r="IHW57" s="252"/>
      <c r="IHX57" s="252"/>
      <c r="IHY57" s="252"/>
      <c r="IHZ57" s="252"/>
      <c r="IIA57" s="252"/>
      <c r="IIB57" s="252"/>
      <c r="IIC57" s="252"/>
      <c r="IID57" s="252"/>
      <c r="IIE57" s="252"/>
      <c r="IIF57" s="252"/>
      <c r="IIG57" s="252"/>
      <c r="IIH57" s="252"/>
      <c r="III57" s="252"/>
      <c r="IIJ57" s="252"/>
      <c r="IIK57" s="252"/>
      <c r="IIL57" s="252"/>
      <c r="IIM57" s="252"/>
      <c r="IIN57" s="252"/>
      <c r="IIO57" s="252"/>
      <c r="IIP57" s="252"/>
      <c r="IIQ57" s="252"/>
      <c r="IIR57" s="252"/>
      <c r="IIS57" s="252"/>
      <c r="IIT57" s="252"/>
      <c r="IIU57" s="252"/>
      <c r="IIV57" s="252"/>
      <c r="IIW57" s="252"/>
      <c r="IIX57" s="252"/>
      <c r="IIY57" s="252"/>
      <c r="IIZ57" s="252"/>
      <c r="IJA57" s="252"/>
      <c r="IJB57" s="252"/>
      <c r="IJC57" s="252"/>
      <c r="IJD57" s="252"/>
      <c r="IJE57" s="252"/>
      <c r="IJF57" s="252"/>
      <c r="IJG57" s="252"/>
      <c r="IJH57" s="252"/>
      <c r="IJI57" s="252"/>
      <c r="IJJ57" s="252"/>
      <c r="IJK57" s="252"/>
      <c r="IJL57" s="252"/>
      <c r="IJM57" s="252"/>
      <c r="IJN57" s="252"/>
      <c r="IJO57" s="252"/>
      <c r="IJP57" s="252"/>
      <c r="IJQ57" s="252"/>
      <c r="IJR57" s="252"/>
      <c r="IJS57" s="252"/>
      <c r="IJT57" s="252"/>
      <c r="IJU57" s="252"/>
      <c r="IJV57" s="252"/>
      <c r="IJW57" s="252"/>
      <c r="IJX57" s="252"/>
      <c r="IJY57" s="252"/>
      <c r="IJZ57" s="252"/>
      <c r="IKA57" s="252"/>
      <c r="IKB57" s="252"/>
      <c r="IKC57" s="252"/>
      <c r="IKD57" s="252"/>
      <c r="IKE57" s="252"/>
      <c r="IKF57" s="252"/>
      <c r="IKG57" s="252"/>
      <c r="IKH57" s="252"/>
      <c r="IKI57" s="252"/>
      <c r="IKJ57" s="252"/>
      <c r="IKK57" s="252"/>
      <c r="IKL57" s="252"/>
      <c r="IKM57" s="252"/>
      <c r="IKN57" s="252"/>
      <c r="IKO57" s="252"/>
      <c r="IKP57" s="252"/>
      <c r="IKQ57" s="252"/>
      <c r="IKR57" s="252"/>
      <c r="IKS57" s="252"/>
      <c r="IKT57" s="252"/>
      <c r="IKU57" s="252"/>
      <c r="IKV57" s="252"/>
      <c r="IKW57" s="252"/>
      <c r="IKX57" s="252"/>
      <c r="IKY57" s="252"/>
      <c r="IKZ57" s="252"/>
      <c r="ILA57" s="252"/>
      <c r="ILB57" s="252"/>
      <c r="ILC57" s="252"/>
      <c r="ILD57" s="252"/>
      <c r="ILE57" s="252"/>
      <c r="ILF57" s="252"/>
      <c r="ILG57" s="252"/>
      <c r="ILH57" s="252"/>
      <c r="ILI57" s="252"/>
      <c r="ILJ57" s="252"/>
      <c r="ILK57" s="252"/>
      <c r="ILL57" s="252"/>
      <c r="ILM57" s="252"/>
      <c r="ILN57" s="252"/>
      <c r="ILO57" s="252"/>
      <c r="ILP57" s="252"/>
      <c r="ILQ57" s="252"/>
      <c r="ILR57" s="252"/>
      <c r="ILS57" s="252"/>
      <c r="ILT57" s="252"/>
      <c r="ILU57" s="252"/>
      <c r="ILV57" s="252"/>
      <c r="ILW57" s="252"/>
      <c r="ILX57" s="252"/>
      <c r="ILY57" s="252"/>
      <c r="ILZ57" s="252"/>
      <c r="IMA57" s="252"/>
      <c r="IMB57" s="252"/>
      <c r="IMC57" s="252"/>
      <c r="IMD57" s="252"/>
      <c r="IME57" s="252"/>
      <c r="IMF57" s="252"/>
      <c r="IMG57" s="252"/>
      <c r="IMH57" s="252"/>
      <c r="IMI57" s="252"/>
      <c r="IMJ57" s="252"/>
      <c r="IMK57" s="252"/>
      <c r="IML57" s="252"/>
      <c r="IMM57" s="252"/>
      <c r="IMN57" s="252"/>
      <c r="IMO57" s="252"/>
      <c r="IMP57" s="252"/>
      <c r="IMQ57" s="252"/>
      <c r="IMR57" s="252"/>
      <c r="IMS57" s="252"/>
      <c r="IMT57" s="252"/>
      <c r="IMU57" s="252"/>
      <c r="IMV57" s="252"/>
      <c r="IMW57" s="252"/>
      <c r="IMX57" s="252"/>
      <c r="IMY57" s="252"/>
      <c r="IMZ57" s="252"/>
      <c r="INA57" s="252"/>
      <c r="INB57" s="252"/>
      <c r="INC57" s="252"/>
      <c r="IND57" s="252"/>
      <c r="INE57" s="252"/>
      <c r="INF57" s="252"/>
      <c r="ING57" s="252"/>
      <c r="INH57" s="252"/>
      <c r="INI57" s="252"/>
      <c r="INJ57" s="252"/>
      <c r="INK57" s="252"/>
      <c r="INL57" s="252"/>
      <c r="INM57" s="252"/>
      <c r="INN57" s="252"/>
      <c r="INO57" s="252"/>
      <c r="INP57" s="252"/>
      <c r="INQ57" s="252"/>
      <c r="INR57" s="252"/>
      <c r="INS57" s="252"/>
      <c r="INT57" s="252"/>
      <c r="INU57" s="252"/>
      <c r="INV57" s="252"/>
      <c r="INW57" s="252"/>
      <c r="INX57" s="252"/>
      <c r="INY57" s="252"/>
      <c r="INZ57" s="252"/>
      <c r="IOA57" s="252"/>
      <c r="IOB57" s="252"/>
      <c r="IOC57" s="252"/>
      <c r="IOD57" s="252"/>
      <c r="IOE57" s="252"/>
      <c r="IOF57" s="252"/>
      <c r="IOG57" s="252"/>
      <c r="IOH57" s="252"/>
      <c r="IOI57" s="252"/>
      <c r="IOJ57" s="252"/>
      <c r="IOK57" s="252"/>
      <c r="IOL57" s="252"/>
      <c r="IOM57" s="252"/>
      <c r="ION57" s="252"/>
      <c r="IOO57" s="252"/>
      <c r="IOP57" s="252"/>
      <c r="IOQ57" s="252"/>
      <c r="IOR57" s="252"/>
      <c r="IOS57" s="252"/>
      <c r="IOT57" s="252"/>
      <c r="IOU57" s="252"/>
      <c r="IOV57" s="252"/>
      <c r="IOW57" s="252"/>
      <c r="IOX57" s="252"/>
      <c r="IOY57" s="252"/>
      <c r="IOZ57" s="252"/>
      <c r="IPA57" s="252"/>
      <c r="IPB57" s="252"/>
      <c r="IPC57" s="252"/>
      <c r="IPD57" s="252"/>
      <c r="IPE57" s="252"/>
      <c r="IPF57" s="252"/>
      <c r="IPG57" s="252"/>
      <c r="IPH57" s="252"/>
      <c r="IPI57" s="252"/>
      <c r="IPJ57" s="252"/>
      <c r="IPK57" s="252"/>
      <c r="IPL57" s="252"/>
      <c r="IPM57" s="252"/>
      <c r="IPN57" s="252"/>
      <c r="IPO57" s="252"/>
      <c r="IPP57" s="252"/>
      <c r="IPQ57" s="252"/>
      <c r="IPR57" s="252"/>
      <c r="IPS57" s="252"/>
      <c r="IPT57" s="252"/>
      <c r="IPU57" s="252"/>
      <c r="IPV57" s="252"/>
      <c r="IPW57" s="252"/>
      <c r="IPX57" s="252"/>
      <c r="IPY57" s="252"/>
      <c r="IPZ57" s="252"/>
      <c r="IQA57" s="252"/>
      <c r="IQB57" s="252"/>
      <c r="IQC57" s="252"/>
      <c r="IQD57" s="252"/>
      <c r="IQE57" s="252"/>
      <c r="IQF57" s="252"/>
      <c r="IQG57" s="252"/>
      <c r="IQH57" s="252"/>
      <c r="IQI57" s="252"/>
      <c r="IQJ57" s="252"/>
      <c r="IQK57" s="252"/>
      <c r="IQL57" s="252"/>
      <c r="IQM57" s="252"/>
      <c r="IQN57" s="252"/>
      <c r="IQO57" s="252"/>
      <c r="IQP57" s="252"/>
      <c r="IQQ57" s="252"/>
      <c r="IQR57" s="252"/>
      <c r="IQS57" s="252"/>
      <c r="IQT57" s="252"/>
      <c r="IQU57" s="252"/>
      <c r="IQV57" s="252"/>
      <c r="IQW57" s="252"/>
      <c r="IQX57" s="252"/>
      <c r="IQY57" s="252"/>
      <c r="IQZ57" s="252"/>
      <c r="IRA57" s="252"/>
      <c r="IRB57" s="252"/>
      <c r="IRC57" s="252"/>
      <c r="IRD57" s="252"/>
      <c r="IRE57" s="252"/>
      <c r="IRF57" s="252"/>
      <c r="IRG57" s="252"/>
      <c r="IRH57" s="252"/>
      <c r="IRI57" s="252"/>
      <c r="IRJ57" s="252"/>
      <c r="IRK57" s="252"/>
      <c r="IRL57" s="252"/>
      <c r="IRM57" s="252"/>
      <c r="IRN57" s="252"/>
      <c r="IRO57" s="252"/>
      <c r="IRP57" s="252"/>
      <c r="IRQ57" s="252"/>
      <c r="IRR57" s="252"/>
      <c r="IRS57" s="252"/>
      <c r="IRT57" s="252"/>
      <c r="IRU57" s="252"/>
      <c r="IRV57" s="252"/>
      <c r="IRW57" s="252"/>
      <c r="IRX57" s="252"/>
      <c r="IRY57" s="252"/>
      <c r="IRZ57" s="252"/>
      <c r="ISA57" s="252"/>
      <c r="ISB57" s="252"/>
      <c r="ISC57" s="252"/>
      <c r="ISD57" s="252"/>
      <c r="ISE57" s="252"/>
      <c r="ISF57" s="252"/>
      <c r="ISG57" s="252"/>
      <c r="ISH57" s="252"/>
      <c r="ISI57" s="252"/>
      <c r="ISJ57" s="252"/>
      <c r="ISK57" s="252"/>
      <c r="ISL57" s="252"/>
      <c r="ISM57" s="252"/>
      <c r="ISN57" s="252"/>
      <c r="ISO57" s="252"/>
      <c r="ISP57" s="252"/>
      <c r="ISQ57" s="252"/>
      <c r="ISR57" s="252"/>
      <c r="ISS57" s="252"/>
      <c r="IST57" s="252"/>
      <c r="ISU57" s="252"/>
      <c r="ISV57" s="252"/>
      <c r="ISW57" s="252"/>
      <c r="ISX57" s="252"/>
      <c r="ISY57" s="252"/>
      <c r="ISZ57" s="252"/>
      <c r="ITA57" s="252"/>
      <c r="ITB57" s="252"/>
      <c r="ITC57" s="252"/>
      <c r="ITD57" s="252"/>
      <c r="ITE57" s="252"/>
      <c r="ITF57" s="252"/>
      <c r="ITG57" s="252"/>
      <c r="ITH57" s="252"/>
      <c r="ITI57" s="252"/>
      <c r="ITJ57" s="252"/>
      <c r="ITK57" s="252"/>
      <c r="ITL57" s="252"/>
      <c r="ITM57" s="252"/>
      <c r="ITN57" s="252"/>
      <c r="ITO57" s="252"/>
      <c r="ITP57" s="252"/>
      <c r="ITQ57" s="252"/>
      <c r="ITR57" s="252"/>
      <c r="ITS57" s="252"/>
      <c r="ITT57" s="252"/>
      <c r="ITU57" s="252"/>
      <c r="ITV57" s="252"/>
      <c r="ITW57" s="252"/>
      <c r="ITX57" s="252"/>
      <c r="ITY57" s="252"/>
      <c r="ITZ57" s="252"/>
      <c r="IUA57" s="252"/>
      <c r="IUB57" s="252"/>
      <c r="IUC57" s="252"/>
      <c r="IUD57" s="252"/>
      <c r="IUE57" s="252"/>
      <c r="IUF57" s="252"/>
      <c r="IUG57" s="252"/>
      <c r="IUH57" s="252"/>
      <c r="IUI57" s="252"/>
      <c r="IUJ57" s="252"/>
      <c r="IUK57" s="252"/>
      <c r="IUL57" s="252"/>
      <c r="IUM57" s="252"/>
      <c r="IUN57" s="252"/>
      <c r="IUO57" s="252"/>
      <c r="IUP57" s="252"/>
      <c r="IUQ57" s="252"/>
      <c r="IUR57" s="252"/>
      <c r="IUS57" s="252"/>
      <c r="IUT57" s="252"/>
      <c r="IUU57" s="252"/>
      <c r="IUV57" s="252"/>
      <c r="IUW57" s="252"/>
      <c r="IUX57" s="252"/>
      <c r="IUY57" s="252"/>
      <c r="IUZ57" s="252"/>
      <c r="IVA57" s="252"/>
      <c r="IVB57" s="252"/>
      <c r="IVC57" s="252"/>
      <c r="IVD57" s="252"/>
      <c r="IVE57" s="252"/>
      <c r="IVF57" s="252"/>
      <c r="IVG57" s="252"/>
      <c r="IVH57" s="252"/>
      <c r="IVI57" s="252"/>
      <c r="IVJ57" s="252"/>
      <c r="IVK57" s="252"/>
      <c r="IVL57" s="252"/>
      <c r="IVM57" s="252"/>
      <c r="IVN57" s="252"/>
      <c r="IVO57" s="252"/>
      <c r="IVP57" s="252"/>
      <c r="IVQ57" s="252"/>
      <c r="IVR57" s="252"/>
      <c r="IVS57" s="252"/>
      <c r="IVT57" s="252"/>
      <c r="IVU57" s="252"/>
      <c r="IVV57" s="252"/>
      <c r="IVW57" s="252"/>
      <c r="IVX57" s="252"/>
      <c r="IVY57" s="252"/>
      <c r="IVZ57" s="252"/>
      <c r="IWA57" s="252"/>
      <c r="IWB57" s="252"/>
      <c r="IWC57" s="252"/>
      <c r="IWD57" s="252"/>
      <c r="IWE57" s="252"/>
      <c r="IWF57" s="252"/>
      <c r="IWG57" s="252"/>
      <c r="IWH57" s="252"/>
      <c r="IWI57" s="252"/>
      <c r="IWJ57" s="252"/>
      <c r="IWK57" s="252"/>
      <c r="IWL57" s="252"/>
      <c r="IWM57" s="252"/>
      <c r="IWN57" s="252"/>
      <c r="IWO57" s="252"/>
      <c r="IWP57" s="252"/>
      <c r="IWQ57" s="252"/>
      <c r="IWR57" s="252"/>
      <c r="IWS57" s="252"/>
      <c r="IWT57" s="252"/>
      <c r="IWU57" s="252"/>
      <c r="IWV57" s="252"/>
      <c r="IWW57" s="252"/>
      <c r="IWX57" s="252"/>
      <c r="IWY57" s="252"/>
      <c r="IWZ57" s="252"/>
      <c r="IXA57" s="252"/>
      <c r="IXB57" s="252"/>
      <c r="IXC57" s="252"/>
      <c r="IXD57" s="252"/>
      <c r="IXE57" s="252"/>
      <c r="IXF57" s="252"/>
      <c r="IXG57" s="252"/>
      <c r="IXH57" s="252"/>
      <c r="IXI57" s="252"/>
      <c r="IXJ57" s="252"/>
      <c r="IXK57" s="252"/>
      <c r="IXL57" s="252"/>
      <c r="IXM57" s="252"/>
      <c r="IXN57" s="252"/>
      <c r="IXO57" s="252"/>
      <c r="IXP57" s="252"/>
      <c r="IXQ57" s="252"/>
      <c r="IXR57" s="252"/>
      <c r="IXS57" s="252"/>
      <c r="IXT57" s="252"/>
      <c r="IXU57" s="252"/>
      <c r="IXV57" s="252"/>
      <c r="IXW57" s="252"/>
      <c r="IXX57" s="252"/>
      <c r="IXY57" s="252"/>
      <c r="IXZ57" s="252"/>
      <c r="IYA57" s="252"/>
      <c r="IYB57" s="252"/>
      <c r="IYC57" s="252"/>
      <c r="IYD57" s="252"/>
      <c r="IYE57" s="252"/>
      <c r="IYF57" s="252"/>
      <c r="IYG57" s="252"/>
      <c r="IYH57" s="252"/>
      <c r="IYI57" s="252"/>
      <c r="IYJ57" s="252"/>
      <c r="IYK57" s="252"/>
      <c r="IYL57" s="252"/>
      <c r="IYM57" s="252"/>
      <c r="IYN57" s="252"/>
      <c r="IYO57" s="252"/>
      <c r="IYP57" s="252"/>
      <c r="IYQ57" s="252"/>
      <c r="IYR57" s="252"/>
      <c r="IYS57" s="252"/>
      <c r="IYT57" s="252"/>
      <c r="IYU57" s="252"/>
      <c r="IYV57" s="252"/>
      <c r="IYW57" s="252"/>
      <c r="IYX57" s="252"/>
      <c r="IYY57" s="252"/>
      <c r="IYZ57" s="252"/>
      <c r="IZA57" s="252"/>
      <c r="IZB57" s="252"/>
      <c r="IZC57" s="252"/>
      <c r="IZD57" s="252"/>
      <c r="IZE57" s="252"/>
      <c r="IZF57" s="252"/>
      <c r="IZG57" s="252"/>
      <c r="IZH57" s="252"/>
      <c r="IZI57" s="252"/>
      <c r="IZJ57" s="252"/>
      <c r="IZK57" s="252"/>
      <c r="IZL57" s="252"/>
      <c r="IZM57" s="252"/>
      <c r="IZN57" s="252"/>
      <c r="IZO57" s="252"/>
      <c r="IZP57" s="252"/>
      <c r="IZQ57" s="252"/>
      <c r="IZR57" s="252"/>
      <c r="IZS57" s="252"/>
      <c r="IZT57" s="252"/>
      <c r="IZU57" s="252"/>
      <c r="IZV57" s="252"/>
      <c r="IZW57" s="252"/>
      <c r="IZX57" s="252"/>
      <c r="IZY57" s="252"/>
      <c r="IZZ57" s="252"/>
      <c r="JAA57" s="252"/>
      <c r="JAB57" s="252"/>
      <c r="JAC57" s="252"/>
      <c r="JAD57" s="252"/>
      <c r="JAE57" s="252"/>
      <c r="JAF57" s="252"/>
      <c r="JAG57" s="252"/>
      <c r="JAH57" s="252"/>
      <c r="JAI57" s="252"/>
      <c r="JAJ57" s="252"/>
      <c r="JAK57" s="252"/>
      <c r="JAL57" s="252"/>
      <c r="JAM57" s="252"/>
      <c r="JAN57" s="252"/>
      <c r="JAO57" s="252"/>
      <c r="JAP57" s="252"/>
      <c r="JAQ57" s="252"/>
      <c r="JAR57" s="252"/>
      <c r="JAS57" s="252"/>
      <c r="JAT57" s="252"/>
      <c r="JAU57" s="252"/>
      <c r="JAV57" s="252"/>
      <c r="JAW57" s="252"/>
      <c r="JAX57" s="252"/>
      <c r="JAY57" s="252"/>
      <c r="JAZ57" s="252"/>
      <c r="JBA57" s="252"/>
      <c r="JBB57" s="252"/>
      <c r="JBC57" s="252"/>
      <c r="JBD57" s="252"/>
      <c r="JBE57" s="252"/>
      <c r="JBF57" s="252"/>
      <c r="JBG57" s="252"/>
      <c r="JBH57" s="252"/>
      <c r="JBI57" s="252"/>
      <c r="JBJ57" s="252"/>
      <c r="JBK57" s="252"/>
      <c r="JBL57" s="252"/>
      <c r="JBM57" s="252"/>
      <c r="JBN57" s="252"/>
      <c r="JBO57" s="252"/>
      <c r="JBP57" s="252"/>
      <c r="JBQ57" s="252"/>
      <c r="JBR57" s="252"/>
      <c r="JBS57" s="252"/>
      <c r="JBT57" s="252"/>
      <c r="JBU57" s="252"/>
      <c r="JBV57" s="252"/>
      <c r="JBW57" s="252"/>
      <c r="JBX57" s="252"/>
      <c r="JBY57" s="252"/>
      <c r="JBZ57" s="252"/>
      <c r="JCA57" s="252"/>
      <c r="JCB57" s="252"/>
      <c r="JCC57" s="252"/>
      <c r="JCD57" s="252"/>
      <c r="JCE57" s="252"/>
      <c r="JCF57" s="252"/>
      <c r="JCG57" s="252"/>
      <c r="JCH57" s="252"/>
      <c r="JCI57" s="252"/>
      <c r="JCJ57" s="252"/>
      <c r="JCK57" s="252"/>
      <c r="JCL57" s="252"/>
      <c r="JCM57" s="252"/>
      <c r="JCN57" s="252"/>
      <c r="JCO57" s="252"/>
      <c r="JCP57" s="252"/>
      <c r="JCQ57" s="252"/>
      <c r="JCR57" s="252"/>
      <c r="JCS57" s="252"/>
      <c r="JCT57" s="252"/>
      <c r="JCU57" s="252"/>
      <c r="JCV57" s="252"/>
      <c r="JCW57" s="252"/>
      <c r="JCX57" s="252"/>
      <c r="JCY57" s="252"/>
      <c r="JCZ57" s="252"/>
      <c r="JDA57" s="252"/>
      <c r="JDB57" s="252"/>
      <c r="JDC57" s="252"/>
      <c r="JDD57" s="252"/>
      <c r="JDE57" s="252"/>
      <c r="JDF57" s="252"/>
      <c r="JDG57" s="252"/>
      <c r="JDH57" s="252"/>
      <c r="JDI57" s="252"/>
      <c r="JDJ57" s="252"/>
      <c r="JDK57" s="252"/>
      <c r="JDL57" s="252"/>
      <c r="JDM57" s="252"/>
      <c r="JDN57" s="252"/>
      <c r="JDO57" s="252"/>
      <c r="JDP57" s="252"/>
      <c r="JDQ57" s="252"/>
      <c r="JDR57" s="252"/>
      <c r="JDS57" s="252"/>
      <c r="JDT57" s="252"/>
      <c r="JDU57" s="252"/>
      <c r="JDV57" s="252"/>
      <c r="JDW57" s="252"/>
      <c r="JDX57" s="252"/>
      <c r="JDY57" s="252"/>
      <c r="JDZ57" s="252"/>
      <c r="JEA57" s="252"/>
      <c r="JEB57" s="252"/>
      <c r="JEC57" s="252"/>
      <c r="JED57" s="252"/>
      <c r="JEE57" s="252"/>
      <c r="JEF57" s="252"/>
      <c r="JEG57" s="252"/>
      <c r="JEH57" s="252"/>
      <c r="JEI57" s="252"/>
      <c r="JEJ57" s="252"/>
      <c r="JEK57" s="252"/>
      <c r="JEL57" s="252"/>
      <c r="JEM57" s="252"/>
      <c r="JEN57" s="252"/>
      <c r="JEO57" s="252"/>
      <c r="JEP57" s="252"/>
      <c r="JEQ57" s="252"/>
      <c r="JER57" s="252"/>
      <c r="JES57" s="252"/>
      <c r="JET57" s="252"/>
      <c r="JEU57" s="252"/>
      <c r="JEV57" s="252"/>
      <c r="JEW57" s="252"/>
      <c r="JEX57" s="252"/>
      <c r="JEY57" s="252"/>
      <c r="JEZ57" s="252"/>
      <c r="JFA57" s="252"/>
      <c r="JFB57" s="252"/>
      <c r="JFC57" s="252"/>
      <c r="JFD57" s="252"/>
      <c r="JFE57" s="252"/>
      <c r="JFF57" s="252"/>
      <c r="JFG57" s="252"/>
      <c r="JFH57" s="252"/>
      <c r="JFI57" s="252"/>
      <c r="JFJ57" s="252"/>
      <c r="JFK57" s="252"/>
      <c r="JFL57" s="252"/>
      <c r="JFM57" s="252"/>
      <c r="JFN57" s="252"/>
      <c r="JFO57" s="252"/>
      <c r="JFP57" s="252"/>
      <c r="JFQ57" s="252"/>
      <c r="JFR57" s="252"/>
      <c r="JFS57" s="252"/>
      <c r="JFT57" s="252"/>
      <c r="JFU57" s="252"/>
      <c r="JFV57" s="252"/>
      <c r="JFW57" s="252"/>
      <c r="JFX57" s="252"/>
      <c r="JFY57" s="252"/>
      <c r="JFZ57" s="252"/>
      <c r="JGA57" s="252"/>
      <c r="JGB57" s="252"/>
      <c r="JGC57" s="252"/>
      <c r="JGD57" s="252"/>
      <c r="JGE57" s="252"/>
      <c r="JGF57" s="252"/>
      <c r="JGG57" s="252"/>
      <c r="JGH57" s="252"/>
      <c r="JGI57" s="252"/>
      <c r="JGJ57" s="252"/>
      <c r="JGK57" s="252"/>
      <c r="JGL57" s="252"/>
      <c r="JGM57" s="252"/>
      <c r="JGN57" s="252"/>
      <c r="JGO57" s="252"/>
      <c r="JGP57" s="252"/>
      <c r="JGQ57" s="252"/>
      <c r="JGR57" s="252"/>
      <c r="JGS57" s="252"/>
      <c r="JGT57" s="252"/>
      <c r="JGU57" s="252"/>
      <c r="JGV57" s="252"/>
      <c r="JGW57" s="252"/>
      <c r="JGX57" s="252"/>
      <c r="JGY57" s="252"/>
      <c r="JGZ57" s="252"/>
      <c r="JHA57" s="252"/>
      <c r="JHB57" s="252"/>
      <c r="JHC57" s="252"/>
      <c r="JHD57" s="252"/>
      <c r="JHE57" s="252"/>
      <c r="JHF57" s="252"/>
      <c r="JHG57" s="252"/>
      <c r="JHH57" s="252"/>
      <c r="JHI57" s="252"/>
      <c r="JHJ57" s="252"/>
      <c r="JHK57" s="252"/>
      <c r="JHL57" s="252"/>
      <c r="JHM57" s="252"/>
      <c r="JHN57" s="252"/>
      <c r="JHO57" s="252"/>
      <c r="JHP57" s="252"/>
      <c r="JHQ57" s="252"/>
      <c r="JHR57" s="252"/>
      <c r="JHS57" s="252"/>
      <c r="JHT57" s="252"/>
      <c r="JHU57" s="252"/>
      <c r="JHV57" s="252"/>
      <c r="JHW57" s="252"/>
      <c r="JHX57" s="252"/>
      <c r="JHY57" s="252"/>
      <c r="JHZ57" s="252"/>
      <c r="JIA57" s="252"/>
      <c r="JIB57" s="252"/>
      <c r="JIC57" s="252"/>
      <c r="JID57" s="252"/>
      <c r="JIE57" s="252"/>
      <c r="JIF57" s="252"/>
      <c r="JIG57" s="252"/>
      <c r="JIH57" s="252"/>
      <c r="JII57" s="252"/>
      <c r="JIJ57" s="252"/>
      <c r="JIK57" s="252"/>
      <c r="JIL57" s="252"/>
      <c r="JIM57" s="252"/>
      <c r="JIN57" s="252"/>
      <c r="JIO57" s="252"/>
      <c r="JIP57" s="252"/>
      <c r="JIQ57" s="252"/>
      <c r="JIR57" s="252"/>
      <c r="JIS57" s="252"/>
      <c r="JIT57" s="252"/>
      <c r="JIU57" s="252"/>
      <c r="JIV57" s="252"/>
      <c r="JIW57" s="252"/>
      <c r="JIX57" s="252"/>
      <c r="JIY57" s="252"/>
      <c r="JIZ57" s="252"/>
      <c r="JJA57" s="252"/>
      <c r="JJB57" s="252"/>
      <c r="JJC57" s="252"/>
      <c r="JJD57" s="252"/>
      <c r="JJE57" s="252"/>
      <c r="JJF57" s="252"/>
      <c r="JJG57" s="252"/>
      <c r="JJH57" s="252"/>
      <c r="JJI57" s="252"/>
      <c r="JJJ57" s="252"/>
      <c r="JJK57" s="252"/>
      <c r="JJL57" s="252"/>
      <c r="JJM57" s="252"/>
      <c r="JJN57" s="252"/>
      <c r="JJO57" s="252"/>
      <c r="JJP57" s="252"/>
      <c r="JJQ57" s="252"/>
      <c r="JJR57" s="252"/>
      <c r="JJS57" s="252"/>
      <c r="JJT57" s="252"/>
      <c r="JJU57" s="252"/>
      <c r="JJV57" s="252"/>
      <c r="JJW57" s="252"/>
      <c r="JJX57" s="252"/>
      <c r="JJY57" s="252"/>
      <c r="JJZ57" s="252"/>
      <c r="JKA57" s="252"/>
      <c r="JKB57" s="252"/>
      <c r="JKC57" s="252"/>
      <c r="JKD57" s="252"/>
      <c r="JKE57" s="252"/>
      <c r="JKF57" s="252"/>
      <c r="JKG57" s="252"/>
      <c r="JKH57" s="252"/>
      <c r="JKI57" s="252"/>
      <c r="JKJ57" s="252"/>
      <c r="JKK57" s="252"/>
      <c r="JKL57" s="252"/>
      <c r="JKM57" s="252"/>
      <c r="JKN57" s="252"/>
      <c r="JKO57" s="252"/>
      <c r="JKP57" s="252"/>
      <c r="JKQ57" s="252"/>
      <c r="JKR57" s="252"/>
      <c r="JKS57" s="252"/>
      <c r="JKT57" s="252"/>
      <c r="JKU57" s="252"/>
      <c r="JKV57" s="252"/>
      <c r="JKW57" s="252"/>
      <c r="JKX57" s="252"/>
      <c r="JKY57" s="252"/>
      <c r="JKZ57" s="252"/>
      <c r="JLA57" s="252"/>
      <c r="JLB57" s="252"/>
      <c r="JLC57" s="252"/>
      <c r="JLD57" s="252"/>
      <c r="JLE57" s="252"/>
      <c r="JLF57" s="252"/>
      <c r="JLG57" s="252"/>
      <c r="JLH57" s="252"/>
      <c r="JLI57" s="252"/>
      <c r="JLJ57" s="252"/>
      <c r="JLK57" s="252"/>
      <c r="JLL57" s="252"/>
      <c r="JLM57" s="252"/>
      <c r="JLN57" s="252"/>
      <c r="JLO57" s="252"/>
      <c r="JLP57" s="252"/>
      <c r="JLQ57" s="252"/>
      <c r="JLR57" s="252"/>
      <c r="JLS57" s="252"/>
      <c r="JLT57" s="252"/>
      <c r="JLU57" s="252"/>
      <c r="JLV57" s="252"/>
      <c r="JLW57" s="252"/>
      <c r="JLX57" s="252"/>
      <c r="JLY57" s="252"/>
      <c r="JLZ57" s="252"/>
      <c r="JMA57" s="252"/>
      <c r="JMB57" s="252"/>
      <c r="JMC57" s="252"/>
      <c r="JMD57" s="252"/>
      <c r="JME57" s="252"/>
      <c r="JMF57" s="252"/>
      <c r="JMG57" s="252"/>
      <c r="JMH57" s="252"/>
      <c r="JMI57" s="252"/>
      <c r="JMJ57" s="252"/>
      <c r="JMK57" s="252"/>
      <c r="JML57" s="252"/>
      <c r="JMM57" s="252"/>
      <c r="JMN57" s="252"/>
      <c r="JMO57" s="252"/>
      <c r="JMP57" s="252"/>
      <c r="JMQ57" s="252"/>
      <c r="JMR57" s="252"/>
      <c r="JMS57" s="252"/>
      <c r="JMT57" s="252"/>
      <c r="JMU57" s="252"/>
      <c r="JMV57" s="252"/>
      <c r="JMW57" s="252"/>
      <c r="JMX57" s="252"/>
      <c r="JMY57" s="252"/>
      <c r="JMZ57" s="252"/>
      <c r="JNA57" s="252"/>
      <c r="JNB57" s="252"/>
      <c r="JNC57" s="252"/>
      <c r="JND57" s="252"/>
      <c r="JNE57" s="252"/>
      <c r="JNF57" s="252"/>
      <c r="JNG57" s="252"/>
      <c r="JNH57" s="252"/>
      <c r="JNI57" s="252"/>
      <c r="JNJ57" s="252"/>
      <c r="JNK57" s="252"/>
      <c r="JNL57" s="252"/>
      <c r="JNM57" s="252"/>
      <c r="JNN57" s="252"/>
      <c r="JNO57" s="252"/>
      <c r="JNP57" s="252"/>
      <c r="JNQ57" s="252"/>
      <c r="JNR57" s="252"/>
      <c r="JNS57" s="252"/>
      <c r="JNT57" s="252"/>
      <c r="JNU57" s="252"/>
      <c r="JNV57" s="252"/>
      <c r="JNW57" s="252"/>
      <c r="JNX57" s="252"/>
      <c r="JNY57" s="252"/>
      <c r="JNZ57" s="252"/>
      <c r="JOA57" s="252"/>
      <c r="JOB57" s="252"/>
      <c r="JOC57" s="252"/>
      <c r="JOD57" s="252"/>
      <c r="JOE57" s="252"/>
      <c r="JOF57" s="252"/>
      <c r="JOG57" s="252"/>
      <c r="JOH57" s="252"/>
      <c r="JOI57" s="252"/>
      <c r="JOJ57" s="252"/>
      <c r="JOK57" s="252"/>
      <c r="JOL57" s="252"/>
      <c r="JOM57" s="252"/>
      <c r="JON57" s="252"/>
      <c r="JOO57" s="252"/>
      <c r="JOP57" s="252"/>
      <c r="JOQ57" s="252"/>
      <c r="JOR57" s="252"/>
      <c r="JOS57" s="252"/>
      <c r="JOT57" s="252"/>
      <c r="JOU57" s="252"/>
      <c r="JOV57" s="252"/>
      <c r="JOW57" s="252"/>
      <c r="JOX57" s="252"/>
      <c r="JOY57" s="252"/>
      <c r="JOZ57" s="252"/>
      <c r="JPA57" s="252"/>
      <c r="JPB57" s="252"/>
      <c r="JPC57" s="252"/>
      <c r="JPD57" s="252"/>
      <c r="JPE57" s="252"/>
      <c r="JPF57" s="252"/>
      <c r="JPG57" s="252"/>
      <c r="JPH57" s="252"/>
      <c r="JPI57" s="252"/>
      <c r="JPJ57" s="252"/>
      <c r="JPK57" s="252"/>
      <c r="JPL57" s="252"/>
      <c r="JPM57" s="252"/>
      <c r="JPN57" s="252"/>
      <c r="JPO57" s="252"/>
      <c r="JPP57" s="252"/>
      <c r="JPQ57" s="252"/>
      <c r="JPR57" s="252"/>
      <c r="JPS57" s="252"/>
      <c r="JPT57" s="252"/>
      <c r="JPU57" s="252"/>
      <c r="JPV57" s="252"/>
      <c r="JPW57" s="252"/>
      <c r="JPX57" s="252"/>
      <c r="JPY57" s="252"/>
      <c r="JPZ57" s="252"/>
      <c r="JQA57" s="252"/>
      <c r="JQB57" s="252"/>
      <c r="JQC57" s="252"/>
      <c r="JQD57" s="252"/>
      <c r="JQE57" s="252"/>
      <c r="JQF57" s="252"/>
      <c r="JQG57" s="252"/>
      <c r="JQH57" s="252"/>
      <c r="JQI57" s="252"/>
      <c r="JQJ57" s="252"/>
      <c r="JQK57" s="252"/>
      <c r="JQL57" s="252"/>
      <c r="JQM57" s="252"/>
      <c r="JQN57" s="252"/>
      <c r="JQO57" s="252"/>
      <c r="JQP57" s="252"/>
      <c r="JQQ57" s="252"/>
      <c r="JQR57" s="252"/>
      <c r="JQS57" s="252"/>
      <c r="JQT57" s="252"/>
      <c r="JQU57" s="252"/>
      <c r="JQV57" s="252"/>
      <c r="JQW57" s="252"/>
      <c r="JQX57" s="252"/>
      <c r="JQY57" s="252"/>
      <c r="JQZ57" s="252"/>
      <c r="JRA57" s="252"/>
      <c r="JRB57" s="252"/>
      <c r="JRC57" s="252"/>
      <c r="JRD57" s="252"/>
      <c r="JRE57" s="252"/>
      <c r="JRF57" s="252"/>
      <c r="JRG57" s="252"/>
      <c r="JRH57" s="252"/>
      <c r="JRI57" s="252"/>
      <c r="JRJ57" s="252"/>
      <c r="JRK57" s="252"/>
      <c r="JRL57" s="252"/>
      <c r="JRM57" s="252"/>
      <c r="JRN57" s="252"/>
      <c r="JRO57" s="252"/>
      <c r="JRP57" s="252"/>
      <c r="JRQ57" s="252"/>
      <c r="JRR57" s="252"/>
      <c r="JRS57" s="252"/>
      <c r="JRT57" s="252"/>
      <c r="JRU57" s="252"/>
      <c r="JRV57" s="252"/>
      <c r="JRW57" s="252"/>
      <c r="JRX57" s="252"/>
      <c r="JRY57" s="252"/>
      <c r="JRZ57" s="252"/>
      <c r="JSA57" s="252"/>
      <c r="JSB57" s="252"/>
      <c r="JSC57" s="252"/>
      <c r="JSD57" s="252"/>
      <c r="JSE57" s="252"/>
      <c r="JSF57" s="252"/>
      <c r="JSG57" s="252"/>
      <c r="JSH57" s="252"/>
      <c r="JSI57" s="252"/>
      <c r="JSJ57" s="252"/>
      <c r="JSK57" s="252"/>
      <c r="JSL57" s="252"/>
      <c r="JSM57" s="252"/>
      <c r="JSN57" s="252"/>
      <c r="JSO57" s="252"/>
      <c r="JSP57" s="252"/>
      <c r="JSQ57" s="252"/>
      <c r="JSR57" s="252"/>
      <c r="JSS57" s="252"/>
      <c r="JST57" s="252"/>
      <c r="JSU57" s="252"/>
      <c r="JSV57" s="252"/>
      <c r="JSW57" s="252"/>
      <c r="JSX57" s="252"/>
      <c r="JSY57" s="252"/>
      <c r="JSZ57" s="252"/>
      <c r="JTA57" s="252"/>
      <c r="JTB57" s="252"/>
      <c r="JTC57" s="252"/>
      <c r="JTD57" s="252"/>
      <c r="JTE57" s="252"/>
      <c r="JTF57" s="252"/>
      <c r="JTG57" s="252"/>
      <c r="JTH57" s="252"/>
      <c r="JTI57" s="252"/>
      <c r="JTJ57" s="252"/>
      <c r="JTK57" s="252"/>
      <c r="JTL57" s="252"/>
      <c r="JTM57" s="252"/>
      <c r="JTN57" s="252"/>
      <c r="JTO57" s="252"/>
      <c r="JTP57" s="252"/>
      <c r="JTQ57" s="252"/>
      <c r="JTR57" s="252"/>
      <c r="JTS57" s="252"/>
      <c r="JTT57" s="252"/>
      <c r="JTU57" s="252"/>
      <c r="JTV57" s="252"/>
      <c r="JTW57" s="252"/>
      <c r="JTX57" s="252"/>
      <c r="JTY57" s="252"/>
      <c r="JTZ57" s="252"/>
      <c r="JUA57" s="252"/>
      <c r="JUB57" s="252"/>
      <c r="JUC57" s="252"/>
      <c r="JUD57" s="252"/>
      <c r="JUE57" s="252"/>
      <c r="JUF57" s="252"/>
      <c r="JUG57" s="252"/>
      <c r="JUH57" s="252"/>
      <c r="JUI57" s="252"/>
      <c r="JUJ57" s="252"/>
      <c r="JUK57" s="252"/>
      <c r="JUL57" s="252"/>
      <c r="JUM57" s="252"/>
      <c r="JUN57" s="252"/>
      <c r="JUO57" s="252"/>
      <c r="JUP57" s="252"/>
      <c r="JUQ57" s="252"/>
      <c r="JUR57" s="252"/>
      <c r="JUS57" s="252"/>
      <c r="JUT57" s="252"/>
      <c r="JUU57" s="252"/>
      <c r="JUV57" s="252"/>
      <c r="JUW57" s="252"/>
      <c r="JUX57" s="252"/>
      <c r="JUY57" s="252"/>
      <c r="JUZ57" s="252"/>
      <c r="JVA57" s="252"/>
      <c r="JVB57" s="252"/>
      <c r="JVC57" s="252"/>
      <c r="JVD57" s="252"/>
      <c r="JVE57" s="252"/>
      <c r="JVF57" s="252"/>
      <c r="JVG57" s="252"/>
      <c r="JVH57" s="252"/>
      <c r="JVI57" s="252"/>
      <c r="JVJ57" s="252"/>
      <c r="JVK57" s="252"/>
      <c r="JVL57" s="252"/>
      <c r="JVM57" s="252"/>
      <c r="JVN57" s="252"/>
      <c r="JVO57" s="252"/>
      <c r="JVP57" s="252"/>
      <c r="JVQ57" s="252"/>
      <c r="JVR57" s="252"/>
      <c r="JVS57" s="252"/>
      <c r="JVT57" s="252"/>
      <c r="JVU57" s="252"/>
      <c r="JVV57" s="252"/>
      <c r="JVW57" s="252"/>
      <c r="JVX57" s="252"/>
      <c r="JVY57" s="252"/>
      <c r="JVZ57" s="252"/>
      <c r="JWA57" s="252"/>
      <c r="JWB57" s="252"/>
      <c r="JWC57" s="252"/>
      <c r="JWD57" s="252"/>
      <c r="JWE57" s="252"/>
      <c r="JWF57" s="252"/>
      <c r="JWG57" s="252"/>
      <c r="JWH57" s="252"/>
      <c r="JWI57" s="252"/>
      <c r="JWJ57" s="252"/>
      <c r="JWK57" s="252"/>
      <c r="JWL57" s="252"/>
      <c r="JWM57" s="252"/>
      <c r="JWN57" s="252"/>
      <c r="JWO57" s="252"/>
      <c r="JWP57" s="252"/>
      <c r="JWQ57" s="252"/>
      <c r="JWR57" s="252"/>
      <c r="JWS57" s="252"/>
      <c r="JWT57" s="252"/>
      <c r="JWU57" s="252"/>
      <c r="JWV57" s="252"/>
      <c r="JWW57" s="252"/>
      <c r="JWX57" s="252"/>
      <c r="JWY57" s="252"/>
      <c r="JWZ57" s="252"/>
      <c r="JXA57" s="252"/>
      <c r="JXB57" s="252"/>
      <c r="JXC57" s="252"/>
      <c r="JXD57" s="252"/>
      <c r="JXE57" s="252"/>
      <c r="JXF57" s="252"/>
      <c r="JXG57" s="252"/>
      <c r="JXH57" s="252"/>
      <c r="JXI57" s="252"/>
      <c r="JXJ57" s="252"/>
      <c r="JXK57" s="252"/>
      <c r="JXL57" s="252"/>
      <c r="JXM57" s="252"/>
      <c r="JXN57" s="252"/>
      <c r="JXO57" s="252"/>
      <c r="JXP57" s="252"/>
      <c r="JXQ57" s="252"/>
      <c r="JXR57" s="252"/>
      <c r="JXS57" s="252"/>
      <c r="JXT57" s="252"/>
      <c r="JXU57" s="252"/>
      <c r="JXV57" s="252"/>
      <c r="JXW57" s="252"/>
      <c r="JXX57" s="252"/>
      <c r="JXY57" s="252"/>
      <c r="JXZ57" s="252"/>
      <c r="JYA57" s="252"/>
      <c r="JYB57" s="252"/>
      <c r="JYC57" s="252"/>
      <c r="JYD57" s="252"/>
      <c r="JYE57" s="252"/>
      <c r="JYF57" s="252"/>
      <c r="JYG57" s="252"/>
      <c r="JYH57" s="252"/>
      <c r="JYI57" s="252"/>
      <c r="JYJ57" s="252"/>
      <c r="JYK57" s="252"/>
      <c r="JYL57" s="252"/>
      <c r="JYM57" s="252"/>
      <c r="JYN57" s="252"/>
      <c r="JYO57" s="252"/>
      <c r="JYP57" s="252"/>
      <c r="JYQ57" s="252"/>
      <c r="JYR57" s="252"/>
      <c r="JYS57" s="252"/>
      <c r="JYT57" s="252"/>
      <c r="JYU57" s="252"/>
      <c r="JYV57" s="252"/>
      <c r="JYW57" s="252"/>
      <c r="JYX57" s="252"/>
      <c r="JYY57" s="252"/>
      <c r="JYZ57" s="252"/>
      <c r="JZA57" s="252"/>
      <c r="JZB57" s="252"/>
      <c r="JZC57" s="252"/>
      <c r="JZD57" s="252"/>
      <c r="JZE57" s="252"/>
      <c r="JZF57" s="252"/>
      <c r="JZG57" s="252"/>
      <c r="JZH57" s="252"/>
      <c r="JZI57" s="252"/>
      <c r="JZJ57" s="252"/>
      <c r="JZK57" s="252"/>
      <c r="JZL57" s="252"/>
      <c r="JZM57" s="252"/>
      <c r="JZN57" s="252"/>
      <c r="JZO57" s="252"/>
      <c r="JZP57" s="252"/>
      <c r="JZQ57" s="252"/>
      <c r="JZR57" s="252"/>
      <c r="JZS57" s="252"/>
      <c r="JZT57" s="252"/>
      <c r="JZU57" s="252"/>
      <c r="JZV57" s="252"/>
      <c r="JZW57" s="252"/>
      <c r="JZX57" s="252"/>
      <c r="JZY57" s="252"/>
      <c r="JZZ57" s="252"/>
      <c r="KAA57" s="252"/>
      <c r="KAB57" s="252"/>
      <c r="KAC57" s="252"/>
      <c r="KAD57" s="252"/>
      <c r="KAE57" s="252"/>
      <c r="KAF57" s="252"/>
      <c r="KAG57" s="252"/>
      <c r="KAH57" s="252"/>
      <c r="KAI57" s="252"/>
      <c r="KAJ57" s="252"/>
      <c r="KAK57" s="252"/>
      <c r="KAL57" s="252"/>
      <c r="KAM57" s="252"/>
      <c r="KAN57" s="252"/>
      <c r="KAO57" s="252"/>
      <c r="KAP57" s="252"/>
      <c r="KAQ57" s="252"/>
      <c r="KAR57" s="252"/>
      <c r="KAS57" s="252"/>
      <c r="KAT57" s="252"/>
      <c r="KAU57" s="252"/>
      <c r="KAV57" s="252"/>
      <c r="KAW57" s="252"/>
      <c r="KAX57" s="252"/>
      <c r="KAY57" s="252"/>
      <c r="KAZ57" s="252"/>
      <c r="KBA57" s="252"/>
      <c r="KBB57" s="252"/>
      <c r="KBC57" s="252"/>
      <c r="KBD57" s="252"/>
      <c r="KBE57" s="252"/>
      <c r="KBF57" s="252"/>
      <c r="KBG57" s="252"/>
      <c r="KBH57" s="252"/>
      <c r="KBI57" s="252"/>
      <c r="KBJ57" s="252"/>
      <c r="KBK57" s="252"/>
      <c r="KBL57" s="252"/>
      <c r="KBM57" s="252"/>
      <c r="KBN57" s="252"/>
      <c r="KBO57" s="252"/>
      <c r="KBP57" s="252"/>
      <c r="KBQ57" s="252"/>
      <c r="KBR57" s="252"/>
      <c r="KBS57" s="252"/>
      <c r="KBT57" s="252"/>
      <c r="KBU57" s="252"/>
      <c r="KBV57" s="252"/>
      <c r="KBW57" s="252"/>
      <c r="KBX57" s="252"/>
      <c r="KBY57" s="252"/>
      <c r="KBZ57" s="252"/>
      <c r="KCA57" s="252"/>
      <c r="KCB57" s="252"/>
      <c r="KCC57" s="252"/>
      <c r="KCD57" s="252"/>
      <c r="KCE57" s="252"/>
      <c r="KCF57" s="252"/>
      <c r="KCG57" s="252"/>
      <c r="KCH57" s="252"/>
      <c r="KCI57" s="252"/>
      <c r="KCJ57" s="252"/>
      <c r="KCK57" s="252"/>
      <c r="KCL57" s="252"/>
      <c r="KCM57" s="252"/>
      <c r="KCN57" s="252"/>
      <c r="KCO57" s="252"/>
      <c r="KCP57" s="252"/>
      <c r="KCQ57" s="252"/>
      <c r="KCR57" s="252"/>
      <c r="KCS57" s="252"/>
      <c r="KCT57" s="252"/>
      <c r="KCU57" s="252"/>
      <c r="KCV57" s="252"/>
      <c r="KCW57" s="252"/>
      <c r="KCX57" s="252"/>
      <c r="KCY57" s="252"/>
      <c r="KCZ57" s="252"/>
      <c r="KDA57" s="252"/>
      <c r="KDB57" s="252"/>
      <c r="KDC57" s="252"/>
      <c r="KDD57" s="252"/>
      <c r="KDE57" s="252"/>
      <c r="KDF57" s="252"/>
      <c r="KDG57" s="252"/>
      <c r="KDH57" s="252"/>
      <c r="KDI57" s="252"/>
      <c r="KDJ57" s="252"/>
      <c r="KDK57" s="252"/>
      <c r="KDL57" s="252"/>
      <c r="KDM57" s="252"/>
      <c r="KDN57" s="252"/>
      <c r="KDO57" s="252"/>
      <c r="KDP57" s="252"/>
      <c r="KDQ57" s="252"/>
      <c r="KDR57" s="252"/>
      <c r="KDS57" s="252"/>
      <c r="KDT57" s="252"/>
      <c r="KDU57" s="252"/>
      <c r="KDV57" s="252"/>
      <c r="KDW57" s="252"/>
      <c r="KDX57" s="252"/>
      <c r="KDY57" s="252"/>
      <c r="KDZ57" s="252"/>
      <c r="KEA57" s="252"/>
      <c r="KEB57" s="252"/>
      <c r="KEC57" s="252"/>
      <c r="KED57" s="252"/>
      <c r="KEE57" s="252"/>
      <c r="KEF57" s="252"/>
      <c r="KEG57" s="252"/>
      <c r="KEH57" s="252"/>
      <c r="KEI57" s="252"/>
      <c r="KEJ57" s="252"/>
      <c r="KEK57" s="252"/>
      <c r="KEL57" s="252"/>
      <c r="KEM57" s="252"/>
      <c r="KEN57" s="252"/>
      <c r="KEO57" s="252"/>
      <c r="KEP57" s="252"/>
      <c r="KEQ57" s="252"/>
      <c r="KER57" s="252"/>
      <c r="KES57" s="252"/>
      <c r="KET57" s="252"/>
      <c r="KEU57" s="252"/>
      <c r="KEV57" s="252"/>
      <c r="KEW57" s="252"/>
      <c r="KEX57" s="252"/>
      <c r="KEY57" s="252"/>
      <c r="KEZ57" s="252"/>
      <c r="KFA57" s="252"/>
      <c r="KFB57" s="252"/>
      <c r="KFC57" s="252"/>
      <c r="KFD57" s="252"/>
      <c r="KFE57" s="252"/>
      <c r="KFF57" s="252"/>
      <c r="KFG57" s="252"/>
      <c r="KFH57" s="252"/>
      <c r="KFI57" s="252"/>
      <c r="KFJ57" s="252"/>
      <c r="KFK57" s="252"/>
      <c r="KFL57" s="252"/>
      <c r="KFM57" s="252"/>
      <c r="KFN57" s="252"/>
      <c r="KFO57" s="252"/>
      <c r="KFP57" s="252"/>
      <c r="KFQ57" s="252"/>
      <c r="KFR57" s="252"/>
      <c r="KFS57" s="252"/>
      <c r="KFT57" s="252"/>
      <c r="KFU57" s="252"/>
      <c r="KFV57" s="252"/>
      <c r="KFW57" s="252"/>
      <c r="KFX57" s="252"/>
      <c r="KFY57" s="252"/>
      <c r="KFZ57" s="252"/>
      <c r="KGA57" s="252"/>
      <c r="KGB57" s="252"/>
      <c r="KGC57" s="252"/>
      <c r="KGD57" s="252"/>
      <c r="KGE57" s="252"/>
      <c r="KGF57" s="252"/>
      <c r="KGG57" s="252"/>
      <c r="KGH57" s="252"/>
      <c r="KGI57" s="252"/>
      <c r="KGJ57" s="252"/>
      <c r="KGK57" s="252"/>
      <c r="KGL57" s="252"/>
      <c r="KGM57" s="252"/>
      <c r="KGN57" s="252"/>
      <c r="KGO57" s="252"/>
      <c r="KGP57" s="252"/>
      <c r="KGQ57" s="252"/>
      <c r="KGR57" s="252"/>
      <c r="KGS57" s="252"/>
      <c r="KGT57" s="252"/>
      <c r="KGU57" s="252"/>
      <c r="KGV57" s="252"/>
      <c r="KGW57" s="252"/>
      <c r="KGX57" s="252"/>
      <c r="KGY57" s="252"/>
      <c r="KGZ57" s="252"/>
      <c r="KHA57" s="252"/>
      <c r="KHB57" s="252"/>
      <c r="KHC57" s="252"/>
      <c r="KHD57" s="252"/>
      <c r="KHE57" s="252"/>
      <c r="KHF57" s="252"/>
      <c r="KHG57" s="252"/>
      <c r="KHH57" s="252"/>
      <c r="KHI57" s="252"/>
      <c r="KHJ57" s="252"/>
      <c r="KHK57" s="252"/>
      <c r="KHL57" s="252"/>
      <c r="KHM57" s="252"/>
      <c r="KHN57" s="252"/>
      <c r="KHO57" s="252"/>
      <c r="KHP57" s="252"/>
      <c r="KHQ57" s="252"/>
      <c r="KHR57" s="252"/>
      <c r="KHS57" s="252"/>
      <c r="KHT57" s="252"/>
      <c r="KHU57" s="252"/>
      <c r="KHV57" s="252"/>
      <c r="KHW57" s="252"/>
      <c r="KHX57" s="252"/>
      <c r="KHY57" s="252"/>
      <c r="KHZ57" s="252"/>
      <c r="KIA57" s="252"/>
      <c r="KIB57" s="252"/>
      <c r="KIC57" s="252"/>
      <c r="KID57" s="252"/>
      <c r="KIE57" s="252"/>
      <c r="KIF57" s="252"/>
      <c r="KIG57" s="252"/>
      <c r="KIH57" s="252"/>
      <c r="KII57" s="252"/>
      <c r="KIJ57" s="252"/>
      <c r="KIK57" s="252"/>
      <c r="KIL57" s="252"/>
      <c r="KIM57" s="252"/>
      <c r="KIN57" s="252"/>
      <c r="KIO57" s="252"/>
      <c r="KIP57" s="252"/>
      <c r="KIQ57" s="252"/>
      <c r="KIR57" s="252"/>
      <c r="KIS57" s="252"/>
      <c r="KIT57" s="252"/>
      <c r="KIU57" s="252"/>
      <c r="KIV57" s="252"/>
      <c r="KIW57" s="252"/>
      <c r="KIX57" s="252"/>
      <c r="KIY57" s="252"/>
      <c r="KIZ57" s="252"/>
      <c r="KJA57" s="252"/>
      <c r="KJB57" s="252"/>
      <c r="KJC57" s="252"/>
      <c r="KJD57" s="252"/>
      <c r="KJE57" s="252"/>
      <c r="KJF57" s="252"/>
      <c r="KJG57" s="252"/>
      <c r="KJH57" s="252"/>
      <c r="KJI57" s="252"/>
      <c r="KJJ57" s="252"/>
      <c r="KJK57" s="252"/>
      <c r="KJL57" s="252"/>
      <c r="KJM57" s="252"/>
      <c r="KJN57" s="252"/>
      <c r="KJO57" s="252"/>
      <c r="KJP57" s="252"/>
      <c r="KJQ57" s="252"/>
      <c r="KJR57" s="252"/>
      <c r="KJS57" s="252"/>
      <c r="KJT57" s="252"/>
      <c r="KJU57" s="252"/>
      <c r="KJV57" s="252"/>
      <c r="KJW57" s="252"/>
      <c r="KJX57" s="252"/>
      <c r="KJY57" s="252"/>
      <c r="KJZ57" s="252"/>
      <c r="KKA57" s="252"/>
      <c r="KKB57" s="252"/>
      <c r="KKC57" s="252"/>
      <c r="KKD57" s="252"/>
      <c r="KKE57" s="252"/>
      <c r="KKF57" s="252"/>
      <c r="KKG57" s="252"/>
      <c r="KKH57" s="252"/>
      <c r="KKI57" s="252"/>
      <c r="KKJ57" s="252"/>
      <c r="KKK57" s="252"/>
      <c r="KKL57" s="252"/>
      <c r="KKM57" s="252"/>
      <c r="KKN57" s="252"/>
      <c r="KKO57" s="252"/>
      <c r="KKP57" s="252"/>
      <c r="KKQ57" s="252"/>
      <c r="KKR57" s="252"/>
      <c r="KKS57" s="252"/>
      <c r="KKT57" s="252"/>
      <c r="KKU57" s="252"/>
      <c r="KKV57" s="252"/>
      <c r="KKW57" s="252"/>
      <c r="KKX57" s="252"/>
      <c r="KKY57" s="252"/>
      <c r="KKZ57" s="252"/>
      <c r="KLA57" s="252"/>
      <c r="KLB57" s="252"/>
      <c r="KLC57" s="252"/>
      <c r="KLD57" s="252"/>
      <c r="KLE57" s="252"/>
      <c r="KLF57" s="252"/>
      <c r="KLG57" s="252"/>
      <c r="KLH57" s="252"/>
      <c r="KLI57" s="252"/>
      <c r="KLJ57" s="252"/>
      <c r="KLK57" s="252"/>
      <c r="KLL57" s="252"/>
      <c r="KLM57" s="252"/>
      <c r="KLN57" s="252"/>
      <c r="KLO57" s="252"/>
      <c r="KLP57" s="252"/>
      <c r="KLQ57" s="252"/>
      <c r="KLR57" s="252"/>
      <c r="KLS57" s="252"/>
      <c r="KLT57" s="252"/>
      <c r="KLU57" s="252"/>
      <c r="KLV57" s="252"/>
      <c r="KLW57" s="252"/>
      <c r="KLX57" s="252"/>
      <c r="KLY57" s="252"/>
      <c r="KLZ57" s="252"/>
      <c r="KMA57" s="252"/>
      <c r="KMB57" s="252"/>
      <c r="KMC57" s="252"/>
      <c r="KMD57" s="252"/>
      <c r="KME57" s="252"/>
      <c r="KMF57" s="252"/>
      <c r="KMG57" s="252"/>
      <c r="KMH57" s="252"/>
      <c r="KMI57" s="252"/>
      <c r="KMJ57" s="252"/>
      <c r="KMK57" s="252"/>
      <c r="KML57" s="252"/>
      <c r="KMM57" s="252"/>
      <c r="KMN57" s="252"/>
      <c r="KMO57" s="252"/>
      <c r="KMP57" s="252"/>
      <c r="KMQ57" s="252"/>
      <c r="KMR57" s="252"/>
      <c r="KMS57" s="252"/>
      <c r="KMT57" s="252"/>
      <c r="KMU57" s="252"/>
      <c r="KMV57" s="252"/>
      <c r="KMW57" s="252"/>
      <c r="KMX57" s="252"/>
      <c r="KMY57" s="252"/>
      <c r="KMZ57" s="252"/>
      <c r="KNA57" s="252"/>
      <c r="KNB57" s="252"/>
      <c r="KNC57" s="252"/>
      <c r="KND57" s="252"/>
      <c r="KNE57" s="252"/>
      <c r="KNF57" s="252"/>
      <c r="KNG57" s="252"/>
      <c r="KNH57" s="252"/>
      <c r="KNI57" s="252"/>
      <c r="KNJ57" s="252"/>
      <c r="KNK57" s="252"/>
      <c r="KNL57" s="252"/>
      <c r="KNM57" s="252"/>
      <c r="KNN57" s="252"/>
      <c r="KNO57" s="252"/>
      <c r="KNP57" s="252"/>
      <c r="KNQ57" s="252"/>
      <c r="KNR57" s="252"/>
      <c r="KNS57" s="252"/>
      <c r="KNT57" s="252"/>
      <c r="KNU57" s="252"/>
      <c r="KNV57" s="252"/>
      <c r="KNW57" s="252"/>
      <c r="KNX57" s="252"/>
      <c r="KNY57" s="252"/>
      <c r="KNZ57" s="252"/>
      <c r="KOA57" s="252"/>
      <c r="KOB57" s="252"/>
      <c r="KOC57" s="252"/>
      <c r="KOD57" s="252"/>
      <c r="KOE57" s="252"/>
      <c r="KOF57" s="252"/>
      <c r="KOG57" s="252"/>
      <c r="KOH57" s="252"/>
      <c r="KOI57" s="252"/>
      <c r="KOJ57" s="252"/>
      <c r="KOK57" s="252"/>
      <c r="KOL57" s="252"/>
      <c r="KOM57" s="252"/>
      <c r="KON57" s="252"/>
      <c r="KOO57" s="252"/>
      <c r="KOP57" s="252"/>
      <c r="KOQ57" s="252"/>
      <c r="KOR57" s="252"/>
      <c r="KOS57" s="252"/>
      <c r="KOT57" s="252"/>
      <c r="KOU57" s="252"/>
      <c r="KOV57" s="252"/>
      <c r="KOW57" s="252"/>
      <c r="KOX57" s="252"/>
      <c r="KOY57" s="252"/>
      <c r="KOZ57" s="252"/>
      <c r="KPA57" s="252"/>
      <c r="KPB57" s="252"/>
      <c r="KPC57" s="252"/>
      <c r="KPD57" s="252"/>
      <c r="KPE57" s="252"/>
      <c r="KPF57" s="252"/>
      <c r="KPG57" s="252"/>
      <c r="KPH57" s="252"/>
      <c r="KPI57" s="252"/>
      <c r="KPJ57" s="252"/>
      <c r="KPK57" s="252"/>
      <c r="KPL57" s="252"/>
      <c r="KPM57" s="252"/>
      <c r="KPN57" s="252"/>
      <c r="KPO57" s="252"/>
      <c r="KPP57" s="252"/>
      <c r="KPQ57" s="252"/>
      <c r="KPR57" s="252"/>
      <c r="KPS57" s="252"/>
      <c r="KPT57" s="252"/>
      <c r="KPU57" s="252"/>
      <c r="KPV57" s="252"/>
      <c r="KPW57" s="252"/>
      <c r="KPX57" s="252"/>
      <c r="KPY57" s="252"/>
      <c r="KPZ57" s="252"/>
      <c r="KQA57" s="252"/>
      <c r="KQB57" s="252"/>
      <c r="KQC57" s="252"/>
      <c r="KQD57" s="252"/>
      <c r="KQE57" s="252"/>
      <c r="KQF57" s="252"/>
      <c r="KQG57" s="252"/>
      <c r="KQH57" s="252"/>
      <c r="KQI57" s="252"/>
      <c r="KQJ57" s="252"/>
      <c r="KQK57" s="252"/>
      <c r="KQL57" s="252"/>
      <c r="KQM57" s="252"/>
      <c r="KQN57" s="252"/>
      <c r="KQO57" s="252"/>
      <c r="KQP57" s="252"/>
      <c r="KQQ57" s="252"/>
      <c r="KQR57" s="252"/>
      <c r="KQS57" s="252"/>
      <c r="KQT57" s="252"/>
      <c r="KQU57" s="252"/>
      <c r="KQV57" s="252"/>
      <c r="KQW57" s="252"/>
      <c r="KQX57" s="252"/>
      <c r="KQY57" s="252"/>
      <c r="KQZ57" s="252"/>
      <c r="KRA57" s="252"/>
      <c r="KRB57" s="252"/>
      <c r="KRC57" s="252"/>
      <c r="KRD57" s="252"/>
      <c r="KRE57" s="252"/>
      <c r="KRF57" s="252"/>
      <c r="KRG57" s="252"/>
      <c r="KRH57" s="252"/>
      <c r="KRI57" s="252"/>
      <c r="KRJ57" s="252"/>
      <c r="KRK57" s="252"/>
      <c r="KRL57" s="252"/>
      <c r="KRM57" s="252"/>
      <c r="KRN57" s="252"/>
      <c r="KRO57" s="252"/>
      <c r="KRP57" s="252"/>
      <c r="KRQ57" s="252"/>
      <c r="KRR57" s="252"/>
      <c r="KRS57" s="252"/>
      <c r="KRT57" s="252"/>
      <c r="KRU57" s="252"/>
      <c r="KRV57" s="252"/>
      <c r="KRW57" s="252"/>
      <c r="KRX57" s="252"/>
      <c r="KRY57" s="252"/>
      <c r="KRZ57" s="252"/>
      <c r="KSA57" s="252"/>
      <c r="KSB57" s="252"/>
      <c r="KSC57" s="252"/>
      <c r="KSD57" s="252"/>
      <c r="KSE57" s="252"/>
      <c r="KSF57" s="252"/>
      <c r="KSG57" s="252"/>
      <c r="KSH57" s="252"/>
      <c r="KSI57" s="252"/>
      <c r="KSJ57" s="252"/>
      <c r="KSK57" s="252"/>
      <c r="KSL57" s="252"/>
      <c r="KSM57" s="252"/>
      <c r="KSN57" s="252"/>
      <c r="KSO57" s="252"/>
      <c r="KSP57" s="252"/>
      <c r="KSQ57" s="252"/>
      <c r="KSR57" s="252"/>
      <c r="KSS57" s="252"/>
      <c r="KST57" s="252"/>
      <c r="KSU57" s="252"/>
      <c r="KSV57" s="252"/>
      <c r="KSW57" s="252"/>
      <c r="KSX57" s="252"/>
      <c r="KSY57" s="252"/>
      <c r="KSZ57" s="252"/>
      <c r="KTA57" s="252"/>
      <c r="KTB57" s="252"/>
      <c r="KTC57" s="252"/>
      <c r="KTD57" s="252"/>
      <c r="KTE57" s="252"/>
      <c r="KTF57" s="252"/>
      <c r="KTG57" s="252"/>
      <c r="KTH57" s="252"/>
      <c r="KTI57" s="252"/>
      <c r="KTJ57" s="252"/>
      <c r="KTK57" s="252"/>
      <c r="KTL57" s="252"/>
      <c r="KTM57" s="252"/>
      <c r="KTN57" s="252"/>
      <c r="KTO57" s="252"/>
      <c r="KTP57" s="252"/>
      <c r="KTQ57" s="252"/>
      <c r="KTR57" s="252"/>
      <c r="KTS57" s="252"/>
      <c r="KTT57" s="252"/>
      <c r="KTU57" s="252"/>
      <c r="KTV57" s="252"/>
      <c r="KTW57" s="252"/>
      <c r="KTX57" s="252"/>
      <c r="KTY57" s="252"/>
      <c r="KTZ57" s="252"/>
      <c r="KUA57" s="252"/>
      <c r="KUB57" s="252"/>
      <c r="KUC57" s="252"/>
      <c r="KUD57" s="252"/>
      <c r="KUE57" s="252"/>
      <c r="KUF57" s="252"/>
      <c r="KUG57" s="252"/>
      <c r="KUH57" s="252"/>
      <c r="KUI57" s="252"/>
      <c r="KUJ57" s="252"/>
      <c r="KUK57" s="252"/>
      <c r="KUL57" s="252"/>
      <c r="KUM57" s="252"/>
      <c r="KUN57" s="252"/>
      <c r="KUO57" s="252"/>
      <c r="KUP57" s="252"/>
      <c r="KUQ57" s="252"/>
      <c r="KUR57" s="252"/>
      <c r="KUS57" s="252"/>
      <c r="KUT57" s="252"/>
      <c r="KUU57" s="252"/>
      <c r="KUV57" s="252"/>
      <c r="KUW57" s="252"/>
      <c r="KUX57" s="252"/>
      <c r="KUY57" s="252"/>
      <c r="KUZ57" s="252"/>
      <c r="KVA57" s="252"/>
      <c r="KVB57" s="252"/>
      <c r="KVC57" s="252"/>
      <c r="KVD57" s="252"/>
      <c r="KVE57" s="252"/>
      <c r="KVF57" s="252"/>
      <c r="KVG57" s="252"/>
      <c r="KVH57" s="252"/>
      <c r="KVI57" s="252"/>
      <c r="KVJ57" s="252"/>
      <c r="KVK57" s="252"/>
      <c r="KVL57" s="252"/>
      <c r="KVM57" s="252"/>
      <c r="KVN57" s="252"/>
      <c r="KVO57" s="252"/>
      <c r="KVP57" s="252"/>
      <c r="KVQ57" s="252"/>
      <c r="KVR57" s="252"/>
      <c r="KVS57" s="252"/>
      <c r="KVT57" s="252"/>
      <c r="KVU57" s="252"/>
      <c r="KVV57" s="252"/>
      <c r="KVW57" s="252"/>
      <c r="KVX57" s="252"/>
      <c r="KVY57" s="252"/>
      <c r="KVZ57" s="252"/>
      <c r="KWA57" s="252"/>
      <c r="KWB57" s="252"/>
      <c r="KWC57" s="252"/>
      <c r="KWD57" s="252"/>
      <c r="KWE57" s="252"/>
      <c r="KWF57" s="252"/>
      <c r="KWG57" s="252"/>
      <c r="KWH57" s="252"/>
      <c r="KWI57" s="252"/>
      <c r="KWJ57" s="252"/>
      <c r="KWK57" s="252"/>
      <c r="KWL57" s="252"/>
      <c r="KWM57" s="252"/>
      <c r="KWN57" s="252"/>
      <c r="KWO57" s="252"/>
      <c r="KWP57" s="252"/>
      <c r="KWQ57" s="252"/>
      <c r="KWR57" s="252"/>
      <c r="KWS57" s="252"/>
      <c r="KWT57" s="252"/>
      <c r="KWU57" s="252"/>
      <c r="KWV57" s="252"/>
      <c r="KWW57" s="252"/>
      <c r="KWX57" s="252"/>
      <c r="KWY57" s="252"/>
      <c r="KWZ57" s="252"/>
      <c r="KXA57" s="252"/>
      <c r="KXB57" s="252"/>
      <c r="KXC57" s="252"/>
      <c r="KXD57" s="252"/>
      <c r="KXE57" s="252"/>
      <c r="KXF57" s="252"/>
      <c r="KXG57" s="252"/>
      <c r="KXH57" s="252"/>
      <c r="KXI57" s="252"/>
      <c r="KXJ57" s="252"/>
      <c r="KXK57" s="252"/>
      <c r="KXL57" s="252"/>
      <c r="KXM57" s="252"/>
      <c r="KXN57" s="252"/>
      <c r="KXO57" s="252"/>
      <c r="KXP57" s="252"/>
      <c r="KXQ57" s="252"/>
      <c r="KXR57" s="252"/>
      <c r="KXS57" s="252"/>
      <c r="KXT57" s="252"/>
      <c r="KXU57" s="252"/>
      <c r="KXV57" s="252"/>
      <c r="KXW57" s="252"/>
      <c r="KXX57" s="252"/>
      <c r="KXY57" s="252"/>
      <c r="KXZ57" s="252"/>
      <c r="KYA57" s="252"/>
      <c r="KYB57" s="252"/>
      <c r="KYC57" s="252"/>
      <c r="KYD57" s="252"/>
      <c r="KYE57" s="252"/>
      <c r="KYF57" s="252"/>
      <c r="KYG57" s="252"/>
      <c r="KYH57" s="252"/>
      <c r="KYI57" s="252"/>
      <c r="KYJ57" s="252"/>
      <c r="KYK57" s="252"/>
      <c r="KYL57" s="252"/>
      <c r="KYM57" s="252"/>
      <c r="KYN57" s="252"/>
      <c r="KYO57" s="252"/>
      <c r="KYP57" s="252"/>
      <c r="KYQ57" s="252"/>
      <c r="KYR57" s="252"/>
      <c r="KYS57" s="252"/>
      <c r="KYT57" s="252"/>
      <c r="KYU57" s="252"/>
      <c r="KYV57" s="252"/>
      <c r="KYW57" s="252"/>
      <c r="KYX57" s="252"/>
      <c r="KYY57" s="252"/>
      <c r="KYZ57" s="252"/>
      <c r="KZA57" s="252"/>
      <c r="KZB57" s="252"/>
      <c r="KZC57" s="252"/>
      <c r="KZD57" s="252"/>
      <c r="KZE57" s="252"/>
      <c r="KZF57" s="252"/>
      <c r="KZG57" s="252"/>
      <c r="KZH57" s="252"/>
      <c r="KZI57" s="252"/>
      <c r="KZJ57" s="252"/>
      <c r="KZK57" s="252"/>
      <c r="KZL57" s="252"/>
      <c r="KZM57" s="252"/>
      <c r="KZN57" s="252"/>
      <c r="KZO57" s="252"/>
      <c r="KZP57" s="252"/>
      <c r="KZQ57" s="252"/>
      <c r="KZR57" s="252"/>
      <c r="KZS57" s="252"/>
      <c r="KZT57" s="252"/>
      <c r="KZU57" s="252"/>
      <c r="KZV57" s="252"/>
      <c r="KZW57" s="252"/>
      <c r="KZX57" s="252"/>
      <c r="KZY57" s="252"/>
      <c r="KZZ57" s="252"/>
      <c r="LAA57" s="252"/>
      <c r="LAB57" s="252"/>
      <c r="LAC57" s="252"/>
      <c r="LAD57" s="252"/>
      <c r="LAE57" s="252"/>
      <c r="LAF57" s="252"/>
      <c r="LAG57" s="252"/>
      <c r="LAH57" s="252"/>
      <c r="LAI57" s="252"/>
      <c r="LAJ57" s="252"/>
      <c r="LAK57" s="252"/>
      <c r="LAL57" s="252"/>
      <c r="LAM57" s="252"/>
      <c r="LAN57" s="252"/>
      <c r="LAO57" s="252"/>
      <c r="LAP57" s="252"/>
      <c r="LAQ57" s="252"/>
      <c r="LAR57" s="252"/>
      <c r="LAS57" s="252"/>
      <c r="LAT57" s="252"/>
      <c r="LAU57" s="252"/>
      <c r="LAV57" s="252"/>
      <c r="LAW57" s="252"/>
      <c r="LAX57" s="252"/>
      <c r="LAY57" s="252"/>
      <c r="LAZ57" s="252"/>
      <c r="LBA57" s="252"/>
      <c r="LBB57" s="252"/>
      <c r="LBC57" s="252"/>
      <c r="LBD57" s="252"/>
      <c r="LBE57" s="252"/>
      <c r="LBF57" s="252"/>
      <c r="LBG57" s="252"/>
      <c r="LBH57" s="252"/>
      <c r="LBI57" s="252"/>
      <c r="LBJ57" s="252"/>
      <c r="LBK57" s="252"/>
      <c r="LBL57" s="252"/>
      <c r="LBM57" s="252"/>
      <c r="LBN57" s="252"/>
      <c r="LBO57" s="252"/>
      <c r="LBP57" s="252"/>
      <c r="LBQ57" s="252"/>
      <c r="LBR57" s="252"/>
      <c r="LBS57" s="252"/>
      <c r="LBT57" s="252"/>
      <c r="LBU57" s="252"/>
      <c r="LBV57" s="252"/>
      <c r="LBW57" s="252"/>
      <c r="LBX57" s="252"/>
      <c r="LBY57" s="252"/>
      <c r="LBZ57" s="252"/>
      <c r="LCA57" s="252"/>
      <c r="LCB57" s="252"/>
      <c r="LCC57" s="252"/>
      <c r="LCD57" s="252"/>
      <c r="LCE57" s="252"/>
      <c r="LCF57" s="252"/>
      <c r="LCG57" s="252"/>
      <c r="LCH57" s="252"/>
      <c r="LCI57" s="252"/>
      <c r="LCJ57" s="252"/>
      <c r="LCK57" s="252"/>
      <c r="LCL57" s="252"/>
      <c r="LCM57" s="252"/>
      <c r="LCN57" s="252"/>
      <c r="LCO57" s="252"/>
      <c r="LCP57" s="252"/>
      <c r="LCQ57" s="252"/>
      <c r="LCR57" s="252"/>
      <c r="LCS57" s="252"/>
      <c r="LCT57" s="252"/>
      <c r="LCU57" s="252"/>
      <c r="LCV57" s="252"/>
      <c r="LCW57" s="252"/>
      <c r="LCX57" s="252"/>
      <c r="LCY57" s="252"/>
      <c r="LCZ57" s="252"/>
      <c r="LDA57" s="252"/>
      <c r="LDB57" s="252"/>
      <c r="LDC57" s="252"/>
      <c r="LDD57" s="252"/>
      <c r="LDE57" s="252"/>
      <c r="LDF57" s="252"/>
      <c r="LDG57" s="252"/>
      <c r="LDH57" s="252"/>
      <c r="LDI57" s="252"/>
      <c r="LDJ57" s="252"/>
      <c r="LDK57" s="252"/>
      <c r="LDL57" s="252"/>
      <c r="LDM57" s="252"/>
      <c r="LDN57" s="252"/>
      <c r="LDO57" s="252"/>
      <c r="LDP57" s="252"/>
      <c r="LDQ57" s="252"/>
      <c r="LDR57" s="252"/>
      <c r="LDS57" s="252"/>
      <c r="LDT57" s="252"/>
      <c r="LDU57" s="252"/>
      <c r="LDV57" s="252"/>
      <c r="LDW57" s="252"/>
      <c r="LDX57" s="252"/>
      <c r="LDY57" s="252"/>
      <c r="LDZ57" s="252"/>
      <c r="LEA57" s="252"/>
      <c r="LEB57" s="252"/>
      <c r="LEC57" s="252"/>
      <c r="LED57" s="252"/>
      <c r="LEE57" s="252"/>
      <c r="LEF57" s="252"/>
      <c r="LEG57" s="252"/>
      <c r="LEH57" s="252"/>
      <c r="LEI57" s="252"/>
      <c r="LEJ57" s="252"/>
      <c r="LEK57" s="252"/>
      <c r="LEL57" s="252"/>
      <c r="LEM57" s="252"/>
      <c r="LEN57" s="252"/>
      <c r="LEO57" s="252"/>
      <c r="LEP57" s="252"/>
      <c r="LEQ57" s="252"/>
      <c r="LER57" s="252"/>
      <c r="LES57" s="252"/>
      <c r="LET57" s="252"/>
      <c r="LEU57" s="252"/>
      <c r="LEV57" s="252"/>
      <c r="LEW57" s="252"/>
      <c r="LEX57" s="252"/>
      <c r="LEY57" s="252"/>
      <c r="LEZ57" s="252"/>
      <c r="LFA57" s="252"/>
      <c r="LFB57" s="252"/>
      <c r="LFC57" s="252"/>
      <c r="LFD57" s="252"/>
      <c r="LFE57" s="252"/>
      <c r="LFF57" s="252"/>
      <c r="LFG57" s="252"/>
      <c r="LFH57" s="252"/>
      <c r="LFI57" s="252"/>
      <c r="LFJ57" s="252"/>
      <c r="LFK57" s="252"/>
      <c r="LFL57" s="252"/>
      <c r="LFM57" s="252"/>
      <c r="LFN57" s="252"/>
      <c r="LFO57" s="252"/>
      <c r="LFP57" s="252"/>
      <c r="LFQ57" s="252"/>
      <c r="LFR57" s="252"/>
      <c r="LFS57" s="252"/>
      <c r="LFT57" s="252"/>
      <c r="LFU57" s="252"/>
      <c r="LFV57" s="252"/>
      <c r="LFW57" s="252"/>
      <c r="LFX57" s="252"/>
      <c r="LFY57" s="252"/>
      <c r="LFZ57" s="252"/>
      <c r="LGA57" s="252"/>
      <c r="LGB57" s="252"/>
      <c r="LGC57" s="252"/>
      <c r="LGD57" s="252"/>
      <c r="LGE57" s="252"/>
      <c r="LGF57" s="252"/>
      <c r="LGG57" s="252"/>
      <c r="LGH57" s="252"/>
      <c r="LGI57" s="252"/>
      <c r="LGJ57" s="252"/>
      <c r="LGK57" s="252"/>
      <c r="LGL57" s="252"/>
      <c r="LGM57" s="252"/>
      <c r="LGN57" s="252"/>
      <c r="LGO57" s="252"/>
      <c r="LGP57" s="252"/>
      <c r="LGQ57" s="252"/>
      <c r="LGR57" s="252"/>
      <c r="LGS57" s="252"/>
      <c r="LGT57" s="252"/>
      <c r="LGU57" s="252"/>
      <c r="LGV57" s="252"/>
      <c r="LGW57" s="252"/>
      <c r="LGX57" s="252"/>
      <c r="LGY57" s="252"/>
      <c r="LGZ57" s="252"/>
      <c r="LHA57" s="252"/>
      <c r="LHB57" s="252"/>
      <c r="LHC57" s="252"/>
      <c r="LHD57" s="252"/>
      <c r="LHE57" s="252"/>
      <c r="LHF57" s="252"/>
      <c r="LHG57" s="252"/>
      <c r="LHH57" s="252"/>
      <c r="LHI57" s="252"/>
      <c r="LHJ57" s="252"/>
      <c r="LHK57" s="252"/>
      <c r="LHL57" s="252"/>
      <c r="LHM57" s="252"/>
      <c r="LHN57" s="252"/>
      <c r="LHO57" s="252"/>
      <c r="LHP57" s="252"/>
      <c r="LHQ57" s="252"/>
      <c r="LHR57" s="252"/>
      <c r="LHS57" s="252"/>
      <c r="LHT57" s="252"/>
      <c r="LHU57" s="252"/>
      <c r="LHV57" s="252"/>
      <c r="LHW57" s="252"/>
      <c r="LHX57" s="252"/>
      <c r="LHY57" s="252"/>
      <c r="LHZ57" s="252"/>
      <c r="LIA57" s="252"/>
      <c r="LIB57" s="252"/>
      <c r="LIC57" s="252"/>
      <c r="LID57" s="252"/>
      <c r="LIE57" s="252"/>
      <c r="LIF57" s="252"/>
      <c r="LIG57" s="252"/>
      <c r="LIH57" s="252"/>
      <c r="LII57" s="252"/>
      <c r="LIJ57" s="252"/>
      <c r="LIK57" s="252"/>
      <c r="LIL57" s="252"/>
      <c r="LIM57" s="252"/>
      <c r="LIN57" s="252"/>
      <c r="LIO57" s="252"/>
      <c r="LIP57" s="252"/>
      <c r="LIQ57" s="252"/>
      <c r="LIR57" s="252"/>
      <c r="LIS57" s="252"/>
      <c r="LIT57" s="252"/>
      <c r="LIU57" s="252"/>
      <c r="LIV57" s="252"/>
      <c r="LIW57" s="252"/>
      <c r="LIX57" s="252"/>
      <c r="LIY57" s="252"/>
      <c r="LIZ57" s="252"/>
      <c r="LJA57" s="252"/>
      <c r="LJB57" s="252"/>
      <c r="LJC57" s="252"/>
      <c r="LJD57" s="252"/>
      <c r="LJE57" s="252"/>
      <c r="LJF57" s="252"/>
      <c r="LJG57" s="252"/>
      <c r="LJH57" s="252"/>
      <c r="LJI57" s="252"/>
      <c r="LJJ57" s="252"/>
      <c r="LJK57" s="252"/>
      <c r="LJL57" s="252"/>
      <c r="LJM57" s="252"/>
      <c r="LJN57" s="252"/>
      <c r="LJO57" s="252"/>
      <c r="LJP57" s="252"/>
      <c r="LJQ57" s="252"/>
      <c r="LJR57" s="252"/>
      <c r="LJS57" s="252"/>
      <c r="LJT57" s="252"/>
      <c r="LJU57" s="252"/>
      <c r="LJV57" s="252"/>
      <c r="LJW57" s="252"/>
      <c r="LJX57" s="252"/>
      <c r="LJY57" s="252"/>
      <c r="LJZ57" s="252"/>
      <c r="LKA57" s="252"/>
      <c r="LKB57" s="252"/>
      <c r="LKC57" s="252"/>
      <c r="LKD57" s="252"/>
      <c r="LKE57" s="252"/>
      <c r="LKF57" s="252"/>
      <c r="LKG57" s="252"/>
      <c r="LKH57" s="252"/>
      <c r="LKI57" s="252"/>
      <c r="LKJ57" s="252"/>
      <c r="LKK57" s="252"/>
      <c r="LKL57" s="252"/>
      <c r="LKM57" s="252"/>
      <c r="LKN57" s="252"/>
      <c r="LKO57" s="252"/>
      <c r="LKP57" s="252"/>
      <c r="LKQ57" s="252"/>
      <c r="LKR57" s="252"/>
      <c r="LKS57" s="252"/>
      <c r="LKT57" s="252"/>
      <c r="LKU57" s="252"/>
      <c r="LKV57" s="252"/>
      <c r="LKW57" s="252"/>
      <c r="LKX57" s="252"/>
      <c r="LKY57" s="252"/>
      <c r="LKZ57" s="252"/>
      <c r="LLA57" s="252"/>
      <c r="LLB57" s="252"/>
      <c r="LLC57" s="252"/>
      <c r="LLD57" s="252"/>
      <c r="LLE57" s="252"/>
      <c r="LLF57" s="252"/>
      <c r="LLG57" s="252"/>
      <c r="LLH57" s="252"/>
      <c r="LLI57" s="252"/>
      <c r="LLJ57" s="252"/>
      <c r="LLK57" s="252"/>
      <c r="LLL57" s="252"/>
      <c r="LLM57" s="252"/>
      <c r="LLN57" s="252"/>
      <c r="LLO57" s="252"/>
      <c r="LLP57" s="252"/>
      <c r="LLQ57" s="252"/>
      <c r="LLR57" s="252"/>
      <c r="LLS57" s="252"/>
      <c r="LLT57" s="252"/>
      <c r="LLU57" s="252"/>
      <c r="LLV57" s="252"/>
      <c r="LLW57" s="252"/>
      <c r="LLX57" s="252"/>
      <c r="LLY57" s="252"/>
      <c r="LLZ57" s="252"/>
      <c r="LMA57" s="252"/>
      <c r="LMB57" s="252"/>
      <c r="LMC57" s="252"/>
      <c r="LMD57" s="252"/>
      <c r="LME57" s="252"/>
      <c r="LMF57" s="252"/>
      <c r="LMG57" s="252"/>
      <c r="LMH57" s="252"/>
      <c r="LMI57" s="252"/>
      <c r="LMJ57" s="252"/>
      <c r="LMK57" s="252"/>
      <c r="LML57" s="252"/>
      <c r="LMM57" s="252"/>
      <c r="LMN57" s="252"/>
      <c r="LMO57" s="252"/>
      <c r="LMP57" s="252"/>
      <c r="LMQ57" s="252"/>
      <c r="LMR57" s="252"/>
      <c r="LMS57" s="252"/>
      <c r="LMT57" s="252"/>
      <c r="LMU57" s="252"/>
      <c r="LMV57" s="252"/>
      <c r="LMW57" s="252"/>
      <c r="LMX57" s="252"/>
      <c r="LMY57" s="252"/>
      <c r="LMZ57" s="252"/>
      <c r="LNA57" s="252"/>
      <c r="LNB57" s="252"/>
      <c r="LNC57" s="252"/>
      <c r="LND57" s="252"/>
      <c r="LNE57" s="252"/>
      <c r="LNF57" s="252"/>
      <c r="LNG57" s="252"/>
      <c r="LNH57" s="252"/>
      <c r="LNI57" s="252"/>
      <c r="LNJ57" s="252"/>
      <c r="LNK57" s="252"/>
      <c r="LNL57" s="252"/>
      <c r="LNM57" s="252"/>
      <c r="LNN57" s="252"/>
      <c r="LNO57" s="252"/>
      <c r="LNP57" s="252"/>
      <c r="LNQ57" s="252"/>
      <c r="LNR57" s="252"/>
      <c r="LNS57" s="252"/>
      <c r="LNT57" s="252"/>
      <c r="LNU57" s="252"/>
      <c r="LNV57" s="252"/>
      <c r="LNW57" s="252"/>
      <c r="LNX57" s="252"/>
      <c r="LNY57" s="252"/>
      <c r="LNZ57" s="252"/>
      <c r="LOA57" s="252"/>
      <c r="LOB57" s="252"/>
      <c r="LOC57" s="252"/>
      <c r="LOD57" s="252"/>
      <c r="LOE57" s="252"/>
      <c r="LOF57" s="252"/>
      <c r="LOG57" s="252"/>
      <c r="LOH57" s="252"/>
      <c r="LOI57" s="252"/>
      <c r="LOJ57" s="252"/>
      <c r="LOK57" s="252"/>
      <c r="LOL57" s="252"/>
      <c r="LOM57" s="252"/>
      <c r="LON57" s="252"/>
      <c r="LOO57" s="252"/>
      <c r="LOP57" s="252"/>
      <c r="LOQ57" s="252"/>
      <c r="LOR57" s="252"/>
      <c r="LOS57" s="252"/>
      <c r="LOT57" s="252"/>
      <c r="LOU57" s="252"/>
      <c r="LOV57" s="252"/>
      <c r="LOW57" s="252"/>
      <c r="LOX57" s="252"/>
      <c r="LOY57" s="252"/>
      <c r="LOZ57" s="252"/>
      <c r="LPA57" s="252"/>
      <c r="LPB57" s="252"/>
      <c r="LPC57" s="252"/>
      <c r="LPD57" s="252"/>
      <c r="LPE57" s="252"/>
      <c r="LPF57" s="252"/>
      <c r="LPG57" s="252"/>
      <c r="LPH57" s="252"/>
      <c r="LPI57" s="252"/>
      <c r="LPJ57" s="252"/>
      <c r="LPK57" s="252"/>
      <c r="LPL57" s="252"/>
      <c r="LPM57" s="252"/>
      <c r="LPN57" s="252"/>
      <c r="LPO57" s="252"/>
      <c r="LPP57" s="252"/>
      <c r="LPQ57" s="252"/>
      <c r="LPR57" s="252"/>
      <c r="LPS57" s="252"/>
      <c r="LPT57" s="252"/>
      <c r="LPU57" s="252"/>
      <c r="LPV57" s="252"/>
      <c r="LPW57" s="252"/>
      <c r="LPX57" s="252"/>
      <c r="LPY57" s="252"/>
      <c r="LPZ57" s="252"/>
      <c r="LQA57" s="252"/>
      <c r="LQB57" s="252"/>
      <c r="LQC57" s="252"/>
      <c r="LQD57" s="252"/>
      <c r="LQE57" s="252"/>
      <c r="LQF57" s="252"/>
      <c r="LQG57" s="252"/>
      <c r="LQH57" s="252"/>
      <c r="LQI57" s="252"/>
      <c r="LQJ57" s="252"/>
      <c r="LQK57" s="252"/>
      <c r="LQL57" s="252"/>
      <c r="LQM57" s="252"/>
      <c r="LQN57" s="252"/>
      <c r="LQO57" s="252"/>
      <c r="LQP57" s="252"/>
      <c r="LQQ57" s="252"/>
      <c r="LQR57" s="252"/>
      <c r="LQS57" s="252"/>
      <c r="LQT57" s="252"/>
      <c r="LQU57" s="252"/>
      <c r="LQV57" s="252"/>
      <c r="LQW57" s="252"/>
      <c r="LQX57" s="252"/>
      <c r="LQY57" s="252"/>
      <c r="LQZ57" s="252"/>
      <c r="LRA57" s="252"/>
      <c r="LRB57" s="252"/>
      <c r="LRC57" s="252"/>
      <c r="LRD57" s="252"/>
      <c r="LRE57" s="252"/>
      <c r="LRF57" s="252"/>
      <c r="LRG57" s="252"/>
      <c r="LRH57" s="252"/>
      <c r="LRI57" s="252"/>
      <c r="LRJ57" s="252"/>
      <c r="LRK57" s="252"/>
      <c r="LRL57" s="252"/>
      <c r="LRM57" s="252"/>
      <c r="LRN57" s="252"/>
      <c r="LRO57" s="252"/>
      <c r="LRP57" s="252"/>
      <c r="LRQ57" s="252"/>
      <c r="LRR57" s="252"/>
      <c r="LRS57" s="252"/>
      <c r="LRT57" s="252"/>
      <c r="LRU57" s="252"/>
      <c r="LRV57" s="252"/>
      <c r="LRW57" s="252"/>
      <c r="LRX57" s="252"/>
      <c r="LRY57" s="252"/>
      <c r="LRZ57" s="252"/>
      <c r="LSA57" s="252"/>
      <c r="LSB57" s="252"/>
      <c r="LSC57" s="252"/>
      <c r="LSD57" s="252"/>
      <c r="LSE57" s="252"/>
      <c r="LSF57" s="252"/>
      <c r="LSG57" s="252"/>
      <c r="LSH57" s="252"/>
      <c r="LSI57" s="252"/>
      <c r="LSJ57" s="252"/>
      <c r="LSK57" s="252"/>
      <c r="LSL57" s="252"/>
      <c r="LSM57" s="252"/>
      <c r="LSN57" s="252"/>
      <c r="LSO57" s="252"/>
      <c r="LSP57" s="252"/>
      <c r="LSQ57" s="252"/>
      <c r="LSR57" s="252"/>
      <c r="LSS57" s="252"/>
      <c r="LST57" s="252"/>
      <c r="LSU57" s="252"/>
      <c r="LSV57" s="252"/>
      <c r="LSW57" s="252"/>
      <c r="LSX57" s="252"/>
      <c r="LSY57" s="252"/>
      <c r="LSZ57" s="252"/>
      <c r="LTA57" s="252"/>
      <c r="LTB57" s="252"/>
      <c r="LTC57" s="252"/>
      <c r="LTD57" s="252"/>
      <c r="LTE57" s="252"/>
      <c r="LTF57" s="252"/>
      <c r="LTG57" s="252"/>
      <c r="LTH57" s="252"/>
      <c r="LTI57" s="252"/>
      <c r="LTJ57" s="252"/>
      <c r="LTK57" s="252"/>
      <c r="LTL57" s="252"/>
      <c r="LTM57" s="252"/>
      <c r="LTN57" s="252"/>
      <c r="LTO57" s="252"/>
      <c r="LTP57" s="252"/>
      <c r="LTQ57" s="252"/>
      <c r="LTR57" s="252"/>
      <c r="LTS57" s="252"/>
      <c r="LTT57" s="252"/>
      <c r="LTU57" s="252"/>
      <c r="LTV57" s="252"/>
      <c r="LTW57" s="252"/>
      <c r="LTX57" s="252"/>
      <c r="LTY57" s="252"/>
      <c r="LTZ57" s="252"/>
      <c r="LUA57" s="252"/>
      <c r="LUB57" s="252"/>
      <c r="LUC57" s="252"/>
      <c r="LUD57" s="252"/>
      <c r="LUE57" s="252"/>
      <c r="LUF57" s="252"/>
      <c r="LUG57" s="252"/>
      <c r="LUH57" s="252"/>
      <c r="LUI57" s="252"/>
      <c r="LUJ57" s="252"/>
      <c r="LUK57" s="252"/>
      <c r="LUL57" s="252"/>
      <c r="LUM57" s="252"/>
      <c r="LUN57" s="252"/>
      <c r="LUO57" s="252"/>
      <c r="LUP57" s="252"/>
      <c r="LUQ57" s="252"/>
      <c r="LUR57" s="252"/>
      <c r="LUS57" s="252"/>
      <c r="LUT57" s="252"/>
      <c r="LUU57" s="252"/>
      <c r="LUV57" s="252"/>
      <c r="LUW57" s="252"/>
      <c r="LUX57" s="252"/>
      <c r="LUY57" s="252"/>
      <c r="LUZ57" s="252"/>
      <c r="LVA57" s="252"/>
      <c r="LVB57" s="252"/>
      <c r="LVC57" s="252"/>
      <c r="LVD57" s="252"/>
      <c r="LVE57" s="252"/>
      <c r="LVF57" s="252"/>
      <c r="LVG57" s="252"/>
      <c r="LVH57" s="252"/>
      <c r="LVI57" s="252"/>
      <c r="LVJ57" s="252"/>
      <c r="LVK57" s="252"/>
      <c r="LVL57" s="252"/>
      <c r="LVM57" s="252"/>
      <c r="LVN57" s="252"/>
      <c r="LVO57" s="252"/>
      <c r="LVP57" s="252"/>
      <c r="LVQ57" s="252"/>
      <c r="LVR57" s="252"/>
      <c r="LVS57" s="252"/>
      <c r="LVT57" s="252"/>
      <c r="LVU57" s="252"/>
      <c r="LVV57" s="252"/>
      <c r="LVW57" s="252"/>
      <c r="LVX57" s="252"/>
      <c r="LVY57" s="252"/>
      <c r="LVZ57" s="252"/>
      <c r="LWA57" s="252"/>
      <c r="LWB57" s="252"/>
      <c r="LWC57" s="252"/>
      <c r="LWD57" s="252"/>
      <c r="LWE57" s="252"/>
      <c r="LWF57" s="252"/>
      <c r="LWG57" s="252"/>
      <c r="LWH57" s="252"/>
      <c r="LWI57" s="252"/>
      <c r="LWJ57" s="252"/>
      <c r="LWK57" s="252"/>
      <c r="LWL57" s="252"/>
      <c r="LWM57" s="252"/>
      <c r="LWN57" s="252"/>
      <c r="LWO57" s="252"/>
      <c r="LWP57" s="252"/>
      <c r="LWQ57" s="252"/>
      <c r="LWR57" s="252"/>
      <c r="LWS57" s="252"/>
      <c r="LWT57" s="252"/>
      <c r="LWU57" s="252"/>
      <c r="LWV57" s="252"/>
      <c r="LWW57" s="252"/>
      <c r="LWX57" s="252"/>
      <c r="LWY57" s="252"/>
      <c r="LWZ57" s="252"/>
      <c r="LXA57" s="252"/>
      <c r="LXB57" s="252"/>
      <c r="LXC57" s="252"/>
      <c r="LXD57" s="252"/>
      <c r="LXE57" s="252"/>
      <c r="LXF57" s="252"/>
      <c r="LXG57" s="252"/>
      <c r="LXH57" s="252"/>
      <c r="LXI57" s="252"/>
      <c r="LXJ57" s="252"/>
      <c r="LXK57" s="252"/>
      <c r="LXL57" s="252"/>
      <c r="LXM57" s="252"/>
      <c r="LXN57" s="252"/>
      <c r="LXO57" s="252"/>
      <c r="LXP57" s="252"/>
      <c r="LXQ57" s="252"/>
      <c r="LXR57" s="252"/>
      <c r="LXS57" s="252"/>
      <c r="LXT57" s="252"/>
      <c r="LXU57" s="252"/>
      <c r="LXV57" s="252"/>
      <c r="LXW57" s="252"/>
      <c r="LXX57" s="252"/>
      <c r="LXY57" s="252"/>
      <c r="LXZ57" s="252"/>
      <c r="LYA57" s="252"/>
      <c r="LYB57" s="252"/>
      <c r="LYC57" s="252"/>
      <c r="LYD57" s="252"/>
      <c r="LYE57" s="252"/>
      <c r="LYF57" s="252"/>
      <c r="LYG57" s="252"/>
      <c r="LYH57" s="252"/>
      <c r="LYI57" s="252"/>
      <c r="LYJ57" s="252"/>
      <c r="LYK57" s="252"/>
      <c r="LYL57" s="252"/>
      <c r="LYM57" s="252"/>
      <c r="LYN57" s="252"/>
      <c r="LYO57" s="252"/>
      <c r="LYP57" s="252"/>
      <c r="LYQ57" s="252"/>
      <c r="LYR57" s="252"/>
      <c r="LYS57" s="252"/>
      <c r="LYT57" s="252"/>
      <c r="LYU57" s="252"/>
      <c r="LYV57" s="252"/>
      <c r="LYW57" s="252"/>
      <c r="LYX57" s="252"/>
      <c r="LYY57" s="252"/>
      <c r="LYZ57" s="252"/>
      <c r="LZA57" s="252"/>
      <c r="LZB57" s="252"/>
      <c r="LZC57" s="252"/>
      <c r="LZD57" s="252"/>
      <c r="LZE57" s="252"/>
      <c r="LZF57" s="252"/>
      <c r="LZG57" s="252"/>
      <c r="LZH57" s="252"/>
      <c r="LZI57" s="252"/>
      <c r="LZJ57" s="252"/>
      <c r="LZK57" s="252"/>
      <c r="LZL57" s="252"/>
      <c r="LZM57" s="252"/>
      <c r="LZN57" s="252"/>
      <c r="LZO57" s="252"/>
      <c r="LZP57" s="252"/>
      <c r="LZQ57" s="252"/>
      <c r="LZR57" s="252"/>
      <c r="LZS57" s="252"/>
      <c r="LZT57" s="252"/>
      <c r="LZU57" s="252"/>
      <c r="LZV57" s="252"/>
      <c r="LZW57" s="252"/>
      <c r="LZX57" s="252"/>
      <c r="LZY57" s="252"/>
      <c r="LZZ57" s="252"/>
      <c r="MAA57" s="252"/>
      <c r="MAB57" s="252"/>
      <c r="MAC57" s="252"/>
      <c r="MAD57" s="252"/>
      <c r="MAE57" s="252"/>
      <c r="MAF57" s="252"/>
      <c r="MAG57" s="252"/>
      <c r="MAH57" s="252"/>
      <c r="MAI57" s="252"/>
      <c r="MAJ57" s="252"/>
      <c r="MAK57" s="252"/>
      <c r="MAL57" s="252"/>
      <c r="MAM57" s="252"/>
      <c r="MAN57" s="252"/>
      <c r="MAO57" s="252"/>
      <c r="MAP57" s="252"/>
      <c r="MAQ57" s="252"/>
      <c r="MAR57" s="252"/>
      <c r="MAS57" s="252"/>
      <c r="MAT57" s="252"/>
      <c r="MAU57" s="252"/>
      <c r="MAV57" s="252"/>
      <c r="MAW57" s="252"/>
      <c r="MAX57" s="252"/>
      <c r="MAY57" s="252"/>
      <c r="MAZ57" s="252"/>
      <c r="MBA57" s="252"/>
      <c r="MBB57" s="252"/>
      <c r="MBC57" s="252"/>
      <c r="MBD57" s="252"/>
      <c r="MBE57" s="252"/>
      <c r="MBF57" s="252"/>
      <c r="MBG57" s="252"/>
      <c r="MBH57" s="252"/>
      <c r="MBI57" s="252"/>
      <c r="MBJ57" s="252"/>
      <c r="MBK57" s="252"/>
      <c r="MBL57" s="252"/>
      <c r="MBM57" s="252"/>
      <c r="MBN57" s="252"/>
      <c r="MBO57" s="252"/>
      <c r="MBP57" s="252"/>
      <c r="MBQ57" s="252"/>
      <c r="MBR57" s="252"/>
      <c r="MBS57" s="252"/>
      <c r="MBT57" s="252"/>
      <c r="MBU57" s="252"/>
      <c r="MBV57" s="252"/>
      <c r="MBW57" s="252"/>
      <c r="MBX57" s="252"/>
      <c r="MBY57" s="252"/>
      <c r="MBZ57" s="252"/>
      <c r="MCA57" s="252"/>
      <c r="MCB57" s="252"/>
      <c r="MCC57" s="252"/>
      <c r="MCD57" s="252"/>
      <c r="MCE57" s="252"/>
      <c r="MCF57" s="252"/>
      <c r="MCG57" s="252"/>
      <c r="MCH57" s="252"/>
      <c r="MCI57" s="252"/>
      <c r="MCJ57" s="252"/>
      <c r="MCK57" s="252"/>
      <c r="MCL57" s="252"/>
      <c r="MCM57" s="252"/>
      <c r="MCN57" s="252"/>
      <c r="MCO57" s="252"/>
      <c r="MCP57" s="252"/>
      <c r="MCQ57" s="252"/>
      <c r="MCR57" s="252"/>
      <c r="MCS57" s="252"/>
      <c r="MCT57" s="252"/>
      <c r="MCU57" s="252"/>
      <c r="MCV57" s="252"/>
      <c r="MCW57" s="252"/>
      <c r="MCX57" s="252"/>
      <c r="MCY57" s="252"/>
      <c r="MCZ57" s="252"/>
      <c r="MDA57" s="252"/>
      <c r="MDB57" s="252"/>
      <c r="MDC57" s="252"/>
      <c r="MDD57" s="252"/>
      <c r="MDE57" s="252"/>
      <c r="MDF57" s="252"/>
      <c r="MDG57" s="252"/>
      <c r="MDH57" s="252"/>
      <c r="MDI57" s="252"/>
      <c r="MDJ57" s="252"/>
      <c r="MDK57" s="252"/>
      <c r="MDL57" s="252"/>
      <c r="MDM57" s="252"/>
      <c r="MDN57" s="252"/>
      <c r="MDO57" s="252"/>
      <c r="MDP57" s="252"/>
      <c r="MDQ57" s="252"/>
      <c r="MDR57" s="252"/>
      <c r="MDS57" s="252"/>
      <c r="MDT57" s="252"/>
      <c r="MDU57" s="252"/>
      <c r="MDV57" s="252"/>
      <c r="MDW57" s="252"/>
      <c r="MDX57" s="252"/>
      <c r="MDY57" s="252"/>
      <c r="MDZ57" s="252"/>
      <c r="MEA57" s="252"/>
      <c r="MEB57" s="252"/>
      <c r="MEC57" s="252"/>
      <c r="MED57" s="252"/>
      <c r="MEE57" s="252"/>
      <c r="MEF57" s="252"/>
      <c r="MEG57" s="252"/>
      <c r="MEH57" s="252"/>
      <c r="MEI57" s="252"/>
      <c r="MEJ57" s="252"/>
      <c r="MEK57" s="252"/>
      <c r="MEL57" s="252"/>
      <c r="MEM57" s="252"/>
      <c r="MEN57" s="252"/>
      <c r="MEO57" s="252"/>
      <c r="MEP57" s="252"/>
      <c r="MEQ57" s="252"/>
      <c r="MER57" s="252"/>
      <c r="MES57" s="252"/>
      <c r="MET57" s="252"/>
      <c r="MEU57" s="252"/>
      <c r="MEV57" s="252"/>
      <c r="MEW57" s="252"/>
      <c r="MEX57" s="252"/>
      <c r="MEY57" s="252"/>
      <c r="MEZ57" s="252"/>
      <c r="MFA57" s="252"/>
      <c r="MFB57" s="252"/>
      <c r="MFC57" s="252"/>
      <c r="MFD57" s="252"/>
      <c r="MFE57" s="252"/>
      <c r="MFF57" s="252"/>
      <c r="MFG57" s="252"/>
      <c r="MFH57" s="252"/>
      <c r="MFI57" s="252"/>
      <c r="MFJ57" s="252"/>
      <c r="MFK57" s="252"/>
      <c r="MFL57" s="252"/>
      <c r="MFM57" s="252"/>
      <c r="MFN57" s="252"/>
      <c r="MFO57" s="252"/>
      <c r="MFP57" s="252"/>
      <c r="MFQ57" s="252"/>
      <c r="MFR57" s="252"/>
      <c r="MFS57" s="252"/>
      <c r="MFT57" s="252"/>
      <c r="MFU57" s="252"/>
      <c r="MFV57" s="252"/>
      <c r="MFW57" s="252"/>
      <c r="MFX57" s="252"/>
      <c r="MFY57" s="252"/>
      <c r="MFZ57" s="252"/>
      <c r="MGA57" s="252"/>
      <c r="MGB57" s="252"/>
      <c r="MGC57" s="252"/>
      <c r="MGD57" s="252"/>
      <c r="MGE57" s="252"/>
      <c r="MGF57" s="252"/>
      <c r="MGG57" s="252"/>
      <c r="MGH57" s="252"/>
      <c r="MGI57" s="252"/>
      <c r="MGJ57" s="252"/>
      <c r="MGK57" s="252"/>
      <c r="MGL57" s="252"/>
      <c r="MGM57" s="252"/>
      <c r="MGN57" s="252"/>
      <c r="MGO57" s="252"/>
      <c r="MGP57" s="252"/>
      <c r="MGQ57" s="252"/>
      <c r="MGR57" s="252"/>
      <c r="MGS57" s="252"/>
      <c r="MGT57" s="252"/>
      <c r="MGU57" s="252"/>
      <c r="MGV57" s="252"/>
      <c r="MGW57" s="252"/>
      <c r="MGX57" s="252"/>
      <c r="MGY57" s="252"/>
      <c r="MGZ57" s="252"/>
      <c r="MHA57" s="252"/>
      <c r="MHB57" s="252"/>
      <c r="MHC57" s="252"/>
      <c r="MHD57" s="252"/>
      <c r="MHE57" s="252"/>
      <c r="MHF57" s="252"/>
      <c r="MHG57" s="252"/>
      <c r="MHH57" s="252"/>
      <c r="MHI57" s="252"/>
      <c r="MHJ57" s="252"/>
      <c r="MHK57" s="252"/>
      <c r="MHL57" s="252"/>
      <c r="MHM57" s="252"/>
      <c r="MHN57" s="252"/>
      <c r="MHO57" s="252"/>
      <c r="MHP57" s="252"/>
      <c r="MHQ57" s="252"/>
      <c r="MHR57" s="252"/>
      <c r="MHS57" s="252"/>
      <c r="MHT57" s="252"/>
      <c r="MHU57" s="252"/>
      <c r="MHV57" s="252"/>
      <c r="MHW57" s="252"/>
      <c r="MHX57" s="252"/>
      <c r="MHY57" s="252"/>
      <c r="MHZ57" s="252"/>
      <c r="MIA57" s="252"/>
      <c r="MIB57" s="252"/>
      <c r="MIC57" s="252"/>
      <c r="MID57" s="252"/>
      <c r="MIE57" s="252"/>
      <c r="MIF57" s="252"/>
      <c r="MIG57" s="252"/>
      <c r="MIH57" s="252"/>
      <c r="MII57" s="252"/>
      <c r="MIJ57" s="252"/>
      <c r="MIK57" s="252"/>
      <c r="MIL57" s="252"/>
      <c r="MIM57" s="252"/>
      <c r="MIN57" s="252"/>
      <c r="MIO57" s="252"/>
      <c r="MIP57" s="252"/>
      <c r="MIQ57" s="252"/>
      <c r="MIR57" s="252"/>
      <c r="MIS57" s="252"/>
      <c r="MIT57" s="252"/>
      <c r="MIU57" s="252"/>
      <c r="MIV57" s="252"/>
      <c r="MIW57" s="252"/>
      <c r="MIX57" s="252"/>
      <c r="MIY57" s="252"/>
      <c r="MIZ57" s="252"/>
      <c r="MJA57" s="252"/>
      <c r="MJB57" s="252"/>
      <c r="MJC57" s="252"/>
      <c r="MJD57" s="252"/>
      <c r="MJE57" s="252"/>
      <c r="MJF57" s="252"/>
      <c r="MJG57" s="252"/>
      <c r="MJH57" s="252"/>
      <c r="MJI57" s="252"/>
      <c r="MJJ57" s="252"/>
      <c r="MJK57" s="252"/>
      <c r="MJL57" s="252"/>
      <c r="MJM57" s="252"/>
      <c r="MJN57" s="252"/>
      <c r="MJO57" s="252"/>
      <c r="MJP57" s="252"/>
      <c r="MJQ57" s="252"/>
      <c r="MJR57" s="252"/>
      <c r="MJS57" s="252"/>
      <c r="MJT57" s="252"/>
      <c r="MJU57" s="252"/>
      <c r="MJV57" s="252"/>
      <c r="MJW57" s="252"/>
      <c r="MJX57" s="252"/>
      <c r="MJY57" s="252"/>
      <c r="MJZ57" s="252"/>
      <c r="MKA57" s="252"/>
      <c r="MKB57" s="252"/>
      <c r="MKC57" s="252"/>
      <c r="MKD57" s="252"/>
      <c r="MKE57" s="252"/>
      <c r="MKF57" s="252"/>
      <c r="MKG57" s="252"/>
      <c r="MKH57" s="252"/>
      <c r="MKI57" s="252"/>
      <c r="MKJ57" s="252"/>
      <c r="MKK57" s="252"/>
      <c r="MKL57" s="252"/>
      <c r="MKM57" s="252"/>
      <c r="MKN57" s="252"/>
      <c r="MKO57" s="252"/>
      <c r="MKP57" s="252"/>
      <c r="MKQ57" s="252"/>
      <c r="MKR57" s="252"/>
      <c r="MKS57" s="252"/>
      <c r="MKT57" s="252"/>
      <c r="MKU57" s="252"/>
      <c r="MKV57" s="252"/>
      <c r="MKW57" s="252"/>
      <c r="MKX57" s="252"/>
      <c r="MKY57" s="252"/>
      <c r="MKZ57" s="252"/>
      <c r="MLA57" s="252"/>
      <c r="MLB57" s="252"/>
      <c r="MLC57" s="252"/>
      <c r="MLD57" s="252"/>
      <c r="MLE57" s="252"/>
      <c r="MLF57" s="252"/>
      <c r="MLG57" s="252"/>
      <c r="MLH57" s="252"/>
      <c r="MLI57" s="252"/>
      <c r="MLJ57" s="252"/>
      <c r="MLK57" s="252"/>
      <c r="MLL57" s="252"/>
      <c r="MLM57" s="252"/>
      <c r="MLN57" s="252"/>
      <c r="MLO57" s="252"/>
      <c r="MLP57" s="252"/>
      <c r="MLQ57" s="252"/>
      <c r="MLR57" s="252"/>
      <c r="MLS57" s="252"/>
      <c r="MLT57" s="252"/>
      <c r="MLU57" s="252"/>
      <c r="MLV57" s="252"/>
      <c r="MLW57" s="252"/>
      <c r="MLX57" s="252"/>
      <c r="MLY57" s="252"/>
      <c r="MLZ57" s="252"/>
      <c r="MMA57" s="252"/>
      <c r="MMB57" s="252"/>
      <c r="MMC57" s="252"/>
      <c r="MMD57" s="252"/>
      <c r="MME57" s="252"/>
      <c r="MMF57" s="252"/>
      <c r="MMG57" s="252"/>
      <c r="MMH57" s="252"/>
      <c r="MMI57" s="252"/>
      <c r="MMJ57" s="252"/>
      <c r="MMK57" s="252"/>
      <c r="MML57" s="252"/>
      <c r="MMM57" s="252"/>
      <c r="MMN57" s="252"/>
      <c r="MMO57" s="252"/>
      <c r="MMP57" s="252"/>
      <c r="MMQ57" s="252"/>
      <c r="MMR57" s="252"/>
      <c r="MMS57" s="252"/>
      <c r="MMT57" s="252"/>
      <c r="MMU57" s="252"/>
      <c r="MMV57" s="252"/>
      <c r="MMW57" s="252"/>
      <c r="MMX57" s="252"/>
      <c r="MMY57" s="252"/>
      <c r="MMZ57" s="252"/>
      <c r="MNA57" s="252"/>
      <c r="MNB57" s="252"/>
      <c r="MNC57" s="252"/>
      <c r="MND57" s="252"/>
      <c r="MNE57" s="252"/>
      <c r="MNF57" s="252"/>
      <c r="MNG57" s="252"/>
      <c r="MNH57" s="252"/>
      <c r="MNI57" s="252"/>
      <c r="MNJ57" s="252"/>
      <c r="MNK57" s="252"/>
      <c r="MNL57" s="252"/>
      <c r="MNM57" s="252"/>
      <c r="MNN57" s="252"/>
      <c r="MNO57" s="252"/>
      <c r="MNP57" s="252"/>
      <c r="MNQ57" s="252"/>
      <c r="MNR57" s="252"/>
      <c r="MNS57" s="252"/>
      <c r="MNT57" s="252"/>
      <c r="MNU57" s="252"/>
      <c r="MNV57" s="252"/>
      <c r="MNW57" s="252"/>
      <c r="MNX57" s="252"/>
      <c r="MNY57" s="252"/>
      <c r="MNZ57" s="252"/>
      <c r="MOA57" s="252"/>
      <c r="MOB57" s="252"/>
      <c r="MOC57" s="252"/>
      <c r="MOD57" s="252"/>
      <c r="MOE57" s="252"/>
      <c r="MOF57" s="252"/>
      <c r="MOG57" s="252"/>
      <c r="MOH57" s="252"/>
      <c r="MOI57" s="252"/>
      <c r="MOJ57" s="252"/>
      <c r="MOK57" s="252"/>
      <c r="MOL57" s="252"/>
      <c r="MOM57" s="252"/>
      <c r="MON57" s="252"/>
      <c r="MOO57" s="252"/>
      <c r="MOP57" s="252"/>
      <c r="MOQ57" s="252"/>
      <c r="MOR57" s="252"/>
      <c r="MOS57" s="252"/>
      <c r="MOT57" s="252"/>
      <c r="MOU57" s="252"/>
      <c r="MOV57" s="252"/>
      <c r="MOW57" s="252"/>
      <c r="MOX57" s="252"/>
      <c r="MOY57" s="252"/>
      <c r="MOZ57" s="252"/>
      <c r="MPA57" s="252"/>
      <c r="MPB57" s="252"/>
      <c r="MPC57" s="252"/>
      <c r="MPD57" s="252"/>
      <c r="MPE57" s="252"/>
      <c r="MPF57" s="252"/>
      <c r="MPG57" s="252"/>
      <c r="MPH57" s="252"/>
      <c r="MPI57" s="252"/>
      <c r="MPJ57" s="252"/>
      <c r="MPK57" s="252"/>
      <c r="MPL57" s="252"/>
      <c r="MPM57" s="252"/>
      <c r="MPN57" s="252"/>
      <c r="MPO57" s="252"/>
      <c r="MPP57" s="252"/>
      <c r="MPQ57" s="252"/>
      <c r="MPR57" s="252"/>
      <c r="MPS57" s="252"/>
      <c r="MPT57" s="252"/>
      <c r="MPU57" s="252"/>
      <c r="MPV57" s="252"/>
      <c r="MPW57" s="252"/>
      <c r="MPX57" s="252"/>
      <c r="MPY57" s="252"/>
      <c r="MPZ57" s="252"/>
      <c r="MQA57" s="252"/>
      <c r="MQB57" s="252"/>
      <c r="MQC57" s="252"/>
      <c r="MQD57" s="252"/>
      <c r="MQE57" s="252"/>
      <c r="MQF57" s="252"/>
      <c r="MQG57" s="252"/>
      <c r="MQH57" s="252"/>
      <c r="MQI57" s="252"/>
      <c r="MQJ57" s="252"/>
      <c r="MQK57" s="252"/>
      <c r="MQL57" s="252"/>
      <c r="MQM57" s="252"/>
      <c r="MQN57" s="252"/>
      <c r="MQO57" s="252"/>
      <c r="MQP57" s="252"/>
      <c r="MQQ57" s="252"/>
      <c r="MQR57" s="252"/>
      <c r="MQS57" s="252"/>
      <c r="MQT57" s="252"/>
      <c r="MQU57" s="252"/>
      <c r="MQV57" s="252"/>
      <c r="MQW57" s="252"/>
      <c r="MQX57" s="252"/>
      <c r="MQY57" s="252"/>
      <c r="MQZ57" s="252"/>
      <c r="MRA57" s="252"/>
      <c r="MRB57" s="252"/>
      <c r="MRC57" s="252"/>
      <c r="MRD57" s="252"/>
      <c r="MRE57" s="252"/>
      <c r="MRF57" s="252"/>
      <c r="MRG57" s="252"/>
      <c r="MRH57" s="252"/>
      <c r="MRI57" s="252"/>
      <c r="MRJ57" s="252"/>
      <c r="MRK57" s="252"/>
      <c r="MRL57" s="252"/>
      <c r="MRM57" s="252"/>
      <c r="MRN57" s="252"/>
      <c r="MRO57" s="252"/>
      <c r="MRP57" s="252"/>
      <c r="MRQ57" s="252"/>
      <c r="MRR57" s="252"/>
      <c r="MRS57" s="252"/>
      <c r="MRT57" s="252"/>
      <c r="MRU57" s="252"/>
      <c r="MRV57" s="252"/>
      <c r="MRW57" s="252"/>
      <c r="MRX57" s="252"/>
      <c r="MRY57" s="252"/>
      <c r="MRZ57" s="252"/>
      <c r="MSA57" s="252"/>
      <c r="MSB57" s="252"/>
      <c r="MSC57" s="252"/>
      <c r="MSD57" s="252"/>
      <c r="MSE57" s="252"/>
      <c r="MSF57" s="252"/>
      <c r="MSG57" s="252"/>
      <c r="MSH57" s="252"/>
      <c r="MSI57" s="252"/>
      <c r="MSJ57" s="252"/>
      <c r="MSK57" s="252"/>
      <c r="MSL57" s="252"/>
      <c r="MSM57" s="252"/>
      <c r="MSN57" s="252"/>
      <c r="MSO57" s="252"/>
      <c r="MSP57" s="252"/>
      <c r="MSQ57" s="252"/>
      <c r="MSR57" s="252"/>
      <c r="MSS57" s="252"/>
      <c r="MST57" s="252"/>
      <c r="MSU57" s="252"/>
      <c r="MSV57" s="252"/>
      <c r="MSW57" s="252"/>
      <c r="MSX57" s="252"/>
      <c r="MSY57" s="252"/>
      <c r="MSZ57" s="252"/>
      <c r="MTA57" s="252"/>
      <c r="MTB57" s="252"/>
      <c r="MTC57" s="252"/>
      <c r="MTD57" s="252"/>
      <c r="MTE57" s="252"/>
      <c r="MTF57" s="252"/>
      <c r="MTG57" s="252"/>
      <c r="MTH57" s="252"/>
      <c r="MTI57" s="252"/>
      <c r="MTJ57" s="252"/>
      <c r="MTK57" s="252"/>
      <c r="MTL57" s="252"/>
      <c r="MTM57" s="252"/>
      <c r="MTN57" s="252"/>
      <c r="MTO57" s="252"/>
      <c r="MTP57" s="252"/>
      <c r="MTQ57" s="252"/>
      <c r="MTR57" s="252"/>
      <c r="MTS57" s="252"/>
      <c r="MTT57" s="252"/>
      <c r="MTU57" s="252"/>
      <c r="MTV57" s="252"/>
      <c r="MTW57" s="252"/>
      <c r="MTX57" s="252"/>
      <c r="MTY57" s="252"/>
      <c r="MTZ57" s="252"/>
      <c r="MUA57" s="252"/>
      <c r="MUB57" s="252"/>
      <c r="MUC57" s="252"/>
      <c r="MUD57" s="252"/>
      <c r="MUE57" s="252"/>
      <c r="MUF57" s="252"/>
      <c r="MUG57" s="252"/>
      <c r="MUH57" s="252"/>
      <c r="MUI57" s="252"/>
      <c r="MUJ57" s="252"/>
      <c r="MUK57" s="252"/>
      <c r="MUL57" s="252"/>
      <c r="MUM57" s="252"/>
      <c r="MUN57" s="252"/>
      <c r="MUO57" s="252"/>
      <c r="MUP57" s="252"/>
      <c r="MUQ57" s="252"/>
      <c r="MUR57" s="252"/>
      <c r="MUS57" s="252"/>
      <c r="MUT57" s="252"/>
      <c r="MUU57" s="252"/>
      <c r="MUV57" s="252"/>
      <c r="MUW57" s="252"/>
      <c r="MUX57" s="252"/>
      <c r="MUY57" s="252"/>
      <c r="MUZ57" s="252"/>
      <c r="MVA57" s="252"/>
      <c r="MVB57" s="252"/>
      <c r="MVC57" s="252"/>
      <c r="MVD57" s="252"/>
      <c r="MVE57" s="252"/>
      <c r="MVF57" s="252"/>
      <c r="MVG57" s="252"/>
      <c r="MVH57" s="252"/>
      <c r="MVI57" s="252"/>
      <c r="MVJ57" s="252"/>
      <c r="MVK57" s="252"/>
      <c r="MVL57" s="252"/>
      <c r="MVM57" s="252"/>
      <c r="MVN57" s="252"/>
      <c r="MVO57" s="252"/>
      <c r="MVP57" s="252"/>
      <c r="MVQ57" s="252"/>
      <c r="MVR57" s="252"/>
      <c r="MVS57" s="252"/>
      <c r="MVT57" s="252"/>
      <c r="MVU57" s="252"/>
      <c r="MVV57" s="252"/>
      <c r="MVW57" s="252"/>
      <c r="MVX57" s="252"/>
      <c r="MVY57" s="252"/>
      <c r="MVZ57" s="252"/>
      <c r="MWA57" s="252"/>
      <c r="MWB57" s="252"/>
      <c r="MWC57" s="252"/>
      <c r="MWD57" s="252"/>
      <c r="MWE57" s="252"/>
      <c r="MWF57" s="252"/>
      <c r="MWG57" s="252"/>
      <c r="MWH57" s="252"/>
      <c r="MWI57" s="252"/>
      <c r="MWJ57" s="252"/>
      <c r="MWK57" s="252"/>
      <c r="MWL57" s="252"/>
      <c r="MWM57" s="252"/>
      <c r="MWN57" s="252"/>
      <c r="MWO57" s="252"/>
      <c r="MWP57" s="252"/>
      <c r="MWQ57" s="252"/>
      <c r="MWR57" s="252"/>
      <c r="MWS57" s="252"/>
      <c r="MWT57" s="252"/>
      <c r="MWU57" s="252"/>
      <c r="MWV57" s="252"/>
      <c r="MWW57" s="252"/>
      <c r="MWX57" s="252"/>
      <c r="MWY57" s="252"/>
      <c r="MWZ57" s="252"/>
      <c r="MXA57" s="252"/>
      <c r="MXB57" s="252"/>
      <c r="MXC57" s="252"/>
      <c r="MXD57" s="252"/>
      <c r="MXE57" s="252"/>
      <c r="MXF57" s="252"/>
      <c r="MXG57" s="252"/>
      <c r="MXH57" s="252"/>
      <c r="MXI57" s="252"/>
      <c r="MXJ57" s="252"/>
      <c r="MXK57" s="252"/>
      <c r="MXL57" s="252"/>
      <c r="MXM57" s="252"/>
      <c r="MXN57" s="252"/>
      <c r="MXO57" s="252"/>
      <c r="MXP57" s="252"/>
      <c r="MXQ57" s="252"/>
      <c r="MXR57" s="252"/>
      <c r="MXS57" s="252"/>
      <c r="MXT57" s="252"/>
      <c r="MXU57" s="252"/>
      <c r="MXV57" s="252"/>
      <c r="MXW57" s="252"/>
      <c r="MXX57" s="252"/>
      <c r="MXY57" s="252"/>
      <c r="MXZ57" s="252"/>
      <c r="MYA57" s="252"/>
      <c r="MYB57" s="252"/>
      <c r="MYC57" s="252"/>
      <c r="MYD57" s="252"/>
      <c r="MYE57" s="252"/>
      <c r="MYF57" s="252"/>
      <c r="MYG57" s="252"/>
      <c r="MYH57" s="252"/>
      <c r="MYI57" s="252"/>
      <c r="MYJ57" s="252"/>
      <c r="MYK57" s="252"/>
      <c r="MYL57" s="252"/>
      <c r="MYM57" s="252"/>
      <c r="MYN57" s="252"/>
      <c r="MYO57" s="252"/>
      <c r="MYP57" s="252"/>
      <c r="MYQ57" s="252"/>
      <c r="MYR57" s="252"/>
      <c r="MYS57" s="252"/>
      <c r="MYT57" s="252"/>
      <c r="MYU57" s="252"/>
      <c r="MYV57" s="252"/>
      <c r="MYW57" s="252"/>
      <c r="MYX57" s="252"/>
      <c r="MYY57" s="252"/>
      <c r="MYZ57" s="252"/>
      <c r="MZA57" s="252"/>
      <c r="MZB57" s="252"/>
      <c r="MZC57" s="252"/>
      <c r="MZD57" s="252"/>
      <c r="MZE57" s="252"/>
      <c r="MZF57" s="252"/>
      <c r="MZG57" s="252"/>
      <c r="MZH57" s="252"/>
      <c r="MZI57" s="252"/>
      <c r="MZJ57" s="252"/>
      <c r="MZK57" s="252"/>
      <c r="MZL57" s="252"/>
      <c r="MZM57" s="252"/>
      <c r="MZN57" s="252"/>
      <c r="MZO57" s="252"/>
      <c r="MZP57" s="252"/>
      <c r="MZQ57" s="252"/>
      <c r="MZR57" s="252"/>
      <c r="MZS57" s="252"/>
      <c r="MZT57" s="252"/>
      <c r="MZU57" s="252"/>
      <c r="MZV57" s="252"/>
      <c r="MZW57" s="252"/>
      <c r="MZX57" s="252"/>
      <c r="MZY57" s="252"/>
      <c r="MZZ57" s="252"/>
      <c r="NAA57" s="252"/>
      <c r="NAB57" s="252"/>
      <c r="NAC57" s="252"/>
      <c r="NAD57" s="252"/>
      <c r="NAE57" s="252"/>
      <c r="NAF57" s="252"/>
      <c r="NAG57" s="252"/>
      <c r="NAH57" s="252"/>
      <c r="NAI57" s="252"/>
      <c r="NAJ57" s="252"/>
      <c r="NAK57" s="252"/>
      <c r="NAL57" s="252"/>
      <c r="NAM57" s="252"/>
      <c r="NAN57" s="252"/>
      <c r="NAO57" s="252"/>
      <c r="NAP57" s="252"/>
      <c r="NAQ57" s="252"/>
      <c r="NAR57" s="252"/>
      <c r="NAS57" s="252"/>
      <c r="NAT57" s="252"/>
      <c r="NAU57" s="252"/>
      <c r="NAV57" s="252"/>
      <c r="NAW57" s="252"/>
      <c r="NAX57" s="252"/>
      <c r="NAY57" s="252"/>
      <c r="NAZ57" s="252"/>
      <c r="NBA57" s="252"/>
      <c r="NBB57" s="252"/>
      <c r="NBC57" s="252"/>
      <c r="NBD57" s="252"/>
      <c r="NBE57" s="252"/>
      <c r="NBF57" s="252"/>
      <c r="NBG57" s="252"/>
      <c r="NBH57" s="252"/>
      <c r="NBI57" s="252"/>
      <c r="NBJ57" s="252"/>
      <c r="NBK57" s="252"/>
      <c r="NBL57" s="252"/>
      <c r="NBM57" s="252"/>
      <c r="NBN57" s="252"/>
      <c r="NBO57" s="252"/>
      <c r="NBP57" s="252"/>
      <c r="NBQ57" s="252"/>
      <c r="NBR57" s="252"/>
      <c r="NBS57" s="252"/>
      <c r="NBT57" s="252"/>
      <c r="NBU57" s="252"/>
      <c r="NBV57" s="252"/>
      <c r="NBW57" s="252"/>
      <c r="NBX57" s="252"/>
      <c r="NBY57" s="252"/>
      <c r="NBZ57" s="252"/>
      <c r="NCA57" s="252"/>
      <c r="NCB57" s="252"/>
      <c r="NCC57" s="252"/>
      <c r="NCD57" s="252"/>
      <c r="NCE57" s="252"/>
      <c r="NCF57" s="252"/>
      <c r="NCG57" s="252"/>
      <c r="NCH57" s="252"/>
      <c r="NCI57" s="252"/>
      <c r="NCJ57" s="252"/>
      <c r="NCK57" s="252"/>
      <c r="NCL57" s="252"/>
      <c r="NCM57" s="252"/>
      <c r="NCN57" s="252"/>
      <c r="NCO57" s="252"/>
      <c r="NCP57" s="252"/>
      <c r="NCQ57" s="252"/>
      <c r="NCR57" s="252"/>
      <c r="NCS57" s="252"/>
      <c r="NCT57" s="252"/>
      <c r="NCU57" s="252"/>
      <c r="NCV57" s="252"/>
      <c r="NCW57" s="252"/>
      <c r="NCX57" s="252"/>
      <c r="NCY57" s="252"/>
      <c r="NCZ57" s="252"/>
      <c r="NDA57" s="252"/>
      <c r="NDB57" s="252"/>
      <c r="NDC57" s="252"/>
      <c r="NDD57" s="252"/>
      <c r="NDE57" s="252"/>
      <c r="NDF57" s="252"/>
      <c r="NDG57" s="252"/>
      <c r="NDH57" s="252"/>
      <c r="NDI57" s="252"/>
      <c r="NDJ57" s="252"/>
      <c r="NDK57" s="252"/>
      <c r="NDL57" s="252"/>
      <c r="NDM57" s="252"/>
      <c r="NDN57" s="252"/>
      <c r="NDO57" s="252"/>
      <c r="NDP57" s="252"/>
      <c r="NDQ57" s="252"/>
      <c r="NDR57" s="252"/>
      <c r="NDS57" s="252"/>
      <c r="NDT57" s="252"/>
      <c r="NDU57" s="252"/>
      <c r="NDV57" s="252"/>
      <c r="NDW57" s="252"/>
      <c r="NDX57" s="252"/>
      <c r="NDY57" s="252"/>
      <c r="NDZ57" s="252"/>
      <c r="NEA57" s="252"/>
      <c r="NEB57" s="252"/>
      <c r="NEC57" s="252"/>
      <c r="NED57" s="252"/>
      <c r="NEE57" s="252"/>
      <c r="NEF57" s="252"/>
      <c r="NEG57" s="252"/>
      <c r="NEH57" s="252"/>
      <c r="NEI57" s="252"/>
      <c r="NEJ57" s="252"/>
      <c r="NEK57" s="252"/>
      <c r="NEL57" s="252"/>
      <c r="NEM57" s="252"/>
      <c r="NEN57" s="252"/>
      <c r="NEO57" s="252"/>
      <c r="NEP57" s="252"/>
      <c r="NEQ57" s="252"/>
      <c r="NER57" s="252"/>
      <c r="NES57" s="252"/>
      <c r="NET57" s="252"/>
      <c r="NEU57" s="252"/>
      <c r="NEV57" s="252"/>
      <c r="NEW57" s="252"/>
      <c r="NEX57" s="252"/>
      <c r="NEY57" s="252"/>
      <c r="NEZ57" s="252"/>
      <c r="NFA57" s="252"/>
      <c r="NFB57" s="252"/>
      <c r="NFC57" s="252"/>
      <c r="NFD57" s="252"/>
      <c r="NFE57" s="252"/>
      <c r="NFF57" s="252"/>
      <c r="NFG57" s="252"/>
      <c r="NFH57" s="252"/>
      <c r="NFI57" s="252"/>
      <c r="NFJ57" s="252"/>
      <c r="NFK57" s="252"/>
      <c r="NFL57" s="252"/>
      <c r="NFM57" s="252"/>
      <c r="NFN57" s="252"/>
      <c r="NFO57" s="252"/>
      <c r="NFP57" s="252"/>
      <c r="NFQ57" s="252"/>
      <c r="NFR57" s="252"/>
      <c r="NFS57" s="252"/>
      <c r="NFT57" s="252"/>
      <c r="NFU57" s="252"/>
      <c r="NFV57" s="252"/>
      <c r="NFW57" s="252"/>
      <c r="NFX57" s="252"/>
      <c r="NFY57" s="252"/>
      <c r="NFZ57" s="252"/>
      <c r="NGA57" s="252"/>
      <c r="NGB57" s="252"/>
      <c r="NGC57" s="252"/>
      <c r="NGD57" s="252"/>
      <c r="NGE57" s="252"/>
      <c r="NGF57" s="252"/>
      <c r="NGG57" s="252"/>
      <c r="NGH57" s="252"/>
      <c r="NGI57" s="252"/>
      <c r="NGJ57" s="252"/>
      <c r="NGK57" s="252"/>
      <c r="NGL57" s="252"/>
      <c r="NGM57" s="252"/>
      <c r="NGN57" s="252"/>
      <c r="NGO57" s="252"/>
      <c r="NGP57" s="252"/>
      <c r="NGQ57" s="252"/>
      <c r="NGR57" s="252"/>
      <c r="NGS57" s="252"/>
      <c r="NGT57" s="252"/>
      <c r="NGU57" s="252"/>
      <c r="NGV57" s="252"/>
      <c r="NGW57" s="252"/>
      <c r="NGX57" s="252"/>
      <c r="NGY57" s="252"/>
      <c r="NGZ57" s="252"/>
      <c r="NHA57" s="252"/>
      <c r="NHB57" s="252"/>
      <c r="NHC57" s="252"/>
      <c r="NHD57" s="252"/>
      <c r="NHE57" s="252"/>
      <c r="NHF57" s="252"/>
      <c r="NHG57" s="252"/>
      <c r="NHH57" s="252"/>
      <c r="NHI57" s="252"/>
      <c r="NHJ57" s="252"/>
      <c r="NHK57" s="252"/>
      <c r="NHL57" s="252"/>
      <c r="NHM57" s="252"/>
      <c r="NHN57" s="252"/>
      <c r="NHO57" s="252"/>
      <c r="NHP57" s="252"/>
      <c r="NHQ57" s="252"/>
      <c r="NHR57" s="252"/>
      <c r="NHS57" s="252"/>
      <c r="NHT57" s="252"/>
      <c r="NHU57" s="252"/>
      <c r="NHV57" s="252"/>
      <c r="NHW57" s="252"/>
      <c r="NHX57" s="252"/>
      <c r="NHY57" s="252"/>
      <c r="NHZ57" s="252"/>
      <c r="NIA57" s="252"/>
      <c r="NIB57" s="252"/>
      <c r="NIC57" s="252"/>
      <c r="NID57" s="252"/>
      <c r="NIE57" s="252"/>
      <c r="NIF57" s="252"/>
      <c r="NIG57" s="252"/>
      <c r="NIH57" s="252"/>
      <c r="NII57" s="252"/>
      <c r="NIJ57" s="252"/>
      <c r="NIK57" s="252"/>
      <c r="NIL57" s="252"/>
      <c r="NIM57" s="252"/>
      <c r="NIN57" s="252"/>
      <c r="NIO57" s="252"/>
      <c r="NIP57" s="252"/>
      <c r="NIQ57" s="252"/>
      <c r="NIR57" s="252"/>
      <c r="NIS57" s="252"/>
      <c r="NIT57" s="252"/>
      <c r="NIU57" s="252"/>
      <c r="NIV57" s="252"/>
      <c r="NIW57" s="252"/>
      <c r="NIX57" s="252"/>
      <c r="NIY57" s="252"/>
      <c r="NIZ57" s="252"/>
      <c r="NJA57" s="252"/>
      <c r="NJB57" s="252"/>
      <c r="NJC57" s="252"/>
      <c r="NJD57" s="252"/>
      <c r="NJE57" s="252"/>
      <c r="NJF57" s="252"/>
      <c r="NJG57" s="252"/>
      <c r="NJH57" s="252"/>
      <c r="NJI57" s="252"/>
      <c r="NJJ57" s="252"/>
      <c r="NJK57" s="252"/>
      <c r="NJL57" s="252"/>
      <c r="NJM57" s="252"/>
      <c r="NJN57" s="252"/>
      <c r="NJO57" s="252"/>
      <c r="NJP57" s="252"/>
      <c r="NJQ57" s="252"/>
      <c r="NJR57" s="252"/>
      <c r="NJS57" s="252"/>
      <c r="NJT57" s="252"/>
      <c r="NJU57" s="252"/>
      <c r="NJV57" s="252"/>
      <c r="NJW57" s="252"/>
      <c r="NJX57" s="252"/>
      <c r="NJY57" s="252"/>
      <c r="NJZ57" s="252"/>
      <c r="NKA57" s="252"/>
      <c r="NKB57" s="252"/>
      <c r="NKC57" s="252"/>
      <c r="NKD57" s="252"/>
      <c r="NKE57" s="252"/>
      <c r="NKF57" s="252"/>
      <c r="NKG57" s="252"/>
      <c r="NKH57" s="252"/>
      <c r="NKI57" s="252"/>
      <c r="NKJ57" s="252"/>
      <c r="NKK57" s="252"/>
      <c r="NKL57" s="252"/>
      <c r="NKM57" s="252"/>
      <c r="NKN57" s="252"/>
      <c r="NKO57" s="252"/>
      <c r="NKP57" s="252"/>
      <c r="NKQ57" s="252"/>
      <c r="NKR57" s="252"/>
      <c r="NKS57" s="252"/>
      <c r="NKT57" s="252"/>
      <c r="NKU57" s="252"/>
      <c r="NKV57" s="252"/>
      <c r="NKW57" s="252"/>
      <c r="NKX57" s="252"/>
      <c r="NKY57" s="252"/>
      <c r="NKZ57" s="252"/>
      <c r="NLA57" s="252"/>
      <c r="NLB57" s="252"/>
      <c r="NLC57" s="252"/>
      <c r="NLD57" s="252"/>
      <c r="NLE57" s="252"/>
      <c r="NLF57" s="252"/>
      <c r="NLG57" s="252"/>
      <c r="NLH57" s="252"/>
      <c r="NLI57" s="252"/>
      <c r="NLJ57" s="252"/>
      <c r="NLK57" s="252"/>
      <c r="NLL57" s="252"/>
      <c r="NLM57" s="252"/>
      <c r="NLN57" s="252"/>
      <c r="NLO57" s="252"/>
      <c r="NLP57" s="252"/>
      <c r="NLQ57" s="252"/>
      <c r="NLR57" s="252"/>
      <c r="NLS57" s="252"/>
      <c r="NLT57" s="252"/>
      <c r="NLU57" s="252"/>
      <c r="NLV57" s="252"/>
      <c r="NLW57" s="252"/>
      <c r="NLX57" s="252"/>
      <c r="NLY57" s="252"/>
      <c r="NLZ57" s="252"/>
      <c r="NMA57" s="252"/>
      <c r="NMB57" s="252"/>
      <c r="NMC57" s="252"/>
      <c r="NMD57" s="252"/>
      <c r="NME57" s="252"/>
      <c r="NMF57" s="252"/>
      <c r="NMG57" s="252"/>
      <c r="NMH57" s="252"/>
      <c r="NMI57" s="252"/>
      <c r="NMJ57" s="252"/>
      <c r="NMK57" s="252"/>
      <c r="NML57" s="252"/>
      <c r="NMM57" s="252"/>
      <c r="NMN57" s="252"/>
      <c r="NMO57" s="252"/>
      <c r="NMP57" s="252"/>
      <c r="NMQ57" s="252"/>
      <c r="NMR57" s="252"/>
      <c r="NMS57" s="252"/>
      <c r="NMT57" s="252"/>
      <c r="NMU57" s="252"/>
      <c r="NMV57" s="252"/>
      <c r="NMW57" s="252"/>
      <c r="NMX57" s="252"/>
      <c r="NMY57" s="252"/>
      <c r="NMZ57" s="252"/>
      <c r="NNA57" s="252"/>
      <c r="NNB57" s="252"/>
      <c r="NNC57" s="252"/>
      <c r="NND57" s="252"/>
      <c r="NNE57" s="252"/>
      <c r="NNF57" s="252"/>
      <c r="NNG57" s="252"/>
      <c r="NNH57" s="252"/>
      <c r="NNI57" s="252"/>
      <c r="NNJ57" s="252"/>
      <c r="NNK57" s="252"/>
      <c r="NNL57" s="252"/>
      <c r="NNM57" s="252"/>
      <c r="NNN57" s="252"/>
      <c r="NNO57" s="252"/>
      <c r="NNP57" s="252"/>
      <c r="NNQ57" s="252"/>
      <c r="NNR57" s="252"/>
      <c r="NNS57" s="252"/>
      <c r="NNT57" s="252"/>
      <c r="NNU57" s="252"/>
      <c r="NNV57" s="252"/>
      <c r="NNW57" s="252"/>
      <c r="NNX57" s="252"/>
      <c r="NNY57" s="252"/>
      <c r="NNZ57" s="252"/>
      <c r="NOA57" s="252"/>
      <c r="NOB57" s="252"/>
      <c r="NOC57" s="252"/>
      <c r="NOD57" s="252"/>
      <c r="NOE57" s="252"/>
      <c r="NOF57" s="252"/>
      <c r="NOG57" s="252"/>
      <c r="NOH57" s="252"/>
      <c r="NOI57" s="252"/>
      <c r="NOJ57" s="252"/>
      <c r="NOK57" s="252"/>
      <c r="NOL57" s="252"/>
      <c r="NOM57" s="252"/>
      <c r="NON57" s="252"/>
      <c r="NOO57" s="252"/>
      <c r="NOP57" s="252"/>
      <c r="NOQ57" s="252"/>
      <c r="NOR57" s="252"/>
      <c r="NOS57" s="252"/>
      <c r="NOT57" s="252"/>
      <c r="NOU57" s="252"/>
      <c r="NOV57" s="252"/>
      <c r="NOW57" s="252"/>
      <c r="NOX57" s="252"/>
      <c r="NOY57" s="252"/>
      <c r="NOZ57" s="252"/>
      <c r="NPA57" s="252"/>
      <c r="NPB57" s="252"/>
      <c r="NPC57" s="252"/>
      <c r="NPD57" s="252"/>
      <c r="NPE57" s="252"/>
      <c r="NPF57" s="252"/>
      <c r="NPG57" s="252"/>
      <c r="NPH57" s="252"/>
      <c r="NPI57" s="252"/>
      <c r="NPJ57" s="252"/>
      <c r="NPK57" s="252"/>
      <c r="NPL57" s="252"/>
      <c r="NPM57" s="252"/>
      <c r="NPN57" s="252"/>
      <c r="NPO57" s="252"/>
      <c r="NPP57" s="252"/>
      <c r="NPQ57" s="252"/>
      <c r="NPR57" s="252"/>
      <c r="NPS57" s="252"/>
      <c r="NPT57" s="252"/>
      <c r="NPU57" s="252"/>
      <c r="NPV57" s="252"/>
      <c r="NPW57" s="252"/>
      <c r="NPX57" s="252"/>
      <c r="NPY57" s="252"/>
      <c r="NPZ57" s="252"/>
      <c r="NQA57" s="252"/>
      <c r="NQB57" s="252"/>
      <c r="NQC57" s="252"/>
      <c r="NQD57" s="252"/>
      <c r="NQE57" s="252"/>
      <c r="NQF57" s="252"/>
      <c r="NQG57" s="252"/>
      <c r="NQH57" s="252"/>
      <c r="NQI57" s="252"/>
      <c r="NQJ57" s="252"/>
      <c r="NQK57" s="252"/>
      <c r="NQL57" s="252"/>
      <c r="NQM57" s="252"/>
      <c r="NQN57" s="252"/>
      <c r="NQO57" s="252"/>
      <c r="NQP57" s="252"/>
      <c r="NQQ57" s="252"/>
      <c r="NQR57" s="252"/>
      <c r="NQS57" s="252"/>
      <c r="NQT57" s="252"/>
      <c r="NQU57" s="252"/>
      <c r="NQV57" s="252"/>
      <c r="NQW57" s="252"/>
      <c r="NQX57" s="252"/>
      <c r="NQY57" s="252"/>
      <c r="NQZ57" s="252"/>
      <c r="NRA57" s="252"/>
      <c r="NRB57" s="252"/>
      <c r="NRC57" s="252"/>
      <c r="NRD57" s="252"/>
      <c r="NRE57" s="252"/>
      <c r="NRF57" s="252"/>
      <c r="NRG57" s="252"/>
      <c r="NRH57" s="252"/>
      <c r="NRI57" s="252"/>
      <c r="NRJ57" s="252"/>
      <c r="NRK57" s="252"/>
      <c r="NRL57" s="252"/>
      <c r="NRM57" s="252"/>
      <c r="NRN57" s="252"/>
      <c r="NRO57" s="252"/>
      <c r="NRP57" s="252"/>
      <c r="NRQ57" s="252"/>
      <c r="NRR57" s="252"/>
      <c r="NRS57" s="252"/>
      <c r="NRT57" s="252"/>
      <c r="NRU57" s="252"/>
      <c r="NRV57" s="252"/>
      <c r="NRW57" s="252"/>
      <c r="NRX57" s="252"/>
      <c r="NRY57" s="252"/>
      <c r="NRZ57" s="252"/>
      <c r="NSA57" s="252"/>
      <c r="NSB57" s="252"/>
      <c r="NSC57" s="252"/>
      <c r="NSD57" s="252"/>
      <c r="NSE57" s="252"/>
      <c r="NSF57" s="252"/>
      <c r="NSG57" s="252"/>
      <c r="NSH57" s="252"/>
      <c r="NSI57" s="252"/>
      <c r="NSJ57" s="252"/>
      <c r="NSK57" s="252"/>
      <c r="NSL57" s="252"/>
      <c r="NSM57" s="252"/>
      <c r="NSN57" s="252"/>
      <c r="NSO57" s="252"/>
      <c r="NSP57" s="252"/>
      <c r="NSQ57" s="252"/>
      <c r="NSR57" s="252"/>
      <c r="NSS57" s="252"/>
      <c r="NST57" s="252"/>
      <c r="NSU57" s="252"/>
      <c r="NSV57" s="252"/>
      <c r="NSW57" s="252"/>
      <c r="NSX57" s="252"/>
      <c r="NSY57" s="252"/>
      <c r="NSZ57" s="252"/>
      <c r="NTA57" s="252"/>
      <c r="NTB57" s="252"/>
      <c r="NTC57" s="252"/>
      <c r="NTD57" s="252"/>
      <c r="NTE57" s="252"/>
      <c r="NTF57" s="252"/>
      <c r="NTG57" s="252"/>
      <c r="NTH57" s="252"/>
      <c r="NTI57" s="252"/>
      <c r="NTJ57" s="252"/>
      <c r="NTK57" s="252"/>
      <c r="NTL57" s="252"/>
      <c r="NTM57" s="252"/>
      <c r="NTN57" s="252"/>
      <c r="NTO57" s="252"/>
      <c r="NTP57" s="252"/>
      <c r="NTQ57" s="252"/>
      <c r="NTR57" s="252"/>
      <c r="NTS57" s="252"/>
      <c r="NTT57" s="252"/>
      <c r="NTU57" s="252"/>
      <c r="NTV57" s="252"/>
      <c r="NTW57" s="252"/>
      <c r="NTX57" s="252"/>
      <c r="NTY57" s="252"/>
      <c r="NTZ57" s="252"/>
      <c r="NUA57" s="252"/>
      <c r="NUB57" s="252"/>
      <c r="NUC57" s="252"/>
      <c r="NUD57" s="252"/>
      <c r="NUE57" s="252"/>
      <c r="NUF57" s="252"/>
      <c r="NUG57" s="252"/>
      <c r="NUH57" s="252"/>
      <c r="NUI57" s="252"/>
      <c r="NUJ57" s="252"/>
      <c r="NUK57" s="252"/>
      <c r="NUL57" s="252"/>
      <c r="NUM57" s="252"/>
      <c r="NUN57" s="252"/>
      <c r="NUO57" s="252"/>
      <c r="NUP57" s="252"/>
      <c r="NUQ57" s="252"/>
      <c r="NUR57" s="252"/>
      <c r="NUS57" s="252"/>
      <c r="NUT57" s="252"/>
      <c r="NUU57" s="252"/>
      <c r="NUV57" s="252"/>
      <c r="NUW57" s="252"/>
      <c r="NUX57" s="252"/>
      <c r="NUY57" s="252"/>
      <c r="NUZ57" s="252"/>
      <c r="NVA57" s="252"/>
      <c r="NVB57" s="252"/>
      <c r="NVC57" s="252"/>
      <c r="NVD57" s="252"/>
      <c r="NVE57" s="252"/>
      <c r="NVF57" s="252"/>
      <c r="NVG57" s="252"/>
      <c r="NVH57" s="252"/>
      <c r="NVI57" s="252"/>
      <c r="NVJ57" s="252"/>
      <c r="NVK57" s="252"/>
      <c r="NVL57" s="252"/>
      <c r="NVM57" s="252"/>
      <c r="NVN57" s="252"/>
      <c r="NVO57" s="252"/>
      <c r="NVP57" s="252"/>
      <c r="NVQ57" s="252"/>
      <c r="NVR57" s="252"/>
      <c r="NVS57" s="252"/>
      <c r="NVT57" s="252"/>
      <c r="NVU57" s="252"/>
      <c r="NVV57" s="252"/>
      <c r="NVW57" s="252"/>
      <c r="NVX57" s="252"/>
      <c r="NVY57" s="252"/>
      <c r="NVZ57" s="252"/>
      <c r="NWA57" s="252"/>
      <c r="NWB57" s="252"/>
      <c r="NWC57" s="252"/>
      <c r="NWD57" s="252"/>
      <c r="NWE57" s="252"/>
      <c r="NWF57" s="252"/>
      <c r="NWG57" s="252"/>
      <c r="NWH57" s="252"/>
      <c r="NWI57" s="252"/>
      <c r="NWJ57" s="252"/>
      <c r="NWK57" s="252"/>
      <c r="NWL57" s="252"/>
      <c r="NWM57" s="252"/>
      <c r="NWN57" s="252"/>
      <c r="NWO57" s="252"/>
      <c r="NWP57" s="252"/>
      <c r="NWQ57" s="252"/>
      <c r="NWR57" s="252"/>
      <c r="NWS57" s="252"/>
      <c r="NWT57" s="252"/>
      <c r="NWU57" s="252"/>
      <c r="NWV57" s="252"/>
      <c r="NWW57" s="252"/>
      <c r="NWX57" s="252"/>
      <c r="NWY57" s="252"/>
      <c r="NWZ57" s="252"/>
      <c r="NXA57" s="252"/>
      <c r="NXB57" s="252"/>
      <c r="NXC57" s="252"/>
      <c r="NXD57" s="252"/>
      <c r="NXE57" s="252"/>
      <c r="NXF57" s="252"/>
      <c r="NXG57" s="252"/>
      <c r="NXH57" s="252"/>
      <c r="NXI57" s="252"/>
      <c r="NXJ57" s="252"/>
      <c r="NXK57" s="252"/>
      <c r="NXL57" s="252"/>
      <c r="NXM57" s="252"/>
      <c r="NXN57" s="252"/>
      <c r="NXO57" s="252"/>
      <c r="NXP57" s="252"/>
      <c r="NXQ57" s="252"/>
      <c r="NXR57" s="252"/>
      <c r="NXS57" s="252"/>
      <c r="NXT57" s="252"/>
      <c r="NXU57" s="252"/>
      <c r="NXV57" s="252"/>
      <c r="NXW57" s="252"/>
      <c r="NXX57" s="252"/>
      <c r="NXY57" s="252"/>
      <c r="NXZ57" s="252"/>
      <c r="NYA57" s="252"/>
      <c r="NYB57" s="252"/>
      <c r="NYC57" s="252"/>
      <c r="NYD57" s="252"/>
      <c r="NYE57" s="252"/>
      <c r="NYF57" s="252"/>
      <c r="NYG57" s="252"/>
      <c r="NYH57" s="252"/>
      <c r="NYI57" s="252"/>
      <c r="NYJ57" s="252"/>
      <c r="NYK57" s="252"/>
      <c r="NYL57" s="252"/>
      <c r="NYM57" s="252"/>
      <c r="NYN57" s="252"/>
      <c r="NYO57" s="252"/>
      <c r="NYP57" s="252"/>
      <c r="NYQ57" s="252"/>
      <c r="NYR57" s="252"/>
      <c r="NYS57" s="252"/>
      <c r="NYT57" s="252"/>
      <c r="NYU57" s="252"/>
      <c r="NYV57" s="252"/>
      <c r="NYW57" s="252"/>
      <c r="NYX57" s="252"/>
      <c r="NYY57" s="252"/>
      <c r="NYZ57" s="252"/>
      <c r="NZA57" s="252"/>
      <c r="NZB57" s="252"/>
      <c r="NZC57" s="252"/>
      <c r="NZD57" s="252"/>
      <c r="NZE57" s="252"/>
      <c r="NZF57" s="252"/>
      <c r="NZG57" s="252"/>
      <c r="NZH57" s="252"/>
      <c r="NZI57" s="252"/>
      <c r="NZJ57" s="252"/>
      <c r="NZK57" s="252"/>
      <c r="NZL57" s="252"/>
      <c r="NZM57" s="252"/>
      <c r="NZN57" s="252"/>
      <c r="NZO57" s="252"/>
      <c r="NZP57" s="252"/>
      <c r="NZQ57" s="252"/>
      <c r="NZR57" s="252"/>
      <c r="NZS57" s="252"/>
      <c r="NZT57" s="252"/>
      <c r="NZU57" s="252"/>
      <c r="NZV57" s="252"/>
      <c r="NZW57" s="252"/>
      <c r="NZX57" s="252"/>
      <c r="NZY57" s="252"/>
      <c r="NZZ57" s="252"/>
      <c r="OAA57" s="252"/>
      <c r="OAB57" s="252"/>
      <c r="OAC57" s="252"/>
      <c r="OAD57" s="252"/>
      <c r="OAE57" s="252"/>
      <c r="OAF57" s="252"/>
      <c r="OAG57" s="252"/>
      <c r="OAH57" s="252"/>
      <c r="OAI57" s="252"/>
      <c r="OAJ57" s="252"/>
      <c r="OAK57" s="252"/>
      <c r="OAL57" s="252"/>
      <c r="OAM57" s="252"/>
      <c r="OAN57" s="252"/>
      <c r="OAO57" s="252"/>
      <c r="OAP57" s="252"/>
      <c r="OAQ57" s="252"/>
      <c r="OAR57" s="252"/>
      <c r="OAS57" s="252"/>
      <c r="OAT57" s="252"/>
      <c r="OAU57" s="252"/>
      <c r="OAV57" s="252"/>
      <c r="OAW57" s="252"/>
      <c r="OAX57" s="252"/>
      <c r="OAY57" s="252"/>
      <c r="OAZ57" s="252"/>
      <c r="OBA57" s="252"/>
      <c r="OBB57" s="252"/>
      <c r="OBC57" s="252"/>
      <c r="OBD57" s="252"/>
      <c r="OBE57" s="252"/>
      <c r="OBF57" s="252"/>
      <c r="OBG57" s="252"/>
      <c r="OBH57" s="252"/>
      <c r="OBI57" s="252"/>
      <c r="OBJ57" s="252"/>
      <c r="OBK57" s="252"/>
      <c r="OBL57" s="252"/>
      <c r="OBM57" s="252"/>
      <c r="OBN57" s="252"/>
      <c r="OBO57" s="252"/>
      <c r="OBP57" s="252"/>
      <c r="OBQ57" s="252"/>
      <c r="OBR57" s="252"/>
      <c r="OBS57" s="252"/>
      <c r="OBT57" s="252"/>
      <c r="OBU57" s="252"/>
      <c r="OBV57" s="252"/>
      <c r="OBW57" s="252"/>
      <c r="OBX57" s="252"/>
      <c r="OBY57" s="252"/>
      <c r="OBZ57" s="252"/>
      <c r="OCA57" s="252"/>
      <c r="OCB57" s="252"/>
      <c r="OCC57" s="252"/>
      <c r="OCD57" s="252"/>
      <c r="OCE57" s="252"/>
      <c r="OCF57" s="252"/>
      <c r="OCG57" s="252"/>
      <c r="OCH57" s="252"/>
      <c r="OCI57" s="252"/>
      <c r="OCJ57" s="252"/>
      <c r="OCK57" s="252"/>
      <c r="OCL57" s="252"/>
      <c r="OCM57" s="252"/>
      <c r="OCN57" s="252"/>
      <c r="OCO57" s="252"/>
      <c r="OCP57" s="252"/>
      <c r="OCQ57" s="252"/>
      <c r="OCR57" s="252"/>
      <c r="OCS57" s="252"/>
      <c r="OCT57" s="252"/>
      <c r="OCU57" s="252"/>
      <c r="OCV57" s="252"/>
      <c r="OCW57" s="252"/>
      <c r="OCX57" s="252"/>
      <c r="OCY57" s="252"/>
      <c r="OCZ57" s="252"/>
      <c r="ODA57" s="252"/>
      <c r="ODB57" s="252"/>
      <c r="ODC57" s="252"/>
      <c r="ODD57" s="252"/>
      <c r="ODE57" s="252"/>
      <c r="ODF57" s="252"/>
      <c r="ODG57" s="252"/>
      <c r="ODH57" s="252"/>
      <c r="ODI57" s="252"/>
      <c r="ODJ57" s="252"/>
      <c r="ODK57" s="252"/>
      <c r="ODL57" s="252"/>
      <c r="ODM57" s="252"/>
      <c r="ODN57" s="252"/>
      <c r="ODO57" s="252"/>
      <c r="ODP57" s="252"/>
      <c r="ODQ57" s="252"/>
      <c r="ODR57" s="252"/>
      <c r="ODS57" s="252"/>
      <c r="ODT57" s="252"/>
      <c r="ODU57" s="252"/>
      <c r="ODV57" s="252"/>
      <c r="ODW57" s="252"/>
      <c r="ODX57" s="252"/>
      <c r="ODY57" s="252"/>
      <c r="ODZ57" s="252"/>
      <c r="OEA57" s="252"/>
      <c r="OEB57" s="252"/>
      <c r="OEC57" s="252"/>
      <c r="OED57" s="252"/>
      <c r="OEE57" s="252"/>
      <c r="OEF57" s="252"/>
      <c r="OEG57" s="252"/>
      <c r="OEH57" s="252"/>
      <c r="OEI57" s="252"/>
      <c r="OEJ57" s="252"/>
      <c r="OEK57" s="252"/>
      <c r="OEL57" s="252"/>
      <c r="OEM57" s="252"/>
      <c r="OEN57" s="252"/>
      <c r="OEO57" s="252"/>
      <c r="OEP57" s="252"/>
      <c r="OEQ57" s="252"/>
      <c r="OER57" s="252"/>
      <c r="OES57" s="252"/>
      <c r="OET57" s="252"/>
      <c r="OEU57" s="252"/>
      <c r="OEV57" s="252"/>
      <c r="OEW57" s="252"/>
      <c r="OEX57" s="252"/>
      <c r="OEY57" s="252"/>
      <c r="OEZ57" s="252"/>
      <c r="OFA57" s="252"/>
      <c r="OFB57" s="252"/>
      <c r="OFC57" s="252"/>
      <c r="OFD57" s="252"/>
      <c r="OFE57" s="252"/>
      <c r="OFF57" s="252"/>
      <c r="OFG57" s="252"/>
      <c r="OFH57" s="252"/>
      <c r="OFI57" s="252"/>
      <c r="OFJ57" s="252"/>
      <c r="OFK57" s="252"/>
      <c r="OFL57" s="252"/>
      <c r="OFM57" s="252"/>
      <c r="OFN57" s="252"/>
      <c r="OFO57" s="252"/>
      <c r="OFP57" s="252"/>
      <c r="OFQ57" s="252"/>
      <c r="OFR57" s="252"/>
      <c r="OFS57" s="252"/>
      <c r="OFT57" s="252"/>
      <c r="OFU57" s="252"/>
      <c r="OFV57" s="252"/>
      <c r="OFW57" s="252"/>
      <c r="OFX57" s="252"/>
      <c r="OFY57" s="252"/>
      <c r="OFZ57" s="252"/>
      <c r="OGA57" s="252"/>
      <c r="OGB57" s="252"/>
      <c r="OGC57" s="252"/>
      <c r="OGD57" s="252"/>
      <c r="OGE57" s="252"/>
      <c r="OGF57" s="252"/>
      <c r="OGG57" s="252"/>
      <c r="OGH57" s="252"/>
      <c r="OGI57" s="252"/>
      <c r="OGJ57" s="252"/>
      <c r="OGK57" s="252"/>
      <c r="OGL57" s="252"/>
      <c r="OGM57" s="252"/>
      <c r="OGN57" s="252"/>
      <c r="OGO57" s="252"/>
      <c r="OGP57" s="252"/>
      <c r="OGQ57" s="252"/>
      <c r="OGR57" s="252"/>
      <c r="OGS57" s="252"/>
      <c r="OGT57" s="252"/>
      <c r="OGU57" s="252"/>
      <c r="OGV57" s="252"/>
      <c r="OGW57" s="252"/>
      <c r="OGX57" s="252"/>
      <c r="OGY57" s="252"/>
      <c r="OGZ57" s="252"/>
      <c r="OHA57" s="252"/>
      <c r="OHB57" s="252"/>
      <c r="OHC57" s="252"/>
      <c r="OHD57" s="252"/>
      <c r="OHE57" s="252"/>
      <c r="OHF57" s="252"/>
      <c r="OHG57" s="252"/>
      <c r="OHH57" s="252"/>
      <c r="OHI57" s="252"/>
      <c r="OHJ57" s="252"/>
      <c r="OHK57" s="252"/>
      <c r="OHL57" s="252"/>
      <c r="OHM57" s="252"/>
      <c r="OHN57" s="252"/>
      <c r="OHO57" s="252"/>
      <c r="OHP57" s="252"/>
      <c r="OHQ57" s="252"/>
      <c r="OHR57" s="252"/>
      <c r="OHS57" s="252"/>
      <c r="OHT57" s="252"/>
      <c r="OHU57" s="252"/>
      <c r="OHV57" s="252"/>
      <c r="OHW57" s="252"/>
      <c r="OHX57" s="252"/>
      <c r="OHY57" s="252"/>
      <c r="OHZ57" s="252"/>
      <c r="OIA57" s="252"/>
      <c r="OIB57" s="252"/>
      <c r="OIC57" s="252"/>
      <c r="OID57" s="252"/>
      <c r="OIE57" s="252"/>
      <c r="OIF57" s="252"/>
      <c r="OIG57" s="252"/>
      <c r="OIH57" s="252"/>
      <c r="OII57" s="252"/>
      <c r="OIJ57" s="252"/>
      <c r="OIK57" s="252"/>
      <c r="OIL57" s="252"/>
      <c r="OIM57" s="252"/>
      <c r="OIN57" s="252"/>
      <c r="OIO57" s="252"/>
      <c r="OIP57" s="252"/>
      <c r="OIQ57" s="252"/>
      <c r="OIR57" s="252"/>
      <c r="OIS57" s="252"/>
      <c r="OIT57" s="252"/>
      <c r="OIU57" s="252"/>
      <c r="OIV57" s="252"/>
      <c r="OIW57" s="252"/>
      <c r="OIX57" s="252"/>
      <c r="OIY57" s="252"/>
      <c r="OIZ57" s="252"/>
      <c r="OJA57" s="252"/>
      <c r="OJB57" s="252"/>
      <c r="OJC57" s="252"/>
      <c r="OJD57" s="252"/>
      <c r="OJE57" s="252"/>
      <c r="OJF57" s="252"/>
      <c r="OJG57" s="252"/>
      <c r="OJH57" s="252"/>
      <c r="OJI57" s="252"/>
      <c r="OJJ57" s="252"/>
      <c r="OJK57" s="252"/>
      <c r="OJL57" s="252"/>
      <c r="OJM57" s="252"/>
      <c r="OJN57" s="252"/>
      <c r="OJO57" s="252"/>
      <c r="OJP57" s="252"/>
      <c r="OJQ57" s="252"/>
      <c r="OJR57" s="252"/>
      <c r="OJS57" s="252"/>
      <c r="OJT57" s="252"/>
      <c r="OJU57" s="252"/>
      <c r="OJV57" s="252"/>
      <c r="OJW57" s="252"/>
      <c r="OJX57" s="252"/>
      <c r="OJY57" s="252"/>
      <c r="OJZ57" s="252"/>
      <c r="OKA57" s="252"/>
      <c r="OKB57" s="252"/>
      <c r="OKC57" s="252"/>
      <c r="OKD57" s="252"/>
      <c r="OKE57" s="252"/>
      <c r="OKF57" s="252"/>
      <c r="OKG57" s="252"/>
      <c r="OKH57" s="252"/>
      <c r="OKI57" s="252"/>
      <c r="OKJ57" s="252"/>
      <c r="OKK57" s="252"/>
      <c r="OKL57" s="252"/>
      <c r="OKM57" s="252"/>
      <c r="OKN57" s="252"/>
      <c r="OKO57" s="252"/>
      <c r="OKP57" s="252"/>
      <c r="OKQ57" s="252"/>
      <c r="OKR57" s="252"/>
      <c r="OKS57" s="252"/>
      <c r="OKT57" s="252"/>
      <c r="OKU57" s="252"/>
      <c r="OKV57" s="252"/>
      <c r="OKW57" s="252"/>
      <c r="OKX57" s="252"/>
      <c r="OKY57" s="252"/>
      <c r="OKZ57" s="252"/>
      <c r="OLA57" s="252"/>
      <c r="OLB57" s="252"/>
      <c r="OLC57" s="252"/>
      <c r="OLD57" s="252"/>
      <c r="OLE57" s="252"/>
      <c r="OLF57" s="252"/>
      <c r="OLG57" s="252"/>
      <c r="OLH57" s="252"/>
      <c r="OLI57" s="252"/>
      <c r="OLJ57" s="252"/>
      <c r="OLK57" s="252"/>
      <c r="OLL57" s="252"/>
      <c r="OLM57" s="252"/>
      <c r="OLN57" s="252"/>
      <c r="OLO57" s="252"/>
      <c r="OLP57" s="252"/>
      <c r="OLQ57" s="252"/>
      <c r="OLR57" s="252"/>
      <c r="OLS57" s="252"/>
      <c r="OLT57" s="252"/>
      <c r="OLU57" s="252"/>
      <c r="OLV57" s="252"/>
      <c r="OLW57" s="252"/>
      <c r="OLX57" s="252"/>
      <c r="OLY57" s="252"/>
      <c r="OLZ57" s="252"/>
      <c r="OMA57" s="252"/>
      <c r="OMB57" s="252"/>
      <c r="OMC57" s="252"/>
      <c r="OMD57" s="252"/>
      <c r="OME57" s="252"/>
      <c r="OMF57" s="252"/>
      <c r="OMG57" s="252"/>
      <c r="OMH57" s="252"/>
      <c r="OMI57" s="252"/>
      <c r="OMJ57" s="252"/>
      <c r="OMK57" s="252"/>
      <c r="OML57" s="252"/>
      <c r="OMM57" s="252"/>
      <c r="OMN57" s="252"/>
      <c r="OMO57" s="252"/>
      <c r="OMP57" s="252"/>
      <c r="OMQ57" s="252"/>
      <c r="OMR57" s="252"/>
      <c r="OMS57" s="252"/>
      <c r="OMT57" s="252"/>
      <c r="OMU57" s="252"/>
      <c r="OMV57" s="252"/>
      <c r="OMW57" s="252"/>
      <c r="OMX57" s="252"/>
      <c r="OMY57" s="252"/>
      <c r="OMZ57" s="252"/>
      <c r="ONA57" s="252"/>
      <c r="ONB57" s="252"/>
      <c r="ONC57" s="252"/>
      <c r="OND57" s="252"/>
      <c r="ONE57" s="252"/>
      <c r="ONF57" s="252"/>
      <c r="ONG57" s="252"/>
      <c r="ONH57" s="252"/>
      <c r="ONI57" s="252"/>
      <c r="ONJ57" s="252"/>
      <c r="ONK57" s="252"/>
      <c r="ONL57" s="252"/>
      <c r="ONM57" s="252"/>
      <c r="ONN57" s="252"/>
      <c r="ONO57" s="252"/>
      <c r="ONP57" s="252"/>
      <c r="ONQ57" s="252"/>
      <c r="ONR57" s="252"/>
      <c r="ONS57" s="252"/>
      <c r="ONT57" s="252"/>
      <c r="ONU57" s="252"/>
      <c r="ONV57" s="252"/>
      <c r="ONW57" s="252"/>
      <c r="ONX57" s="252"/>
      <c r="ONY57" s="252"/>
      <c r="ONZ57" s="252"/>
      <c r="OOA57" s="252"/>
      <c r="OOB57" s="252"/>
      <c r="OOC57" s="252"/>
      <c r="OOD57" s="252"/>
      <c r="OOE57" s="252"/>
      <c r="OOF57" s="252"/>
      <c r="OOG57" s="252"/>
      <c r="OOH57" s="252"/>
      <c r="OOI57" s="252"/>
      <c r="OOJ57" s="252"/>
      <c r="OOK57" s="252"/>
      <c r="OOL57" s="252"/>
      <c r="OOM57" s="252"/>
      <c r="OON57" s="252"/>
      <c r="OOO57" s="252"/>
      <c r="OOP57" s="252"/>
      <c r="OOQ57" s="252"/>
      <c r="OOR57" s="252"/>
      <c r="OOS57" s="252"/>
      <c r="OOT57" s="252"/>
      <c r="OOU57" s="252"/>
      <c r="OOV57" s="252"/>
      <c r="OOW57" s="252"/>
      <c r="OOX57" s="252"/>
      <c r="OOY57" s="252"/>
      <c r="OOZ57" s="252"/>
      <c r="OPA57" s="252"/>
      <c r="OPB57" s="252"/>
      <c r="OPC57" s="252"/>
      <c r="OPD57" s="252"/>
      <c r="OPE57" s="252"/>
      <c r="OPF57" s="252"/>
      <c r="OPG57" s="252"/>
      <c r="OPH57" s="252"/>
      <c r="OPI57" s="252"/>
      <c r="OPJ57" s="252"/>
      <c r="OPK57" s="252"/>
      <c r="OPL57" s="252"/>
      <c r="OPM57" s="252"/>
      <c r="OPN57" s="252"/>
      <c r="OPO57" s="252"/>
      <c r="OPP57" s="252"/>
      <c r="OPQ57" s="252"/>
      <c r="OPR57" s="252"/>
      <c r="OPS57" s="252"/>
      <c r="OPT57" s="252"/>
      <c r="OPU57" s="252"/>
      <c r="OPV57" s="252"/>
      <c r="OPW57" s="252"/>
      <c r="OPX57" s="252"/>
      <c r="OPY57" s="252"/>
      <c r="OPZ57" s="252"/>
      <c r="OQA57" s="252"/>
      <c r="OQB57" s="252"/>
      <c r="OQC57" s="252"/>
      <c r="OQD57" s="252"/>
      <c r="OQE57" s="252"/>
      <c r="OQF57" s="252"/>
      <c r="OQG57" s="252"/>
      <c r="OQH57" s="252"/>
      <c r="OQI57" s="252"/>
      <c r="OQJ57" s="252"/>
      <c r="OQK57" s="252"/>
      <c r="OQL57" s="252"/>
      <c r="OQM57" s="252"/>
      <c r="OQN57" s="252"/>
      <c r="OQO57" s="252"/>
      <c r="OQP57" s="252"/>
      <c r="OQQ57" s="252"/>
      <c r="OQR57" s="252"/>
      <c r="OQS57" s="252"/>
      <c r="OQT57" s="252"/>
      <c r="OQU57" s="252"/>
      <c r="OQV57" s="252"/>
      <c r="OQW57" s="252"/>
      <c r="OQX57" s="252"/>
      <c r="OQY57" s="252"/>
      <c r="OQZ57" s="252"/>
      <c r="ORA57" s="252"/>
      <c r="ORB57" s="252"/>
      <c r="ORC57" s="252"/>
      <c r="ORD57" s="252"/>
      <c r="ORE57" s="252"/>
      <c r="ORF57" s="252"/>
      <c r="ORG57" s="252"/>
      <c r="ORH57" s="252"/>
      <c r="ORI57" s="252"/>
      <c r="ORJ57" s="252"/>
      <c r="ORK57" s="252"/>
      <c r="ORL57" s="252"/>
      <c r="ORM57" s="252"/>
      <c r="ORN57" s="252"/>
      <c r="ORO57" s="252"/>
      <c r="ORP57" s="252"/>
      <c r="ORQ57" s="252"/>
      <c r="ORR57" s="252"/>
      <c r="ORS57" s="252"/>
      <c r="ORT57" s="252"/>
      <c r="ORU57" s="252"/>
      <c r="ORV57" s="252"/>
      <c r="ORW57" s="252"/>
      <c r="ORX57" s="252"/>
      <c r="ORY57" s="252"/>
      <c r="ORZ57" s="252"/>
      <c r="OSA57" s="252"/>
      <c r="OSB57" s="252"/>
      <c r="OSC57" s="252"/>
      <c r="OSD57" s="252"/>
      <c r="OSE57" s="252"/>
      <c r="OSF57" s="252"/>
      <c r="OSG57" s="252"/>
      <c r="OSH57" s="252"/>
      <c r="OSI57" s="252"/>
      <c r="OSJ57" s="252"/>
      <c r="OSK57" s="252"/>
      <c r="OSL57" s="252"/>
      <c r="OSM57" s="252"/>
      <c r="OSN57" s="252"/>
      <c r="OSO57" s="252"/>
      <c r="OSP57" s="252"/>
      <c r="OSQ57" s="252"/>
      <c r="OSR57" s="252"/>
      <c r="OSS57" s="252"/>
      <c r="OST57" s="252"/>
      <c r="OSU57" s="252"/>
      <c r="OSV57" s="252"/>
      <c r="OSW57" s="252"/>
      <c r="OSX57" s="252"/>
      <c r="OSY57" s="252"/>
      <c r="OSZ57" s="252"/>
      <c r="OTA57" s="252"/>
      <c r="OTB57" s="252"/>
      <c r="OTC57" s="252"/>
      <c r="OTD57" s="252"/>
      <c r="OTE57" s="252"/>
      <c r="OTF57" s="252"/>
      <c r="OTG57" s="252"/>
      <c r="OTH57" s="252"/>
      <c r="OTI57" s="252"/>
      <c r="OTJ57" s="252"/>
      <c r="OTK57" s="252"/>
      <c r="OTL57" s="252"/>
      <c r="OTM57" s="252"/>
      <c r="OTN57" s="252"/>
      <c r="OTO57" s="252"/>
      <c r="OTP57" s="252"/>
      <c r="OTQ57" s="252"/>
      <c r="OTR57" s="252"/>
      <c r="OTS57" s="252"/>
      <c r="OTT57" s="252"/>
      <c r="OTU57" s="252"/>
      <c r="OTV57" s="252"/>
      <c r="OTW57" s="252"/>
      <c r="OTX57" s="252"/>
      <c r="OTY57" s="252"/>
      <c r="OTZ57" s="252"/>
      <c r="OUA57" s="252"/>
      <c r="OUB57" s="252"/>
      <c r="OUC57" s="252"/>
      <c r="OUD57" s="252"/>
      <c r="OUE57" s="252"/>
      <c r="OUF57" s="252"/>
      <c r="OUG57" s="252"/>
      <c r="OUH57" s="252"/>
      <c r="OUI57" s="252"/>
      <c r="OUJ57" s="252"/>
      <c r="OUK57" s="252"/>
      <c r="OUL57" s="252"/>
      <c r="OUM57" s="252"/>
      <c r="OUN57" s="252"/>
      <c r="OUO57" s="252"/>
      <c r="OUP57" s="252"/>
      <c r="OUQ57" s="252"/>
      <c r="OUR57" s="252"/>
      <c r="OUS57" s="252"/>
      <c r="OUT57" s="252"/>
      <c r="OUU57" s="252"/>
      <c r="OUV57" s="252"/>
      <c r="OUW57" s="252"/>
      <c r="OUX57" s="252"/>
      <c r="OUY57" s="252"/>
      <c r="OUZ57" s="252"/>
      <c r="OVA57" s="252"/>
      <c r="OVB57" s="252"/>
      <c r="OVC57" s="252"/>
      <c r="OVD57" s="252"/>
      <c r="OVE57" s="252"/>
      <c r="OVF57" s="252"/>
      <c r="OVG57" s="252"/>
      <c r="OVH57" s="252"/>
      <c r="OVI57" s="252"/>
      <c r="OVJ57" s="252"/>
      <c r="OVK57" s="252"/>
      <c r="OVL57" s="252"/>
      <c r="OVM57" s="252"/>
      <c r="OVN57" s="252"/>
      <c r="OVO57" s="252"/>
      <c r="OVP57" s="252"/>
      <c r="OVQ57" s="252"/>
      <c r="OVR57" s="252"/>
      <c r="OVS57" s="252"/>
      <c r="OVT57" s="252"/>
      <c r="OVU57" s="252"/>
      <c r="OVV57" s="252"/>
      <c r="OVW57" s="252"/>
      <c r="OVX57" s="252"/>
      <c r="OVY57" s="252"/>
      <c r="OVZ57" s="252"/>
      <c r="OWA57" s="252"/>
      <c r="OWB57" s="252"/>
      <c r="OWC57" s="252"/>
      <c r="OWD57" s="252"/>
      <c r="OWE57" s="252"/>
      <c r="OWF57" s="252"/>
      <c r="OWG57" s="252"/>
      <c r="OWH57" s="252"/>
      <c r="OWI57" s="252"/>
      <c r="OWJ57" s="252"/>
      <c r="OWK57" s="252"/>
      <c r="OWL57" s="252"/>
      <c r="OWM57" s="252"/>
      <c r="OWN57" s="252"/>
      <c r="OWO57" s="252"/>
      <c r="OWP57" s="252"/>
      <c r="OWQ57" s="252"/>
      <c r="OWR57" s="252"/>
      <c r="OWS57" s="252"/>
      <c r="OWT57" s="252"/>
      <c r="OWU57" s="252"/>
      <c r="OWV57" s="252"/>
      <c r="OWW57" s="252"/>
      <c r="OWX57" s="252"/>
      <c r="OWY57" s="252"/>
      <c r="OWZ57" s="252"/>
      <c r="OXA57" s="252"/>
      <c r="OXB57" s="252"/>
      <c r="OXC57" s="252"/>
      <c r="OXD57" s="252"/>
      <c r="OXE57" s="252"/>
      <c r="OXF57" s="252"/>
      <c r="OXG57" s="252"/>
      <c r="OXH57" s="252"/>
      <c r="OXI57" s="252"/>
      <c r="OXJ57" s="252"/>
      <c r="OXK57" s="252"/>
      <c r="OXL57" s="252"/>
      <c r="OXM57" s="252"/>
      <c r="OXN57" s="252"/>
      <c r="OXO57" s="252"/>
      <c r="OXP57" s="252"/>
      <c r="OXQ57" s="252"/>
      <c r="OXR57" s="252"/>
      <c r="OXS57" s="252"/>
      <c r="OXT57" s="252"/>
      <c r="OXU57" s="252"/>
      <c r="OXV57" s="252"/>
      <c r="OXW57" s="252"/>
      <c r="OXX57" s="252"/>
      <c r="OXY57" s="252"/>
      <c r="OXZ57" s="252"/>
      <c r="OYA57" s="252"/>
      <c r="OYB57" s="252"/>
      <c r="OYC57" s="252"/>
      <c r="OYD57" s="252"/>
      <c r="OYE57" s="252"/>
      <c r="OYF57" s="252"/>
      <c r="OYG57" s="252"/>
      <c r="OYH57" s="252"/>
      <c r="OYI57" s="252"/>
      <c r="OYJ57" s="252"/>
      <c r="OYK57" s="252"/>
      <c r="OYL57" s="252"/>
      <c r="OYM57" s="252"/>
      <c r="OYN57" s="252"/>
      <c r="OYO57" s="252"/>
      <c r="OYP57" s="252"/>
      <c r="OYQ57" s="252"/>
      <c r="OYR57" s="252"/>
      <c r="OYS57" s="252"/>
      <c r="OYT57" s="252"/>
      <c r="OYU57" s="252"/>
      <c r="OYV57" s="252"/>
      <c r="OYW57" s="252"/>
      <c r="OYX57" s="252"/>
      <c r="OYY57" s="252"/>
      <c r="OYZ57" s="252"/>
      <c r="OZA57" s="252"/>
      <c r="OZB57" s="252"/>
      <c r="OZC57" s="252"/>
      <c r="OZD57" s="252"/>
      <c r="OZE57" s="252"/>
      <c r="OZF57" s="252"/>
      <c r="OZG57" s="252"/>
      <c r="OZH57" s="252"/>
      <c r="OZI57" s="252"/>
      <c r="OZJ57" s="252"/>
      <c r="OZK57" s="252"/>
      <c r="OZL57" s="252"/>
      <c r="OZM57" s="252"/>
      <c r="OZN57" s="252"/>
      <c r="OZO57" s="252"/>
      <c r="OZP57" s="252"/>
      <c r="OZQ57" s="252"/>
      <c r="OZR57" s="252"/>
      <c r="OZS57" s="252"/>
      <c r="OZT57" s="252"/>
      <c r="OZU57" s="252"/>
      <c r="OZV57" s="252"/>
      <c r="OZW57" s="252"/>
      <c r="OZX57" s="252"/>
      <c r="OZY57" s="252"/>
      <c r="OZZ57" s="252"/>
      <c r="PAA57" s="252"/>
      <c r="PAB57" s="252"/>
      <c r="PAC57" s="252"/>
      <c r="PAD57" s="252"/>
      <c r="PAE57" s="252"/>
      <c r="PAF57" s="252"/>
      <c r="PAG57" s="252"/>
      <c r="PAH57" s="252"/>
      <c r="PAI57" s="252"/>
      <c r="PAJ57" s="252"/>
      <c r="PAK57" s="252"/>
      <c r="PAL57" s="252"/>
      <c r="PAM57" s="252"/>
      <c r="PAN57" s="252"/>
      <c r="PAO57" s="252"/>
      <c r="PAP57" s="252"/>
      <c r="PAQ57" s="252"/>
      <c r="PAR57" s="252"/>
      <c r="PAS57" s="252"/>
      <c r="PAT57" s="252"/>
      <c r="PAU57" s="252"/>
      <c r="PAV57" s="252"/>
      <c r="PAW57" s="252"/>
      <c r="PAX57" s="252"/>
      <c r="PAY57" s="252"/>
      <c r="PAZ57" s="252"/>
      <c r="PBA57" s="252"/>
      <c r="PBB57" s="252"/>
      <c r="PBC57" s="252"/>
      <c r="PBD57" s="252"/>
      <c r="PBE57" s="252"/>
      <c r="PBF57" s="252"/>
      <c r="PBG57" s="252"/>
      <c r="PBH57" s="252"/>
      <c r="PBI57" s="252"/>
      <c r="PBJ57" s="252"/>
      <c r="PBK57" s="252"/>
      <c r="PBL57" s="252"/>
      <c r="PBM57" s="252"/>
      <c r="PBN57" s="252"/>
      <c r="PBO57" s="252"/>
      <c r="PBP57" s="252"/>
      <c r="PBQ57" s="252"/>
      <c r="PBR57" s="252"/>
      <c r="PBS57" s="252"/>
      <c r="PBT57" s="252"/>
      <c r="PBU57" s="252"/>
      <c r="PBV57" s="252"/>
      <c r="PBW57" s="252"/>
      <c r="PBX57" s="252"/>
      <c r="PBY57" s="252"/>
      <c r="PBZ57" s="252"/>
      <c r="PCA57" s="252"/>
      <c r="PCB57" s="252"/>
      <c r="PCC57" s="252"/>
      <c r="PCD57" s="252"/>
      <c r="PCE57" s="252"/>
      <c r="PCF57" s="252"/>
      <c r="PCG57" s="252"/>
      <c r="PCH57" s="252"/>
      <c r="PCI57" s="252"/>
      <c r="PCJ57" s="252"/>
      <c r="PCK57" s="252"/>
      <c r="PCL57" s="252"/>
      <c r="PCM57" s="252"/>
      <c r="PCN57" s="252"/>
      <c r="PCO57" s="252"/>
      <c r="PCP57" s="252"/>
      <c r="PCQ57" s="252"/>
      <c r="PCR57" s="252"/>
      <c r="PCS57" s="252"/>
      <c r="PCT57" s="252"/>
      <c r="PCU57" s="252"/>
      <c r="PCV57" s="252"/>
      <c r="PCW57" s="252"/>
      <c r="PCX57" s="252"/>
      <c r="PCY57" s="252"/>
      <c r="PCZ57" s="252"/>
      <c r="PDA57" s="252"/>
      <c r="PDB57" s="252"/>
      <c r="PDC57" s="252"/>
      <c r="PDD57" s="252"/>
      <c r="PDE57" s="252"/>
      <c r="PDF57" s="252"/>
      <c r="PDG57" s="252"/>
      <c r="PDH57" s="252"/>
      <c r="PDI57" s="252"/>
      <c r="PDJ57" s="252"/>
      <c r="PDK57" s="252"/>
      <c r="PDL57" s="252"/>
      <c r="PDM57" s="252"/>
      <c r="PDN57" s="252"/>
      <c r="PDO57" s="252"/>
      <c r="PDP57" s="252"/>
      <c r="PDQ57" s="252"/>
      <c r="PDR57" s="252"/>
      <c r="PDS57" s="252"/>
      <c r="PDT57" s="252"/>
      <c r="PDU57" s="252"/>
      <c r="PDV57" s="252"/>
      <c r="PDW57" s="252"/>
      <c r="PDX57" s="252"/>
      <c r="PDY57" s="252"/>
      <c r="PDZ57" s="252"/>
      <c r="PEA57" s="252"/>
      <c r="PEB57" s="252"/>
      <c r="PEC57" s="252"/>
      <c r="PED57" s="252"/>
      <c r="PEE57" s="252"/>
      <c r="PEF57" s="252"/>
      <c r="PEG57" s="252"/>
      <c r="PEH57" s="252"/>
      <c r="PEI57" s="252"/>
      <c r="PEJ57" s="252"/>
      <c r="PEK57" s="252"/>
      <c r="PEL57" s="252"/>
      <c r="PEM57" s="252"/>
      <c r="PEN57" s="252"/>
      <c r="PEO57" s="252"/>
      <c r="PEP57" s="252"/>
      <c r="PEQ57" s="252"/>
      <c r="PER57" s="252"/>
      <c r="PES57" s="252"/>
      <c r="PET57" s="252"/>
      <c r="PEU57" s="252"/>
      <c r="PEV57" s="252"/>
      <c r="PEW57" s="252"/>
      <c r="PEX57" s="252"/>
      <c r="PEY57" s="252"/>
      <c r="PEZ57" s="252"/>
      <c r="PFA57" s="252"/>
      <c r="PFB57" s="252"/>
      <c r="PFC57" s="252"/>
      <c r="PFD57" s="252"/>
      <c r="PFE57" s="252"/>
      <c r="PFF57" s="252"/>
      <c r="PFG57" s="252"/>
      <c r="PFH57" s="252"/>
      <c r="PFI57" s="252"/>
      <c r="PFJ57" s="252"/>
      <c r="PFK57" s="252"/>
      <c r="PFL57" s="252"/>
      <c r="PFM57" s="252"/>
      <c r="PFN57" s="252"/>
      <c r="PFO57" s="252"/>
      <c r="PFP57" s="252"/>
      <c r="PFQ57" s="252"/>
      <c r="PFR57" s="252"/>
      <c r="PFS57" s="252"/>
      <c r="PFT57" s="252"/>
      <c r="PFU57" s="252"/>
      <c r="PFV57" s="252"/>
      <c r="PFW57" s="252"/>
      <c r="PFX57" s="252"/>
      <c r="PFY57" s="252"/>
      <c r="PFZ57" s="252"/>
      <c r="PGA57" s="252"/>
      <c r="PGB57" s="252"/>
      <c r="PGC57" s="252"/>
      <c r="PGD57" s="252"/>
      <c r="PGE57" s="252"/>
      <c r="PGF57" s="252"/>
      <c r="PGG57" s="252"/>
      <c r="PGH57" s="252"/>
      <c r="PGI57" s="252"/>
      <c r="PGJ57" s="252"/>
      <c r="PGK57" s="252"/>
      <c r="PGL57" s="252"/>
      <c r="PGM57" s="252"/>
      <c r="PGN57" s="252"/>
      <c r="PGO57" s="252"/>
      <c r="PGP57" s="252"/>
      <c r="PGQ57" s="252"/>
      <c r="PGR57" s="252"/>
      <c r="PGS57" s="252"/>
      <c r="PGT57" s="252"/>
      <c r="PGU57" s="252"/>
      <c r="PGV57" s="252"/>
      <c r="PGW57" s="252"/>
      <c r="PGX57" s="252"/>
      <c r="PGY57" s="252"/>
      <c r="PGZ57" s="252"/>
      <c r="PHA57" s="252"/>
      <c r="PHB57" s="252"/>
      <c r="PHC57" s="252"/>
      <c r="PHD57" s="252"/>
      <c r="PHE57" s="252"/>
      <c r="PHF57" s="252"/>
      <c r="PHG57" s="252"/>
      <c r="PHH57" s="252"/>
      <c r="PHI57" s="252"/>
      <c r="PHJ57" s="252"/>
      <c r="PHK57" s="252"/>
      <c r="PHL57" s="252"/>
      <c r="PHM57" s="252"/>
      <c r="PHN57" s="252"/>
      <c r="PHO57" s="252"/>
      <c r="PHP57" s="252"/>
      <c r="PHQ57" s="252"/>
      <c r="PHR57" s="252"/>
      <c r="PHS57" s="252"/>
      <c r="PHT57" s="252"/>
      <c r="PHU57" s="252"/>
      <c r="PHV57" s="252"/>
      <c r="PHW57" s="252"/>
      <c r="PHX57" s="252"/>
      <c r="PHY57" s="252"/>
      <c r="PHZ57" s="252"/>
      <c r="PIA57" s="252"/>
      <c r="PIB57" s="252"/>
      <c r="PIC57" s="252"/>
      <c r="PID57" s="252"/>
      <c r="PIE57" s="252"/>
      <c r="PIF57" s="252"/>
      <c r="PIG57" s="252"/>
      <c r="PIH57" s="252"/>
      <c r="PII57" s="252"/>
      <c r="PIJ57" s="252"/>
      <c r="PIK57" s="252"/>
      <c r="PIL57" s="252"/>
      <c r="PIM57" s="252"/>
      <c r="PIN57" s="252"/>
      <c r="PIO57" s="252"/>
      <c r="PIP57" s="252"/>
      <c r="PIQ57" s="252"/>
      <c r="PIR57" s="252"/>
      <c r="PIS57" s="252"/>
      <c r="PIT57" s="252"/>
      <c r="PIU57" s="252"/>
      <c r="PIV57" s="252"/>
      <c r="PIW57" s="252"/>
      <c r="PIX57" s="252"/>
      <c r="PIY57" s="252"/>
      <c r="PIZ57" s="252"/>
      <c r="PJA57" s="252"/>
      <c r="PJB57" s="252"/>
      <c r="PJC57" s="252"/>
      <c r="PJD57" s="252"/>
      <c r="PJE57" s="252"/>
      <c r="PJF57" s="252"/>
      <c r="PJG57" s="252"/>
      <c r="PJH57" s="252"/>
      <c r="PJI57" s="252"/>
      <c r="PJJ57" s="252"/>
      <c r="PJK57" s="252"/>
      <c r="PJL57" s="252"/>
      <c r="PJM57" s="252"/>
      <c r="PJN57" s="252"/>
      <c r="PJO57" s="252"/>
      <c r="PJP57" s="252"/>
      <c r="PJQ57" s="252"/>
      <c r="PJR57" s="252"/>
      <c r="PJS57" s="252"/>
      <c r="PJT57" s="252"/>
      <c r="PJU57" s="252"/>
      <c r="PJV57" s="252"/>
      <c r="PJW57" s="252"/>
      <c r="PJX57" s="252"/>
      <c r="PJY57" s="252"/>
      <c r="PJZ57" s="252"/>
      <c r="PKA57" s="252"/>
      <c r="PKB57" s="252"/>
      <c r="PKC57" s="252"/>
      <c r="PKD57" s="252"/>
      <c r="PKE57" s="252"/>
      <c r="PKF57" s="252"/>
      <c r="PKG57" s="252"/>
      <c r="PKH57" s="252"/>
      <c r="PKI57" s="252"/>
      <c r="PKJ57" s="252"/>
      <c r="PKK57" s="252"/>
      <c r="PKL57" s="252"/>
      <c r="PKM57" s="252"/>
      <c r="PKN57" s="252"/>
      <c r="PKO57" s="252"/>
      <c r="PKP57" s="252"/>
      <c r="PKQ57" s="252"/>
      <c r="PKR57" s="252"/>
      <c r="PKS57" s="252"/>
      <c r="PKT57" s="252"/>
      <c r="PKU57" s="252"/>
      <c r="PKV57" s="252"/>
      <c r="PKW57" s="252"/>
      <c r="PKX57" s="252"/>
      <c r="PKY57" s="252"/>
      <c r="PKZ57" s="252"/>
      <c r="PLA57" s="252"/>
      <c r="PLB57" s="252"/>
      <c r="PLC57" s="252"/>
      <c r="PLD57" s="252"/>
      <c r="PLE57" s="252"/>
      <c r="PLF57" s="252"/>
      <c r="PLG57" s="252"/>
      <c r="PLH57" s="252"/>
      <c r="PLI57" s="252"/>
      <c r="PLJ57" s="252"/>
      <c r="PLK57" s="252"/>
      <c r="PLL57" s="252"/>
      <c r="PLM57" s="252"/>
      <c r="PLN57" s="252"/>
      <c r="PLO57" s="252"/>
      <c r="PLP57" s="252"/>
      <c r="PLQ57" s="252"/>
      <c r="PLR57" s="252"/>
      <c r="PLS57" s="252"/>
      <c r="PLT57" s="252"/>
      <c r="PLU57" s="252"/>
      <c r="PLV57" s="252"/>
      <c r="PLW57" s="252"/>
      <c r="PLX57" s="252"/>
      <c r="PLY57" s="252"/>
      <c r="PLZ57" s="252"/>
      <c r="PMA57" s="252"/>
      <c r="PMB57" s="252"/>
      <c r="PMC57" s="252"/>
      <c r="PMD57" s="252"/>
      <c r="PME57" s="252"/>
      <c r="PMF57" s="252"/>
      <c r="PMG57" s="252"/>
      <c r="PMH57" s="252"/>
      <c r="PMI57" s="252"/>
      <c r="PMJ57" s="252"/>
      <c r="PMK57" s="252"/>
      <c r="PML57" s="252"/>
      <c r="PMM57" s="252"/>
      <c r="PMN57" s="252"/>
      <c r="PMO57" s="252"/>
      <c r="PMP57" s="252"/>
      <c r="PMQ57" s="252"/>
      <c r="PMR57" s="252"/>
      <c r="PMS57" s="252"/>
      <c r="PMT57" s="252"/>
      <c r="PMU57" s="252"/>
      <c r="PMV57" s="252"/>
      <c r="PMW57" s="252"/>
      <c r="PMX57" s="252"/>
      <c r="PMY57" s="252"/>
      <c r="PMZ57" s="252"/>
      <c r="PNA57" s="252"/>
      <c r="PNB57" s="252"/>
      <c r="PNC57" s="252"/>
      <c r="PND57" s="252"/>
      <c r="PNE57" s="252"/>
      <c r="PNF57" s="252"/>
      <c r="PNG57" s="252"/>
      <c r="PNH57" s="252"/>
      <c r="PNI57" s="252"/>
      <c r="PNJ57" s="252"/>
      <c r="PNK57" s="252"/>
      <c r="PNL57" s="252"/>
      <c r="PNM57" s="252"/>
      <c r="PNN57" s="252"/>
      <c r="PNO57" s="252"/>
      <c r="PNP57" s="252"/>
      <c r="PNQ57" s="252"/>
      <c r="PNR57" s="252"/>
      <c r="PNS57" s="252"/>
      <c r="PNT57" s="252"/>
      <c r="PNU57" s="252"/>
      <c r="PNV57" s="252"/>
      <c r="PNW57" s="252"/>
      <c r="PNX57" s="252"/>
      <c r="PNY57" s="252"/>
      <c r="PNZ57" s="252"/>
      <c r="POA57" s="252"/>
      <c r="POB57" s="252"/>
      <c r="POC57" s="252"/>
      <c r="POD57" s="252"/>
      <c r="POE57" s="252"/>
      <c r="POF57" s="252"/>
      <c r="POG57" s="252"/>
      <c r="POH57" s="252"/>
      <c r="POI57" s="252"/>
      <c r="POJ57" s="252"/>
      <c r="POK57" s="252"/>
      <c r="POL57" s="252"/>
      <c r="POM57" s="252"/>
      <c r="PON57" s="252"/>
      <c r="POO57" s="252"/>
      <c r="POP57" s="252"/>
      <c r="POQ57" s="252"/>
      <c r="POR57" s="252"/>
      <c r="POS57" s="252"/>
      <c r="POT57" s="252"/>
      <c r="POU57" s="252"/>
      <c r="POV57" s="252"/>
      <c r="POW57" s="252"/>
      <c r="POX57" s="252"/>
      <c r="POY57" s="252"/>
      <c r="POZ57" s="252"/>
      <c r="PPA57" s="252"/>
      <c r="PPB57" s="252"/>
      <c r="PPC57" s="252"/>
      <c r="PPD57" s="252"/>
      <c r="PPE57" s="252"/>
      <c r="PPF57" s="252"/>
      <c r="PPG57" s="252"/>
      <c r="PPH57" s="252"/>
      <c r="PPI57" s="252"/>
      <c r="PPJ57" s="252"/>
      <c r="PPK57" s="252"/>
      <c r="PPL57" s="252"/>
      <c r="PPM57" s="252"/>
      <c r="PPN57" s="252"/>
      <c r="PPO57" s="252"/>
      <c r="PPP57" s="252"/>
      <c r="PPQ57" s="252"/>
      <c r="PPR57" s="252"/>
      <c r="PPS57" s="252"/>
      <c r="PPT57" s="252"/>
      <c r="PPU57" s="252"/>
      <c r="PPV57" s="252"/>
      <c r="PPW57" s="252"/>
      <c r="PPX57" s="252"/>
      <c r="PPY57" s="252"/>
      <c r="PPZ57" s="252"/>
      <c r="PQA57" s="252"/>
      <c r="PQB57" s="252"/>
      <c r="PQC57" s="252"/>
      <c r="PQD57" s="252"/>
      <c r="PQE57" s="252"/>
      <c r="PQF57" s="252"/>
      <c r="PQG57" s="252"/>
      <c r="PQH57" s="252"/>
      <c r="PQI57" s="252"/>
      <c r="PQJ57" s="252"/>
      <c r="PQK57" s="252"/>
      <c r="PQL57" s="252"/>
      <c r="PQM57" s="252"/>
      <c r="PQN57" s="252"/>
      <c r="PQO57" s="252"/>
      <c r="PQP57" s="252"/>
      <c r="PQQ57" s="252"/>
      <c r="PQR57" s="252"/>
      <c r="PQS57" s="252"/>
      <c r="PQT57" s="252"/>
      <c r="PQU57" s="252"/>
      <c r="PQV57" s="252"/>
      <c r="PQW57" s="252"/>
      <c r="PQX57" s="252"/>
      <c r="PQY57" s="252"/>
      <c r="PQZ57" s="252"/>
      <c r="PRA57" s="252"/>
      <c r="PRB57" s="252"/>
      <c r="PRC57" s="252"/>
      <c r="PRD57" s="252"/>
      <c r="PRE57" s="252"/>
      <c r="PRF57" s="252"/>
      <c r="PRG57" s="252"/>
      <c r="PRH57" s="252"/>
      <c r="PRI57" s="252"/>
      <c r="PRJ57" s="252"/>
      <c r="PRK57" s="252"/>
      <c r="PRL57" s="252"/>
      <c r="PRM57" s="252"/>
      <c r="PRN57" s="252"/>
      <c r="PRO57" s="252"/>
      <c r="PRP57" s="252"/>
      <c r="PRQ57" s="252"/>
      <c r="PRR57" s="252"/>
      <c r="PRS57" s="252"/>
      <c r="PRT57" s="252"/>
      <c r="PRU57" s="252"/>
      <c r="PRV57" s="252"/>
      <c r="PRW57" s="252"/>
      <c r="PRX57" s="252"/>
      <c r="PRY57" s="252"/>
      <c r="PRZ57" s="252"/>
      <c r="PSA57" s="252"/>
      <c r="PSB57" s="252"/>
      <c r="PSC57" s="252"/>
      <c r="PSD57" s="252"/>
      <c r="PSE57" s="252"/>
      <c r="PSF57" s="252"/>
      <c r="PSG57" s="252"/>
      <c r="PSH57" s="252"/>
      <c r="PSI57" s="252"/>
      <c r="PSJ57" s="252"/>
      <c r="PSK57" s="252"/>
      <c r="PSL57" s="252"/>
      <c r="PSM57" s="252"/>
      <c r="PSN57" s="252"/>
      <c r="PSO57" s="252"/>
      <c r="PSP57" s="252"/>
      <c r="PSQ57" s="252"/>
      <c r="PSR57" s="252"/>
      <c r="PSS57" s="252"/>
      <c r="PST57" s="252"/>
      <c r="PSU57" s="252"/>
      <c r="PSV57" s="252"/>
      <c r="PSW57" s="252"/>
      <c r="PSX57" s="252"/>
      <c r="PSY57" s="252"/>
      <c r="PSZ57" s="252"/>
      <c r="PTA57" s="252"/>
      <c r="PTB57" s="252"/>
      <c r="PTC57" s="252"/>
      <c r="PTD57" s="252"/>
      <c r="PTE57" s="252"/>
      <c r="PTF57" s="252"/>
      <c r="PTG57" s="252"/>
      <c r="PTH57" s="252"/>
      <c r="PTI57" s="252"/>
      <c r="PTJ57" s="252"/>
      <c r="PTK57" s="252"/>
      <c r="PTL57" s="252"/>
      <c r="PTM57" s="252"/>
      <c r="PTN57" s="252"/>
      <c r="PTO57" s="252"/>
      <c r="PTP57" s="252"/>
      <c r="PTQ57" s="252"/>
      <c r="PTR57" s="252"/>
      <c r="PTS57" s="252"/>
      <c r="PTT57" s="252"/>
      <c r="PTU57" s="252"/>
      <c r="PTV57" s="252"/>
      <c r="PTW57" s="252"/>
      <c r="PTX57" s="252"/>
      <c r="PTY57" s="252"/>
      <c r="PTZ57" s="252"/>
      <c r="PUA57" s="252"/>
      <c r="PUB57" s="252"/>
      <c r="PUC57" s="252"/>
      <c r="PUD57" s="252"/>
      <c r="PUE57" s="252"/>
      <c r="PUF57" s="252"/>
      <c r="PUG57" s="252"/>
      <c r="PUH57" s="252"/>
      <c r="PUI57" s="252"/>
      <c r="PUJ57" s="252"/>
      <c r="PUK57" s="252"/>
      <c r="PUL57" s="252"/>
      <c r="PUM57" s="252"/>
      <c r="PUN57" s="252"/>
      <c r="PUO57" s="252"/>
      <c r="PUP57" s="252"/>
      <c r="PUQ57" s="252"/>
      <c r="PUR57" s="252"/>
      <c r="PUS57" s="252"/>
      <c r="PUT57" s="252"/>
      <c r="PUU57" s="252"/>
      <c r="PUV57" s="252"/>
      <c r="PUW57" s="252"/>
      <c r="PUX57" s="252"/>
      <c r="PUY57" s="252"/>
      <c r="PUZ57" s="252"/>
      <c r="PVA57" s="252"/>
      <c r="PVB57" s="252"/>
      <c r="PVC57" s="252"/>
      <c r="PVD57" s="252"/>
      <c r="PVE57" s="252"/>
      <c r="PVF57" s="252"/>
      <c r="PVG57" s="252"/>
      <c r="PVH57" s="252"/>
      <c r="PVI57" s="252"/>
      <c r="PVJ57" s="252"/>
      <c r="PVK57" s="252"/>
      <c r="PVL57" s="252"/>
      <c r="PVM57" s="252"/>
      <c r="PVN57" s="252"/>
      <c r="PVO57" s="252"/>
      <c r="PVP57" s="252"/>
      <c r="PVQ57" s="252"/>
      <c r="PVR57" s="252"/>
      <c r="PVS57" s="252"/>
      <c r="PVT57" s="252"/>
      <c r="PVU57" s="252"/>
      <c r="PVV57" s="252"/>
      <c r="PVW57" s="252"/>
      <c r="PVX57" s="252"/>
      <c r="PVY57" s="252"/>
      <c r="PVZ57" s="252"/>
      <c r="PWA57" s="252"/>
      <c r="PWB57" s="252"/>
      <c r="PWC57" s="252"/>
      <c r="PWD57" s="252"/>
      <c r="PWE57" s="252"/>
      <c r="PWF57" s="252"/>
      <c r="PWG57" s="252"/>
      <c r="PWH57" s="252"/>
      <c r="PWI57" s="252"/>
      <c r="PWJ57" s="252"/>
      <c r="PWK57" s="252"/>
      <c r="PWL57" s="252"/>
      <c r="PWM57" s="252"/>
      <c r="PWN57" s="252"/>
      <c r="PWO57" s="252"/>
      <c r="PWP57" s="252"/>
      <c r="PWQ57" s="252"/>
      <c r="PWR57" s="252"/>
      <c r="PWS57" s="252"/>
      <c r="PWT57" s="252"/>
      <c r="PWU57" s="252"/>
      <c r="PWV57" s="252"/>
      <c r="PWW57" s="252"/>
      <c r="PWX57" s="252"/>
      <c r="PWY57" s="252"/>
      <c r="PWZ57" s="252"/>
      <c r="PXA57" s="252"/>
      <c r="PXB57" s="252"/>
      <c r="PXC57" s="252"/>
      <c r="PXD57" s="252"/>
      <c r="PXE57" s="252"/>
      <c r="PXF57" s="252"/>
      <c r="PXG57" s="252"/>
      <c r="PXH57" s="252"/>
      <c r="PXI57" s="252"/>
      <c r="PXJ57" s="252"/>
      <c r="PXK57" s="252"/>
      <c r="PXL57" s="252"/>
      <c r="PXM57" s="252"/>
      <c r="PXN57" s="252"/>
      <c r="PXO57" s="252"/>
      <c r="PXP57" s="252"/>
      <c r="PXQ57" s="252"/>
      <c r="PXR57" s="252"/>
      <c r="PXS57" s="252"/>
      <c r="PXT57" s="252"/>
      <c r="PXU57" s="252"/>
      <c r="PXV57" s="252"/>
      <c r="PXW57" s="252"/>
      <c r="PXX57" s="252"/>
      <c r="PXY57" s="252"/>
      <c r="PXZ57" s="252"/>
      <c r="PYA57" s="252"/>
      <c r="PYB57" s="252"/>
      <c r="PYC57" s="252"/>
      <c r="PYD57" s="252"/>
      <c r="PYE57" s="252"/>
      <c r="PYF57" s="252"/>
      <c r="PYG57" s="252"/>
      <c r="PYH57" s="252"/>
      <c r="PYI57" s="252"/>
      <c r="PYJ57" s="252"/>
      <c r="PYK57" s="252"/>
      <c r="PYL57" s="252"/>
      <c r="PYM57" s="252"/>
      <c r="PYN57" s="252"/>
      <c r="PYO57" s="252"/>
      <c r="PYP57" s="252"/>
      <c r="PYQ57" s="252"/>
      <c r="PYR57" s="252"/>
      <c r="PYS57" s="252"/>
      <c r="PYT57" s="252"/>
      <c r="PYU57" s="252"/>
      <c r="PYV57" s="252"/>
      <c r="PYW57" s="252"/>
      <c r="PYX57" s="252"/>
      <c r="PYY57" s="252"/>
      <c r="PYZ57" s="252"/>
      <c r="PZA57" s="252"/>
      <c r="PZB57" s="252"/>
      <c r="PZC57" s="252"/>
      <c r="PZD57" s="252"/>
      <c r="PZE57" s="252"/>
      <c r="PZF57" s="252"/>
      <c r="PZG57" s="252"/>
      <c r="PZH57" s="252"/>
      <c r="PZI57" s="252"/>
      <c r="PZJ57" s="252"/>
      <c r="PZK57" s="252"/>
      <c r="PZL57" s="252"/>
      <c r="PZM57" s="252"/>
      <c r="PZN57" s="252"/>
      <c r="PZO57" s="252"/>
      <c r="PZP57" s="252"/>
      <c r="PZQ57" s="252"/>
      <c r="PZR57" s="252"/>
      <c r="PZS57" s="252"/>
      <c r="PZT57" s="252"/>
      <c r="PZU57" s="252"/>
      <c r="PZV57" s="252"/>
      <c r="PZW57" s="252"/>
      <c r="PZX57" s="252"/>
      <c r="PZY57" s="252"/>
      <c r="PZZ57" s="252"/>
      <c r="QAA57" s="252"/>
      <c r="QAB57" s="252"/>
      <c r="QAC57" s="252"/>
      <c r="QAD57" s="252"/>
      <c r="QAE57" s="252"/>
      <c r="QAF57" s="252"/>
      <c r="QAG57" s="252"/>
      <c r="QAH57" s="252"/>
      <c r="QAI57" s="252"/>
      <c r="QAJ57" s="252"/>
      <c r="QAK57" s="252"/>
      <c r="QAL57" s="252"/>
      <c r="QAM57" s="252"/>
      <c r="QAN57" s="252"/>
      <c r="QAO57" s="252"/>
      <c r="QAP57" s="252"/>
      <c r="QAQ57" s="252"/>
      <c r="QAR57" s="252"/>
      <c r="QAS57" s="252"/>
      <c r="QAT57" s="252"/>
      <c r="QAU57" s="252"/>
      <c r="QAV57" s="252"/>
      <c r="QAW57" s="252"/>
      <c r="QAX57" s="252"/>
      <c r="QAY57" s="252"/>
      <c r="QAZ57" s="252"/>
      <c r="QBA57" s="252"/>
      <c r="QBB57" s="252"/>
      <c r="QBC57" s="252"/>
      <c r="QBD57" s="252"/>
      <c r="QBE57" s="252"/>
      <c r="QBF57" s="252"/>
      <c r="QBG57" s="252"/>
      <c r="QBH57" s="252"/>
      <c r="QBI57" s="252"/>
      <c r="QBJ57" s="252"/>
      <c r="QBK57" s="252"/>
      <c r="QBL57" s="252"/>
      <c r="QBM57" s="252"/>
      <c r="QBN57" s="252"/>
      <c r="QBO57" s="252"/>
      <c r="QBP57" s="252"/>
      <c r="QBQ57" s="252"/>
      <c r="QBR57" s="252"/>
      <c r="QBS57" s="252"/>
      <c r="QBT57" s="252"/>
      <c r="QBU57" s="252"/>
      <c r="QBV57" s="252"/>
      <c r="QBW57" s="252"/>
      <c r="QBX57" s="252"/>
      <c r="QBY57" s="252"/>
      <c r="QBZ57" s="252"/>
      <c r="QCA57" s="252"/>
      <c r="QCB57" s="252"/>
      <c r="QCC57" s="252"/>
      <c r="QCD57" s="252"/>
      <c r="QCE57" s="252"/>
      <c r="QCF57" s="252"/>
      <c r="QCG57" s="252"/>
      <c r="QCH57" s="252"/>
      <c r="QCI57" s="252"/>
      <c r="QCJ57" s="252"/>
      <c r="QCK57" s="252"/>
      <c r="QCL57" s="252"/>
      <c r="QCM57" s="252"/>
      <c r="QCN57" s="252"/>
      <c r="QCO57" s="252"/>
      <c r="QCP57" s="252"/>
      <c r="QCQ57" s="252"/>
      <c r="QCR57" s="252"/>
      <c r="QCS57" s="252"/>
      <c r="QCT57" s="252"/>
      <c r="QCU57" s="252"/>
      <c r="QCV57" s="252"/>
      <c r="QCW57" s="252"/>
      <c r="QCX57" s="252"/>
      <c r="QCY57" s="252"/>
      <c r="QCZ57" s="252"/>
      <c r="QDA57" s="252"/>
      <c r="QDB57" s="252"/>
      <c r="QDC57" s="252"/>
      <c r="QDD57" s="252"/>
      <c r="QDE57" s="252"/>
      <c r="QDF57" s="252"/>
      <c r="QDG57" s="252"/>
      <c r="QDH57" s="252"/>
      <c r="QDI57" s="252"/>
      <c r="QDJ57" s="252"/>
      <c r="QDK57" s="252"/>
      <c r="QDL57" s="252"/>
      <c r="QDM57" s="252"/>
      <c r="QDN57" s="252"/>
      <c r="QDO57" s="252"/>
      <c r="QDP57" s="252"/>
      <c r="QDQ57" s="252"/>
      <c r="QDR57" s="252"/>
      <c r="QDS57" s="252"/>
      <c r="QDT57" s="252"/>
      <c r="QDU57" s="252"/>
      <c r="QDV57" s="252"/>
      <c r="QDW57" s="252"/>
      <c r="QDX57" s="252"/>
      <c r="QDY57" s="252"/>
      <c r="QDZ57" s="252"/>
      <c r="QEA57" s="252"/>
      <c r="QEB57" s="252"/>
      <c r="QEC57" s="252"/>
      <c r="QED57" s="252"/>
      <c r="QEE57" s="252"/>
      <c r="QEF57" s="252"/>
      <c r="QEG57" s="252"/>
      <c r="QEH57" s="252"/>
      <c r="QEI57" s="252"/>
      <c r="QEJ57" s="252"/>
      <c r="QEK57" s="252"/>
      <c r="QEL57" s="252"/>
      <c r="QEM57" s="252"/>
      <c r="QEN57" s="252"/>
      <c r="QEO57" s="252"/>
      <c r="QEP57" s="252"/>
      <c r="QEQ57" s="252"/>
      <c r="QER57" s="252"/>
      <c r="QES57" s="252"/>
      <c r="QET57" s="252"/>
      <c r="QEU57" s="252"/>
      <c r="QEV57" s="252"/>
      <c r="QEW57" s="252"/>
      <c r="QEX57" s="252"/>
      <c r="QEY57" s="252"/>
      <c r="QEZ57" s="252"/>
      <c r="QFA57" s="252"/>
      <c r="QFB57" s="252"/>
      <c r="QFC57" s="252"/>
      <c r="QFD57" s="252"/>
      <c r="QFE57" s="252"/>
      <c r="QFF57" s="252"/>
      <c r="QFG57" s="252"/>
      <c r="QFH57" s="252"/>
      <c r="QFI57" s="252"/>
      <c r="QFJ57" s="252"/>
      <c r="QFK57" s="252"/>
      <c r="QFL57" s="252"/>
      <c r="QFM57" s="252"/>
      <c r="QFN57" s="252"/>
      <c r="QFO57" s="252"/>
      <c r="QFP57" s="252"/>
      <c r="QFQ57" s="252"/>
      <c r="QFR57" s="252"/>
      <c r="QFS57" s="252"/>
      <c r="QFT57" s="252"/>
      <c r="QFU57" s="252"/>
      <c r="QFV57" s="252"/>
      <c r="QFW57" s="252"/>
      <c r="QFX57" s="252"/>
      <c r="QFY57" s="252"/>
      <c r="QFZ57" s="252"/>
      <c r="QGA57" s="252"/>
      <c r="QGB57" s="252"/>
      <c r="QGC57" s="252"/>
      <c r="QGD57" s="252"/>
      <c r="QGE57" s="252"/>
      <c r="QGF57" s="252"/>
      <c r="QGG57" s="252"/>
      <c r="QGH57" s="252"/>
      <c r="QGI57" s="252"/>
      <c r="QGJ57" s="252"/>
      <c r="QGK57" s="252"/>
      <c r="QGL57" s="252"/>
      <c r="QGM57" s="252"/>
      <c r="QGN57" s="252"/>
      <c r="QGO57" s="252"/>
      <c r="QGP57" s="252"/>
      <c r="QGQ57" s="252"/>
      <c r="QGR57" s="252"/>
      <c r="QGS57" s="252"/>
      <c r="QGT57" s="252"/>
      <c r="QGU57" s="252"/>
      <c r="QGV57" s="252"/>
      <c r="QGW57" s="252"/>
      <c r="QGX57" s="252"/>
      <c r="QGY57" s="252"/>
      <c r="QGZ57" s="252"/>
      <c r="QHA57" s="252"/>
      <c r="QHB57" s="252"/>
      <c r="QHC57" s="252"/>
      <c r="QHD57" s="252"/>
      <c r="QHE57" s="252"/>
      <c r="QHF57" s="252"/>
      <c r="QHG57" s="252"/>
      <c r="QHH57" s="252"/>
      <c r="QHI57" s="252"/>
      <c r="QHJ57" s="252"/>
      <c r="QHK57" s="252"/>
      <c r="QHL57" s="252"/>
      <c r="QHM57" s="252"/>
      <c r="QHN57" s="252"/>
      <c r="QHO57" s="252"/>
      <c r="QHP57" s="252"/>
      <c r="QHQ57" s="252"/>
      <c r="QHR57" s="252"/>
      <c r="QHS57" s="252"/>
      <c r="QHT57" s="252"/>
      <c r="QHU57" s="252"/>
      <c r="QHV57" s="252"/>
      <c r="QHW57" s="252"/>
      <c r="QHX57" s="252"/>
      <c r="QHY57" s="252"/>
      <c r="QHZ57" s="252"/>
      <c r="QIA57" s="252"/>
      <c r="QIB57" s="252"/>
      <c r="QIC57" s="252"/>
      <c r="QID57" s="252"/>
      <c r="QIE57" s="252"/>
      <c r="QIF57" s="252"/>
      <c r="QIG57" s="252"/>
      <c r="QIH57" s="252"/>
      <c r="QII57" s="252"/>
      <c r="QIJ57" s="252"/>
      <c r="QIK57" s="252"/>
      <c r="QIL57" s="252"/>
      <c r="QIM57" s="252"/>
      <c r="QIN57" s="252"/>
      <c r="QIO57" s="252"/>
      <c r="QIP57" s="252"/>
      <c r="QIQ57" s="252"/>
      <c r="QIR57" s="252"/>
      <c r="QIS57" s="252"/>
      <c r="QIT57" s="252"/>
      <c r="QIU57" s="252"/>
      <c r="QIV57" s="252"/>
      <c r="QIW57" s="252"/>
      <c r="QIX57" s="252"/>
      <c r="QIY57" s="252"/>
      <c r="QIZ57" s="252"/>
      <c r="QJA57" s="252"/>
      <c r="QJB57" s="252"/>
      <c r="QJC57" s="252"/>
      <c r="QJD57" s="252"/>
      <c r="QJE57" s="252"/>
      <c r="QJF57" s="252"/>
      <c r="QJG57" s="252"/>
      <c r="QJH57" s="252"/>
      <c r="QJI57" s="252"/>
      <c r="QJJ57" s="252"/>
      <c r="QJK57" s="252"/>
      <c r="QJL57" s="252"/>
      <c r="QJM57" s="252"/>
      <c r="QJN57" s="252"/>
      <c r="QJO57" s="252"/>
      <c r="QJP57" s="252"/>
      <c r="QJQ57" s="252"/>
      <c r="QJR57" s="252"/>
      <c r="QJS57" s="252"/>
      <c r="QJT57" s="252"/>
      <c r="QJU57" s="252"/>
      <c r="QJV57" s="252"/>
      <c r="QJW57" s="252"/>
      <c r="QJX57" s="252"/>
      <c r="QJY57" s="252"/>
      <c r="QJZ57" s="252"/>
      <c r="QKA57" s="252"/>
      <c r="QKB57" s="252"/>
      <c r="QKC57" s="252"/>
      <c r="QKD57" s="252"/>
      <c r="QKE57" s="252"/>
      <c r="QKF57" s="252"/>
      <c r="QKG57" s="252"/>
      <c r="QKH57" s="252"/>
      <c r="QKI57" s="252"/>
      <c r="QKJ57" s="252"/>
      <c r="QKK57" s="252"/>
      <c r="QKL57" s="252"/>
      <c r="QKM57" s="252"/>
      <c r="QKN57" s="252"/>
      <c r="QKO57" s="252"/>
      <c r="QKP57" s="252"/>
      <c r="QKQ57" s="252"/>
      <c r="QKR57" s="252"/>
      <c r="QKS57" s="252"/>
      <c r="QKT57" s="252"/>
      <c r="QKU57" s="252"/>
      <c r="QKV57" s="252"/>
      <c r="QKW57" s="252"/>
      <c r="QKX57" s="252"/>
      <c r="QKY57" s="252"/>
      <c r="QKZ57" s="252"/>
      <c r="QLA57" s="252"/>
      <c r="QLB57" s="252"/>
      <c r="QLC57" s="252"/>
      <c r="QLD57" s="252"/>
      <c r="QLE57" s="252"/>
      <c r="QLF57" s="252"/>
      <c r="QLG57" s="252"/>
      <c r="QLH57" s="252"/>
      <c r="QLI57" s="252"/>
      <c r="QLJ57" s="252"/>
      <c r="QLK57" s="252"/>
      <c r="QLL57" s="252"/>
      <c r="QLM57" s="252"/>
      <c r="QLN57" s="252"/>
      <c r="QLO57" s="252"/>
      <c r="QLP57" s="252"/>
      <c r="QLQ57" s="252"/>
      <c r="QLR57" s="252"/>
      <c r="QLS57" s="252"/>
      <c r="QLT57" s="252"/>
      <c r="QLU57" s="252"/>
      <c r="QLV57" s="252"/>
      <c r="QLW57" s="252"/>
      <c r="QLX57" s="252"/>
      <c r="QLY57" s="252"/>
      <c r="QLZ57" s="252"/>
      <c r="QMA57" s="252"/>
      <c r="QMB57" s="252"/>
      <c r="QMC57" s="252"/>
      <c r="QMD57" s="252"/>
      <c r="QME57" s="252"/>
      <c r="QMF57" s="252"/>
      <c r="QMG57" s="252"/>
      <c r="QMH57" s="252"/>
      <c r="QMI57" s="252"/>
      <c r="QMJ57" s="252"/>
      <c r="QMK57" s="252"/>
      <c r="QML57" s="252"/>
      <c r="QMM57" s="252"/>
      <c r="QMN57" s="252"/>
      <c r="QMO57" s="252"/>
      <c r="QMP57" s="252"/>
      <c r="QMQ57" s="252"/>
      <c r="QMR57" s="252"/>
      <c r="QMS57" s="252"/>
      <c r="QMT57" s="252"/>
      <c r="QMU57" s="252"/>
      <c r="QMV57" s="252"/>
      <c r="QMW57" s="252"/>
      <c r="QMX57" s="252"/>
      <c r="QMY57" s="252"/>
      <c r="QMZ57" s="252"/>
      <c r="QNA57" s="252"/>
      <c r="QNB57" s="252"/>
      <c r="QNC57" s="252"/>
      <c r="QND57" s="252"/>
      <c r="QNE57" s="252"/>
      <c r="QNF57" s="252"/>
      <c r="QNG57" s="252"/>
      <c r="QNH57" s="252"/>
      <c r="QNI57" s="252"/>
      <c r="QNJ57" s="252"/>
      <c r="QNK57" s="252"/>
      <c r="QNL57" s="252"/>
      <c r="QNM57" s="252"/>
      <c r="QNN57" s="252"/>
      <c r="QNO57" s="252"/>
      <c r="QNP57" s="252"/>
      <c r="QNQ57" s="252"/>
      <c r="QNR57" s="252"/>
      <c r="QNS57" s="252"/>
      <c r="QNT57" s="252"/>
      <c r="QNU57" s="252"/>
      <c r="QNV57" s="252"/>
      <c r="QNW57" s="252"/>
      <c r="QNX57" s="252"/>
      <c r="QNY57" s="252"/>
      <c r="QNZ57" s="252"/>
      <c r="QOA57" s="252"/>
      <c r="QOB57" s="252"/>
      <c r="QOC57" s="252"/>
      <c r="QOD57" s="252"/>
      <c r="QOE57" s="252"/>
      <c r="QOF57" s="252"/>
      <c r="QOG57" s="252"/>
      <c r="QOH57" s="252"/>
      <c r="QOI57" s="252"/>
      <c r="QOJ57" s="252"/>
      <c r="QOK57" s="252"/>
      <c r="QOL57" s="252"/>
      <c r="QOM57" s="252"/>
      <c r="QON57" s="252"/>
      <c r="QOO57" s="252"/>
      <c r="QOP57" s="252"/>
      <c r="QOQ57" s="252"/>
      <c r="QOR57" s="252"/>
      <c r="QOS57" s="252"/>
      <c r="QOT57" s="252"/>
      <c r="QOU57" s="252"/>
      <c r="QOV57" s="252"/>
      <c r="QOW57" s="252"/>
      <c r="QOX57" s="252"/>
      <c r="QOY57" s="252"/>
      <c r="QOZ57" s="252"/>
      <c r="QPA57" s="252"/>
      <c r="QPB57" s="252"/>
      <c r="QPC57" s="252"/>
      <c r="QPD57" s="252"/>
      <c r="QPE57" s="252"/>
      <c r="QPF57" s="252"/>
      <c r="QPG57" s="252"/>
      <c r="QPH57" s="252"/>
      <c r="QPI57" s="252"/>
      <c r="QPJ57" s="252"/>
      <c r="QPK57" s="252"/>
      <c r="QPL57" s="252"/>
      <c r="QPM57" s="252"/>
      <c r="QPN57" s="252"/>
      <c r="QPO57" s="252"/>
      <c r="QPP57" s="252"/>
      <c r="QPQ57" s="252"/>
      <c r="QPR57" s="252"/>
      <c r="QPS57" s="252"/>
      <c r="QPT57" s="252"/>
      <c r="QPU57" s="252"/>
      <c r="QPV57" s="252"/>
      <c r="QPW57" s="252"/>
      <c r="QPX57" s="252"/>
      <c r="QPY57" s="252"/>
      <c r="QPZ57" s="252"/>
      <c r="QQA57" s="252"/>
      <c r="QQB57" s="252"/>
      <c r="QQC57" s="252"/>
      <c r="QQD57" s="252"/>
      <c r="QQE57" s="252"/>
      <c r="QQF57" s="252"/>
      <c r="QQG57" s="252"/>
      <c r="QQH57" s="252"/>
      <c r="QQI57" s="252"/>
      <c r="QQJ57" s="252"/>
      <c r="QQK57" s="252"/>
      <c r="QQL57" s="252"/>
      <c r="QQM57" s="252"/>
      <c r="QQN57" s="252"/>
      <c r="QQO57" s="252"/>
      <c r="QQP57" s="252"/>
      <c r="QQQ57" s="252"/>
      <c r="QQR57" s="252"/>
      <c r="QQS57" s="252"/>
      <c r="QQT57" s="252"/>
      <c r="QQU57" s="252"/>
      <c r="QQV57" s="252"/>
      <c r="QQW57" s="252"/>
      <c r="QQX57" s="252"/>
      <c r="QQY57" s="252"/>
      <c r="QQZ57" s="252"/>
      <c r="QRA57" s="252"/>
      <c r="QRB57" s="252"/>
      <c r="QRC57" s="252"/>
      <c r="QRD57" s="252"/>
      <c r="QRE57" s="252"/>
      <c r="QRF57" s="252"/>
      <c r="QRG57" s="252"/>
      <c r="QRH57" s="252"/>
      <c r="QRI57" s="252"/>
      <c r="QRJ57" s="252"/>
      <c r="QRK57" s="252"/>
      <c r="QRL57" s="252"/>
      <c r="QRM57" s="252"/>
      <c r="QRN57" s="252"/>
      <c r="QRO57" s="252"/>
      <c r="QRP57" s="252"/>
      <c r="QRQ57" s="252"/>
      <c r="QRR57" s="252"/>
      <c r="QRS57" s="252"/>
      <c r="QRT57" s="252"/>
      <c r="QRU57" s="252"/>
      <c r="QRV57" s="252"/>
      <c r="QRW57" s="252"/>
      <c r="QRX57" s="252"/>
      <c r="QRY57" s="252"/>
      <c r="QRZ57" s="252"/>
      <c r="QSA57" s="252"/>
      <c r="QSB57" s="252"/>
      <c r="QSC57" s="252"/>
      <c r="QSD57" s="252"/>
      <c r="QSE57" s="252"/>
      <c r="QSF57" s="252"/>
      <c r="QSG57" s="252"/>
      <c r="QSH57" s="252"/>
      <c r="QSI57" s="252"/>
      <c r="QSJ57" s="252"/>
      <c r="QSK57" s="252"/>
      <c r="QSL57" s="252"/>
      <c r="QSM57" s="252"/>
      <c r="QSN57" s="252"/>
      <c r="QSO57" s="252"/>
      <c r="QSP57" s="252"/>
      <c r="QSQ57" s="252"/>
      <c r="QSR57" s="252"/>
      <c r="QSS57" s="252"/>
      <c r="QST57" s="252"/>
      <c r="QSU57" s="252"/>
      <c r="QSV57" s="252"/>
      <c r="QSW57" s="252"/>
      <c r="QSX57" s="252"/>
      <c r="QSY57" s="252"/>
      <c r="QSZ57" s="252"/>
      <c r="QTA57" s="252"/>
      <c r="QTB57" s="252"/>
      <c r="QTC57" s="252"/>
      <c r="QTD57" s="252"/>
      <c r="QTE57" s="252"/>
      <c r="QTF57" s="252"/>
      <c r="QTG57" s="252"/>
      <c r="QTH57" s="252"/>
      <c r="QTI57" s="252"/>
      <c r="QTJ57" s="252"/>
      <c r="QTK57" s="252"/>
      <c r="QTL57" s="252"/>
      <c r="QTM57" s="252"/>
      <c r="QTN57" s="252"/>
      <c r="QTO57" s="252"/>
      <c r="QTP57" s="252"/>
      <c r="QTQ57" s="252"/>
      <c r="QTR57" s="252"/>
      <c r="QTS57" s="252"/>
      <c r="QTT57" s="252"/>
      <c r="QTU57" s="252"/>
      <c r="QTV57" s="252"/>
      <c r="QTW57" s="252"/>
      <c r="QTX57" s="252"/>
      <c r="QTY57" s="252"/>
      <c r="QTZ57" s="252"/>
      <c r="QUA57" s="252"/>
      <c r="QUB57" s="252"/>
      <c r="QUC57" s="252"/>
      <c r="QUD57" s="252"/>
      <c r="QUE57" s="252"/>
      <c r="QUF57" s="252"/>
      <c r="QUG57" s="252"/>
      <c r="QUH57" s="252"/>
      <c r="QUI57" s="252"/>
      <c r="QUJ57" s="252"/>
      <c r="QUK57" s="252"/>
      <c r="QUL57" s="252"/>
      <c r="QUM57" s="252"/>
      <c r="QUN57" s="252"/>
      <c r="QUO57" s="252"/>
      <c r="QUP57" s="252"/>
      <c r="QUQ57" s="252"/>
      <c r="QUR57" s="252"/>
      <c r="QUS57" s="252"/>
      <c r="QUT57" s="252"/>
      <c r="QUU57" s="252"/>
      <c r="QUV57" s="252"/>
      <c r="QUW57" s="252"/>
      <c r="QUX57" s="252"/>
      <c r="QUY57" s="252"/>
      <c r="QUZ57" s="252"/>
      <c r="QVA57" s="252"/>
      <c r="QVB57" s="252"/>
      <c r="QVC57" s="252"/>
      <c r="QVD57" s="252"/>
      <c r="QVE57" s="252"/>
      <c r="QVF57" s="252"/>
      <c r="QVG57" s="252"/>
      <c r="QVH57" s="252"/>
      <c r="QVI57" s="252"/>
      <c r="QVJ57" s="252"/>
      <c r="QVK57" s="252"/>
      <c r="QVL57" s="252"/>
      <c r="QVM57" s="252"/>
      <c r="QVN57" s="252"/>
      <c r="QVO57" s="252"/>
      <c r="QVP57" s="252"/>
      <c r="QVQ57" s="252"/>
      <c r="QVR57" s="252"/>
      <c r="QVS57" s="252"/>
      <c r="QVT57" s="252"/>
      <c r="QVU57" s="252"/>
      <c r="QVV57" s="252"/>
      <c r="QVW57" s="252"/>
      <c r="QVX57" s="252"/>
      <c r="QVY57" s="252"/>
      <c r="QVZ57" s="252"/>
      <c r="QWA57" s="252"/>
      <c r="QWB57" s="252"/>
      <c r="QWC57" s="252"/>
      <c r="QWD57" s="252"/>
      <c r="QWE57" s="252"/>
      <c r="QWF57" s="252"/>
      <c r="QWG57" s="252"/>
      <c r="QWH57" s="252"/>
      <c r="QWI57" s="252"/>
      <c r="QWJ57" s="252"/>
      <c r="QWK57" s="252"/>
      <c r="QWL57" s="252"/>
      <c r="QWM57" s="252"/>
      <c r="QWN57" s="252"/>
      <c r="QWO57" s="252"/>
      <c r="QWP57" s="252"/>
      <c r="QWQ57" s="252"/>
      <c r="QWR57" s="252"/>
      <c r="QWS57" s="252"/>
      <c r="QWT57" s="252"/>
      <c r="QWU57" s="252"/>
      <c r="QWV57" s="252"/>
      <c r="QWW57" s="252"/>
      <c r="QWX57" s="252"/>
      <c r="QWY57" s="252"/>
      <c r="QWZ57" s="252"/>
      <c r="QXA57" s="252"/>
      <c r="QXB57" s="252"/>
      <c r="QXC57" s="252"/>
      <c r="QXD57" s="252"/>
      <c r="QXE57" s="252"/>
      <c r="QXF57" s="252"/>
      <c r="QXG57" s="252"/>
      <c r="QXH57" s="252"/>
      <c r="QXI57" s="252"/>
      <c r="QXJ57" s="252"/>
      <c r="QXK57" s="252"/>
      <c r="QXL57" s="252"/>
      <c r="QXM57" s="252"/>
      <c r="QXN57" s="252"/>
      <c r="QXO57" s="252"/>
      <c r="QXP57" s="252"/>
      <c r="QXQ57" s="252"/>
      <c r="QXR57" s="252"/>
      <c r="QXS57" s="252"/>
      <c r="QXT57" s="252"/>
      <c r="QXU57" s="252"/>
      <c r="QXV57" s="252"/>
      <c r="QXW57" s="252"/>
      <c r="QXX57" s="252"/>
      <c r="QXY57" s="252"/>
      <c r="QXZ57" s="252"/>
      <c r="QYA57" s="252"/>
      <c r="QYB57" s="252"/>
      <c r="QYC57" s="252"/>
      <c r="QYD57" s="252"/>
      <c r="QYE57" s="252"/>
      <c r="QYF57" s="252"/>
      <c r="QYG57" s="252"/>
      <c r="QYH57" s="252"/>
      <c r="QYI57" s="252"/>
      <c r="QYJ57" s="252"/>
      <c r="QYK57" s="252"/>
      <c r="QYL57" s="252"/>
      <c r="QYM57" s="252"/>
      <c r="QYN57" s="252"/>
      <c r="QYO57" s="252"/>
      <c r="QYP57" s="252"/>
      <c r="QYQ57" s="252"/>
      <c r="QYR57" s="252"/>
      <c r="QYS57" s="252"/>
      <c r="QYT57" s="252"/>
      <c r="QYU57" s="252"/>
      <c r="QYV57" s="252"/>
      <c r="QYW57" s="252"/>
      <c r="QYX57" s="252"/>
      <c r="QYY57" s="252"/>
      <c r="QYZ57" s="252"/>
      <c r="QZA57" s="252"/>
      <c r="QZB57" s="252"/>
      <c r="QZC57" s="252"/>
      <c r="QZD57" s="252"/>
      <c r="QZE57" s="252"/>
      <c r="QZF57" s="252"/>
      <c r="QZG57" s="252"/>
      <c r="QZH57" s="252"/>
      <c r="QZI57" s="252"/>
      <c r="QZJ57" s="252"/>
      <c r="QZK57" s="252"/>
      <c r="QZL57" s="252"/>
      <c r="QZM57" s="252"/>
      <c r="QZN57" s="252"/>
      <c r="QZO57" s="252"/>
      <c r="QZP57" s="252"/>
      <c r="QZQ57" s="252"/>
      <c r="QZR57" s="252"/>
      <c r="QZS57" s="252"/>
      <c r="QZT57" s="252"/>
      <c r="QZU57" s="252"/>
      <c r="QZV57" s="252"/>
      <c r="QZW57" s="252"/>
      <c r="QZX57" s="252"/>
      <c r="QZY57" s="252"/>
      <c r="QZZ57" s="252"/>
      <c r="RAA57" s="252"/>
      <c r="RAB57" s="252"/>
      <c r="RAC57" s="252"/>
      <c r="RAD57" s="252"/>
      <c r="RAE57" s="252"/>
      <c r="RAF57" s="252"/>
      <c r="RAG57" s="252"/>
      <c r="RAH57" s="252"/>
      <c r="RAI57" s="252"/>
      <c r="RAJ57" s="252"/>
      <c r="RAK57" s="252"/>
      <c r="RAL57" s="252"/>
      <c r="RAM57" s="252"/>
      <c r="RAN57" s="252"/>
      <c r="RAO57" s="252"/>
      <c r="RAP57" s="252"/>
      <c r="RAQ57" s="252"/>
      <c r="RAR57" s="252"/>
      <c r="RAS57" s="252"/>
      <c r="RAT57" s="252"/>
      <c r="RAU57" s="252"/>
      <c r="RAV57" s="252"/>
      <c r="RAW57" s="252"/>
      <c r="RAX57" s="252"/>
      <c r="RAY57" s="252"/>
      <c r="RAZ57" s="252"/>
      <c r="RBA57" s="252"/>
      <c r="RBB57" s="252"/>
      <c r="RBC57" s="252"/>
      <c r="RBD57" s="252"/>
      <c r="RBE57" s="252"/>
      <c r="RBF57" s="252"/>
      <c r="RBG57" s="252"/>
      <c r="RBH57" s="252"/>
      <c r="RBI57" s="252"/>
      <c r="RBJ57" s="252"/>
      <c r="RBK57" s="252"/>
      <c r="RBL57" s="252"/>
      <c r="RBM57" s="252"/>
      <c r="RBN57" s="252"/>
      <c r="RBO57" s="252"/>
      <c r="RBP57" s="252"/>
      <c r="RBQ57" s="252"/>
      <c r="RBR57" s="252"/>
      <c r="RBS57" s="252"/>
      <c r="RBT57" s="252"/>
      <c r="RBU57" s="252"/>
      <c r="RBV57" s="252"/>
      <c r="RBW57" s="252"/>
      <c r="RBX57" s="252"/>
      <c r="RBY57" s="252"/>
      <c r="RBZ57" s="252"/>
      <c r="RCA57" s="252"/>
      <c r="RCB57" s="252"/>
      <c r="RCC57" s="252"/>
      <c r="RCD57" s="252"/>
      <c r="RCE57" s="252"/>
      <c r="RCF57" s="252"/>
      <c r="RCG57" s="252"/>
      <c r="RCH57" s="252"/>
      <c r="RCI57" s="252"/>
      <c r="RCJ57" s="252"/>
      <c r="RCK57" s="252"/>
      <c r="RCL57" s="252"/>
      <c r="RCM57" s="252"/>
      <c r="RCN57" s="252"/>
      <c r="RCO57" s="252"/>
      <c r="RCP57" s="252"/>
      <c r="RCQ57" s="252"/>
      <c r="RCR57" s="252"/>
      <c r="RCS57" s="252"/>
      <c r="RCT57" s="252"/>
      <c r="RCU57" s="252"/>
      <c r="RCV57" s="252"/>
      <c r="RCW57" s="252"/>
      <c r="RCX57" s="252"/>
      <c r="RCY57" s="252"/>
      <c r="RCZ57" s="252"/>
      <c r="RDA57" s="252"/>
      <c r="RDB57" s="252"/>
      <c r="RDC57" s="252"/>
      <c r="RDD57" s="252"/>
      <c r="RDE57" s="252"/>
      <c r="RDF57" s="252"/>
      <c r="RDG57" s="252"/>
      <c r="RDH57" s="252"/>
      <c r="RDI57" s="252"/>
      <c r="RDJ57" s="252"/>
      <c r="RDK57" s="252"/>
      <c r="RDL57" s="252"/>
      <c r="RDM57" s="252"/>
      <c r="RDN57" s="252"/>
      <c r="RDO57" s="252"/>
      <c r="RDP57" s="252"/>
      <c r="RDQ57" s="252"/>
      <c r="RDR57" s="252"/>
      <c r="RDS57" s="252"/>
      <c r="RDT57" s="252"/>
      <c r="RDU57" s="252"/>
      <c r="RDV57" s="252"/>
      <c r="RDW57" s="252"/>
      <c r="RDX57" s="252"/>
      <c r="RDY57" s="252"/>
      <c r="RDZ57" s="252"/>
      <c r="REA57" s="252"/>
      <c r="REB57" s="252"/>
      <c r="REC57" s="252"/>
      <c r="RED57" s="252"/>
      <c r="REE57" s="252"/>
      <c r="REF57" s="252"/>
      <c r="REG57" s="252"/>
      <c r="REH57" s="252"/>
      <c r="REI57" s="252"/>
      <c r="REJ57" s="252"/>
      <c r="REK57" s="252"/>
      <c r="REL57" s="252"/>
      <c r="REM57" s="252"/>
      <c r="REN57" s="252"/>
      <c r="REO57" s="252"/>
      <c r="REP57" s="252"/>
      <c r="REQ57" s="252"/>
      <c r="RER57" s="252"/>
      <c r="RES57" s="252"/>
      <c r="RET57" s="252"/>
      <c r="REU57" s="252"/>
      <c r="REV57" s="252"/>
      <c r="REW57" s="252"/>
      <c r="REX57" s="252"/>
      <c r="REY57" s="252"/>
      <c r="REZ57" s="252"/>
      <c r="RFA57" s="252"/>
      <c r="RFB57" s="252"/>
      <c r="RFC57" s="252"/>
      <c r="RFD57" s="252"/>
      <c r="RFE57" s="252"/>
      <c r="RFF57" s="252"/>
      <c r="RFG57" s="252"/>
      <c r="RFH57" s="252"/>
      <c r="RFI57" s="252"/>
      <c r="RFJ57" s="252"/>
      <c r="RFK57" s="252"/>
      <c r="RFL57" s="252"/>
      <c r="RFM57" s="252"/>
      <c r="RFN57" s="252"/>
      <c r="RFO57" s="252"/>
      <c r="RFP57" s="252"/>
      <c r="RFQ57" s="252"/>
      <c r="RFR57" s="252"/>
      <c r="RFS57" s="252"/>
      <c r="RFT57" s="252"/>
      <c r="RFU57" s="252"/>
      <c r="RFV57" s="252"/>
      <c r="RFW57" s="252"/>
      <c r="RFX57" s="252"/>
      <c r="RFY57" s="252"/>
      <c r="RFZ57" s="252"/>
      <c r="RGA57" s="252"/>
      <c r="RGB57" s="252"/>
      <c r="RGC57" s="252"/>
      <c r="RGD57" s="252"/>
      <c r="RGE57" s="252"/>
      <c r="RGF57" s="252"/>
      <c r="RGG57" s="252"/>
      <c r="RGH57" s="252"/>
      <c r="RGI57" s="252"/>
      <c r="RGJ57" s="252"/>
      <c r="RGK57" s="252"/>
      <c r="RGL57" s="252"/>
      <c r="RGM57" s="252"/>
      <c r="RGN57" s="252"/>
      <c r="RGO57" s="252"/>
      <c r="RGP57" s="252"/>
      <c r="RGQ57" s="252"/>
      <c r="RGR57" s="252"/>
      <c r="RGS57" s="252"/>
      <c r="RGT57" s="252"/>
      <c r="RGU57" s="252"/>
      <c r="RGV57" s="252"/>
      <c r="RGW57" s="252"/>
      <c r="RGX57" s="252"/>
      <c r="RGY57" s="252"/>
      <c r="RGZ57" s="252"/>
      <c r="RHA57" s="252"/>
      <c r="RHB57" s="252"/>
      <c r="RHC57" s="252"/>
      <c r="RHD57" s="252"/>
      <c r="RHE57" s="252"/>
      <c r="RHF57" s="252"/>
      <c r="RHG57" s="252"/>
      <c r="RHH57" s="252"/>
      <c r="RHI57" s="252"/>
      <c r="RHJ57" s="252"/>
      <c r="RHK57" s="252"/>
      <c r="RHL57" s="252"/>
      <c r="RHM57" s="252"/>
      <c r="RHN57" s="252"/>
      <c r="RHO57" s="252"/>
      <c r="RHP57" s="252"/>
      <c r="RHQ57" s="252"/>
      <c r="RHR57" s="252"/>
      <c r="RHS57" s="252"/>
      <c r="RHT57" s="252"/>
      <c r="RHU57" s="252"/>
      <c r="RHV57" s="252"/>
      <c r="RHW57" s="252"/>
      <c r="RHX57" s="252"/>
      <c r="RHY57" s="252"/>
      <c r="RHZ57" s="252"/>
      <c r="RIA57" s="252"/>
      <c r="RIB57" s="252"/>
      <c r="RIC57" s="252"/>
      <c r="RID57" s="252"/>
      <c r="RIE57" s="252"/>
      <c r="RIF57" s="252"/>
      <c r="RIG57" s="252"/>
      <c r="RIH57" s="252"/>
      <c r="RII57" s="252"/>
      <c r="RIJ57" s="252"/>
      <c r="RIK57" s="252"/>
      <c r="RIL57" s="252"/>
      <c r="RIM57" s="252"/>
      <c r="RIN57" s="252"/>
      <c r="RIO57" s="252"/>
      <c r="RIP57" s="252"/>
      <c r="RIQ57" s="252"/>
      <c r="RIR57" s="252"/>
      <c r="RIS57" s="252"/>
      <c r="RIT57" s="252"/>
      <c r="RIU57" s="252"/>
      <c r="RIV57" s="252"/>
      <c r="RIW57" s="252"/>
      <c r="RIX57" s="252"/>
      <c r="RIY57" s="252"/>
      <c r="RIZ57" s="252"/>
      <c r="RJA57" s="252"/>
      <c r="RJB57" s="252"/>
      <c r="RJC57" s="252"/>
      <c r="RJD57" s="252"/>
      <c r="RJE57" s="252"/>
      <c r="RJF57" s="252"/>
      <c r="RJG57" s="252"/>
      <c r="RJH57" s="252"/>
      <c r="RJI57" s="252"/>
      <c r="RJJ57" s="252"/>
      <c r="RJK57" s="252"/>
      <c r="RJL57" s="252"/>
      <c r="RJM57" s="252"/>
      <c r="RJN57" s="252"/>
      <c r="RJO57" s="252"/>
      <c r="RJP57" s="252"/>
      <c r="RJQ57" s="252"/>
      <c r="RJR57" s="252"/>
      <c r="RJS57" s="252"/>
      <c r="RJT57" s="252"/>
      <c r="RJU57" s="252"/>
      <c r="RJV57" s="252"/>
      <c r="RJW57" s="252"/>
      <c r="RJX57" s="252"/>
      <c r="RJY57" s="252"/>
      <c r="RJZ57" s="252"/>
      <c r="RKA57" s="252"/>
      <c r="RKB57" s="252"/>
      <c r="RKC57" s="252"/>
      <c r="RKD57" s="252"/>
      <c r="RKE57" s="252"/>
      <c r="RKF57" s="252"/>
      <c r="RKG57" s="252"/>
      <c r="RKH57" s="252"/>
      <c r="RKI57" s="252"/>
      <c r="RKJ57" s="252"/>
      <c r="RKK57" s="252"/>
      <c r="RKL57" s="252"/>
      <c r="RKM57" s="252"/>
      <c r="RKN57" s="252"/>
      <c r="RKO57" s="252"/>
      <c r="RKP57" s="252"/>
      <c r="RKQ57" s="252"/>
      <c r="RKR57" s="252"/>
      <c r="RKS57" s="252"/>
      <c r="RKT57" s="252"/>
      <c r="RKU57" s="252"/>
      <c r="RKV57" s="252"/>
      <c r="RKW57" s="252"/>
      <c r="RKX57" s="252"/>
      <c r="RKY57" s="252"/>
      <c r="RKZ57" s="252"/>
      <c r="RLA57" s="252"/>
      <c r="RLB57" s="252"/>
      <c r="RLC57" s="252"/>
      <c r="RLD57" s="252"/>
      <c r="RLE57" s="252"/>
      <c r="RLF57" s="252"/>
      <c r="RLG57" s="252"/>
      <c r="RLH57" s="252"/>
      <c r="RLI57" s="252"/>
      <c r="RLJ57" s="252"/>
      <c r="RLK57" s="252"/>
      <c r="RLL57" s="252"/>
      <c r="RLM57" s="252"/>
      <c r="RLN57" s="252"/>
      <c r="RLO57" s="252"/>
      <c r="RLP57" s="252"/>
      <c r="RLQ57" s="252"/>
      <c r="RLR57" s="252"/>
      <c r="RLS57" s="252"/>
      <c r="RLT57" s="252"/>
      <c r="RLU57" s="252"/>
      <c r="RLV57" s="252"/>
      <c r="RLW57" s="252"/>
      <c r="RLX57" s="252"/>
      <c r="RLY57" s="252"/>
      <c r="RLZ57" s="252"/>
      <c r="RMA57" s="252"/>
      <c r="RMB57" s="252"/>
      <c r="RMC57" s="252"/>
      <c r="RMD57" s="252"/>
      <c r="RME57" s="252"/>
      <c r="RMF57" s="252"/>
      <c r="RMG57" s="252"/>
      <c r="RMH57" s="252"/>
      <c r="RMI57" s="252"/>
      <c r="RMJ57" s="252"/>
      <c r="RMK57" s="252"/>
      <c r="RML57" s="252"/>
      <c r="RMM57" s="252"/>
      <c r="RMN57" s="252"/>
      <c r="RMO57" s="252"/>
      <c r="RMP57" s="252"/>
      <c r="RMQ57" s="252"/>
      <c r="RMR57" s="252"/>
      <c r="RMS57" s="252"/>
      <c r="RMT57" s="252"/>
      <c r="RMU57" s="252"/>
      <c r="RMV57" s="252"/>
      <c r="RMW57" s="252"/>
      <c r="RMX57" s="252"/>
      <c r="RMY57" s="252"/>
      <c r="RMZ57" s="252"/>
      <c r="RNA57" s="252"/>
      <c r="RNB57" s="252"/>
      <c r="RNC57" s="252"/>
      <c r="RND57" s="252"/>
      <c r="RNE57" s="252"/>
      <c r="RNF57" s="252"/>
      <c r="RNG57" s="252"/>
      <c r="RNH57" s="252"/>
      <c r="RNI57" s="252"/>
      <c r="RNJ57" s="252"/>
      <c r="RNK57" s="252"/>
      <c r="RNL57" s="252"/>
      <c r="RNM57" s="252"/>
      <c r="RNN57" s="252"/>
      <c r="RNO57" s="252"/>
      <c r="RNP57" s="252"/>
      <c r="RNQ57" s="252"/>
      <c r="RNR57" s="252"/>
      <c r="RNS57" s="252"/>
      <c r="RNT57" s="252"/>
      <c r="RNU57" s="252"/>
      <c r="RNV57" s="252"/>
      <c r="RNW57" s="252"/>
      <c r="RNX57" s="252"/>
      <c r="RNY57" s="252"/>
      <c r="RNZ57" s="252"/>
      <c r="ROA57" s="252"/>
      <c r="ROB57" s="252"/>
      <c r="ROC57" s="252"/>
      <c r="ROD57" s="252"/>
      <c r="ROE57" s="252"/>
      <c r="ROF57" s="252"/>
      <c r="ROG57" s="252"/>
      <c r="ROH57" s="252"/>
      <c r="ROI57" s="252"/>
      <c r="ROJ57" s="252"/>
      <c r="ROK57" s="252"/>
      <c r="ROL57" s="252"/>
      <c r="ROM57" s="252"/>
      <c r="RON57" s="252"/>
      <c r="ROO57" s="252"/>
      <c r="ROP57" s="252"/>
      <c r="ROQ57" s="252"/>
      <c r="ROR57" s="252"/>
      <c r="ROS57" s="252"/>
      <c r="ROT57" s="252"/>
      <c r="ROU57" s="252"/>
      <c r="ROV57" s="252"/>
      <c r="ROW57" s="252"/>
      <c r="ROX57" s="252"/>
      <c r="ROY57" s="252"/>
      <c r="ROZ57" s="252"/>
      <c r="RPA57" s="252"/>
      <c r="RPB57" s="252"/>
      <c r="RPC57" s="252"/>
      <c r="RPD57" s="252"/>
      <c r="RPE57" s="252"/>
      <c r="RPF57" s="252"/>
      <c r="RPG57" s="252"/>
      <c r="RPH57" s="252"/>
      <c r="RPI57" s="252"/>
      <c r="RPJ57" s="252"/>
      <c r="RPK57" s="252"/>
      <c r="RPL57" s="252"/>
      <c r="RPM57" s="252"/>
      <c r="RPN57" s="252"/>
      <c r="RPO57" s="252"/>
      <c r="RPP57" s="252"/>
      <c r="RPQ57" s="252"/>
      <c r="RPR57" s="252"/>
      <c r="RPS57" s="252"/>
      <c r="RPT57" s="252"/>
      <c r="RPU57" s="252"/>
      <c r="RPV57" s="252"/>
      <c r="RPW57" s="252"/>
      <c r="RPX57" s="252"/>
      <c r="RPY57" s="252"/>
      <c r="RPZ57" s="252"/>
      <c r="RQA57" s="252"/>
      <c r="RQB57" s="252"/>
      <c r="RQC57" s="252"/>
      <c r="RQD57" s="252"/>
      <c r="RQE57" s="252"/>
      <c r="RQF57" s="252"/>
      <c r="RQG57" s="252"/>
      <c r="RQH57" s="252"/>
      <c r="RQI57" s="252"/>
      <c r="RQJ57" s="252"/>
      <c r="RQK57" s="252"/>
      <c r="RQL57" s="252"/>
      <c r="RQM57" s="252"/>
      <c r="RQN57" s="252"/>
      <c r="RQO57" s="252"/>
      <c r="RQP57" s="252"/>
      <c r="RQQ57" s="252"/>
      <c r="RQR57" s="252"/>
      <c r="RQS57" s="252"/>
      <c r="RQT57" s="252"/>
      <c r="RQU57" s="252"/>
      <c r="RQV57" s="252"/>
      <c r="RQW57" s="252"/>
      <c r="RQX57" s="252"/>
      <c r="RQY57" s="252"/>
      <c r="RQZ57" s="252"/>
      <c r="RRA57" s="252"/>
      <c r="RRB57" s="252"/>
      <c r="RRC57" s="252"/>
      <c r="RRD57" s="252"/>
      <c r="RRE57" s="252"/>
      <c r="RRF57" s="252"/>
      <c r="RRG57" s="252"/>
      <c r="RRH57" s="252"/>
      <c r="RRI57" s="252"/>
      <c r="RRJ57" s="252"/>
      <c r="RRK57" s="252"/>
      <c r="RRL57" s="252"/>
      <c r="RRM57" s="252"/>
      <c r="RRN57" s="252"/>
      <c r="RRO57" s="252"/>
      <c r="RRP57" s="252"/>
      <c r="RRQ57" s="252"/>
      <c r="RRR57" s="252"/>
      <c r="RRS57" s="252"/>
      <c r="RRT57" s="252"/>
      <c r="RRU57" s="252"/>
      <c r="RRV57" s="252"/>
      <c r="RRW57" s="252"/>
      <c r="RRX57" s="252"/>
      <c r="RRY57" s="252"/>
      <c r="RRZ57" s="252"/>
      <c r="RSA57" s="252"/>
      <c r="RSB57" s="252"/>
      <c r="RSC57" s="252"/>
      <c r="RSD57" s="252"/>
      <c r="RSE57" s="252"/>
      <c r="RSF57" s="252"/>
      <c r="RSG57" s="252"/>
      <c r="RSH57" s="252"/>
      <c r="RSI57" s="252"/>
      <c r="RSJ57" s="252"/>
      <c r="RSK57" s="252"/>
      <c r="RSL57" s="252"/>
      <c r="RSM57" s="252"/>
      <c r="RSN57" s="252"/>
      <c r="RSO57" s="252"/>
      <c r="RSP57" s="252"/>
      <c r="RSQ57" s="252"/>
      <c r="RSR57" s="252"/>
      <c r="RSS57" s="252"/>
      <c r="RST57" s="252"/>
      <c r="RSU57" s="252"/>
      <c r="RSV57" s="252"/>
      <c r="RSW57" s="252"/>
      <c r="RSX57" s="252"/>
      <c r="RSY57" s="252"/>
      <c r="RSZ57" s="252"/>
      <c r="RTA57" s="252"/>
      <c r="RTB57" s="252"/>
      <c r="RTC57" s="252"/>
      <c r="RTD57" s="252"/>
      <c r="RTE57" s="252"/>
      <c r="RTF57" s="252"/>
      <c r="RTG57" s="252"/>
      <c r="RTH57" s="252"/>
      <c r="RTI57" s="252"/>
      <c r="RTJ57" s="252"/>
      <c r="RTK57" s="252"/>
      <c r="RTL57" s="252"/>
      <c r="RTM57" s="252"/>
      <c r="RTN57" s="252"/>
      <c r="RTO57" s="252"/>
      <c r="RTP57" s="252"/>
      <c r="RTQ57" s="252"/>
      <c r="RTR57" s="252"/>
      <c r="RTS57" s="252"/>
      <c r="RTT57" s="252"/>
      <c r="RTU57" s="252"/>
      <c r="RTV57" s="252"/>
      <c r="RTW57" s="252"/>
      <c r="RTX57" s="252"/>
      <c r="RTY57" s="252"/>
      <c r="RTZ57" s="252"/>
      <c r="RUA57" s="252"/>
      <c r="RUB57" s="252"/>
      <c r="RUC57" s="252"/>
      <c r="RUD57" s="252"/>
      <c r="RUE57" s="252"/>
      <c r="RUF57" s="252"/>
      <c r="RUG57" s="252"/>
      <c r="RUH57" s="252"/>
      <c r="RUI57" s="252"/>
      <c r="RUJ57" s="252"/>
      <c r="RUK57" s="252"/>
      <c r="RUL57" s="252"/>
      <c r="RUM57" s="252"/>
      <c r="RUN57" s="252"/>
      <c r="RUO57" s="252"/>
      <c r="RUP57" s="252"/>
      <c r="RUQ57" s="252"/>
      <c r="RUR57" s="252"/>
      <c r="RUS57" s="252"/>
      <c r="RUT57" s="252"/>
      <c r="RUU57" s="252"/>
      <c r="RUV57" s="252"/>
      <c r="RUW57" s="252"/>
      <c r="RUX57" s="252"/>
      <c r="RUY57" s="252"/>
      <c r="RUZ57" s="252"/>
      <c r="RVA57" s="252"/>
      <c r="RVB57" s="252"/>
      <c r="RVC57" s="252"/>
      <c r="RVD57" s="252"/>
      <c r="RVE57" s="252"/>
      <c r="RVF57" s="252"/>
      <c r="RVG57" s="252"/>
      <c r="RVH57" s="252"/>
      <c r="RVI57" s="252"/>
      <c r="RVJ57" s="252"/>
      <c r="RVK57" s="252"/>
      <c r="RVL57" s="252"/>
      <c r="RVM57" s="252"/>
      <c r="RVN57" s="252"/>
      <c r="RVO57" s="252"/>
      <c r="RVP57" s="252"/>
      <c r="RVQ57" s="252"/>
      <c r="RVR57" s="252"/>
      <c r="RVS57" s="252"/>
      <c r="RVT57" s="252"/>
      <c r="RVU57" s="252"/>
      <c r="RVV57" s="252"/>
      <c r="RVW57" s="252"/>
      <c r="RVX57" s="252"/>
      <c r="RVY57" s="252"/>
      <c r="RVZ57" s="252"/>
      <c r="RWA57" s="252"/>
      <c r="RWB57" s="252"/>
      <c r="RWC57" s="252"/>
      <c r="RWD57" s="252"/>
      <c r="RWE57" s="252"/>
      <c r="RWF57" s="252"/>
      <c r="RWG57" s="252"/>
      <c r="RWH57" s="252"/>
      <c r="RWI57" s="252"/>
      <c r="RWJ57" s="252"/>
      <c r="RWK57" s="252"/>
      <c r="RWL57" s="252"/>
      <c r="RWM57" s="252"/>
      <c r="RWN57" s="252"/>
      <c r="RWO57" s="252"/>
      <c r="RWP57" s="252"/>
      <c r="RWQ57" s="252"/>
      <c r="RWR57" s="252"/>
      <c r="RWS57" s="252"/>
      <c r="RWT57" s="252"/>
      <c r="RWU57" s="252"/>
      <c r="RWV57" s="252"/>
      <c r="RWW57" s="252"/>
      <c r="RWX57" s="252"/>
      <c r="RWY57" s="252"/>
      <c r="RWZ57" s="252"/>
      <c r="RXA57" s="252"/>
      <c r="RXB57" s="252"/>
      <c r="RXC57" s="252"/>
      <c r="RXD57" s="252"/>
      <c r="RXE57" s="252"/>
      <c r="RXF57" s="252"/>
      <c r="RXG57" s="252"/>
      <c r="RXH57" s="252"/>
      <c r="RXI57" s="252"/>
      <c r="RXJ57" s="252"/>
      <c r="RXK57" s="252"/>
      <c r="RXL57" s="252"/>
      <c r="RXM57" s="252"/>
      <c r="RXN57" s="252"/>
      <c r="RXO57" s="252"/>
      <c r="RXP57" s="252"/>
      <c r="RXQ57" s="252"/>
      <c r="RXR57" s="252"/>
      <c r="RXS57" s="252"/>
      <c r="RXT57" s="252"/>
      <c r="RXU57" s="252"/>
      <c r="RXV57" s="252"/>
      <c r="RXW57" s="252"/>
      <c r="RXX57" s="252"/>
      <c r="RXY57" s="252"/>
      <c r="RXZ57" s="252"/>
      <c r="RYA57" s="252"/>
      <c r="RYB57" s="252"/>
      <c r="RYC57" s="252"/>
      <c r="RYD57" s="252"/>
      <c r="RYE57" s="252"/>
      <c r="RYF57" s="252"/>
      <c r="RYG57" s="252"/>
      <c r="RYH57" s="252"/>
      <c r="RYI57" s="252"/>
      <c r="RYJ57" s="252"/>
      <c r="RYK57" s="252"/>
      <c r="RYL57" s="252"/>
      <c r="RYM57" s="252"/>
      <c r="RYN57" s="252"/>
      <c r="RYO57" s="252"/>
      <c r="RYP57" s="252"/>
      <c r="RYQ57" s="252"/>
      <c r="RYR57" s="252"/>
      <c r="RYS57" s="252"/>
      <c r="RYT57" s="252"/>
      <c r="RYU57" s="252"/>
      <c r="RYV57" s="252"/>
      <c r="RYW57" s="252"/>
      <c r="RYX57" s="252"/>
      <c r="RYY57" s="252"/>
      <c r="RYZ57" s="252"/>
      <c r="RZA57" s="252"/>
      <c r="RZB57" s="252"/>
      <c r="RZC57" s="252"/>
      <c r="RZD57" s="252"/>
      <c r="RZE57" s="252"/>
      <c r="RZF57" s="252"/>
      <c r="RZG57" s="252"/>
      <c r="RZH57" s="252"/>
      <c r="RZI57" s="252"/>
      <c r="RZJ57" s="252"/>
      <c r="RZK57" s="252"/>
      <c r="RZL57" s="252"/>
      <c r="RZM57" s="252"/>
      <c r="RZN57" s="252"/>
      <c r="RZO57" s="252"/>
      <c r="RZP57" s="252"/>
      <c r="RZQ57" s="252"/>
      <c r="RZR57" s="252"/>
      <c r="RZS57" s="252"/>
      <c r="RZT57" s="252"/>
      <c r="RZU57" s="252"/>
      <c r="RZV57" s="252"/>
      <c r="RZW57" s="252"/>
      <c r="RZX57" s="252"/>
      <c r="RZY57" s="252"/>
      <c r="RZZ57" s="252"/>
      <c r="SAA57" s="252"/>
      <c r="SAB57" s="252"/>
      <c r="SAC57" s="252"/>
      <c r="SAD57" s="252"/>
      <c r="SAE57" s="252"/>
      <c r="SAF57" s="252"/>
      <c r="SAG57" s="252"/>
      <c r="SAH57" s="252"/>
      <c r="SAI57" s="252"/>
      <c r="SAJ57" s="252"/>
      <c r="SAK57" s="252"/>
      <c r="SAL57" s="252"/>
      <c r="SAM57" s="252"/>
      <c r="SAN57" s="252"/>
      <c r="SAO57" s="252"/>
      <c r="SAP57" s="252"/>
      <c r="SAQ57" s="252"/>
      <c r="SAR57" s="252"/>
      <c r="SAS57" s="252"/>
      <c r="SAT57" s="252"/>
      <c r="SAU57" s="252"/>
      <c r="SAV57" s="252"/>
      <c r="SAW57" s="252"/>
      <c r="SAX57" s="252"/>
      <c r="SAY57" s="252"/>
      <c r="SAZ57" s="252"/>
      <c r="SBA57" s="252"/>
      <c r="SBB57" s="252"/>
      <c r="SBC57" s="252"/>
      <c r="SBD57" s="252"/>
      <c r="SBE57" s="252"/>
      <c r="SBF57" s="252"/>
      <c r="SBG57" s="252"/>
      <c r="SBH57" s="252"/>
      <c r="SBI57" s="252"/>
      <c r="SBJ57" s="252"/>
      <c r="SBK57" s="252"/>
      <c r="SBL57" s="252"/>
      <c r="SBM57" s="252"/>
      <c r="SBN57" s="252"/>
      <c r="SBO57" s="252"/>
      <c r="SBP57" s="252"/>
      <c r="SBQ57" s="252"/>
      <c r="SBR57" s="252"/>
      <c r="SBS57" s="252"/>
      <c r="SBT57" s="252"/>
      <c r="SBU57" s="252"/>
      <c r="SBV57" s="252"/>
      <c r="SBW57" s="252"/>
      <c r="SBX57" s="252"/>
      <c r="SBY57" s="252"/>
      <c r="SBZ57" s="252"/>
      <c r="SCA57" s="252"/>
      <c r="SCB57" s="252"/>
      <c r="SCC57" s="252"/>
      <c r="SCD57" s="252"/>
      <c r="SCE57" s="252"/>
      <c r="SCF57" s="252"/>
      <c r="SCG57" s="252"/>
      <c r="SCH57" s="252"/>
      <c r="SCI57" s="252"/>
      <c r="SCJ57" s="252"/>
      <c r="SCK57" s="252"/>
      <c r="SCL57" s="252"/>
      <c r="SCM57" s="252"/>
      <c r="SCN57" s="252"/>
      <c r="SCO57" s="252"/>
      <c r="SCP57" s="252"/>
      <c r="SCQ57" s="252"/>
      <c r="SCR57" s="252"/>
      <c r="SCS57" s="252"/>
      <c r="SCT57" s="252"/>
      <c r="SCU57" s="252"/>
      <c r="SCV57" s="252"/>
      <c r="SCW57" s="252"/>
      <c r="SCX57" s="252"/>
      <c r="SCY57" s="252"/>
      <c r="SCZ57" s="252"/>
      <c r="SDA57" s="252"/>
      <c r="SDB57" s="252"/>
      <c r="SDC57" s="252"/>
      <c r="SDD57" s="252"/>
      <c r="SDE57" s="252"/>
      <c r="SDF57" s="252"/>
      <c r="SDG57" s="252"/>
      <c r="SDH57" s="252"/>
      <c r="SDI57" s="252"/>
      <c r="SDJ57" s="252"/>
      <c r="SDK57" s="252"/>
      <c r="SDL57" s="252"/>
      <c r="SDM57" s="252"/>
      <c r="SDN57" s="252"/>
      <c r="SDO57" s="252"/>
      <c r="SDP57" s="252"/>
      <c r="SDQ57" s="252"/>
      <c r="SDR57" s="252"/>
      <c r="SDS57" s="252"/>
      <c r="SDT57" s="252"/>
      <c r="SDU57" s="252"/>
      <c r="SDV57" s="252"/>
      <c r="SDW57" s="252"/>
      <c r="SDX57" s="252"/>
      <c r="SDY57" s="252"/>
      <c r="SDZ57" s="252"/>
      <c r="SEA57" s="252"/>
      <c r="SEB57" s="252"/>
      <c r="SEC57" s="252"/>
      <c r="SED57" s="252"/>
      <c r="SEE57" s="252"/>
      <c r="SEF57" s="252"/>
      <c r="SEG57" s="252"/>
      <c r="SEH57" s="252"/>
      <c r="SEI57" s="252"/>
      <c r="SEJ57" s="252"/>
      <c r="SEK57" s="252"/>
      <c r="SEL57" s="252"/>
      <c r="SEM57" s="252"/>
      <c r="SEN57" s="252"/>
      <c r="SEO57" s="252"/>
      <c r="SEP57" s="252"/>
      <c r="SEQ57" s="252"/>
      <c r="SER57" s="252"/>
      <c r="SES57" s="252"/>
      <c r="SET57" s="252"/>
      <c r="SEU57" s="252"/>
      <c r="SEV57" s="252"/>
      <c r="SEW57" s="252"/>
      <c r="SEX57" s="252"/>
      <c r="SEY57" s="252"/>
      <c r="SEZ57" s="252"/>
      <c r="SFA57" s="252"/>
      <c r="SFB57" s="252"/>
      <c r="SFC57" s="252"/>
      <c r="SFD57" s="252"/>
      <c r="SFE57" s="252"/>
      <c r="SFF57" s="252"/>
      <c r="SFG57" s="252"/>
      <c r="SFH57" s="252"/>
      <c r="SFI57" s="252"/>
      <c r="SFJ57" s="252"/>
      <c r="SFK57" s="252"/>
      <c r="SFL57" s="252"/>
      <c r="SFM57" s="252"/>
      <c r="SFN57" s="252"/>
      <c r="SFO57" s="252"/>
      <c r="SFP57" s="252"/>
      <c r="SFQ57" s="252"/>
      <c r="SFR57" s="252"/>
      <c r="SFS57" s="252"/>
      <c r="SFT57" s="252"/>
      <c r="SFU57" s="252"/>
      <c r="SFV57" s="252"/>
      <c r="SFW57" s="252"/>
      <c r="SFX57" s="252"/>
      <c r="SFY57" s="252"/>
      <c r="SFZ57" s="252"/>
      <c r="SGA57" s="252"/>
      <c r="SGB57" s="252"/>
      <c r="SGC57" s="252"/>
      <c r="SGD57" s="252"/>
      <c r="SGE57" s="252"/>
      <c r="SGF57" s="252"/>
      <c r="SGG57" s="252"/>
      <c r="SGH57" s="252"/>
      <c r="SGI57" s="252"/>
      <c r="SGJ57" s="252"/>
      <c r="SGK57" s="252"/>
      <c r="SGL57" s="252"/>
      <c r="SGM57" s="252"/>
      <c r="SGN57" s="252"/>
      <c r="SGO57" s="252"/>
      <c r="SGP57" s="252"/>
      <c r="SGQ57" s="252"/>
      <c r="SGR57" s="252"/>
      <c r="SGS57" s="252"/>
      <c r="SGT57" s="252"/>
      <c r="SGU57" s="252"/>
      <c r="SGV57" s="252"/>
      <c r="SGW57" s="252"/>
      <c r="SGX57" s="252"/>
      <c r="SGY57" s="252"/>
      <c r="SGZ57" s="252"/>
      <c r="SHA57" s="252"/>
      <c r="SHB57" s="252"/>
      <c r="SHC57" s="252"/>
      <c r="SHD57" s="252"/>
      <c r="SHE57" s="252"/>
      <c r="SHF57" s="252"/>
      <c r="SHG57" s="252"/>
      <c r="SHH57" s="252"/>
      <c r="SHI57" s="252"/>
      <c r="SHJ57" s="252"/>
      <c r="SHK57" s="252"/>
      <c r="SHL57" s="252"/>
      <c r="SHM57" s="252"/>
      <c r="SHN57" s="252"/>
      <c r="SHO57" s="252"/>
      <c r="SHP57" s="252"/>
      <c r="SHQ57" s="252"/>
      <c r="SHR57" s="252"/>
      <c r="SHS57" s="252"/>
      <c r="SHT57" s="252"/>
      <c r="SHU57" s="252"/>
      <c r="SHV57" s="252"/>
      <c r="SHW57" s="252"/>
      <c r="SHX57" s="252"/>
      <c r="SHY57" s="252"/>
      <c r="SHZ57" s="252"/>
      <c r="SIA57" s="252"/>
      <c r="SIB57" s="252"/>
      <c r="SIC57" s="252"/>
      <c r="SID57" s="252"/>
      <c r="SIE57" s="252"/>
      <c r="SIF57" s="252"/>
      <c r="SIG57" s="252"/>
      <c r="SIH57" s="252"/>
      <c r="SII57" s="252"/>
      <c r="SIJ57" s="252"/>
      <c r="SIK57" s="252"/>
      <c r="SIL57" s="252"/>
      <c r="SIM57" s="252"/>
      <c r="SIN57" s="252"/>
      <c r="SIO57" s="252"/>
      <c r="SIP57" s="252"/>
      <c r="SIQ57" s="252"/>
      <c r="SIR57" s="252"/>
      <c r="SIS57" s="252"/>
      <c r="SIT57" s="252"/>
      <c r="SIU57" s="252"/>
      <c r="SIV57" s="252"/>
      <c r="SIW57" s="252"/>
      <c r="SIX57" s="252"/>
      <c r="SIY57" s="252"/>
      <c r="SIZ57" s="252"/>
      <c r="SJA57" s="252"/>
      <c r="SJB57" s="252"/>
      <c r="SJC57" s="252"/>
      <c r="SJD57" s="252"/>
      <c r="SJE57" s="252"/>
      <c r="SJF57" s="252"/>
      <c r="SJG57" s="252"/>
      <c r="SJH57" s="252"/>
      <c r="SJI57" s="252"/>
      <c r="SJJ57" s="252"/>
      <c r="SJK57" s="252"/>
      <c r="SJL57" s="252"/>
      <c r="SJM57" s="252"/>
      <c r="SJN57" s="252"/>
      <c r="SJO57" s="252"/>
      <c r="SJP57" s="252"/>
      <c r="SJQ57" s="252"/>
      <c r="SJR57" s="252"/>
      <c r="SJS57" s="252"/>
      <c r="SJT57" s="252"/>
      <c r="SJU57" s="252"/>
      <c r="SJV57" s="252"/>
      <c r="SJW57" s="252"/>
      <c r="SJX57" s="252"/>
      <c r="SJY57" s="252"/>
      <c r="SJZ57" s="252"/>
      <c r="SKA57" s="252"/>
      <c r="SKB57" s="252"/>
      <c r="SKC57" s="252"/>
      <c r="SKD57" s="252"/>
      <c r="SKE57" s="252"/>
      <c r="SKF57" s="252"/>
      <c r="SKG57" s="252"/>
      <c r="SKH57" s="252"/>
      <c r="SKI57" s="252"/>
      <c r="SKJ57" s="252"/>
      <c r="SKK57" s="252"/>
      <c r="SKL57" s="252"/>
      <c r="SKM57" s="252"/>
      <c r="SKN57" s="252"/>
      <c r="SKO57" s="252"/>
      <c r="SKP57" s="252"/>
      <c r="SKQ57" s="252"/>
      <c r="SKR57" s="252"/>
      <c r="SKS57" s="252"/>
      <c r="SKT57" s="252"/>
      <c r="SKU57" s="252"/>
      <c r="SKV57" s="252"/>
      <c r="SKW57" s="252"/>
      <c r="SKX57" s="252"/>
      <c r="SKY57" s="252"/>
      <c r="SKZ57" s="252"/>
      <c r="SLA57" s="252"/>
      <c r="SLB57" s="252"/>
      <c r="SLC57" s="252"/>
      <c r="SLD57" s="252"/>
      <c r="SLE57" s="252"/>
      <c r="SLF57" s="252"/>
      <c r="SLG57" s="252"/>
      <c r="SLH57" s="252"/>
      <c r="SLI57" s="252"/>
      <c r="SLJ57" s="252"/>
      <c r="SLK57" s="252"/>
      <c r="SLL57" s="252"/>
      <c r="SLM57" s="252"/>
      <c r="SLN57" s="252"/>
      <c r="SLO57" s="252"/>
      <c r="SLP57" s="252"/>
      <c r="SLQ57" s="252"/>
      <c r="SLR57" s="252"/>
      <c r="SLS57" s="252"/>
      <c r="SLT57" s="252"/>
      <c r="SLU57" s="252"/>
      <c r="SLV57" s="252"/>
      <c r="SLW57" s="252"/>
      <c r="SLX57" s="252"/>
      <c r="SLY57" s="252"/>
      <c r="SLZ57" s="252"/>
      <c r="SMA57" s="252"/>
      <c r="SMB57" s="252"/>
      <c r="SMC57" s="252"/>
      <c r="SMD57" s="252"/>
      <c r="SME57" s="252"/>
      <c r="SMF57" s="252"/>
      <c r="SMG57" s="252"/>
      <c r="SMH57" s="252"/>
      <c r="SMI57" s="252"/>
      <c r="SMJ57" s="252"/>
      <c r="SMK57" s="252"/>
      <c r="SML57" s="252"/>
      <c r="SMM57" s="252"/>
      <c r="SMN57" s="252"/>
      <c r="SMO57" s="252"/>
      <c r="SMP57" s="252"/>
      <c r="SMQ57" s="252"/>
      <c r="SMR57" s="252"/>
      <c r="SMS57" s="252"/>
      <c r="SMT57" s="252"/>
      <c r="SMU57" s="252"/>
      <c r="SMV57" s="252"/>
      <c r="SMW57" s="252"/>
      <c r="SMX57" s="252"/>
      <c r="SMY57" s="252"/>
      <c r="SMZ57" s="252"/>
      <c r="SNA57" s="252"/>
      <c r="SNB57" s="252"/>
      <c r="SNC57" s="252"/>
      <c r="SND57" s="252"/>
      <c r="SNE57" s="252"/>
      <c r="SNF57" s="252"/>
      <c r="SNG57" s="252"/>
      <c r="SNH57" s="252"/>
      <c r="SNI57" s="252"/>
      <c r="SNJ57" s="252"/>
      <c r="SNK57" s="252"/>
      <c r="SNL57" s="252"/>
      <c r="SNM57" s="252"/>
      <c r="SNN57" s="252"/>
      <c r="SNO57" s="252"/>
      <c r="SNP57" s="252"/>
      <c r="SNQ57" s="252"/>
      <c r="SNR57" s="252"/>
      <c r="SNS57" s="252"/>
      <c r="SNT57" s="252"/>
      <c r="SNU57" s="252"/>
      <c r="SNV57" s="252"/>
      <c r="SNW57" s="252"/>
      <c r="SNX57" s="252"/>
      <c r="SNY57" s="252"/>
      <c r="SNZ57" s="252"/>
      <c r="SOA57" s="252"/>
      <c r="SOB57" s="252"/>
      <c r="SOC57" s="252"/>
      <c r="SOD57" s="252"/>
      <c r="SOE57" s="252"/>
      <c r="SOF57" s="252"/>
      <c r="SOG57" s="252"/>
      <c r="SOH57" s="252"/>
      <c r="SOI57" s="252"/>
      <c r="SOJ57" s="252"/>
      <c r="SOK57" s="252"/>
      <c r="SOL57" s="252"/>
      <c r="SOM57" s="252"/>
      <c r="SON57" s="252"/>
      <c r="SOO57" s="252"/>
      <c r="SOP57" s="252"/>
      <c r="SOQ57" s="252"/>
      <c r="SOR57" s="252"/>
      <c r="SOS57" s="252"/>
      <c r="SOT57" s="252"/>
      <c r="SOU57" s="252"/>
      <c r="SOV57" s="252"/>
      <c r="SOW57" s="252"/>
      <c r="SOX57" s="252"/>
      <c r="SOY57" s="252"/>
      <c r="SOZ57" s="252"/>
      <c r="SPA57" s="252"/>
      <c r="SPB57" s="252"/>
      <c r="SPC57" s="252"/>
      <c r="SPD57" s="252"/>
      <c r="SPE57" s="252"/>
      <c r="SPF57" s="252"/>
      <c r="SPG57" s="252"/>
      <c r="SPH57" s="252"/>
      <c r="SPI57" s="252"/>
      <c r="SPJ57" s="252"/>
      <c r="SPK57" s="252"/>
      <c r="SPL57" s="252"/>
      <c r="SPM57" s="252"/>
      <c r="SPN57" s="252"/>
      <c r="SPO57" s="252"/>
      <c r="SPP57" s="252"/>
      <c r="SPQ57" s="252"/>
      <c r="SPR57" s="252"/>
      <c r="SPS57" s="252"/>
      <c r="SPT57" s="252"/>
      <c r="SPU57" s="252"/>
      <c r="SPV57" s="252"/>
      <c r="SPW57" s="252"/>
      <c r="SPX57" s="252"/>
      <c r="SPY57" s="252"/>
      <c r="SPZ57" s="252"/>
      <c r="SQA57" s="252"/>
      <c r="SQB57" s="252"/>
      <c r="SQC57" s="252"/>
      <c r="SQD57" s="252"/>
      <c r="SQE57" s="252"/>
      <c r="SQF57" s="252"/>
      <c r="SQG57" s="252"/>
      <c r="SQH57" s="252"/>
      <c r="SQI57" s="252"/>
      <c r="SQJ57" s="252"/>
      <c r="SQK57" s="252"/>
      <c r="SQL57" s="252"/>
      <c r="SQM57" s="252"/>
      <c r="SQN57" s="252"/>
      <c r="SQO57" s="252"/>
      <c r="SQP57" s="252"/>
      <c r="SQQ57" s="252"/>
      <c r="SQR57" s="252"/>
      <c r="SQS57" s="252"/>
      <c r="SQT57" s="252"/>
      <c r="SQU57" s="252"/>
      <c r="SQV57" s="252"/>
      <c r="SQW57" s="252"/>
      <c r="SQX57" s="252"/>
      <c r="SQY57" s="252"/>
      <c r="SQZ57" s="252"/>
      <c r="SRA57" s="252"/>
      <c r="SRB57" s="252"/>
      <c r="SRC57" s="252"/>
      <c r="SRD57" s="252"/>
      <c r="SRE57" s="252"/>
      <c r="SRF57" s="252"/>
      <c r="SRG57" s="252"/>
      <c r="SRH57" s="252"/>
      <c r="SRI57" s="252"/>
      <c r="SRJ57" s="252"/>
      <c r="SRK57" s="252"/>
      <c r="SRL57" s="252"/>
      <c r="SRM57" s="252"/>
      <c r="SRN57" s="252"/>
      <c r="SRO57" s="252"/>
      <c r="SRP57" s="252"/>
      <c r="SRQ57" s="252"/>
      <c r="SRR57" s="252"/>
      <c r="SRS57" s="252"/>
      <c r="SRT57" s="252"/>
      <c r="SRU57" s="252"/>
      <c r="SRV57" s="252"/>
      <c r="SRW57" s="252"/>
      <c r="SRX57" s="252"/>
      <c r="SRY57" s="252"/>
      <c r="SRZ57" s="252"/>
      <c r="SSA57" s="252"/>
      <c r="SSB57" s="252"/>
      <c r="SSC57" s="252"/>
      <c r="SSD57" s="252"/>
      <c r="SSE57" s="252"/>
      <c r="SSF57" s="252"/>
      <c r="SSG57" s="252"/>
      <c r="SSH57" s="252"/>
      <c r="SSI57" s="252"/>
      <c r="SSJ57" s="252"/>
      <c r="SSK57" s="252"/>
      <c r="SSL57" s="252"/>
      <c r="SSM57" s="252"/>
      <c r="SSN57" s="252"/>
      <c r="SSO57" s="252"/>
      <c r="SSP57" s="252"/>
      <c r="SSQ57" s="252"/>
      <c r="SSR57" s="252"/>
      <c r="SSS57" s="252"/>
      <c r="SST57" s="252"/>
      <c r="SSU57" s="252"/>
      <c r="SSV57" s="252"/>
      <c r="SSW57" s="252"/>
      <c r="SSX57" s="252"/>
      <c r="SSY57" s="252"/>
      <c r="SSZ57" s="252"/>
      <c r="STA57" s="252"/>
      <c r="STB57" s="252"/>
      <c r="STC57" s="252"/>
      <c r="STD57" s="252"/>
      <c r="STE57" s="252"/>
      <c r="STF57" s="252"/>
      <c r="STG57" s="252"/>
      <c r="STH57" s="252"/>
      <c r="STI57" s="252"/>
      <c r="STJ57" s="252"/>
      <c r="STK57" s="252"/>
      <c r="STL57" s="252"/>
      <c r="STM57" s="252"/>
      <c r="STN57" s="252"/>
      <c r="STO57" s="252"/>
      <c r="STP57" s="252"/>
      <c r="STQ57" s="252"/>
      <c r="STR57" s="252"/>
      <c r="STS57" s="252"/>
      <c r="STT57" s="252"/>
      <c r="STU57" s="252"/>
      <c r="STV57" s="252"/>
      <c r="STW57" s="252"/>
      <c r="STX57" s="252"/>
      <c r="STY57" s="252"/>
      <c r="STZ57" s="252"/>
      <c r="SUA57" s="252"/>
      <c r="SUB57" s="252"/>
      <c r="SUC57" s="252"/>
      <c r="SUD57" s="252"/>
      <c r="SUE57" s="252"/>
      <c r="SUF57" s="252"/>
      <c r="SUG57" s="252"/>
      <c r="SUH57" s="252"/>
      <c r="SUI57" s="252"/>
      <c r="SUJ57" s="252"/>
      <c r="SUK57" s="252"/>
      <c r="SUL57" s="252"/>
      <c r="SUM57" s="252"/>
      <c r="SUN57" s="252"/>
      <c r="SUO57" s="252"/>
      <c r="SUP57" s="252"/>
      <c r="SUQ57" s="252"/>
      <c r="SUR57" s="252"/>
      <c r="SUS57" s="252"/>
      <c r="SUT57" s="252"/>
      <c r="SUU57" s="252"/>
      <c r="SUV57" s="252"/>
      <c r="SUW57" s="252"/>
      <c r="SUX57" s="252"/>
      <c r="SUY57" s="252"/>
      <c r="SUZ57" s="252"/>
      <c r="SVA57" s="252"/>
      <c r="SVB57" s="252"/>
      <c r="SVC57" s="252"/>
      <c r="SVD57" s="252"/>
      <c r="SVE57" s="252"/>
      <c r="SVF57" s="252"/>
      <c r="SVG57" s="252"/>
      <c r="SVH57" s="252"/>
      <c r="SVI57" s="252"/>
      <c r="SVJ57" s="252"/>
      <c r="SVK57" s="252"/>
      <c r="SVL57" s="252"/>
      <c r="SVM57" s="252"/>
      <c r="SVN57" s="252"/>
      <c r="SVO57" s="252"/>
      <c r="SVP57" s="252"/>
      <c r="SVQ57" s="252"/>
      <c r="SVR57" s="252"/>
      <c r="SVS57" s="252"/>
      <c r="SVT57" s="252"/>
      <c r="SVU57" s="252"/>
      <c r="SVV57" s="252"/>
      <c r="SVW57" s="252"/>
      <c r="SVX57" s="252"/>
      <c r="SVY57" s="252"/>
      <c r="SVZ57" s="252"/>
      <c r="SWA57" s="252"/>
      <c r="SWB57" s="252"/>
      <c r="SWC57" s="252"/>
      <c r="SWD57" s="252"/>
      <c r="SWE57" s="252"/>
      <c r="SWF57" s="252"/>
      <c r="SWG57" s="252"/>
      <c r="SWH57" s="252"/>
      <c r="SWI57" s="252"/>
      <c r="SWJ57" s="252"/>
      <c r="SWK57" s="252"/>
      <c r="SWL57" s="252"/>
      <c r="SWM57" s="252"/>
      <c r="SWN57" s="252"/>
      <c r="SWO57" s="252"/>
      <c r="SWP57" s="252"/>
      <c r="SWQ57" s="252"/>
      <c r="SWR57" s="252"/>
      <c r="SWS57" s="252"/>
      <c r="SWT57" s="252"/>
      <c r="SWU57" s="252"/>
      <c r="SWV57" s="252"/>
      <c r="SWW57" s="252"/>
      <c r="SWX57" s="252"/>
      <c r="SWY57" s="252"/>
      <c r="SWZ57" s="252"/>
      <c r="SXA57" s="252"/>
      <c r="SXB57" s="252"/>
      <c r="SXC57" s="252"/>
      <c r="SXD57" s="252"/>
      <c r="SXE57" s="252"/>
      <c r="SXF57" s="252"/>
      <c r="SXG57" s="252"/>
      <c r="SXH57" s="252"/>
      <c r="SXI57" s="252"/>
      <c r="SXJ57" s="252"/>
      <c r="SXK57" s="252"/>
      <c r="SXL57" s="252"/>
      <c r="SXM57" s="252"/>
      <c r="SXN57" s="252"/>
      <c r="SXO57" s="252"/>
      <c r="SXP57" s="252"/>
      <c r="SXQ57" s="252"/>
      <c r="SXR57" s="252"/>
      <c r="SXS57" s="252"/>
      <c r="SXT57" s="252"/>
      <c r="SXU57" s="252"/>
      <c r="SXV57" s="252"/>
      <c r="SXW57" s="252"/>
      <c r="SXX57" s="252"/>
      <c r="SXY57" s="252"/>
      <c r="SXZ57" s="252"/>
      <c r="SYA57" s="252"/>
      <c r="SYB57" s="252"/>
      <c r="SYC57" s="252"/>
      <c r="SYD57" s="252"/>
      <c r="SYE57" s="252"/>
      <c r="SYF57" s="252"/>
      <c r="SYG57" s="252"/>
      <c r="SYH57" s="252"/>
      <c r="SYI57" s="252"/>
      <c r="SYJ57" s="252"/>
      <c r="SYK57" s="252"/>
      <c r="SYL57" s="252"/>
      <c r="SYM57" s="252"/>
      <c r="SYN57" s="252"/>
      <c r="SYO57" s="252"/>
      <c r="SYP57" s="252"/>
      <c r="SYQ57" s="252"/>
      <c r="SYR57" s="252"/>
      <c r="SYS57" s="252"/>
      <c r="SYT57" s="252"/>
      <c r="SYU57" s="252"/>
      <c r="SYV57" s="252"/>
      <c r="SYW57" s="252"/>
      <c r="SYX57" s="252"/>
      <c r="SYY57" s="252"/>
      <c r="SYZ57" s="252"/>
      <c r="SZA57" s="252"/>
      <c r="SZB57" s="252"/>
      <c r="SZC57" s="252"/>
      <c r="SZD57" s="252"/>
      <c r="SZE57" s="252"/>
      <c r="SZF57" s="252"/>
      <c r="SZG57" s="252"/>
      <c r="SZH57" s="252"/>
      <c r="SZI57" s="252"/>
      <c r="SZJ57" s="252"/>
      <c r="SZK57" s="252"/>
      <c r="SZL57" s="252"/>
      <c r="SZM57" s="252"/>
      <c r="SZN57" s="252"/>
      <c r="SZO57" s="252"/>
      <c r="SZP57" s="252"/>
      <c r="SZQ57" s="252"/>
      <c r="SZR57" s="252"/>
      <c r="SZS57" s="252"/>
      <c r="SZT57" s="252"/>
      <c r="SZU57" s="252"/>
      <c r="SZV57" s="252"/>
      <c r="SZW57" s="252"/>
      <c r="SZX57" s="252"/>
      <c r="SZY57" s="252"/>
      <c r="SZZ57" s="252"/>
      <c r="TAA57" s="252"/>
      <c r="TAB57" s="252"/>
      <c r="TAC57" s="252"/>
      <c r="TAD57" s="252"/>
      <c r="TAE57" s="252"/>
      <c r="TAF57" s="252"/>
      <c r="TAG57" s="252"/>
      <c r="TAH57" s="252"/>
      <c r="TAI57" s="252"/>
      <c r="TAJ57" s="252"/>
      <c r="TAK57" s="252"/>
      <c r="TAL57" s="252"/>
      <c r="TAM57" s="252"/>
      <c r="TAN57" s="252"/>
      <c r="TAO57" s="252"/>
      <c r="TAP57" s="252"/>
      <c r="TAQ57" s="252"/>
      <c r="TAR57" s="252"/>
      <c r="TAS57" s="252"/>
      <c r="TAT57" s="252"/>
      <c r="TAU57" s="252"/>
      <c r="TAV57" s="252"/>
      <c r="TAW57" s="252"/>
      <c r="TAX57" s="252"/>
      <c r="TAY57" s="252"/>
      <c r="TAZ57" s="252"/>
      <c r="TBA57" s="252"/>
      <c r="TBB57" s="252"/>
      <c r="TBC57" s="252"/>
      <c r="TBD57" s="252"/>
      <c r="TBE57" s="252"/>
      <c r="TBF57" s="252"/>
      <c r="TBG57" s="252"/>
      <c r="TBH57" s="252"/>
      <c r="TBI57" s="252"/>
      <c r="TBJ57" s="252"/>
      <c r="TBK57" s="252"/>
      <c r="TBL57" s="252"/>
      <c r="TBM57" s="252"/>
      <c r="TBN57" s="252"/>
      <c r="TBO57" s="252"/>
      <c r="TBP57" s="252"/>
      <c r="TBQ57" s="252"/>
      <c r="TBR57" s="252"/>
      <c r="TBS57" s="252"/>
      <c r="TBT57" s="252"/>
      <c r="TBU57" s="252"/>
      <c r="TBV57" s="252"/>
      <c r="TBW57" s="252"/>
      <c r="TBX57" s="252"/>
      <c r="TBY57" s="252"/>
      <c r="TBZ57" s="252"/>
      <c r="TCA57" s="252"/>
      <c r="TCB57" s="252"/>
      <c r="TCC57" s="252"/>
      <c r="TCD57" s="252"/>
      <c r="TCE57" s="252"/>
      <c r="TCF57" s="252"/>
      <c r="TCG57" s="252"/>
      <c r="TCH57" s="252"/>
      <c r="TCI57" s="252"/>
      <c r="TCJ57" s="252"/>
      <c r="TCK57" s="252"/>
      <c r="TCL57" s="252"/>
      <c r="TCM57" s="252"/>
      <c r="TCN57" s="252"/>
      <c r="TCO57" s="252"/>
      <c r="TCP57" s="252"/>
      <c r="TCQ57" s="252"/>
      <c r="TCR57" s="252"/>
      <c r="TCS57" s="252"/>
      <c r="TCT57" s="252"/>
      <c r="TCU57" s="252"/>
      <c r="TCV57" s="252"/>
      <c r="TCW57" s="252"/>
      <c r="TCX57" s="252"/>
      <c r="TCY57" s="252"/>
      <c r="TCZ57" s="252"/>
      <c r="TDA57" s="252"/>
      <c r="TDB57" s="252"/>
      <c r="TDC57" s="252"/>
      <c r="TDD57" s="252"/>
      <c r="TDE57" s="252"/>
      <c r="TDF57" s="252"/>
      <c r="TDG57" s="252"/>
      <c r="TDH57" s="252"/>
      <c r="TDI57" s="252"/>
      <c r="TDJ57" s="252"/>
      <c r="TDK57" s="252"/>
      <c r="TDL57" s="252"/>
      <c r="TDM57" s="252"/>
      <c r="TDN57" s="252"/>
      <c r="TDO57" s="252"/>
      <c r="TDP57" s="252"/>
      <c r="TDQ57" s="252"/>
      <c r="TDR57" s="252"/>
      <c r="TDS57" s="252"/>
      <c r="TDT57" s="252"/>
      <c r="TDU57" s="252"/>
      <c r="TDV57" s="252"/>
      <c r="TDW57" s="252"/>
      <c r="TDX57" s="252"/>
      <c r="TDY57" s="252"/>
      <c r="TDZ57" s="252"/>
      <c r="TEA57" s="252"/>
      <c r="TEB57" s="252"/>
      <c r="TEC57" s="252"/>
      <c r="TED57" s="252"/>
      <c r="TEE57" s="252"/>
      <c r="TEF57" s="252"/>
      <c r="TEG57" s="252"/>
      <c r="TEH57" s="252"/>
      <c r="TEI57" s="252"/>
      <c r="TEJ57" s="252"/>
      <c r="TEK57" s="252"/>
      <c r="TEL57" s="252"/>
      <c r="TEM57" s="252"/>
      <c r="TEN57" s="252"/>
      <c r="TEO57" s="252"/>
      <c r="TEP57" s="252"/>
      <c r="TEQ57" s="252"/>
      <c r="TER57" s="252"/>
      <c r="TES57" s="252"/>
      <c r="TET57" s="252"/>
      <c r="TEU57" s="252"/>
      <c r="TEV57" s="252"/>
      <c r="TEW57" s="252"/>
      <c r="TEX57" s="252"/>
      <c r="TEY57" s="252"/>
      <c r="TEZ57" s="252"/>
      <c r="TFA57" s="252"/>
      <c r="TFB57" s="252"/>
      <c r="TFC57" s="252"/>
      <c r="TFD57" s="252"/>
      <c r="TFE57" s="252"/>
      <c r="TFF57" s="252"/>
      <c r="TFG57" s="252"/>
      <c r="TFH57" s="252"/>
      <c r="TFI57" s="252"/>
      <c r="TFJ57" s="252"/>
      <c r="TFK57" s="252"/>
      <c r="TFL57" s="252"/>
      <c r="TFM57" s="252"/>
      <c r="TFN57" s="252"/>
      <c r="TFO57" s="252"/>
      <c r="TFP57" s="252"/>
      <c r="TFQ57" s="252"/>
      <c r="TFR57" s="252"/>
      <c r="TFS57" s="252"/>
      <c r="TFT57" s="252"/>
      <c r="TFU57" s="252"/>
      <c r="TFV57" s="252"/>
      <c r="TFW57" s="252"/>
      <c r="TFX57" s="252"/>
      <c r="TFY57" s="252"/>
      <c r="TFZ57" s="252"/>
      <c r="TGA57" s="252"/>
      <c r="TGB57" s="252"/>
      <c r="TGC57" s="252"/>
      <c r="TGD57" s="252"/>
      <c r="TGE57" s="252"/>
      <c r="TGF57" s="252"/>
      <c r="TGG57" s="252"/>
      <c r="TGH57" s="252"/>
      <c r="TGI57" s="252"/>
      <c r="TGJ57" s="252"/>
      <c r="TGK57" s="252"/>
      <c r="TGL57" s="252"/>
      <c r="TGM57" s="252"/>
      <c r="TGN57" s="252"/>
      <c r="TGO57" s="252"/>
      <c r="TGP57" s="252"/>
      <c r="TGQ57" s="252"/>
      <c r="TGR57" s="252"/>
      <c r="TGS57" s="252"/>
      <c r="TGT57" s="252"/>
      <c r="TGU57" s="252"/>
      <c r="TGV57" s="252"/>
      <c r="TGW57" s="252"/>
      <c r="TGX57" s="252"/>
      <c r="TGY57" s="252"/>
      <c r="TGZ57" s="252"/>
      <c r="THA57" s="252"/>
      <c r="THB57" s="252"/>
      <c r="THC57" s="252"/>
      <c r="THD57" s="252"/>
      <c r="THE57" s="252"/>
      <c r="THF57" s="252"/>
      <c r="THG57" s="252"/>
      <c r="THH57" s="252"/>
      <c r="THI57" s="252"/>
      <c r="THJ57" s="252"/>
      <c r="THK57" s="252"/>
      <c r="THL57" s="252"/>
      <c r="THM57" s="252"/>
      <c r="THN57" s="252"/>
      <c r="THO57" s="252"/>
      <c r="THP57" s="252"/>
      <c r="THQ57" s="252"/>
      <c r="THR57" s="252"/>
      <c r="THS57" s="252"/>
      <c r="THT57" s="252"/>
      <c r="THU57" s="252"/>
      <c r="THV57" s="252"/>
      <c r="THW57" s="252"/>
      <c r="THX57" s="252"/>
      <c r="THY57" s="252"/>
      <c r="THZ57" s="252"/>
      <c r="TIA57" s="252"/>
      <c r="TIB57" s="252"/>
      <c r="TIC57" s="252"/>
      <c r="TID57" s="252"/>
      <c r="TIE57" s="252"/>
      <c r="TIF57" s="252"/>
      <c r="TIG57" s="252"/>
      <c r="TIH57" s="252"/>
      <c r="TII57" s="252"/>
      <c r="TIJ57" s="252"/>
      <c r="TIK57" s="252"/>
      <c r="TIL57" s="252"/>
      <c r="TIM57" s="252"/>
      <c r="TIN57" s="252"/>
      <c r="TIO57" s="252"/>
      <c r="TIP57" s="252"/>
      <c r="TIQ57" s="252"/>
      <c r="TIR57" s="252"/>
      <c r="TIS57" s="252"/>
      <c r="TIT57" s="252"/>
      <c r="TIU57" s="252"/>
      <c r="TIV57" s="252"/>
      <c r="TIW57" s="252"/>
      <c r="TIX57" s="252"/>
      <c r="TIY57" s="252"/>
      <c r="TIZ57" s="252"/>
      <c r="TJA57" s="252"/>
      <c r="TJB57" s="252"/>
      <c r="TJC57" s="252"/>
      <c r="TJD57" s="252"/>
      <c r="TJE57" s="252"/>
      <c r="TJF57" s="252"/>
      <c r="TJG57" s="252"/>
      <c r="TJH57" s="252"/>
      <c r="TJI57" s="252"/>
      <c r="TJJ57" s="252"/>
      <c r="TJK57" s="252"/>
      <c r="TJL57" s="252"/>
      <c r="TJM57" s="252"/>
      <c r="TJN57" s="252"/>
      <c r="TJO57" s="252"/>
      <c r="TJP57" s="252"/>
      <c r="TJQ57" s="252"/>
      <c r="TJR57" s="252"/>
      <c r="TJS57" s="252"/>
      <c r="TJT57" s="252"/>
      <c r="TJU57" s="252"/>
      <c r="TJV57" s="252"/>
      <c r="TJW57" s="252"/>
      <c r="TJX57" s="252"/>
      <c r="TJY57" s="252"/>
      <c r="TJZ57" s="252"/>
      <c r="TKA57" s="252"/>
      <c r="TKB57" s="252"/>
      <c r="TKC57" s="252"/>
      <c r="TKD57" s="252"/>
      <c r="TKE57" s="252"/>
      <c r="TKF57" s="252"/>
      <c r="TKG57" s="252"/>
      <c r="TKH57" s="252"/>
      <c r="TKI57" s="252"/>
      <c r="TKJ57" s="252"/>
      <c r="TKK57" s="252"/>
      <c r="TKL57" s="252"/>
      <c r="TKM57" s="252"/>
      <c r="TKN57" s="252"/>
      <c r="TKO57" s="252"/>
      <c r="TKP57" s="252"/>
      <c r="TKQ57" s="252"/>
      <c r="TKR57" s="252"/>
      <c r="TKS57" s="252"/>
      <c r="TKT57" s="252"/>
      <c r="TKU57" s="252"/>
      <c r="TKV57" s="252"/>
      <c r="TKW57" s="252"/>
      <c r="TKX57" s="252"/>
      <c r="TKY57" s="252"/>
      <c r="TKZ57" s="252"/>
      <c r="TLA57" s="252"/>
      <c r="TLB57" s="252"/>
      <c r="TLC57" s="252"/>
      <c r="TLD57" s="252"/>
      <c r="TLE57" s="252"/>
      <c r="TLF57" s="252"/>
      <c r="TLG57" s="252"/>
      <c r="TLH57" s="252"/>
      <c r="TLI57" s="252"/>
      <c r="TLJ57" s="252"/>
      <c r="TLK57" s="252"/>
      <c r="TLL57" s="252"/>
      <c r="TLM57" s="252"/>
      <c r="TLN57" s="252"/>
      <c r="TLO57" s="252"/>
      <c r="TLP57" s="252"/>
      <c r="TLQ57" s="252"/>
      <c r="TLR57" s="252"/>
      <c r="TLS57" s="252"/>
      <c r="TLT57" s="252"/>
      <c r="TLU57" s="252"/>
      <c r="TLV57" s="252"/>
      <c r="TLW57" s="252"/>
      <c r="TLX57" s="252"/>
      <c r="TLY57" s="252"/>
      <c r="TLZ57" s="252"/>
      <c r="TMA57" s="252"/>
      <c r="TMB57" s="252"/>
      <c r="TMC57" s="252"/>
      <c r="TMD57" s="252"/>
      <c r="TME57" s="252"/>
      <c r="TMF57" s="252"/>
      <c r="TMG57" s="252"/>
      <c r="TMH57" s="252"/>
      <c r="TMI57" s="252"/>
      <c r="TMJ57" s="252"/>
      <c r="TMK57" s="252"/>
      <c r="TML57" s="252"/>
      <c r="TMM57" s="252"/>
      <c r="TMN57" s="252"/>
      <c r="TMO57" s="252"/>
      <c r="TMP57" s="252"/>
      <c r="TMQ57" s="252"/>
      <c r="TMR57" s="252"/>
      <c r="TMS57" s="252"/>
      <c r="TMT57" s="252"/>
      <c r="TMU57" s="252"/>
      <c r="TMV57" s="252"/>
      <c r="TMW57" s="252"/>
      <c r="TMX57" s="252"/>
      <c r="TMY57" s="252"/>
      <c r="TMZ57" s="252"/>
      <c r="TNA57" s="252"/>
      <c r="TNB57" s="252"/>
      <c r="TNC57" s="252"/>
      <c r="TND57" s="252"/>
      <c r="TNE57" s="252"/>
      <c r="TNF57" s="252"/>
      <c r="TNG57" s="252"/>
      <c r="TNH57" s="252"/>
      <c r="TNI57" s="252"/>
      <c r="TNJ57" s="252"/>
      <c r="TNK57" s="252"/>
      <c r="TNL57" s="252"/>
      <c r="TNM57" s="252"/>
      <c r="TNN57" s="252"/>
      <c r="TNO57" s="252"/>
      <c r="TNP57" s="252"/>
      <c r="TNQ57" s="252"/>
      <c r="TNR57" s="252"/>
      <c r="TNS57" s="252"/>
      <c r="TNT57" s="252"/>
      <c r="TNU57" s="252"/>
      <c r="TNV57" s="252"/>
      <c r="TNW57" s="252"/>
      <c r="TNX57" s="252"/>
      <c r="TNY57" s="252"/>
      <c r="TNZ57" s="252"/>
      <c r="TOA57" s="252"/>
      <c r="TOB57" s="252"/>
      <c r="TOC57" s="252"/>
      <c r="TOD57" s="252"/>
      <c r="TOE57" s="252"/>
      <c r="TOF57" s="252"/>
      <c r="TOG57" s="252"/>
      <c r="TOH57" s="252"/>
      <c r="TOI57" s="252"/>
      <c r="TOJ57" s="252"/>
      <c r="TOK57" s="252"/>
      <c r="TOL57" s="252"/>
      <c r="TOM57" s="252"/>
      <c r="TON57" s="252"/>
      <c r="TOO57" s="252"/>
      <c r="TOP57" s="252"/>
      <c r="TOQ57" s="252"/>
      <c r="TOR57" s="252"/>
      <c r="TOS57" s="252"/>
      <c r="TOT57" s="252"/>
      <c r="TOU57" s="252"/>
      <c r="TOV57" s="252"/>
      <c r="TOW57" s="252"/>
      <c r="TOX57" s="252"/>
      <c r="TOY57" s="252"/>
      <c r="TOZ57" s="252"/>
      <c r="TPA57" s="252"/>
      <c r="TPB57" s="252"/>
      <c r="TPC57" s="252"/>
      <c r="TPD57" s="252"/>
      <c r="TPE57" s="252"/>
      <c r="TPF57" s="252"/>
      <c r="TPG57" s="252"/>
      <c r="TPH57" s="252"/>
      <c r="TPI57" s="252"/>
      <c r="TPJ57" s="252"/>
      <c r="TPK57" s="252"/>
      <c r="TPL57" s="252"/>
      <c r="TPM57" s="252"/>
      <c r="TPN57" s="252"/>
      <c r="TPO57" s="252"/>
      <c r="TPP57" s="252"/>
      <c r="TPQ57" s="252"/>
      <c r="TPR57" s="252"/>
      <c r="TPS57" s="252"/>
      <c r="TPT57" s="252"/>
      <c r="TPU57" s="252"/>
      <c r="TPV57" s="252"/>
      <c r="TPW57" s="252"/>
      <c r="TPX57" s="252"/>
      <c r="TPY57" s="252"/>
      <c r="TPZ57" s="252"/>
      <c r="TQA57" s="252"/>
      <c r="TQB57" s="252"/>
      <c r="TQC57" s="252"/>
      <c r="TQD57" s="252"/>
      <c r="TQE57" s="252"/>
      <c r="TQF57" s="252"/>
      <c r="TQG57" s="252"/>
      <c r="TQH57" s="252"/>
      <c r="TQI57" s="252"/>
      <c r="TQJ57" s="252"/>
      <c r="TQK57" s="252"/>
      <c r="TQL57" s="252"/>
      <c r="TQM57" s="252"/>
      <c r="TQN57" s="252"/>
      <c r="TQO57" s="252"/>
      <c r="TQP57" s="252"/>
      <c r="TQQ57" s="252"/>
      <c r="TQR57" s="252"/>
      <c r="TQS57" s="252"/>
      <c r="TQT57" s="252"/>
      <c r="TQU57" s="252"/>
      <c r="TQV57" s="252"/>
      <c r="TQW57" s="252"/>
      <c r="TQX57" s="252"/>
      <c r="TQY57" s="252"/>
      <c r="TQZ57" s="252"/>
      <c r="TRA57" s="252"/>
      <c r="TRB57" s="252"/>
      <c r="TRC57" s="252"/>
      <c r="TRD57" s="252"/>
      <c r="TRE57" s="252"/>
      <c r="TRF57" s="252"/>
      <c r="TRG57" s="252"/>
      <c r="TRH57" s="252"/>
      <c r="TRI57" s="252"/>
      <c r="TRJ57" s="252"/>
      <c r="TRK57" s="252"/>
      <c r="TRL57" s="252"/>
      <c r="TRM57" s="252"/>
      <c r="TRN57" s="252"/>
      <c r="TRO57" s="252"/>
      <c r="TRP57" s="252"/>
      <c r="TRQ57" s="252"/>
      <c r="TRR57" s="252"/>
      <c r="TRS57" s="252"/>
      <c r="TRT57" s="252"/>
      <c r="TRU57" s="252"/>
      <c r="TRV57" s="252"/>
      <c r="TRW57" s="252"/>
      <c r="TRX57" s="252"/>
      <c r="TRY57" s="252"/>
      <c r="TRZ57" s="252"/>
      <c r="TSA57" s="252"/>
      <c r="TSB57" s="252"/>
      <c r="TSC57" s="252"/>
      <c r="TSD57" s="252"/>
      <c r="TSE57" s="252"/>
      <c r="TSF57" s="252"/>
      <c r="TSG57" s="252"/>
      <c r="TSH57" s="252"/>
      <c r="TSI57" s="252"/>
      <c r="TSJ57" s="252"/>
      <c r="TSK57" s="252"/>
      <c r="TSL57" s="252"/>
      <c r="TSM57" s="252"/>
      <c r="TSN57" s="252"/>
      <c r="TSO57" s="252"/>
      <c r="TSP57" s="252"/>
      <c r="TSQ57" s="252"/>
      <c r="TSR57" s="252"/>
      <c r="TSS57" s="252"/>
      <c r="TST57" s="252"/>
      <c r="TSU57" s="252"/>
      <c r="TSV57" s="252"/>
      <c r="TSW57" s="252"/>
      <c r="TSX57" s="252"/>
      <c r="TSY57" s="252"/>
      <c r="TSZ57" s="252"/>
      <c r="TTA57" s="252"/>
      <c r="TTB57" s="252"/>
      <c r="TTC57" s="252"/>
      <c r="TTD57" s="252"/>
      <c r="TTE57" s="252"/>
      <c r="TTF57" s="252"/>
      <c r="TTG57" s="252"/>
      <c r="TTH57" s="252"/>
      <c r="TTI57" s="252"/>
      <c r="TTJ57" s="252"/>
      <c r="TTK57" s="252"/>
      <c r="TTL57" s="252"/>
      <c r="TTM57" s="252"/>
      <c r="TTN57" s="252"/>
      <c r="TTO57" s="252"/>
      <c r="TTP57" s="252"/>
      <c r="TTQ57" s="252"/>
      <c r="TTR57" s="252"/>
      <c r="TTS57" s="252"/>
      <c r="TTT57" s="252"/>
      <c r="TTU57" s="252"/>
      <c r="TTV57" s="252"/>
      <c r="TTW57" s="252"/>
      <c r="TTX57" s="252"/>
      <c r="TTY57" s="252"/>
      <c r="TTZ57" s="252"/>
      <c r="TUA57" s="252"/>
      <c r="TUB57" s="252"/>
      <c r="TUC57" s="252"/>
      <c r="TUD57" s="252"/>
      <c r="TUE57" s="252"/>
      <c r="TUF57" s="252"/>
      <c r="TUG57" s="252"/>
      <c r="TUH57" s="252"/>
      <c r="TUI57" s="252"/>
      <c r="TUJ57" s="252"/>
      <c r="TUK57" s="252"/>
      <c r="TUL57" s="252"/>
      <c r="TUM57" s="252"/>
      <c r="TUN57" s="252"/>
      <c r="TUO57" s="252"/>
      <c r="TUP57" s="252"/>
      <c r="TUQ57" s="252"/>
      <c r="TUR57" s="252"/>
      <c r="TUS57" s="252"/>
      <c r="TUT57" s="252"/>
      <c r="TUU57" s="252"/>
      <c r="TUV57" s="252"/>
      <c r="TUW57" s="252"/>
      <c r="TUX57" s="252"/>
      <c r="TUY57" s="252"/>
      <c r="TUZ57" s="252"/>
      <c r="TVA57" s="252"/>
      <c r="TVB57" s="252"/>
      <c r="TVC57" s="252"/>
      <c r="TVD57" s="252"/>
      <c r="TVE57" s="252"/>
      <c r="TVF57" s="252"/>
      <c r="TVG57" s="252"/>
      <c r="TVH57" s="252"/>
      <c r="TVI57" s="252"/>
      <c r="TVJ57" s="252"/>
      <c r="TVK57" s="252"/>
      <c r="TVL57" s="252"/>
      <c r="TVM57" s="252"/>
      <c r="TVN57" s="252"/>
      <c r="TVO57" s="252"/>
      <c r="TVP57" s="252"/>
      <c r="TVQ57" s="252"/>
      <c r="TVR57" s="252"/>
      <c r="TVS57" s="252"/>
      <c r="TVT57" s="252"/>
      <c r="TVU57" s="252"/>
      <c r="TVV57" s="252"/>
      <c r="TVW57" s="252"/>
      <c r="TVX57" s="252"/>
      <c r="TVY57" s="252"/>
      <c r="TVZ57" s="252"/>
      <c r="TWA57" s="252"/>
      <c r="TWB57" s="252"/>
      <c r="TWC57" s="252"/>
      <c r="TWD57" s="252"/>
      <c r="TWE57" s="252"/>
      <c r="TWF57" s="252"/>
      <c r="TWG57" s="252"/>
      <c r="TWH57" s="252"/>
      <c r="TWI57" s="252"/>
      <c r="TWJ57" s="252"/>
      <c r="TWK57" s="252"/>
      <c r="TWL57" s="252"/>
      <c r="TWM57" s="252"/>
      <c r="TWN57" s="252"/>
      <c r="TWO57" s="252"/>
      <c r="TWP57" s="252"/>
      <c r="TWQ57" s="252"/>
      <c r="TWR57" s="252"/>
      <c r="TWS57" s="252"/>
      <c r="TWT57" s="252"/>
      <c r="TWU57" s="252"/>
      <c r="TWV57" s="252"/>
      <c r="TWW57" s="252"/>
      <c r="TWX57" s="252"/>
      <c r="TWY57" s="252"/>
      <c r="TWZ57" s="252"/>
      <c r="TXA57" s="252"/>
      <c r="TXB57" s="252"/>
      <c r="TXC57" s="252"/>
      <c r="TXD57" s="252"/>
      <c r="TXE57" s="252"/>
      <c r="TXF57" s="252"/>
      <c r="TXG57" s="252"/>
      <c r="TXH57" s="252"/>
      <c r="TXI57" s="252"/>
      <c r="TXJ57" s="252"/>
      <c r="TXK57" s="252"/>
      <c r="TXL57" s="252"/>
      <c r="TXM57" s="252"/>
      <c r="TXN57" s="252"/>
      <c r="TXO57" s="252"/>
      <c r="TXP57" s="252"/>
      <c r="TXQ57" s="252"/>
      <c r="TXR57" s="252"/>
      <c r="TXS57" s="252"/>
      <c r="TXT57" s="252"/>
      <c r="TXU57" s="252"/>
      <c r="TXV57" s="252"/>
      <c r="TXW57" s="252"/>
      <c r="TXX57" s="252"/>
      <c r="TXY57" s="252"/>
      <c r="TXZ57" s="252"/>
      <c r="TYA57" s="252"/>
      <c r="TYB57" s="252"/>
      <c r="TYC57" s="252"/>
      <c r="TYD57" s="252"/>
      <c r="TYE57" s="252"/>
      <c r="TYF57" s="252"/>
      <c r="TYG57" s="252"/>
      <c r="TYH57" s="252"/>
      <c r="TYI57" s="252"/>
      <c r="TYJ57" s="252"/>
      <c r="TYK57" s="252"/>
      <c r="TYL57" s="252"/>
      <c r="TYM57" s="252"/>
      <c r="TYN57" s="252"/>
      <c r="TYO57" s="252"/>
      <c r="TYP57" s="252"/>
      <c r="TYQ57" s="252"/>
      <c r="TYR57" s="252"/>
      <c r="TYS57" s="252"/>
      <c r="TYT57" s="252"/>
      <c r="TYU57" s="252"/>
      <c r="TYV57" s="252"/>
      <c r="TYW57" s="252"/>
      <c r="TYX57" s="252"/>
      <c r="TYY57" s="252"/>
      <c r="TYZ57" s="252"/>
      <c r="TZA57" s="252"/>
      <c r="TZB57" s="252"/>
      <c r="TZC57" s="252"/>
      <c r="TZD57" s="252"/>
      <c r="TZE57" s="252"/>
      <c r="TZF57" s="252"/>
      <c r="TZG57" s="252"/>
      <c r="TZH57" s="252"/>
      <c r="TZI57" s="252"/>
      <c r="TZJ57" s="252"/>
      <c r="TZK57" s="252"/>
      <c r="TZL57" s="252"/>
      <c r="TZM57" s="252"/>
      <c r="TZN57" s="252"/>
      <c r="TZO57" s="252"/>
      <c r="TZP57" s="252"/>
      <c r="TZQ57" s="252"/>
      <c r="TZR57" s="252"/>
      <c r="TZS57" s="252"/>
      <c r="TZT57" s="252"/>
      <c r="TZU57" s="252"/>
      <c r="TZV57" s="252"/>
      <c r="TZW57" s="252"/>
      <c r="TZX57" s="252"/>
      <c r="TZY57" s="252"/>
      <c r="TZZ57" s="252"/>
      <c r="UAA57" s="252"/>
      <c r="UAB57" s="252"/>
      <c r="UAC57" s="252"/>
      <c r="UAD57" s="252"/>
      <c r="UAE57" s="252"/>
      <c r="UAF57" s="252"/>
      <c r="UAG57" s="252"/>
      <c r="UAH57" s="252"/>
      <c r="UAI57" s="252"/>
      <c r="UAJ57" s="252"/>
      <c r="UAK57" s="252"/>
      <c r="UAL57" s="252"/>
      <c r="UAM57" s="252"/>
      <c r="UAN57" s="252"/>
      <c r="UAO57" s="252"/>
      <c r="UAP57" s="252"/>
      <c r="UAQ57" s="252"/>
      <c r="UAR57" s="252"/>
      <c r="UAS57" s="252"/>
      <c r="UAT57" s="252"/>
      <c r="UAU57" s="252"/>
      <c r="UAV57" s="252"/>
      <c r="UAW57" s="252"/>
      <c r="UAX57" s="252"/>
      <c r="UAY57" s="252"/>
      <c r="UAZ57" s="252"/>
      <c r="UBA57" s="252"/>
      <c r="UBB57" s="252"/>
      <c r="UBC57" s="252"/>
      <c r="UBD57" s="252"/>
      <c r="UBE57" s="252"/>
      <c r="UBF57" s="252"/>
      <c r="UBG57" s="252"/>
      <c r="UBH57" s="252"/>
      <c r="UBI57" s="252"/>
      <c r="UBJ57" s="252"/>
      <c r="UBK57" s="252"/>
      <c r="UBL57" s="252"/>
      <c r="UBM57" s="252"/>
      <c r="UBN57" s="252"/>
      <c r="UBO57" s="252"/>
      <c r="UBP57" s="252"/>
      <c r="UBQ57" s="252"/>
      <c r="UBR57" s="252"/>
      <c r="UBS57" s="252"/>
      <c r="UBT57" s="252"/>
      <c r="UBU57" s="252"/>
      <c r="UBV57" s="252"/>
      <c r="UBW57" s="252"/>
      <c r="UBX57" s="252"/>
      <c r="UBY57" s="252"/>
      <c r="UBZ57" s="252"/>
      <c r="UCA57" s="252"/>
      <c r="UCB57" s="252"/>
      <c r="UCC57" s="252"/>
      <c r="UCD57" s="252"/>
      <c r="UCE57" s="252"/>
      <c r="UCF57" s="252"/>
      <c r="UCG57" s="252"/>
      <c r="UCH57" s="252"/>
      <c r="UCI57" s="252"/>
      <c r="UCJ57" s="252"/>
      <c r="UCK57" s="252"/>
      <c r="UCL57" s="252"/>
      <c r="UCM57" s="252"/>
      <c r="UCN57" s="252"/>
      <c r="UCO57" s="252"/>
      <c r="UCP57" s="252"/>
      <c r="UCQ57" s="252"/>
      <c r="UCR57" s="252"/>
      <c r="UCS57" s="252"/>
      <c r="UCT57" s="252"/>
      <c r="UCU57" s="252"/>
      <c r="UCV57" s="252"/>
      <c r="UCW57" s="252"/>
      <c r="UCX57" s="252"/>
      <c r="UCY57" s="252"/>
      <c r="UCZ57" s="252"/>
      <c r="UDA57" s="252"/>
      <c r="UDB57" s="252"/>
      <c r="UDC57" s="252"/>
      <c r="UDD57" s="252"/>
      <c r="UDE57" s="252"/>
      <c r="UDF57" s="252"/>
      <c r="UDG57" s="252"/>
      <c r="UDH57" s="252"/>
      <c r="UDI57" s="252"/>
      <c r="UDJ57" s="252"/>
      <c r="UDK57" s="252"/>
      <c r="UDL57" s="252"/>
      <c r="UDM57" s="252"/>
      <c r="UDN57" s="252"/>
      <c r="UDO57" s="252"/>
      <c r="UDP57" s="252"/>
      <c r="UDQ57" s="252"/>
      <c r="UDR57" s="252"/>
      <c r="UDS57" s="252"/>
      <c r="UDT57" s="252"/>
      <c r="UDU57" s="252"/>
      <c r="UDV57" s="252"/>
      <c r="UDW57" s="252"/>
      <c r="UDX57" s="252"/>
      <c r="UDY57" s="252"/>
      <c r="UDZ57" s="252"/>
      <c r="UEA57" s="252"/>
      <c r="UEB57" s="252"/>
      <c r="UEC57" s="252"/>
      <c r="UED57" s="252"/>
      <c r="UEE57" s="252"/>
      <c r="UEF57" s="252"/>
      <c r="UEG57" s="252"/>
      <c r="UEH57" s="252"/>
      <c r="UEI57" s="252"/>
      <c r="UEJ57" s="252"/>
      <c r="UEK57" s="252"/>
      <c r="UEL57" s="252"/>
      <c r="UEM57" s="252"/>
      <c r="UEN57" s="252"/>
      <c r="UEO57" s="252"/>
      <c r="UEP57" s="252"/>
      <c r="UEQ57" s="252"/>
      <c r="UER57" s="252"/>
      <c r="UES57" s="252"/>
      <c r="UET57" s="252"/>
      <c r="UEU57" s="252"/>
      <c r="UEV57" s="252"/>
      <c r="UEW57" s="252"/>
      <c r="UEX57" s="252"/>
      <c r="UEY57" s="252"/>
      <c r="UEZ57" s="252"/>
      <c r="UFA57" s="252"/>
      <c r="UFB57" s="252"/>
      <c r="UFC57" s="252"/>
      <c r="UFD57" s="252"/>
      <c r="UFE57" s="252"/>
      <c r="UFF57" s="252"/>
      <c r="UFG57" s="252"/>
      <c r="UFH57" s="252"/>
      <c r="UFI57" s="252"/>
      <c r="UFJ57" s="252"/>
      <c r="UFK57" s="252"/>
      <c r="UFL57" s="252"/>
      <c r="UFM57" s="252"/>
      <c r="UFN57" s="252"/>
      <c r="UFO57" s="252"/>
      <c r="UFP57" s="252"/>
      <c r="UFQ57" s="252"/>
      <c r="UFR57" s="252"/>
      <c r="UFS57" s="252"/>
      <c r="UFT57" s="252"/>
      <c r="UFU57" s="252"/>
      <c r="UFV57" s="252"/>
      <c r="UFW57" s="252"/>
      <c r="UFX57" s="252"/>
      <c r="UFY57" s="252"/>
      <c r="UFZ57" s="252"/>
      <c r="UGA57" s="252"/>
      <c r="UGB57" s="252"/>
      <c r="UGC57" s="252"/>
      <c r="UGD57" s="252"/>
      <c r="UGE57" s="252"/>
      <c r="UGF57" s="252"/>
      <c r="UGG57" s="252"/>
      <c r="UGH57" s="252"/>
      <c r="UGI57" s="252"/>
      <c r="UGJ57" s="252"/>
      <c r="UGK57" s="252"/>
      <c r="UGL57" s="252"/>
      <c r="UGM57" s="252"/>
      <c r="UGN57" s="252"/>
      <c r="UGO57" s="252"/>
      <c r="UGP57" s="252"/>
      <c r="UGQ57" s="252"/>
      <c r="UGR57" s="252"/>
      <c r="UGS57" s="252"/>
      <c r="UGT57" s="252"/>
      <c r="UGU57" s="252"/>
      <c r="UGV57" s="252"/>
      <c r="UGW57" s="252"/>
      <c r="UGX57" s="252"/>
      <c r="UGY57" s="252"/>
      <c r="UGZ57" s="252"/>
      <c r="UHA57" s="252"/>
      <c r="UHB57" s="252"/>
      <c r="UHC57" s="252"/>
      <c r="UHD57" s="252"/>
      <c r="UHE57" s="252"/>
      <c r="UHF57" s="252"/>
      <c r="UHG57" s="252"/>
      <c r="UHH57" s="252"/>
      <c r="UHI57" s="252"/>
      <c r="UHJ57" s="252"/>
      <c r="UHK57" s="252"/>
      <c r="UHL57" s="252"/>
      <c r="UHM57" s="252"/>
      <c r="UHN57" s="252"/>
      <c r="UHO57" s="252"/>
      <c r="UHP57" s="252"/>
      <c r="UHQ57" s="252"/>
      <c r="UHR57" s="252"/>
      <c r="UHS57" s="252"/>
      <c r="UHT57" s="252"/>
      <c r="UHU57" s="252"/>
      <c r="UHV57" s="252"/>
      <c r="UHW57" s="252"/>
      <c r="UHX57" s="252"/>
      <c r="UHY57" s="252"/>
      <c r="UHZ57" s="252"/>
      <c r="UIA57" s="252"/>
      <c r="UIB57" s="252"/>
      <c r="UIC57" s="252"/>
      <c r="UID57" s="252"/>
      <c r="UIE57" s="252"/>
      <c r="UIF57" s="252"/>
      <c r="UIG57" s="252"/>
      <c r="UIH57" s="252"/>
      <c r="UII57" s="252"/>
      <c r="UIJ57" s="252"/>
      <c r="UIK57" s="252"/>
      <c r="UIL57" s="252"/>
      <c r="UIM57" s="252"/>
      <c r="UIN57" s="252"/>
      <c r="UIO57" s="252"/>
      <c r="UIP57" s="252"/>
      <c r="UIQ57" s="252"/>
      <c r="UIR57" s="252"/>
      <c r="UIS57" s="252"/>
      <c r="UIT57" s="252"/>
      <c r="UIU57" s="252"/>
      <c r="UIV57" s="252"/>
      <c r="UIW57" s="252"/>
      <c r="UIX57" s="252"/>
      <c r="UIY57" s="252"/>
      <c r="UIZ57" s="252"/>
      <c r="UJA57" s="252"/>
      <c r="UJB57" s="252"/>
      <c r="UJC57" s="252"/>
      <c r="UJD57" s="252"/>
      <c r="UJE57" s="252"/>
      <c r="UJF57" s="252"/>
      <c r="UJG57" s="252"/>
      <c r="UJH57" s="252"/>
      <c r="UJI57" s="252"/>
      <c r="UJJ57" s="252"/>
      <c r="UJK57" s="252"/>
      <c r="UJL57" s="252"/>
      <c r="UJM57" s="252"/>
      <c r="UJN57" s="252"/>
      <c r="UJO57" s="252"/>
      <c r="UJP57" s="252"/>
      <c r="UJQ57" s="252"/>
      <c r="UJR57" s="252"/>
      <c r="UJS57" s="252"/>
      <c r="UJT57" s="252"/>
      <c r="UJU57" s="252"/>
      <c r="UJV57" s="252"/>
      <c r="UJW57" s="252"/>
      <c r="UJX57" s="252"/>
      <c r="UJY57" s="252"/>
      <c r="UJZ57" s="252"/>
      <c r="UKA57" s="252"/>
      <c r="UKB57" s="252"/>
      <c r="UKC57" s="252"/>
      <c r="UKD57" s="252"/>
      <c r="UKE57" s="252"/>
      <c r="UKF57" s="252"/>
      <c r="UKG57" s="252"/>
      <c r="UKH57" s="252"/>
      <c r="UKI57" s="252"/>
      <c r="UKJ57" s="252"/>
      <c r="UKK57" s="252"/>
      <c r="UKL57" s="252"/>
      <c r="UKM57" s="252"/>
      <c r="UKN57" s="252"/>
      <c r="UKO57" s="252"/>
      <c r="UKP57" s="252"/>
      <c r="UKQ57" s="252"/>
      <c r="UKR57" s="252"/>
      <c r="UKS57" s="252"/>
      <c r="UKT57" s="252"/>
      <c r="UKU57" s="252"/>
      <c r="UKV57" s="252"/>
      <c r="UKW57" s="252"/>
      <c r="UKX57" s="252"/>
      <c r="UKY57" s="252"/>
      <c r="UKZ57" s="252"/>
      <c r="ULA57" s="252"/>
      <c r="ULB57" s="252"/>
      <c r="ULC57" s="252"/>
      <c r="ULD57" s="252"/>
      <c r="ULE57" s="252"/>
      <c r="ULF57" s="252"/>
      <c r="ULG57" s="252"/>
      <c r="ULH57" s="252"/>
      <c r="ULI57" s="252"/>
      <c r="ULJ57" s="252"/>
      <c r="ULK57" s="252"/>
      <c r="ULL57" s="252"/>
      <c r="ULM57" s="252"/>
      <c r="ULN57" s="252"/>
      <c r="ULO57" s="252"/>
      <c r="ULP57" s="252"/>
      <c r="ULQ57" s="252"/>
      <c r="ULR57" s="252"/>
      <c r="ULS57" s="252"/>
      <c r="ULT57" s="252"/>
      <c r="ULU57" s="252"/>
      <c r="ULV57" s="252"/>
      <c r="ULW57" s="252"/>
      <c r="ULX57" s="252"/>
      <c r="ULY57" s="252"/>
      <c r="ULZ57" s="252"/>
      <c r="UMA57" s="252"/>
      <c r="UMB57" s="252"/>
      <c r="UMC57" s="252"/>
      <c r="UMD57" s="252"/>
      <c r="UME57" s="252"/>
      <c r="UMF57" s="252"/>
      <c r="UMG57" s="252"/>
      <c r="UMH57" s="252"/>
      <c r="UMI57" s="252"/>
      <c r="UMJ57" s="252"/>
      <c r="UMK57" s="252"/>
      <c r="UML57" s="252"/>
      <c r="UMM57" s="252"/>
      <c r="UMN57" s="252"/>
      <c r="UMO57" s="252"/>
      <c r="UMP57" s="252"/>
      <c r="UMQ57" s="252"/>
      <c r="UMR57" s="252"/>
      <c r="UMS57" s="252"/>
      <c r="UMT57" s="252"/>
      <c r="UMU57" s="252"/>
      <c r="UMV57" s="252"/>
      <c r="UMW57" s="252"/>
      <c r="UMX57" s="252"/>
      <c r="UMY57" s="252"/>
      <c r="UMZ57" s="252"/>
      <c r="UNA57" s="252"/>
      <c r="UNB57" s="252"/>
      <c r="UNC57" s="252"/>
      <c r="UND57" s="252"/>
      <c r="UNE57" s="252"/>
      <c r="UNF57" s="252"/>
      <c r="UNG57" s="252"/>
      <c r="UNH57" s="252"/>
      <c r="UNI57" s="252"/>
      <c r="UNJ57" s="252"/>
      <c r="UNK57" s="252"/>
      <c r="UNL57" s="252"/>
      <c r="UNM57" s="252"/>
      <c r="UNN57" s="252"/>
      <c r="UNO57" s="252"/>
      <c r="UNP57" s="252"/>
      <c r="UNQ57" s="252"/>
      <c r="UNR57" s="252"/>
      <c r="UNS57" s="252"/>
      <c r="UNT57" s="252"/>
      <c r="UNU57" s="252"/>
      <c r="UNV57" s="252"/>
      <c r="UNW57" s="252"/>
      <c r="UNX57" s="252"/>
      <c r="UNY57" s="252"/>
      <c r="UNZ57" s="252"/>
      <c r="UOA57" s="252"/>
      <c r="UOB57" s="252"/>
      <c r="UOC57" s="252"/>
      <c r="UOD57" s="252"/>
      <c r="UOE57" s="252"/>
      <c r="UOF57" s="252"/>
      <c r="UOG57" s="252"/>
      <c r="UOH57" s="252"/>
      <c r="UOI57" s="252"/>
      <c r="UOJ57" s="252"/>
      <c r="UOK57" s="252"/>
      <c r="UOL57" s="252"/>
      <c r="UOM57" s="252"/>
      <c r="UON57" s="252"/>
      <c r="UOO57" s="252"/>
      <c r="UOP57" s="252"/>
      <c r="UOQ57" s="252"/>
      <c r="UOR57" s="252"/>
      <c r="UOS57" s="252"/>
      <c r="UOT57" s="252"/>
      <c r="UOU57" s="252"/>
      <c r="UOV57" s="252"/>
      <c r="UOW57" s="252"/>
      <c r="UOX57" s="252"/>
      <c r="UOY57" s="252"/>
      <c r="UOZ57" s="252"/>
      <c r="UPA57" s="252"/>
      <c r="UPB57" s="252"/>
      <c r="UPC57" s="252"/>
      <c r="UPD57" s="252"/>
      <c r="UPE57" s="252"/>
      <c r="UPF57" s="252"/>
      <c r="UPG57" s="252"/>
      <c r="UPH57" s="252"/>
      <c r="UPI57" s="252"/>
      <c r="UPJ57" s="252"/>
      <c r="UPK57" s="252"/>
      <c r="UPL57" s="252"/>
      <c r="UPM57" s="252"/>
      <c r="UPN57" s="252"/>
      <c r="UPO57" s="252"/>
      <c r="UPP57" s="252"/>
      <c r="UPQ57" s="252"/>
      <c r="UPR57" s="252"/>
      <c r="UPS57" s="252"/>
      <c r="UPT57" s="252"/>
      <c r="UPU57" s="252"/>
      <c r="UPV57" s="252"/>
      <c r="UPW57" s="252"/>
      <c r="UPX57" s="252"/>
      <c r="UPY57" s="252"/>
      <c r="UPZ57" s="252"/>
      <c r="UQA57" s="252"/>
      <c r="UQB57" s="252"/>
      <c r="UQC57" s="252"/>
      <c r="UQD57" s="252"/>
      <c r="UQE57" s="252"/>
      <c r="UQF57" s="252"/>
      <c r="UQG57" s="252"/>
      <c r="UQH57" s="252"/>
      <c r="UQI57" s="252"/>
      <c r="UQJ57" s="252"/>
      <c r="UQK57" s="252"/>
      <c r="UQL57" s="252"/>
      <c r="UQM57" s="252"/>
      <c r="UQN57" s="252"/>
      <c r="UQO57" s="252"/>
      <c r="UQP57" s="252"/>
      <c r="UQQ57" s="252"/>
      <c r="UQR57" s="252"/>
      <c r="UQS57" s="252"/>
      <c r="UQT57" s="252"/>
      <c r="UQU57" s="252"/>
      <c r="UQV57" s="252"/>
      <c r="UQW57" s="252"/>
      <c r="UQX57" s="252"/>
      <c r="UQY57" s="252"/>
      <c r="UQZ57" s="252"/>
      <c r="URA57" s="252"/>
      <c r="URB57" s="252"/>
      <c r="URC57" s="252"/>
      <c r="URD57" s="252"/>
      <c r="URE57" s="252"/>
      <c r="URF57" s="252"/>
      <c r="URG57" s="252"/>
      <c r="URH57" s="252"/>
      <c r="URI57" s="252"/>
      <c r="URJ57" s="252"/>
      <c r="URK57" s="252"/>
      <c r="URL57" s="252"/>
      <c r="URM57" s="252"/>
      <c r="URN57" s="252"/>
      <c r="URO57" s="252"/>
      <c r="URP57" s="252"/>
      <c r="URQ57" s="252"/>
      <c r="URR57" s="252"/>
      <c r="URS57" s="252"/>
      <c r="URT57" s="252"/>
      <c r="URU57" s="252"/>
      <c r="URV57" s="252"/>
      <c r="URW57" s="252"/>
      <c r="URX57" s="252"/>
      <c r="URY57" s="252"/>
      <c r="URZ57" s="252"/>
      <c r="USA57" s="252"/>
      <c r="USB57" s="252"/>
      <c r="USC57" s="252"/>
      <c r="USD57" s="252"/>
      <c r="USE57" s="252"/>
      <c r="USF57" s="252"/>
      <c r="USG57" s="252"/>
      <c r="USH57" s="252"/>
      <c r="USI57" s="252"/>
      <c r="USJ57" s="252"/>
      <c r="USK57" s="252"/>
      <c r="USL57" s="252"/>
      <c r="USM57" s="252"/>
      <c r="USN57" s="252"/>
      <c r="USO57" s="252"/>
      <c r="USP57" s="252"/>
      <c r="USQ57" s="252"/>
      <c r="USR57" s="252"/>
      <c r="USS57" s="252"/>
      <c r="UST57" s="252"/>
      <c r="USU57" s="252"/>
      <c r="USV57" s="252"/>
      <c r="USW57" s="252"/>
      <c r="USX57" s="252"/>
      <c r="USY57" s="252"/>
      <c r="USZ57" s="252"/>
      <c r="UTA57" s="252"/>
      <c r="UTB57" s="252"/>
      <c r="UTC57" s="252"/>
      <c r="UTD57" s="252"/>
      <c r="UTE57" s="252"/>
      <c r="UTF57" s="252"/>
      <c r="UTG57" s="252"/>
      <c r="UTH57" s="252"/>
      <c r="UTI57" s="252"/>
      <c r="UTJ57" s="252"/>
      <c r="UTK57" s="252"/>
      <c r="UTL57" s="252"/>
      <c r="UTM57" s="252"/>
      <c r="UTN57" s="252"/>
      <c r="UTO57" s="252"/>
      <c r="UTP57" s="252"/>
      <c r="UTQ57" s="252"/>
      <c r="UTR57" s="252"/>
      <c r="UTS57" s="252"/>
      <c r="UTT57" s="252"/>
      <c r="UTU57" s="252"/>
      <c r="UTV57" s="252"/>
      <c r="UTW57" s="252"/>
      <c r="UTX57" s="252"/>
      <c r="UTY57" s="252"/>
      <c r="UTZ57" s="252"/>
      <c r="UUA57" s="252"/>
      <c r="UUB57" s="252"/>
      <c r="UUC57" s="252"/>
      <c r="UUD57" s="252"/>
      <c r="UUE57" s="252"/>
      <c r="UUF57" s="252"/>
      <c r="UUG57" s="252"/>
      <c r="UUH57" s="252"/>
      <c r="UUI57" s="252"/>
      <c r="UUJ57" s="252"/>
      <c r="UUK57" s="252"/>
      <c r="UUL57" s="252"/>
      <c r="UUM57" s="252"/>
      <c r="UUN57" s="252"/>
      <c r="UUO57" s="252"/>
      <c r="UUP57" s="252"/>
      <c r="UUQ57" s="252"/>
      <c r="UUR57" s="252"/>
      <c r="UUS57" s="252"/>
      <c r="UUT57" s="252"/>
      <c r="UUU57" s="252"/>
      <c r="UUV57" s="252"/>
      <c r="UUW57" s="252"/>
      <c r="UUX57" s="252"/>
      <c r="UUY57" s="252"/>
      <c r="UUZ57" s="252"/>
      <c r="UVA57" s="252"/>
      <c r="UVB57" s="252"/>
      <c r="UVC57" s="252"/>
      <c r="UVD57" s="252"/>
      <c r="UVE57" s="252"/>
      <c r="UVF57" s="252"/>
      <c r="UVG57" s="252"/>
      <c r="UVH57" s="252"/>
      <c r="UVI57" s="252"/>
      <c r="UVJ57" s="252"/>
      <c r="UVK57" s="252"/>
      <c r="UVL57" s="252"/>
      <c r="UVM57" s="252"/>
      <c r="UVN57" s="252"/>
      <c r="UVO57" s="252"/>
      <c r="UVP57" s="252"/>
      <c r="UVQ57" s="252"/>
      <c r="UVR57" s="252"/>
      <c r="UVS57" s="252"/>
      <c r="UVT57" s="252"/>
      <c r="UVU57" s="252"/>
      <c r="UVV57" s="252"/>
      <c r="UVW57" s="252"/>
      <c r="UVX57" s="252"/>
      <c r="UVY57" s="252"/>
      <c r="UVZ57" s="252"/>
      <c r="UWA57" s="252"/>
      <c r="UWB57" s="252"/>
      <c r="UWC57" s="252"/>
      <c r="UWD57" s="252"/>
      <c r="UWE57" s="252"/>
      <c r="UWF57" s="252"/>
      <c r="UWG57" s="252"/>
      <c r="UWH57" s="252"/>
      <c r="UWI57" s="252"/>
      <c r="UWJ57" s="252"/>
      <c r="UWK57" s="252"/>
      <c r="UWL57" s="252"/>
      <c r="UWM57" s="252"/>
      <c r="UWN57" s="252"/>
      <c r="UWO57" s="252"/>
      <c r="UWP57" s="252"/>
      <c r="UWQ57" s="252"/>
      <c r="UWR57" s="252"/>
      <c r="UWS57" s="252"/>
      <c r="UWT57" s="252"/>
      <c r="UWU57" s="252"/>
      <c r="UWV57" s="252"/>
      <c r="UWW57" s="252"/>
      <c r="UWX57" s="252"/>
      <c r="UWY57" s="252"/>
      <c r="UWZ57" s="252"/>
      <c r="UXA57" s="252"/>
      <c r="UXB57" s="252"/>
      <c r="UXC57" s="252"/>
      <c r="UXD57" s="252"/>
      <c r="UXE57" s="252"/>
      <c r="UXF57" s="252"/>
      <c r="UXG57" s="252"/>
      <c r="UXH57" s="252"/>
      <c r="UXI57" s="252"/>
      <c r="UXJ57" s="252"/>
      <c r="UXK57" s="252"/>
      <c r="UXL57" s="252"/>
      <c r="UXM57" s="252"/>
      <c r="UXN57" s="252"/>
      <c r="UXO57" s="252"/>
      <c r="UXP57" s="252"/>
      <c r="UXQ57" s="252"/>
      <c r="UXR57" s="252"/>
      <c r="UXS57" s="252"/>
      <c r="UXT57" s="252"/>
      <c r="UXU57" s="252"/>
      <c r="UXV57" s="252"/>
      <c r="UXW57" s="252"/>
      <c r="UXX57" s="252"/>
      <c r="UXY57" s="252"/>
      <c r="UXZ57" s="252"/>
      <c r="UYA57" s="252"/>
      <c r="UYB57" s="252"/>
      <c r="UYC57" s="252"/>
      <c r="UYD57" s="252"/>
      <c r="UYE57" s="252"/>
      <c r="UYF57" s="252"/>
      <c r="UYG57" s="252"/>
      <c r="UYH57" s="252"/>
      <c r="UYI57" s="252"/>
      <c r="UYJ57" s="252"/>
      <c r="UYK57" s="252"/>
      <c r="UYL57" s="252"/>
      <c r="UYM57" s="252"/>
      <c r="UYN57" s="252"/>
      <c r="UYO57" s="252"/>
      <c r="UYP57" s="252"/>
      <c r="UYQ57" s="252"/>
      <c r="UYR57" s="252"/>
      <c r="UYS57" s="252"/>
      <c r="UYT57" s="252"/>
      <c r="UYU57" s="252"/>
      <c r="UYV57" s="252"/>
      <c r="UYW57" s="252"/>
      <c r="UYX57" s="252"/>
      <c r="UYY57" s="252"/>
      <c r="UYZ57" s="252"/>
      <c r="UZA57" s="252"/>
      <c r="UZB57" s="252"/>
      <c r="UZC57" s="252"/>
      <c r="UZD57" s="252"/>
      <c r="UZE57" s="252"/>
      <c r="UZF57" s="252"/>
      <c r="UZG57" s="252"/>
      <c r="UZH57" s="252"/>
      <c r="UZI57" s="252"/>
      <c r="UZJ57" s="252"/>
      <c r="UZK57" s="252"/>
      <c r="UZL57" s="252"/>
      <c r="UZM57" s="252"/>
      <c r="UZN57" s="252"/>
      <c r="UZO57" s="252"/>
      <c r="UZP57" s="252"/>
      <c r="UZQ57" s="252"/>
      <c r="UZR57" s="252"/>
      <c r="UZS57" s="252"/>
      <c r="UZT57" s="252"/>
      <c r="UZU57" s="252"/>
      <c r="UZV57" s="252"/>
      <c r="UZW57" s="252"/>
      <c r="UZX57" s="252"/>
      <c r="UZY57" s="252"/>
      <c r="UZZ57" s="252"/>
      <c r="VAA57" s="252"/>
      <c r="VAB57" s="252"/>
      <c r="VAC57" s="252"/>
      <c r="VAD57" s="252"/>
      <c r="VAE57" s="252"/>
      <c r="VAF57" s="252"/>
      <c r="VAG57" s="252"/>
      <c r="VAH57" s="252"/>
      <c r="VAI57" s="252"/>
      <c r="VAJ57" s="252"/>
      <c r="VAK57" s="252"/>
      <c r="VAL57" s="252"/>
      <c r="VAM57" s="252"/>
      <c r="VAN57" s="252"/>
      <c r="VAO57" s="252"/>
      <c r="VAP57" s="252"/>
      <c r="VAQ57" s="252"/>
      <c r="VAR57" s="252"/>
      <c r="VAS57" s="252"/>
      <c r="VAT57" s="252"/>
      <c r="VAU57" s="252"/>
      <c r="VAV57" s="252"/>
      <c r="VAW57" s="252"/>
      <c r="VAX57" s="252"/>
      <c r="VAY57" s="252"/>
      <c r="VAZ57" s="252"/>
      <c r="VBA57" s="252"/>
      <c r="VBB57" s="252"/>
      <c r="VBC57" s="252"/>
      <c r="VBD57" s="252"/>
      <c r="VBE57" s="252"/>
      <c r="VBF57" s="252"/>
      <c r="VBG57" s="252"/>
      <c r="VBH57" s="252"/>
      <c r="VBI57" s="252"/>
      <c r="VBJ57" s="252"/>
      <c r="VBK57" s="252"/>
      <c r="VBL57" s="252"/>
      <c r="VBM57" s="252"/>
      <c r="VBN57" s="252"/>
      <c r="VBO57" s="252"/>
      <c r="VBP57" s="252"/>
      <c r="VBQ57" s="252"/>
      <c r="VBR57" s="252"/>
      <c r="VBS57" s="252"/>
      <c r="VBT57" s="252"/>
      <c r="VBU57" s="252"/>
      <c r="VBV57" s="252"/>
      <c r="VBW57" s="252"/>
      <c r="VBX57" s="252"/>
      <c r="VBY57" s="252"/>
      <c r="VBZ57" s="252"/>
      <c r="VCA57" s="252"/>
      <c r="VCB57" s="252"/>
      <c r="VCC57" s="252"/>
      <c r="VCD57" s="252"/>
      <c r="VCE57" s="252"/>
      <c r="VCF57" s="252"/>
      <c r="VCG57" s="252"/>
      <c r="VCH57" s="252"/>
      <c r="VCI57" s="252"/>
      <c r="VCJ57" s="252"/>
      <c r="VCK57" s="252"/>
      <c r="VCL57" s="252"/>
      <c r="VCM57" s="252"/>
      <c r="VCN57" s="252"/>
      <c r="VCO57" s="252"/>
      <c r="VCP57" s="252"/>
      <c r="VCQ57" s="252"/>
      <c r="VCR57" s="252"/>
      <c r="VCS57" s="252"/>
      <c r="VCT57" s="252"/>
      <c r="VCU57" s="252"/>
      <c r="VCV57" s="252"/>
      <c r="VCW57" s="252"/>
      <c r="VCX57" s="252"/>
      <c r="VCY57" s="252"/>
      <c r="VCZ57" s="252"/>
      <c r="VDA57" s="252"/>
      <c r="VDB57" s="252"/>
      <c r="VDC57" s="252"/>
      <c r="VDD57" s="252"/>
      <c r="VDE57" s="252"/>
      <c r="VDF57" s="252"/>
      <c r="VDG57" s="252"/>
      <c r="VDH57" s="252"/>
      <c r="VDI57" s="252"/>
      <c r="VDJ57" s="252"/>
      <c r="VDK57" s="252"/>
      <c r="VDL57" s="252"/>
      <c r="VDM57" s="252"/>
      <c r="VDN57" s="252"/>
      <c r="VDO57" s="252"/>
      <c r="VDP57" s="252"/>
      <c r="VDQ57" s="252"/>
      <c r="VDR57" s="252"/>
      <c r="VDS57" s="252"/>
      <c r="VDT57" s="252"/>
      <c r="VDU57" s="252"/>
      <c r="VDV57" s="252"/>
      <c r="VDW57" s="252"/>
      <c r="VDX57" s="252"/>
      <c r="VDY57" s="252"/>
      <c r="VDZ57" s="252"/>
      <c r="VEA57" s="252"/>
      <c r="VEB57" s="252"/>
      <c r="VEC57" s="252"/>
      <c r="VED57" s="252"/>
      <c r="VEE57" s="252"/>
      <c r="VEF57" s="252"/>
      <c r="VEG57" s="252"/>
      <c r="VEH57" s="252"/>
      <c r="VEI57" s="252"/>
      <c r="VEJ57" s="252"/>
      <c r="VEK57" s="252"/>
      <c r="VEL57" s="252"/>
      <c r="VEM57" s="252"/>
      <c r="VEN57" s="252"/>
      <c r="VEO57" s="252"/>
      <c r="VEP57" s="252"/>
      <c r="VEQ57" s="252"/>
      <c r="VER57" s="252"/>
      <c r="VES57" s="252"/>
      <c r="VET57" s="252"/>
      <c r="VEU57" s="252"/>
      <c r="VEV57" s="252"/>
      <c r="VEW57" s="252"/>
      <c r="VEX57" s="252"/>
      <c r="VEY57" s="252"/>
      <c r="VEZ57" s="252"/>
      <c r="VFA57" s="252"/>
      <c r="VFB57" s="252"/>
      <c r="VFC57" s="252"/>
      <c r="VFD57" s="252"/>
      <c r="VFE57" s="252"/>
      <c r="VFF57" s="252"/>
      <c r="VFG57" s="252"/>
      <c r="VFH57" s="252"/>
      <c r="VFI57" s="252"/>
      <c r="VFJ57" s="252"/>
      <c r="VFK57" s="252"/>
      <c r="VFL57" s="252"/>
      <c r="VFM57" s="252"/>
      <c r="VFN57" s="252"/>
      <c r="VFO57" s="252"/>
      <c r="VFP57" s="252"/>
      <c r="VFQ57" s="252"/>
      <c r="VFR57" s="252"/>
      <c r="VFS57" s="252"/>
      <c r="VFT57" s="252"/>
      <c r="VFU57" s="252"/>
      <c r="VFV57" s="252"/>
      <c r="VFW57" s="252"/>
      <c r="VFX57" s="252"/>
      <c r="VFY57" s="252"/>
      <c r="VFZ57" s="252"/>
      <c r="VGA57" s="252"/>
      <c r="VGB57" s="252"/>
      <c r="VGC57" s="252"/>
      <c r="VGD57" s="252"/>
      <c r="VGE57" s="252"/>
      <c r="VGF57" s="252"/>
      <c r="VGG57" s="252"/>
      <c r="VGH57" s="252"/>
      <c r="VGI57" s="252"/>
      <c r="VGJ57" s="252"/>
      <c r="VGK57" s="252"/>
      <c r="VGL57" s="252"/>
      <c r="VGM57" s="252"/>
      <c r="VGN57" s="252"/>
      <c r="VGO57" s="252"/>
      <c r="VGP57" s="252"/>
      <c r="VGQ57" s="252"/>
      <c r="VGR57" s="252"/>
      <c r="VGS57" s="252"/>
      <c r="VGT57" s="252"/>
      <c r="VGU57" s="252"/>
      <c r="VGV57" s="252"/>
      <c r="VGW57" s="252"/>
      <c r="VGX57" s="252"/>
      <c r="VGY57" s="252"/>
      <c r="VGZ57" s="252"/>
      <c r="VHA57" s="252"/>
      <c r="VHB57" s="252"/>
      <c r="VHC57" s="252"/>
      <c r="VHD57" s="252"/>
      <c r="VHE57" s="252"/>
      <c r="VHF57" s="252"/>
      <c r="VHG57" s="252"/>
      <c r="VHH57" s="252"/>
      <c r="VHI57" s="252"/>
      <c r="VHJ57" s="252"/>
      <c r="VHK57" s="252"/>
      <c r="VHL57" s="252"/>
      <c r="VHM57" s="252"/>
      <c r="VHN57" s="252"/>
      <c r="VHO57" s="252"/>
      <c r="VHP57" s="252"/>
      <c r="VHQ57" s="252"/>
      <c r="VHR57" s="252"/>
      <c r="VHS57" s="252"/>
      <c r="VHT57" s="252"/>
      <c r="VHU57" s="252"/>
      <c r="VHV57" s="252"/>
      <c r="VHW57" s="252"/>
      <c r="VHX57" s="252"/>
      <c r="VHY57" s="252"/>
      <c r="VHZ57" s="252"/>
      <c r="VIA57" s="252"/>
      <c r="VIB57" s="252"/>
      <c r="VIC57" s="252"/>
      <c r="VID57" s="252"/>
      <c r="VIE57" s="252"/>
      <c r="VIF57" s="252"/>
      <c r="VIG57" s="252"/>
      <c r="VIH57" s="252"/>
      <c r="VII57" s="252"/>
      <c r="VIJ57" s="252"/>
      <c r="VIK57" s="252"/>
      <c r="VIL57" s="252"/>
      <c r="VIM57" s="252"/>
      <c r="VIN57" s="252"/>
      <c r="VIO57" s="252"/>
      <c r="VIP57" s="252"/>
      <c r="VIQ57" s="252"/>
      <c r="VIR57" s="252"/>
      <c r="VIS57" s="252"/>
      <c r="VIT57" s="252"/>
      <c r="VIU57" s="252"/>
      <c r="VIV57" s="252"/>
      <c r="VIW57" s="252"/>
      <c r="VIX57" s="252"/>
      <c r="VIY57" s="252"/>
      <c r="VIZ57" s="252"/>
      <c r="VJA57" s="252"/>
      <c r="VJB57" s="252"/>
      <c r="VJC57" s="252"/>
      <c r="VJD57" s="252"/>
      <c r="VJE57" s="252"/>
      <c r="VJF57" s="252"/>
      <c r="VJG57" s="252"/>
      <c r="VJH57" s="252"/>
      <c r="VJI57" s="252"/>
      <c r="VJJ57" s="252"/>
      <c r="VJK57" s="252"/>
      <c r="VJL57" s="252"/>
      <c r="VJM57" s="252"/>
      <c r="VJN57" s="252"/>
      <c r="VJO57" s="252"/>
      <c r="VJP57" s="252"/>
      <c r="VJQ57" s="252"/>
      <c r="VJR57" s="252"/>
      <c r="VJS57" s="252"/>
      <c r="VJT57" s="252"/>
      <c r="VJU57" s="252"/>
      <c r="VJV57" s="252"/>
      <c r="VJW57" s="252"/>
      <c r="VJX57" s="252"/>
      <c r="VJY57" s="252"/>
      <c r="VJZ57" s="252"/>
      <c r="VKA57" s="252"/>
      <c r="VKB57" s="252"/>
      <c r="VKC57" s="252"/>
      <c r="VKD57" s="252"/>
      <c r="VKE57" s="252"/>
      <c r="VKF57" s="252"/>
      <c r="VKG57" s="252"/>
      <c r="VKH57" s="252"/>
      <c r="VKI57" s="252"/>
      <c r="VKJ57" s="252"/>
      <c r="VKK57" s="252"/>
      <c r="VKL57" s="252"/>
      <c r="VKM57" s="252"/>
      <c r="VKN57" s="252"/>
      <c r="VKO57" s="252"/>
      <c r="VKP57" s="252"/>
      <c r="VKQ57" s="252"/>
      <c r="VKR57" s="252"/>
      <c r="VKS57" s="252"/>
      <c r="VKT57" s="252"/>
      <c r="VKU57" s="252"/>
      <c r="VKV57" s="252"/>
      <c r="VKW57" s="252"/>
      <c r="VKX57" s="252"/>
      <c r="VKY57" s="252"/>
      <c r="VKZ57" s="252"/>
      <c r="VLA57" s="252"/>
      <c r="VLB57" s="252"/>
      <c r="VLC57" s="252"/>
      <c r="VLD57" s="252"/>
      <c r="VLE57" s="252"/>
      <c r="VLF57" s="252"/>
      <c r="VLG57" s="252"/>
      <c r="VLH57" s="252"/>
      <c r="VLI57" s="252"/>
      <c r="VLJ57" s="252"/>
      <c r="VLK57" s="252"/>
      <c r="VLL57" s="252"/>
      <c r="VLM57" s="252"/>
      <c r="VLN57" s="252"/>
      <c r="VLO57" s="252"/>
      <c r="VLP57" s="252"/>
      <c r="VLQ57" s="252"/>
      <c r="VLR57" s="252"/>
      <c r="VLS57" s="252"/>
      <c r="VLT57" s="252"/>
      <c r="VLU57" s="252"/>
      <c r="VLV57" s="252"/>
      <c r="VLW57" s="252"/>
      <c r="VLX57" s="252"/>
      <c r="VLY57" s="252"/>
      <c r="VLZ57" s="252"/>
      <c r="VMA57" s="252"/>
      <c r="VMB57" s="252"/>
      <c r="VMC57" s="252"/>
      <c r="VMD57" s="252"/>
      <c r="VME57" s="252"/>
      <c r="VMF57" s="252"/>
      <c r="VMG57" s="252"/>
      <c r="VMH57" s="252"/>
      <c r="VMI57" s="252"/>
      <c r="VMJ57" s="252"/>
      <c r="VMK57" s="252"/>
      <c r="VML57" s="252"/>
      <c r="VMM57" s="252"/>
      <c r="VMN57" s="252"/>
      <c r="VMO57" s="252"/>
      <c r="VMP57" s="252"/>
      <c r="VMQ57" s="252"/>
      <c r="VMR57" s="252"/>
      <c r="VMS57" s="252"/>
      <c r="VMT57" s="252"/>
      <c r="VMU57" s="252"/>
      <c r="VMV57" s="252"/>
      <c r="VMW57" s="252"/>
      <c r="VMX57" s="252"/>
      <c r="VMY57" s="252"/>
      <c r="VMZ57" s="252"/>
      <c r="VNA57" s="252"/>
      <c r="VNB57" s="252"/>
      <c r="VNC57" s="252"/>
      <c r="VND57" s="252"/>
      <c r="VNE57" s="252"/>
      <c r="VNF57" s="252"/>
      <c r="VNG57" s="252"/>
      <c r="VNH57" s="252"/>
      <c r="VNI57" s="252"/>
      <c r="VNJ57" s="252"/>
      <c r="VNK57" s="252"/>
      <c r="VNL57" s="252"/>
      <c r="VNM57" s="252"/>
      <c r="VNN57" s="252"/>
      <c r="VNO57" s="252"/>
      <c r="VNP57" s="252"/>
      <c r="VNQ57" s="252"/>
      <c r="VNR57" s="252"/>
      <c r="VNS57" s="252"/>
      <c r="VNT57" s="252"/>
      <c r="VNU57" s="252"/>
      <c r="VNV57" s="252"/>
      <c r="VNW57" s="252"/>
      <c r="VNX57" s="252"/>
      <c r="VNY57" s="252"/>
      <c r="VNZ57" s="252"/>
      <c r="VOA57" s="252"/>
      <c r="VOB57" s="252"/>
      <c r="VOC57" s="252"/>
      <c r="VOD57" s="252"/>
      <c r="VOE57" s="252"/>
      <c r="VOF57" s="252"/>
      <c r="VOG57" s="252"/>
      <c r="VOH57" s="252"/>
      <c r="VOI57" s="252"/>
      <c r="VOJ57" s="252"/>
      <c r="VOK57" s="252"/>
      <c r="VOL57" s="252"/>
      <c r="VOM57" s="252"/>
      <c r="VON57" s="252"/>
      <c r="VOO57" s="252"/>
      <c r="VOP57" s="252"/>
      <c r="VOQ57" s="252"/>
      <c r="VOR57" s="252"/>
      <c r="VOS57" s="252"/>
      <c r="VOT57" s="252"/>
      <c r="VOU57" s="252"/>
      <c r="VOV57" s="252"/>
      <c r="VOW57" s="252"/>
      <c r="VOX57" s="252"/>
      <c r="VOY57" s="252"/>
      <c r="VOZ57" s="252"/>
      <c r="VPA57" s="252"/>
      <c r="VPB57" s="252"/>
      <c r="VPC57" s="252"/>
      <c r="VPD57" s="252"/>
      <c r="VPE57" s="252"/>
      <c r="VPF57" s="252"/>
      <c r="VPG57" s="252"/>
      <c r="VPH57" s="252"/>
      <c r="VPI57" s="252"/>
      <c r="VPJ57" s="252"/>
      <c r="VPK57" s="252"/>
      <c r="VPL57" s="252"/>
      <c r="VPM57" s="252"/>
      <c r="VPN57" s="252"/>
      <c r="VPO57" s="252"/>
      <c r="VPP57" s="252"/>
      <c r="VPQ57" s="252"/>
      <c r="VPR57" s="252"/>
      <c r="VPS57" s="252"/>
      <c r="VPT57" s="252"/>
      <c r="VPU57" s="252"/>
      <c r="VPV57" s="252"/>
      <c r="VPW57" s="252"/>
      <c r="VPX57" s="252"/>
      <c r="VPY57" s="252"/>
      <c r="VPZ57" s="252"/>
      <c r="VQA57" s="252"/>
      <c r="VQB57" s="252"/>
      <c r="VQC57" s="252"/>
      <c r="VQD57" s="252"/>
      <c r="VQE57" s="252"/>
      <c r="VQF57" s="252"/>
      <c r="VQG57" s="252"/>
      <c r="VQH57" s="252"/>
      <c r="VQI57" s="252"/>
      <c r="VQJ57" s="252"/>
      <c r="VQK57" s="252"/>
      <c r="VQL57" s="252"/>
      <c r="VQM57" s="252"/>
      <c r="VQN57" s="252"/>
      <c r="VQO57" s="252"/>
      <c r="VQP57" s="252"/>
      <c r="VQQ57" s="252"/>
      <c r="VQR57" s="252"/>
      <c r="VQS57" s="252"/>
      <c r="VQT57" s="252"/>
      <c r="VQU57" s="252"/>
      <c r="VQV57" s="252"/>
      <c r="VQW57" s="252"/>
      <c r="VQX57" s="252"/>
      <c r="VQY57" s="252"/>
      <c r="VQZ57" s="252"/>
      <c r="VRA57" s="252"/>
      <c r="VRB57" s="252"/>
      <c r="VRC57" s="252"/>
      <c r="VRD57" s="252"/>
      <c r="VRE57" s="252"/>
      <c r="VRF57" s="252"/>
      <c r="VRG57" s="252"/>
      <c r="VRH57" s="252"/>
      <c r="VRI57" s="252"/>
      <c r="VRJ57" s="252"/>
      <c r="VRK57" s="252"/>
      <c r="VRL57" s="252"/>
      <c r="VRM57" s="252"/>
      <c r="VRN57" s="252"/>
      <c r="VRO57" s="252"/>
      <c r="VRP57" s="252"/>
      <c r="VRQ57" s="252"/>
      <c r="VRR57" s="252"/>
      <c r="VRS57" s="252"/>
      <c r="VRT57" s="252"/>
      <c r="VRU57" s="252"/>
      <c r="VRV57" s="252"/>
      <c r="VRW57" s="252"/>
      <c r="VRX57" s="252"/>
      <c r="VRY57" s="252"/>
      <c r="VRZ57" s="252"/>
      <c r="VSA57" s="252"/>
      <c r="VSB57" s="252"/>
      <c r="VSC57" s="252"/>
      <c r="VSD57" s="252"/>
      <c r="VSE57" s="252"/>
      <c r="VSF57" s="252"/>
      <c r="VSG57" s="252"/>
      <c r="VSH57" s="252"/>
      <c r="VSI57" s="252"/>
      <c r="VSJ57" s="252"/>
      <c r="VSK57" s="252"/>
      <c r="VSL57" s="252"/>
      <c r="VSM57" s="252"/>
      <c r="VSN57" s="252"/>
      <c r="VSO57" s="252"/>
      <c r="VSP57" s="252"/>
      <c r="VSQ57" s="252"/>
      <c r="VSR57" s="252"/>
      <c r="VSS57" s="252"/>
      <c r="VST57" s="252"/>
      <c r="VSU57" s="252"/>
      <c r="VSV57" s="252"/>
      <c r="VSW57" s="252"/>
      <c r="VSX57" s="252"/>
      <c r="VSY57" s="252"/>
      <c r="VSZ57" s="252"/>
      <c r="VTA57" s="252"/>
      <c r="VTB57" s="252"/>
      <c r="VTC57" s="252"/>
      <c r="VTD57" s="252"/>
      <c r="VTE57" s="252"/>
      <c r="VTF57" s="252"/>
      <c r="VTG57" s="252"/>
      <c r="VTH57" s="252"/>
      <c r="VTI57" s="252"/>
      <c r="VTJ57" s="252"/>
      <c r="VTK57" s="252"/>
      <c r="VTL57" s="252"/>
      <c r="VTM57" s="252"/>
      <c r="VTN57" s="252"/>
      <c r="VTO57" s="252"/>
      <c r="VTP57" s="252"/>
      <c r="VTQ57" s="252"/>
      <c r="VTR57" s="252"/>
      <c r="VTS57" s="252"/>
      <c r="VTT57" s="252"/>
      <c r="VTU57" s="252"/>
      <c r="VTV57" s="252"/>
      <c r="VTW57" s="252"/>
      <c r="VTX57" s="252"/>
      <c r="VTY57" s="252"/>
      <c r="VTZ57" s="252"/>
      <c r="VUA57" s="252"/>
      <c r="VUB57" s="252"/>
      <c r="VUC57" s="252"/>
      <c r="VUD57" s="252"/>
      <c r="VUE57" s="252"/>
      <c r="VUF57" s="252"/>
      <c r="VUG57" s="252"/>
      <c r="VUH57" s="252"/>
      <c r="VUI57" s="252"/>
      <c r="VUJ57" s="252"/>
      <c r="VUK57" s="252"/>
      <c r="VUL57" s="252"/>
      <c r="VUM57" s="252"/>
      <c r="VUN57" s="252"/>
      <c r="VUO57" s="252"/>
      <c r="VUP57" s="252"/>
      <c r="VUQ57" s="252"/>
      <c r="VUR57" s="252"/>
      <c r="VUS57" s="252"/>
      <c r="VUT57" s="252"/>
      <c r="VUU57" s="252"/>
      <c r="VUV57" s="252"/>
      <c r="VUW57" s="252"/>
      <c r="VUX57" s="252"/>
      <c r="VUY57" s="252"/>
      <c r="VUZ57" s="252"/>
      <c r="VVA57" s="252"/>
      <c r="VVB57" s="252"/>
      <c r="VVC57" s="252"/>
      <c r="VVD57" s="252"/>
      <c r="VVE57" s="252"/>
      <c r="VVF57" s="252"/>
      <c r="VVG57" s="252"/>
      <c r="VVH57" s="252"/>
      <c r="VVI57" s="252"/>
      <c r="VVJ57" s="252"/>
      <c r="VVK57" s="252"/>
      <c r="VVL57" s="252"/>
      <c r="VVM57" s="252"/>
      <c r="VVN57" s="252"/>
      <c r="VVO57" s="252"/>
      <c r="VVP57" s="252"/>
      <c r="VVQ57" s="252"/>
      <c r="VVR57" s="252"/>
      <c r="VVS57" s="252"/>
      <c r="VVT57" s="252"/>
      <c r="VVU57" s="252"/>
      <c r="VVV57" s="252"/>
      <c r="VVW57" s="252"/>
      <c r="VVX57" s="252"/>
      <c r="VVY57" s="252"/>
      <c r="VVZ57" s="252"/>
      <c r="VWA57" s="252"/>
      <c r="VWB57" s="252"/>
      <c r="VWC57" s="252"/>
      <c r="VWD57" s="252"/>
      <c r="VWE57" s="252"/>
      <c r="VWF57" s="252"/>
      <c r="VWG57" s="252"/>
      <c r="VWH57" s="252"/>
      <c r="VWI57" s="252"/>
      <c r="VWJ57" s="252"/>
      <c r="VWK57" s="252"/>
      <c r="VWL57" s="252"/>
      <c r="VWM57" s="252"/>
      <c r="VWN57" s="252"/>
      <c r="VWO57" s="252"/>
      <c r="VWP57" s="252"/>
      <c r="VWQ57" s="252"/>
      <c r="VWR57" s="252"/>
      <c r="VWS57" s="252"/>
      <c r="VWT57" s="252"/>
      <c r="VWU57" s="252"/>
      <c r="VWV57" s="252"/>
      <c r="VWW57" s="252"/>
      <c r="VWX57" s="252"/>
      <c r="VWY57" s="252"/>
      <c r="VWZ57" s="252"/>
      <c r="VXA57" s="252"/>
      <c r="VXB57" s="252"/>
      <c r="VXC57" s="252"/>
      <c r="VXD57" s="252"/>
      <c r="VXE57" s="252"/>
      <c r="VXF57" s="252"/>
      <c r="VXG57" s="252"/>
      <c r="VXH57" s="252"/>
      <c r="VXI57" s="252"/>
      <c r="VXJ57" s="252"/>
      <c r="VXK57" s="252"/>
      <c r="VXL57" s="252"/>
      <c r="VXM57" s="252"/>
      <c r="VXN57" s="252"/>
      <c r="VXO57" s="252"/>
      <c r="VXP57" s="252"/>
      <c r="VXQ57" s="252"/>
      <c r="VXR57" s="252"/>
      <c r="VXS57" s="252"/>
      <c r="VXT57" s="252"/>
      <c r="VXU57" s="252"/>
      <c r="VXV57" s="252"/>
      <c r="VXW57" s="252"/>
      <c r="VXX57" s="252"/>
      <c r="VXY57" s="252"/>
      <c r="VXZ57" s="252"/>
      <c r="VYA57" s="252"/>
      <c r="VYB57" s="252"/>
      <c r="VYC57" s="252"/>
      <c r="VYD57" s="252"/>
      <c r="VYE57" s="252"/>
      <c r="VYF57" s="252"/>
      <c r="VYG57" s="252"/>
      <c r="VYH57" s="252"/>
      <c r="VYI57" s="252"/>
      <c r="VYJ57" s="252"/>
      <c r="VYK57" s="252"/>
      <c r="VYL57" s="252"/>
      <c r="VYM57" s="252"/>
      <c r="VYN57" s="252"/>
      <c r="VYO57" s="252"/>
      <c r="VYP57" s="252"/>
      <c r="VYQ57" s="252"/>
      <c r="VYR57" s="252"/>
      <c r="VYS57" s="252"/>
      <c r="VYT57" s="252"/>
      <c r="VYU57" s="252"/>
      <c r="VYV57" s="252"/>
      <c r="VYW57" s="252"/>
      <c r="VYX57" s="252"/>
      <c r="VYY57" s="252"/>
      <c r="VYZ57" s="252"/>
      <c r="VZA57" s="252"/>
      <c r="VZB57" s="252"/>
      <c r="VZC57" s="252"/>
      <c r="VZD57" s="252"/>
      <c r="VZE57" s="252"/>
      <c r="VZF57" s="252"/>
      <c r="VZG57" s="252"/>
      <c r="VZH57" s="252"/>
      <c r="VZI57" s="252"/>
      <c r="VZJ57" s="252"/>
      <c r="VZK57" s="252"/>
      <c r="VZL57" s="252"/>
      <c r="VZM57" s="252"/>
      <c r="VZN57" s="252"/>
      <c r="VZO57" s="252"/>
      <c r="VZP57" s="252"/>
      <c r="VZQ57" s="252"/>
      <c r="VZR57" s="252"/>
      <c r="VZS57" s="252"/>
      <c r="VZT57" s="252"/>
      <c r="VZU57" s="252"/>
      <c r="VZV57" s="252"/>
      <c r="VZW57" s="252"/>
      <c r="VZX57" s="252"/>
      <c r="VZY57" s="252"/>
      <c r="VZZ57" s="252"/>
      <c r="WAA57" s="252"/>
      <c r="WAB57" s="252"/>
      <c r="WAC57" s="252"/>
      <c r="WAD57" s="252"/>
      <c r="WAE57" s="252"/>
      <c r="WAF57" s="252"/>
      <c r="WAG57" s="252"/>
      <c r="WAH57" s="252"/>
      <c r="WAI57" s="252"/>
      <c r="WAJ57" s="252"/>
      <c r="WAK57" s="252"/>
      <c r="WAL57" s="252"/>
      <c r="WAM57" s="252"/>
      <c r="WAN57" s="252"/>
      <c r="WAO57" s="252"/>
      <c r="WAP57" s="252"/>
      <c r="WAQ57" s="252"/>
      <c r="WAR57" s="252"/>
      <c r="WAS57" s="252"/>
      <c r="WAT57" s="252"/>
      <c r="WAU57" s="252"/>
      <c r="WAV57" s="252"/>
      <c r="WAW57" s="252"/>
      <c r="WAX57" s="252"/>
      <c r="WAY57" s="252"/>
      <c r="WAZ57" s="252"/>
      <c r="WBA57" s="252"/>
      <c r="WBB57" s="252"/>
      <c r="WBC57" s="252"/>
      <c r="WBD57" s="252"/>
      <c r="WBE57" s="252"/>
      <c r="WBF57" s="252"/>
      <c r="WBG57" s="252"/>
      <c r="WBH57" s="252"/>
      <c r="WBI57" s="252"/>
      <c r="WBJ57" s="252"/>
      <c r="WBK57" s="252"/>
      <c r="WBL57" s="252"/>
      <c r="WBM57" s="252"/>
      <c r="WBN57" s="252"/>
      <c r="WBO57" s="252"/>
      <c r="WBP57" s="252"/>
      <c r="WBQ57" s="252"/>
      <c r="WBR57" s="252"/>
      <c r="WBS57" s="252"/>
      <c r="WBT57" s="252"/>
      <c r="WBU57" s="252"/>
      <c r="WBV57" s="252"/>
      <c r="WBW57" s="252"/>
      <c r="WBX57" s="252"/>
      <c r="WBY57" s="252"/>
      <c r="WBZ57" s="252"/>
      <c r="WCA57" s="252"/>
      <c r="WCB57" s="252"/>
      <c r="WCC57" s="252"/>
      <c r="WCD57" s="252"/>
      <c r="WCE57" s="252"/>
      <c r="WCF57" s="252"/>
      <c r="WCG57" s="252"/>
      <c r="WCH57" s="252"/>
      <c r="WCI57" s="252"/>
      <c r="WCJ57" s="252"/>
      <c r="WCK57" s="252"/>
      <c r="WCL57" s="252"/>
      <c r="WCM57" s="252"/>
      <c r="WCN57" s="252"/>
      <c r="WCO57" s="252"/>
      <c r="WCP57" s="252"/>
      <c r="WCQ57" s="252"/>
      <c r="WCR57" s="252"/>
      <c r="WCS57" s="252"/>
      <c r="WCT57" s="252"/>
      <c r="WCU57" s="252"/>
      <c r="WCV57" s="252"/>
      <c r="WCW57" s="252"/>
      <c r="WCX57" s="252"/>
      <c r="WCY57" s="252"/>
      <c r="WCZ57" s="252"/>
      <c r="WDA57" s="252"/>
      <c r="WDB57" s="252"/>
      <c r="WDC57" s="252"/>
      <c r="WDD57" s="252"/>
      <c r="WDE57" s="252"/>
      <c r="WDF57" s="252"/>
      <c r="WDG57" s="252"/>
      <c r="WDH57" s="252"/>
      <c r="WDI57" s="252"/>
      <c r="WDJ57" s="252"/>
      <c r="WDK57" s="252"/>
      <c r="WDL57" s="252"/>
      <c r="WDM57" s="252"/>
      <c r="WDN57" s="252"/>
      <c r="WDO57" s="252"/>
      <c r="WDP57" s="252"/>
      <c r="WDQ57" s="252"/>
      <c r="WDR57" s="252"/>
      <c r="WDS57" s="252"/>
      <c r="WDT57" s="252"/>
      <c r="WDU57" s="252"/>
      <c r="WDV57" s="252"/>
      <c r="WDW57" s="252"/>
      <c r="WDX57" s="252"/>
      <c r="WDY57" s="252"/>
      <c r="WDZ57" s="252"/>
      <c r="WEA57" s="252"/>
      <c r="WEB57" s="252"/>
      <c r="WEC57" s="252"/>
      <c r="WED57" s="252"/>
      <c r="WEE57" s="252"/>
      <c r="WEF57" s="252"/>
      <c r="WEG57" s="252"/>
      <c r="WEH57" s="252"/>
      <c r="WEI57" s="252"/>
      <c r="WEJ57" s="252"/>
      <c r="WEK57" s="252"/>
      <c r="WEL57" s="252"/>
      <c r="WEM57" s="252"/>
      <c r="WEN57" s="252"/>
      <c r="WEO57" s="252"/>
      <c r="WEP57" s="252"/>
      <c r="WEQ57" s="252"/>
      <c r="WER57" s="252"/>
      <c r="WES57" s="252"/>
      <c r="WET57" s="252"/>
      <c r="WEU57" s="252"/>
      <c r="WEV57" s="252"/>
      <c r="WEW57" s="252"/>
      <c r="WEX57" s="252"/>
      <c r="WEY57" s="252"/>
      <c r="WEZ57" s="252"/>
      <c r="WFA57" s="252"/>
      <c r="WFB57" s="252"/>
      <c r="WFC57" s="252"/>
      <c r="WFD57" s="252"/>
      <c r="WFE57" s="252"/>
      <c r="WFF57" s="252"/>
      <c r="WFG57" s="252"/>
      <c r="WFH57" s="252"/>
      <c r="WFI57" s="252"/>
      <c r="WFJ57" s="252"/>
      <c r="WFK57" s="252"/>
      <c r="WFL57" s="252"/>
      <c r="WFM57" s="252"/>
      <c r="WFN57" s="252"/>
      <c r="WFO57" s="252"/>
      <c r="WFP57" s="252"/>
      <c r="WFQ57" s="252"/>
      <c r="WFR57" s="252"/>
      <c r="WFS57" s="252"/>
      <c r="WFT57" s="252"/>
      <c r="WFU57" s="252"/>
      <c r="WFV57" s="252"/>
      <c r="WFW57" s="252"/>
      <c r="WFX57" s="252"/>
      <c r="WFY57" s="252"/>
      <c r="WFZ57" s="252"/>
      <c r="WGA57" s="252"/>
      <c r="WGB57" s="252"/>
      <c r="WGC57" s="252"/>
      <c r="WGD57" s="252"/>
      <c r="WGE57" s="252"/>
      <c r="WGF57" s="252"/>
      <c r="WGG57" s="252"/>
      <c r="WGH57" s="252"/>
      <c r="WGI57" s="252"/>
      <c r="WGJ57" s="252"/>
      <c r="WGK57" s="252"/>
      <c r="WGL57" s="252"/>
      <c r="WGM57" s="252"/>
      <c r="WGN57" s="252"/>
      <c r="WGO57" s="252"/>
      <c r="WGP57" s="252"/>
      <c r="WGQ57" s="252"/>
      <c r="WGR57" s="252"/>
      <c r="WGS57" s="252"/>
      <c r="WGT57" s="252"/>
      <c r="WGU57" s="252"/>
      <c r="WGV57" s="252"/>
      <c r="WGW57" s="252"/>
      <c r="WGX57" s="252"/>
      <c r="WGY57" s="252"/>
      <c r="WGZ57" s="252"/>
      <c r="WHA57" s="252"/>
      <c r="WHB57" s="252"/>
      <c r="WHC57" s="252"/>
      <c r="WHD57" s="252"/>
      <c r="WHE57" s="252"/>
      <c r="WHF57" s="252"/>
      <c r="WHG57" s="252"/>
      <c r="WHH57" s="252"/>
      <c r="WHI57" s="252"/>
      <c r="WHJ57" s="252"/>
      <c r="WHK57" s="252"/>
      <c r="WHL57" s="252"/>
      <c r="WHM57" s="252"/>
      <c r="WHN57" s="252"/>
      <c r="WHO57" s="252"/>
      <c r="WHP57" s="252"/>
      <c r="WHQ57" s="252"/>
      <c r="WHR57" s="252"/>
      <c r="WHS57" s="252"/>
      <c r="WHT57" s="252"/>
      <c r="WHU57" s="252"/>
      <c r="WHV57" s="252"/>
      <c r="WHW57" s="252"/>
      <c r="WHX57" s="252"/>
      <c r="WHY57" s="252"/>
      <c r="WHZ57" s="252"/>
      <c r="WIA57" s="252"/>
      <c r="WIB57" s="252"/>
      <c r="WIC57" s="252"/>
      <c r="WID57" s="252"/>
      <c r="WIE57" s="252"/>
      <c r="WIF57" s="252"/>
      <c r="WIG57" s="252"/>
      <c r="WIH57" s="252"/>
      <c r="WII57" s="252"/>
      <c r="WIJ57" s="252"/>
      <c r="WIK57" s="252"/>
      <c r="WIL57" s="252"/>
      <c r="WIM57" s="252"/>
      <c r="WIN57" s="252"/>
      <c r="WIO57" s="252"/>
      <c r="WIP57" s="252"/>
      <c r="WIQ57" s="252"/>
      <c r="WIR57" s="252"/>
      <c r="WIS57" s="252"/>
      <c r="WIT57" s="252"/>
      <c r="WIU57" s="252"/>
      <c r="WIV57" s="252"/>
      <c r="WIW57" s="252"/>
      <c r="WIX57" s="252"/>
      <c r="WIY57" s="252"/>
      <c r="WIZ57" s="252"/>
      <c r="WJA57" s="252"/>
      <c r="WJB57" s="252"/>
      <c r="WJC57" s="252"/>
      <c r="WJD57" s="252"/>
      <c r="WJE57" s="252"/>
      <c r="WJF57" s="252"/>
      <c r="WJG57" s="252"/>
      <c r="WJH57" s="252"/>
      <c r="WJI57" s="252"/>
      <c r="WJJ57" s="252"/>
      <c r="WJK57" s="252"/>
      <c r="WJL57" s="252"/>
      <c r="WJM57" s="252"/>
      <c r="WJN57" s="252"/>
      <c r="WJO57" s="252"/>
      <c r="WJP57" s="252"/>
      <c r="WJQ57" s="252"/>
      <c r="WJR57" s="252"/>
      <c r="WJS57" s="252"/>
      <c r="WJT57" s="252"/>
      <c r="WJU57" s="252"/>
      <c r="WJV57" s="252"/>
      <c r="WJW57" s="252"/>
      <c r="WJX57" s="252"/>
      <c r="WJY57" s="252"/>
      <c r="WJZ57" s="252"/>
      <c r="WKA57" s="252"/>
      <c r="WKB57" s="252"/>
      <c r="WKC57" s="252"/>
      <c r="WKD57" s="252"/>
      <c r="WKE57" s="252"/>
      <c r="WKF57" s="252"/>
      <c r="WKG57" s="252"/>
      <c r="WKH57" s="252"/>
      <c r="WKI57" s="252"/>
      <c r="WKJ57" s="252"/>
      <c r="WKK57" s="252"/>
      <c r="WKL57" s="252"/>
      <c r="WKM57" s="252"/>
      <c r="WKN57" s="252"/>
      <c r="WKO57" s="252"/>
      <c r="WKP57" s="252"/>
      <c r="WKQ57" s="252"/>
      <c r="WKR57" s="252"/>
      <c r="WKS57" s="252"/>
      <c r="WKT57" s="252"/>
      <c r="WKU57" s="252"/>
      <c r="WKV57" s="252"/>
      <c r="WKW57" s="252"/>
      <c r="WKX57" s="252"/>
      <c r="WKY57" s="252"/>
      <c r="WKZ57" s="252"/>
      <c r="WLA57" s="252"/>
      <c r="WLB57" s="252"/>
      <c r="WLC57" s="252"/>
      <c r="WLD57" s="252"/>
      <c r="WLE57" s="252"/>
      <c r="WLF57" s="252"/>
      <c r="WLG57" s="252"/>
      <c r="WLH57" s="252"/>
      <c r="WLI57" s="252"/>
      <c r="WLJ57" s="252"/>
      <c r="WLK57" s="252"/>
      <c r="WLL57" s="252"/>
      <c r="WLM57" s="252"/>
      <c r="WLN57" s="252"/>
      <c r="WLO57" s="252"/>
      <c r="WLP57" s="252"/>
      <c r="WLQ57" s="252"/>
      <c r="WLR57" s="252"/>
      <c r="WLS57" s="252"/>
      <c r="WLT57" s="252"/>
      <c r="WLU57" s="252"/>
      <c r="WLV57" s="252"/>
      <c r="WLW57" s="252"/>
      <c r="WLX57" s="252"/>
      <c r="WLY57" s="252"/>
      <c r="WLZ57" s="252"/>
      <c r="WMA57" s="252"/>
      <c r="WMB57" s="252"/>
      <c r="WMC57" s="252"/>
      <c r="WMD57" s="252"/>
      <c r="WME57" s="252"/>
      <c r="WMF57" s="252"/>
      <c r="WMG57" s="252"/>
      <c r="WMH57" s="252"/>
      <c r="WMI57" s="252"/>
      <c r="WMJ57" s="252"/>
      <c r="WMK57" s="252"/>
      <c r="WML57" s="252"/>
      <c r="WMM57" s="252"/>
      <c r="WMN57" s="252"/>
      <c r="WMO57" s="252"/>
      <c r="WMP57" s="252"/>
      <c r="WMQ57" s="252"/>
      <c r="WMR57" s="252"/>
      <c r="WMS57" s="252"/>
      <c r="WMT57" s="252"/>
      <c r="WMU57" s="252"/>
      <c r="WMV57" s="252"/>
      <c r="WMW57" s="252"/>
      <c r="WMX57" s="252"/>
      <c r="WMY57" s="252"/>
      <c r="WMZ57" s="252"/>
      <c r="WNA57" s="252"/>
      <c r="WNB57" s="252"/>
      <c r="WNC57" s="252"/>
      <c r="WND57" s="252"/>
      <c r="WNE57" s="252"/>
      <c r="WNF57" s="252"/>
      <c r="WNG57" s="252"/>
      <c r="WNH57" s="252"/>
      <c r="WNI57" s="252"/>
      <c r="WNJ57" s="252"/>
      <c r="WNK57" s="252"/>
      <c r="WNL57" s="252"/>
      <c r="WNM57" s="252"/>
      <c r="WNN57" s="252"/>
      <c r="WNO57" s="252"/>
      <c r="WNP57" s="252"/>
      <c r="WNQ57" s="252"/>
      <c r="WNR57" s="252"/>
      <c r="WNS57" s="252"/>
      <c r="WNT57" s="252"/>
      <c r="WNU57" s="252"/>
      <c r="WNV57" s="252"/>
      <c r="WNW57" s="252"/>
      <c r="WNX57" s="252"/>
      <c r="WNY57" s="252"/>
      <c r="WNZ57" s="252"/>
      <c r="WOA57" s="252"/>
      <c r="WOB57" s="252"/>
      <c r="WOC57" s="252"/>
      <c r="WOD57" s="252"/>
      <c r="WOE57" s="252"/>
      <c r="WOF57" s="252"/>
      <c r="WOG57" s="252"/>
      <c r="WOH57" s="252"/>
      <c r="WOI57" s="252"/>
      <c r="WOJ57" s="252"/>
      <c r="WOK57" s="252"/>
      <c r="WOL57" s="252"/>
      <c r="WOM57" s="252"/>
      <c r="WON57" s="252"/>
      <c r="WOO57" s="252"/>
      <c r="WOP57" s="252"/>
      <c r="WOQ57" s="252"/>
      <c r="WOR57" s="252"/>
      <c r="WOS57" s="252"/>
      <c r="WOT57" s="252"/>
      <c r="WOU57" s="252"/>
      <c r="WOV57" s="252"/>
      <c r="WOW57" s="252"/>
      <c r="WOX57" s="252"/>
      <c r="WOY57" s="252"/>
      <c r="WOZ57" s="252"/>
      <c r="WPA57" s="252"/>
      <c r="WPB57" s="252"/>
      <c r="WPC57" s="252"/>
      <c r="WPD57" s="252"/>
      <c r="WPE57" s="252"/>
      <c r="WPF57" s="252"/>
      <c r="WPG57" s="252"/>
      <c r="WPH57" s="252"/>
      <c r="WPI57" s="252"/>
      <c r="WPJ57" s="252"/>
      <c r="WPK57" s="252"/>
      <c r="WPL57" s="252"/>
      <c r="WPM57" s="252"/>
      <c r="WPN57" s="252"/>
      <c r="WPO57" s="252"/>
      <c r="WPP57" s="252"/>
      <c r="WPQ57" s="252"/>
      <c r="WPR57" s="252"/>
      <c r="WPS57" s="252"/>
      <c r="WPT57" s="252"/>
      <c r="WPU57" s="252"/>
      <c r="WPV57" s="252"/>
      <c r="WPW57" s="252"/>
      <c r="WPX57" s="252"/>
      <c r="WPY57" s="252"/>
      <c r="WPZ57" s="252"/>
      <c r="WQA57" s="252"/>
      <c r="WQB57" s="252"/>
      <c r="WQC57" s="252"/>
      <c r="WQD57" s="252"/>
      <c r="WQE57" s="252"/>
      <c r="WQF57" s="252"/>
      <c r="WQG57" s="252"/>
      <c r="WQH57" s="252"/>
      <c r="WQI57" s="252"/>
      <c r="WQJ57" s="252"/>
      <c r="WQK57" s="252"/>
      <c r="WQL57" s="252"/>
      <c r="WQM57" s="252"/>
      <c r="WQN57" s="252"/>
      <c r="WQO57" s="252"/>
      <c r="WQP57" s="252"/>
      <c r="WQQ57" s="252"/>
      <c r="WQR57" s="252"/>
      <c r="WQS57" s="252"/>
      <c r="WQT57" s="252"/>
      <c r="WQU57" s="252"/>
      <c r="WQV57" s="252"/>
      <c r="WQW57" s="252"/>
      <c r="WQX57" s="252"/>
      <c r="WQY57" s="252"/>
      <c r="WQZ57" s="252"/>
      <c r="WRA57" s="252"/>
      <c r="WRB57" s="252"/>
      <c r="WRC57" s="252"/>
      <c r="WRD57" s="252"/>
      <c r="WRE57" s="252"/>
      <c r="WRF57" s="252"/>
      <c r="WRG57" s="252"/>
      <c r="WRH57" s="252"/>
      <c r="WRI57" s="252"/>
      <c r="WRJ57" s="252"/>
      <c r="WRK57" s="252"/>
      <c r="WRL57" s="252"/>
      <c r="WRM57" s="252"/>
      <c r="WRN57" s="252"/>
      <c r="WRO57" s="252"/>
      <c r="WRP57" s="252"/>
      <c r="WRQ57" s="252"/>
      <c r="WRR57" s="252"/>
      <c r="WRS57" s="252"/>
      <c r="WRT57" s="252"/>
      <c r="WRU57" s="252"/>
      <c r="WRV57" s="252"/>
      <c r="WRW57" s="252"/>
      <c r="WRX57" s="252"/>
      <c r="WRY57" s="252"/>
      <c r="WRZ57" s="252"/>
      <c r="WSA57" s="252"/>
      <c r="WSB57" s="252"/>
      <c r="WSC57" s="252"/>
      <c r="WSD57" s="252"/>
      <c r="WSE57" s="252"/>
      <c r="WSF57" s="252"/>
      <c r="WSG57" s="252"/>
      <c r="WSH57" s="252"/>
      <c r="WSI57" s="252"/>
      <c r="WSJ57" s="252"/>
      <c r="WSK57" s="252"/>
      <c r="WSL57" s="252"/>
      <c r="WSM57" s="252"/>
      <c r="WSN57" s="252"/>
      <c r="WSO57" s="252"/>
      <c r="WSP57" s="252"/>
      <c r="WSQ57" s="252"/>
      <c r="WSR57" s="252"/>
      <c r="WSS57" s="252"/>
      <c r="WST57" s="252"/>
      <c r="WSU57" s="252"/>
      <c r="WSV57" s="252"/>
      <c r="WSW57" s="252"/>
      <c r="WSX57" s="252"/>
      <c r="WSY57" s="252"/>
      <c r="WSZ57" s="252"/>
      <c r="WTA57" s="252"/>
      <c r="WTB57" s="252"/>
      <c r="WTC57" s="252"/>
      <c r="WTD57" s="252"/>
      <c r="WTE57" s="252"/>
      <c r="WTF57" s="252"/>
      <c r="WTG57" s="252"/>
      <c r="WTH57" s="252"/>
      <c r="WTI57" s="252"/>
      <c r="WTJ57" s="252"/>
      <c r="WTK57" s="252"/>
      <c r="WTL57" s="252"/>
      <c r="WTM57" s="252"/>
      <c r="WTN57" s="252"/>
      <c r="WTO57" s="252"/>
      <c r="WTP57" s="252"/>
      <c r="WTQ57" s="252"/>
      <c r="WTR57" s="252"/>
      <c r="WTS57" s="252"/>
      <c r="WTT57" s="252"/>
      <c r="WTU57" s="252"/>
      <c r="WTV57" s="252"/>
      <c r="WTW57" s="252"/>
      <c r="WTX57" s="252"/>
      <c r="WTY57" s="252"/>
      <c r="WTZ57" s="252"/>
      <c r="WUA57" s="252"/>
      <c r="WUB57" s="252"/>
      <c r="WUC57" s="252"/>
      <c r="WUD57" s="252"/>
      <c r="WUE57" s="252"/>
      <c r="WUF57" s="252"/>
      <c r="WUG57" s="252"/>
      <c r="WUH57" s="252"/>
      <c r="WUI57" s="252"/>
      <c r="WUJ57" s="252"/>
      <c r="WUK57" s="252"/>
      <c r="WUL57" s="252"/>
      <c r="WUM57" s="252"/>
      <c r="WUN57" s="252"/>
      <c r="WUO57" s="252"/>
      <c r="WUP57" s="252"/>
      <c r="WUQ57" s="252"/>
      <c r="WUR57" s="252"/>
      <c r="WUS57" s="252"/>
      <c r="WUT57" s="252"/>
      <c r="WUU57" s="252"/>
      <c r="WUV57" s="252"/>
      <c r="WUW57" s="252"/>
      <c r="WUX57" s="252"/>
      <c r="WUY57" s="252"/>
      <c r="WUZ57" s="252"/>
      <c r="WVA57" s="252"/>
      <c r="WVB57" s="252"/>
      <c r="WVC57" s="252"/>
      <c r="WVD57" s="252"/>
      <c r="WVE57" s="252"/>
      <c r="WVF57" s="252"/>
      <c r="WVG57" s="252"/>
      <c r="WVH57" s="252"/>
      <c r="WVI57" s="252"/>
      <c r="WVJ57" s="252"/>
      <c r="WVK57" s="252"/>
      <c r="WVL57" s="252"/>
      <c r="WVM57" s="252"/>
      <c r="WVN57" s="252"/>
      <c r="WVO57" s="252"/>
      <c r="WVP57" s="252"/>
      <c r="WVQ57" s="252"/>
      <c r="WVR57" s="252"/>
      <c r="WVS57" s="252"/>
      <c r="WVT57" s="252"/>
      <c r="WVU57" s="252"/>
      <c r="WVV57" s="252"/>
      <c r="WVW57" s="252"/>
      <c r="WVX57" s="252"/>
      <c r="WVY57" s="252"/>
      <c r="WVZ57" s="252"/>
      <c r="WWA57" s="252"/>
      <c r="WWB57" s="252"/>
      <c r="WWC57" s="252"/>
      <c r="WWD57" s="252"/>
      <c r="WWE57" s="252"/>
      <c r="WWF57" s="252"/>
      <c r="WWG57" s="252"/>
      <c r="WWH57" s="252"/>
      <c r="WWI57" s="252"/>
      <c r="WWJ57" s="252"/>
      <c r="WWK57" s="252"/>
      <c r="WWL57" s="252"/>
      <c r="WWM57" s="252"/>
      <c r="WWN57" s="252"/>
      <c r="WWO57" s="252"/>
      <c r="WWP57" s="252"/>
      <c r="WWQ57" s="252"/>
      <c r="WWR57" s="252"/>
      <c r="WWS57" s="252"/>
      <c r="WWT57" s="252"/>
      <c r="WWU57" s="252"/>
      <c r="WWV57" s="252"/>
      <c r="WWW57" s="252"/>
      <c r="WWX57" s="252"/>
      <c r="WWY57" s="252"/>
      <c r="WWZ57" s="252"/>
      <c r="WXA57" s="252"/>
      <c r="WXB57" s="252"/>
      <c r="WXC57" s="252"/>
      <c r="WXD57" s="252"/>
      <c r="WXE57" s="252"/>
      <c r="WXF57" s="252"/>
      <c r="WXG57" s="252"/>
      <c r="WXH57" s="252"/>
      <c r="WXI57" s="252"/>
      <c r="WXJ57" s="252"/>
      <c r="WXK57" s="252"/>
      <c r="WXL57" s="252"/>
      <c r="WXM57" s="252"/>
      <c r="WXN57" s="252"/>
      <c r="WXO57" s="252"/>
      <c r="WXP57" s="252"/>
      <c r="WXQ57" s="252"/>
      <c r="WXR57" s="252"/>
      <c r="WXS57" s="252"/>
      <c r="WXT57" s="252"/>
      <c r="WXU57" s="252"/>
      <c r="WXV57" s="252"/>
      <c r="WXW57" s="252"/>
      <c r="WXX57" s="252"/>
      <c r="WXY57" s="252"/>
      <c r="WXZ57" s="252"/>
      <c r="WYA57" s="252"/>
      <c r="WYB57" s="252"/>
      <c r="WYC57" s="252"/>
      <c r="WYD57" s="252"/>
      <c r="WYE57" s="252"/>
      <c r="WYF57" s="252"/>
      <c r="WYG57" s="252"/>
      <c r="WYH57" s="252"/>
      <c r="WYI57" s="252"/>
      <c r="WYJ57" s="252"/>
      <c r="WYK57" s="252"/>
      <c r="WYL57" s="252"/>
      <c r="WYM57" s="252"/>
      <c r="WYN57" s="252"/>
      <c r="WYO57" s="252"/>
      <c r="WYP57" s="252"/>
      <c r="WYQ57" s="252"/>
      <c r="WYR57" s="252"/>
      <c r="WYS57" s="252"/>
      <c r="WYT57" s="252"/>
      <c r="WYU57" s="252"/>
      <c r="WYV57" s="252"/>
      <c r="WYW57" s="252"/>
      <c r="WYX57" s="252"/>
      <c r="WYY57" s="252"/>
      <c r="WYZ57" s="252"/>
      <c r="WZA57" s="252"/>
      <c r="WZB57" s="252"/>
      <c r="WZC57" s="252"/>
      <c r="WZD57" s="252"/>
      <c r="WZE57" s="252"/>
      <c r="WZF57" s="252"/>
      <c r="WZG57" s="252"/>
      <c r="WZH57" s="252"/>
      <c r="WZI57" s="252"/>
      <c r="WZJ57" s="252"/>
      <c r="WZK57" s="252"/>
      <c r="WZL57" s="252"/>
      <c r="WZM57" s="252"/>
      <c r="WZN57" s="252"/>
      <c r="WZO57" s="252"/>
      <c r="WZP57" s="252"/>
      <c r="WZQ57" s="252"/>
      <c r="WZR57" s="252"/>
      <c r="WZS57" s="252"/>
      <c r="WZT57" s="252"/>
      <c r="WZU57" s="252"/>
      <c r="WZV57" s="252"/>
      <c r="WZW57" s="252"/>
      <c r="WZX57" s="252"/>
      <c r="WZY57" s="252"/>
      <c r="WZZ57" s="252"/>
      <c r="XAA57" s="252"/>
      <c r="XAB57" s="252"/>
      <c r="XAC57" s="252"/>
      <c r="XAD57" s="252"/>
      <c r="XAE57" s="252"/>
      <c r="XAF57" s="252"/>
      <c r="XAG57" s="252"/>
      <c r="XAH57" s="252"/>
      <c r="XAI57" s="252"/>
      <c r="XAJ57" s="252"/>
      <c r="XAK57" s="252"/>
      <c r="XAL57" s="252"/>
      <c r="XAM57" s="252"/>
      <c r="XAN57" s="252"/>
      <c r="XAO57" s="252"/>
      <c r="XAP57" s="252"/>
      <c r="XAQ57" s="252"/>
      <c r="XAR57" s="252"/>
      <c r="XAS57" s="252"/>
      <c r="XAT57" s="252"/>
      <c r="XAU57" s="252"/>
      <c r="XAV57" s="252"/>
      <c r="XAW57" s="252"/>
      <c r="XAX57" s="252"/>
      <c r="XAY57" s="252"/>
      <c r="XAZ57" s="252"/>
      <c r="XBA57" s="252"/>
      <c r="XBB57" s="252"/>
      <c r="XBC57" s="252"/>
      <c r="XBD57" s="252"/>
      <c r="XBE57" s="252"/>
      <c r="XBF57" s="252"/>
      <c r="XBG57" s="252"/>
      <c r="XBH57" s="252"/>
      <c r="XBI57" s="252"/>
      <c r="XBJ57" s="252"/>
      <c r="XBK57" s="252"/>
      <c r="XBL57" s="252"/>
      <c r="XBM57" s="252"/>
      <c r="XBN57" s="252"/>
      <c r="XBO57" s="252"/>
      <c r="XBP57" s="252"/>
      <c r="XBQ57" s="252"/>
      <c r="XBR57" s="252"/>
      <c r="XBS57" s="252"/>
      <c r="XBT57" s="252"/>
      <c r="XBU57" s="252"/>
      <c r="XBV57" s="252"/>
      <c r="XBW57" s="252"/>
      <c r="XBX57" s="252"/>
      <c r="XBY57" s="252"/>
      <c r="XBZ57" s="252"/>
      <c r="XCA57" s="252"/>
      <c r="XCB57" s="252"/>
      <c r="XCC57" s="252"/>
      <c r="XCD57" s="252"/>
      <c r="XCE57" s="252"/>
      <c r="XCF57" s="252"/>
      <c r="XCG57" s="252"/>
      <c r="XCH57" s="252"/>
      <c r="XCI57" s="252"/>
      <c r="XCJ57" s="252"/>
      <c r="XCK57" s="252"/>
      <c r="XCL57" s="252"/>
      <c r="XCM57" s="252"/>
      <c r="XCN57" s="252"/>
      <c r="XCO57" s="252"/>
      <c r="XCP57" s="252"/>
      <c r="XCQ57" s="252"/>
      <c r="XCR57" s="252"/>
      <c r="XCS57" s="252"/>
      <c r="XCT57" s="252"/>
      <c r="XCU57" s="252"/>
      <c r="XCV57" s="252"/>
      <c r="XCW57" s="252"/>
      <c r="XCX57" s="252"/>
      <c r="XCY57" s="252"/>
      <c r="XCZ57" s="252"/>
      <c r="XDA57" s="252"/>
      <c r="XDB57" s="252"/>
      <c r="XDC57" s="252"/>
      <c r="XDD57" s="252"/>
      <c r="XDE57" s="252"/>
      <c r="XDF57" s="252"/>
      <c r="XDG57" s="252"/>
      <c r="XDH57" s="252"/>
      <c r="XDI57" s="252"/>
      <c r="XDJ57" s="252"/>
      <c r="XDK57" s="252"/>
      <c r="XDL57" s="252"/>
      <c r="XDM57" s="252"/>
      <c r="XDN57" s="252"/>
      <c r="XDO57" s="252"/>
      <c r="XDP57" s="252"/>
      <c r="XDQ57" s="252"/>
      <c r="XDR57" s="252"/>
      <c r="XDS57" s="252"/>
      <c r="XDT57" s="252"/>
      <c r="XDU57" s="252"/>
      <c r="XDV57" s="252"/>
      <c r="XDW57" s="252"/>
      <c r="XDX57" s="252"/>
      <c r="XDY57" s="252"/>
      <c r="XDZ57" s="252"/>
      <c r="XEA57" s="252"/>
      <c r="XEB57" s="252"/>
      <c r="XEC57" s="252"/>
      <c r="XED57" s="252"/>
      <c r="XEE57" s="252"/>
      <c r="XEF57" s="252"/>
      <c r="XEG57" s="252"/>
      <c r="XEH57" s="252"/>
      <c r="XEI57" s="252"/>
      <c r="XEJ57" s="252"/>
      <c r="XEK57" s="252"/>
      <c r="XEL57" s="252"/>
      <c r="XEM57" s="252"/>
      <c r="XEN57" s="252"/>
      <c r="XEO57" s="252"/>
      <c r="XEP57" s="252"/>
      <c r="XEQ57" s="252"/>
      <c r="XER57" s="252"/>
      <c r="XES57" s="252"/>
      <c r="XET57" s="252"/>
      <c r="XEU57" s="252"/>
      <c r="XEV57" s="252"/>
      <c r="XEW57" s="252"/>
      <c r="XEX57" s="252"/>
      <c r="XEY57" s="252"/>
      <c r="XEZ57" s="252"/>
      <c r="XFA57" s="252"/>
      <c r="XFB57" s="252"/>
      <c r="XFC57" s="252"/>
      <c r="XFD57" s="252"/>
    </row>
    <row r="58" spans="1:16384" s="45" customFormat="1" ht="14.5" customHeight="1" x14ac:dyDescent="0.35">
      <c r="A58" s="110"/>
      <c r="B58" s="110"/>
      <c r="C58" s="110"/>
      <c r="D58" s="110"/>
      <c r="E58" s="110"/>
      <c r="F58" s="110"/>
      <c r="G58" s="110"/>
      <c r="H58" s="110"/>
      <c r="I58" s="110"/>
      <c r="J58" s="110"/>
      <c r="K58" s="110"/>
      <c r="L58" s="110"/>
      <c r="M58" s="110"/>
      <c r="N58" s="110"/>
      <c r="O58" s="110"/>
      <c r="P58" s="110"/>
      <c r="Q58" s="110"/>
      <c r="R58" s="110"/>
      <c r="S58" s="110"/>
      <c r="T58" s="110"/>
    </row>
    <row r="59" spans="1:16384" customFormat="1" ht="14.5" customHeight="1" x14ac:dyDescent="0.35">
      <c r="A59" s="215" t="s">
        <v>174</v>
      </c>
      <c r="B59" s="215"/>
      <c r="C59" s="215"/>
      <c r="D59" s="215"/>
      <c r="E59" s="215"/>
      <c r="F59" s="215"/>
      <c r="G59" s="215"/>
      <c r="H59" s="215"/>
      <c r="I59" s="215"/>
      <c r="J59" s="215"/>
      <c r="K59" s="215"/>
      <c r="L59" s="215"/>
      <c r="M59" s="215"/>
      <c r="N59" s="215"/>
      <c r="O59" s="215"/>
      <c r="P59" s="215"/>
      <c r="Q59" s="215"/>
      <c r="R59" s="215"/>
      <c r="S59" s="215"/>
      <c r="T59" s="215"/>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2"/>
      <c r="AX59" s="252"/>
      <c r="AY59" s="252"/>
      <c r="AZ59" s="252"/>
      <c r="BA59" s="252"/>
      <c r="BB59" s="252"/>
      <c r="BC59" s="252"/>
      <c r="BD59" s="252"/>
      <c r="BE59" s="252"/>
      <c r="BF59" s="252"/>
      <c r="BG59" s="252"/>
      <c r="BH59" s="252"/>
      <c r="BI59" s="252"/>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c r="CH59" s="252"/>
      <c r="CI59" s="252"/>
      <c r="CJ59" s="252"/>
      <c r="CK59" s="252"/>
      <c r="CL59" s="252"/>
      <c r="CM59" s="252"/>
      <c r="CN59" s="252"/>
      <c r="CO59" s="252"/>
      <c r="CP59" s="252"/>
      <c r="CQ59" s="252"/>
      <c r="CR59" s="252"/>
      <c r="CS59" s="252"/>
      <c r="CT59" s="252"/>
      <c r="CU59" s="252"/>
      <c r="CV59" s="252"/>
      <c r="CW59" s="252"/>
      <c r="CX59" s="252"/>
      <c r="CY59" s="252"/>
      <c r="CZ59" s="252"/>
      <c r="DA59" s="252"/>
      <c r="DB59" s="252"/>
      <c r="DC59" s="252"/>
      <c r="DD59" s="252"/>
      <c r="DE59" s="252"/>
      <c r="DF59" s="252"/>
      <c r="DG59" s="252"/>
      <c r="DH59" s="252"/>
      <c r="DI59" s="252"/>
      <c r="DJ59" s="252"/>
      <c r="DK59" s="252"/>
      <c r="DL59" s="252"/>
      <c r="DM59" s="252"/>
      <c r="DN59" s="252"/>
      <c r="DO59" s="252"/>
      <c r="DP59" s="252"/>
      <c r="DQ59" s="252"/>
      <c r="DR59" s="252"/>
      <c r="DS59" s="252"/>
      <c r="DT59" s="252"/>
      <c r="DU59" s="252"/>
      <c r="DV59" s="252"/>
      <c r="DW59" s="252"/>
      <c r="DX59" s="252"/>
      <c r="DY59" s="252"/>
      <c r="DZ59" s="252"/>
      <c r="EA59" s="252"/>
      <c r="EB59" s="252"/>
      <c r="EC59" s="252"/>
      <c r="ED59" s="252"/>
      <c r="EE59" s="252"/>
      <c r="EF59" s="252"/>
      <c r="EG59" s="252"/>
      <c r="EH59" s="252"/>
      <c r="EI59" s="252"/>
      <c r="EJ59" s="252"/>
      <c r="EK59" s="252"/>
      <c r="EL59" s="252"/>
      <c r="EM59" s="252"/>
      <c r="EN59" s="252"/>
      <c r="EO59" s="252"/>
      <c r="EP59" s="252"/>
      <c r="EQ59" s="252"/>
      <c r="ER59" s="252"/>
      <c r="ES59" s="252"/>
      <c r="ET59" s="252"/>
      <c r="EU59" s="252"/>
      <c r="EV59" s="252"/>
      <c r="EW59" s="252"/>
      <c r="EX59" s="252"/>
      <c r="EY59" s="252"/>
      <c r="EZ59" s="252"/>
      <c r="FA59" s="252"/>
      <c r="FB59" s="252"/>
      <c r="FC59" s="252"/>
      <c r="FD59" s="252"/>
      <c r="FE59" s="252"/>
      <c r="FF59" s="252"/>
      <c r="FG59" s="252"/>
      <c r="FH59" s="252"/>
      <c r="FI59" s="252"/>
      <c r="FJ59" s="252"/>
      <c r="FK59" s="252"/>
      <c r="FL59" s="252"/>
      <c r="FM59" s="252"/>
      <c r="FN59" s="252"/>
      <c r="FO59" s="252"/>
      <c r="FP59" s="252"/>
      <c r="FQ59" s="252"/>
      <c r="FR59" s="252"/>
      <c r="FS59" s="252"/>
      <c r="FT59" s="252"/>
      <c r="FU59" s="252"/>
      <c r="FV59" s="252"/>
      <c r="FW59" s="252"/>
      <c r="FX59" s="252"/>
      <c r="FY59" s="252"/>
      <c r="FZ59" s="252"/>
      <c r="GA59" s="252"/>
      <c r="GB59" s="252"/>
      <c r="GC59" s="252"/>
      <c r="GD59" s="252"/>
      <c r="GE59" s="252"/>
      <c r="GF59" s="252"/>
      <c r="GG59" s="252"/>
      <c r="GH59" s="252"/>
      <c r="GI59" s="252"/>
      <c r="GJ59" s="252"/>
      <c r="GK59" s="252"/>
      <c r="GL59" s="252"/>
      <c r="GM59" s="252"/>
      <c r="GN59" s="252"/>
      <c r="GO59" s="252"/>
      <c r="GP59" s="252"/>
      <c r="GQ59" s="252"/>
      <c r="GR59" s="252"/>
      <c r="GS59" s="252"/>
      <c r="GT59" s="252"/>
      <c r="GU59" s="252"/>
      <c r="GV59" s="252"/>
      <c r="GW59" s="252"/>
      <c r="GX59" s="252"/>
      <c r="GY59" s="252"/>
      <c r="GZ59" s="252"/>
      <c r="HA59" s="252"/>
      <c r="HB59" s="252"/>
      <c r="HC59" s="252"/>
      <c r="HD59" s="252"/>
      <c r="HE59" s="252"/>
      <c r="HF59" s="252"/>
      <c r="HG59" s="252"/>
      <c r="HH59" s="252"/>
      <c r="HI59" s="252"/>
      <c r="HJ59" s="252"/>
      <c r="HK59" s="252"/>
      <c r="HL59" s="252"/>
      <c r="HM59" s="252"/>
      <c r="HN59" s="252"/>
      <c r="HO59" s="252"/>
      <c r="HP59" s="252"/>
      <c r="HQ59" s="252"/>
      <c r="HR59" s="252"/>
      <c r="HS59" s="252"/>
      <c r="HT59" s="252"/>
      <c r="HU59" s="252"/>
      <c r="HV59" s="252"/>
      <c r="HW59" s="252"/>
      <c r="HX59" s="252"/>
      <c r="HY59" s="252"/>
      <c r="HZ59" s="252"/>
      <c r="IA59" s="252"/>
      <c r="IB59" s="252"/>
      <c r="IC59" s="252"/>
      <c r="ID59" s="252"/>
      <c r="IE59" s="252"/>
      <c r="IF59" s="252"/>
      <c r="IG59" s="252"/>
      <c r="IH59" s="252"/>
      <c r="II59" s="252"/>
      <c r="IJ59" s="252"/>
      <c r="IK59" s="252"/>
      <c r="IL59" s="252"/>
      <c r="IM59" s="252"/>
      <c r="IN59" s="252"/>
      <c r="IO59" s="252"/>
      <c r="IP59" s="252"/>
      <c r="IQ59" s="252"/>
      <c r="IR59" s="252"/>
      <c r="IS59" s="252"/>
      <c r="IT59" s="252"/>
      <c r="IU59" s="252"/>
      <c r="IV59" s="252"/>
      <c r="IW59" s="252"/>
      <c r="IX59" s="252"/>
      <c r="IY59" s="252"/>
      <c r="IZ59" s="252"/>
      <c r="JA59" s="252"/>
      <c r="JB59" s="252"/>
      <c r="JC59" s="252"/>
      <c r="JD59" s="252"/>
      <c r="JE59" s="252"/>
      <c r="JF59" s="252"/>
      <c r="JG59" s="252"/>
      <c r="JH59" s="252"/>
      <c r="JI59" s="252"/>
      <c r="JJ59" s="252"/>
      <c r="JK59" s="252"/>
      <c r="JL59" s="252"/>
      <c r="JM59" s="252"/>
      <c r="JN59" s="252"/>
      <c r="JO59" s="252"/>
      <c r="JP59" s="252"/>
      <c r="JQ59" s="252"/>
      <c r="JR59" s="252"/>
      <c r="JS59" s="252"/>
      <c r="JT59" s="252"/>
      <c r="JU59" s="252"/>
      <c r="JV59" s="252"/>
      <c r="JW59" s="252"/>
      <c r="JX59" s="252"/>
      <c r="JY59" s="252"/>
      <c r="JZ59" s="252"/>
      <c r="KA59" s="252"/>
      <c r="KB59" s="252"/>
      <c r="KC59" s="252"/>
      <c r="KD59" s="252"/>
      <c r="KE59" s="252"/>
      <c r="KF59" s="252"/>
      <c r="KG59" s="252"/>
      <c r="KH59" s="252"/>
      <c r="KI59" s="252"/>
      <c r="KJ59" s="252"/>
      <c r="KK59" s="252"/>
      <c r="KL59" s="252"/>
      <c r="KM59" s="252"/>
      <c r="KN59" s="252"/>
      <c r="KO59" s="252"/>
      <c r="KP59" s="252"/>
      <c r="KQ59" s="252"/>
      <c r="KR59" s="252"/>
      <c r="KS59" s="252"/>
      <c r="KT59" s="252"/>
      <c r="KU59" s="252"/>
      <c r="KV59" s="252"/>
      <c r="KW59" s="252"/>
      <c r="KX59" s="252"/>
      <c r="KY59" s="252"/>
      <c r="KZ59" s="252"/>
      <c r="LA59" s="252"/>
      <c r="LB59" s="252"/>
      <c r="LC59" s="252"/>
      <c r="LD59" s="252"/>
      <c r="LE59" s="252"/>
      <c r="LF59" s="252"/>
      <c r="LG59" s="252"/>
      <c r="LH59" s="252"/>
      <c r="LI59" s="252"/>
      <c r="LJ59" s="252"/>
      <c r="LK59" s="252"/>
      <c r="LL59" s="252"/>
      <c r="LM59" s="252"/>
      <c r="LN59" s="252"/>
      <c r="LO59" s="252"/>
      <c r="LP59" s="252"/>
      <c r="LQ59" s="252"/>
      <c r="LR59" s="252"/>
      <c r="LS59" s="252"/>
      <c r="LT59" s="252"/>
      <c r="LU59" s="252"/>
      <c r="LV59" s="252"/>
      <c r="LW59" s="252"/>
      <c r="LX59" s="252"/>
      <c r="LY59" s="252"/>
      <c r="LZ59" s="252"/>
      <c r="MA59" s="252"/>
      <c r="MB59" s="252"/>
      <c r="MC59" s="252"/>
      <c r="MD59" s="252"/>
      <c r="ME59" s="252"/>
      <c r="MF59" s="252"/>
      <c r="MG59" s="252"/>
      <c r="MH59" s="252"/>
      <c r="MI59" s="252"/>
      <c r="MJ59" s="252"/>
      <c r="MK59" s="252"/>
      <c r="ML59" s="252"/>
      <c r="MM59" s="252"/>
      <c r="MN59" s="252"/>
      <c r="MO59" s="252"/>
      <c r="MP59" s="252"/>
      <c r="MQ59" s="252"/>
      <c r="MR59" s="252"/>
      <c r="MS59" s="252"/>
      <c r="MT59" s="252"/>
      <c r="MU59" s="252"/>
      <c r="MV59" s="252"/>
      <c r="MW59" s="252"/>
      <c r="MX59" s="252"/>
      <c r="MY59" s="252"/>
      <c r="MZ59" s="252"/>
      <c r="NA59" s="252"/>
      <c r="NB59" s="252"/>
      <c r="NC59" s="252"/>
      <c r="ND59" s="252"/>
      <c r="NE59" s="252"/>
      <c r="NF59" s="252"/>
      <c r="NG59" s="252"/>
      <c r="NH59" s="252"/>
      <c r="NI59" s="252"/>
      <c r="NJ59" s="252"/>
      <c r="NK59" s="252"/>
      <c r="NL59" s="252"/>
      <c r="NM59" s="252"/>
      <c r="NN59" s="252"/>
      <c r="NO59" s="252"/>
      <c r="NP59" s="252"/>
      <c r="NQ59" s="252"/>
      <c r="NR59" s="252"/>
      <c r="NS59" s="252"/>
      <c r="NT59" s="252"/>
      <c r="NU59" s="252"/>
      <c r="NV59" s="252"/>
      <c r="NW59" s="252"/>
      <c r="NX59" s="252"/>
      <c r="NY59" s="252"/>
      <c r="NZ59" s="252"/>
      <c r="OA59" s="252"/>
      <c r="OB59" s="252"/>
      <c r="OC59" s="252"/>
      <c r="OD59" s="252"/>
      <c r="OE59" s="252"/>
      <c r="OF59" s="252"/>
      <c r="OG59" s="252"/>
      <c r="OH59" s="252"/>
      <c r="OI59" s="252"/>
      <c r="OJ59" s="252"/>
      <c r="OK59" s="252"/>
      <c r="OL59" s="252"/>
      <c r="OM59" s="252"/>
      <c r="ON59" s="252"/>
      <c r="OO59" s="252"/>
      <c r="OP59" s="252"/>
      <c r="OQ59" s="252"/>
      <c r="OR59" s="252"/>
      <c r="OS59" s="252"/>
      <c r="OT59" s="252"/>
      <c r="OU59" s="252"/>
      <c r="OV59" s="252"/>
      <c r="OW59" s="252"/>
      <c r="OX59" s="252"/>
      <c r="OY59" s="252"/>
      <c r="OZ59" s="252"/>
      <c r="PA59" s="252"/>
      <c r="PB59" s="252"/>
      <c r="PC59" s="252"/>
      <c r="PD59" s="252"/>
      <c r="PE59" s="252"/>
      <c r="PF59" s="252"/>
      <c r="PG59" s="252"/>
      <c r="PH59" s="252"/>
      <c r="PI59" s="252"/>
      <c r="PJ59" s="252"/>
      <c r="PK59" s="252"/>
      <c r="PL59" s="252"/>
      <c r="PM59" s="252"/>
      <c r="PN59" s="252"/>
      <c r="PO59" s="252"/>
      <c r="PP59" s="252"/>
      <c r="PQ59" s="252"/>
      <c r="PR59" s="252"/>
      <c r="PS59" s="252"/>
      <c r="PT59" s="252"/>
      <c r="PU59" s="252"/>
      <c r="PV59" s="252"/>
      <c r="PW59" s="252"/>
      <c r="PX59" s="252"/>
      <c r="PY59" s="252"/>
      <c r="PZ59" s="252"/>
      <c r="QA59" s="252"/>
      <c r="QB59" s="252"/>
      <c r="QC59" s="252"/>
      <c r="QD59" s="252"/>
      <c r="QE59" s="252"/>
      <c r="QF59" s="252"/>
      <c r="QG59" s="252"/>
      <c r="QH59" s="252"/>
      <c r="QI59" s="252"/>
      <c r="QJ59" s="252"/>
      <c r="QK59" s="252"/>
      <c r="QL59" s="252"/>
      <c r="QM59" s="252"/>
      <c r="QN59" s="252"/>
      <c r="QO59" s="252"/>
      <c r="QP59" s="252"/>
      <c r="QQ59" s="252"/>
      <c r="QR59" s="252"/>
      <c r="QS59" s="252"/>
      <c r="QT59" s="252"/>
      <c r="QU59" s="252"/>
      <c r="QV59" s="252"/>
      <c r="QW59" s="252"/>
      <c r="QX59" s="252"/>
      <c r="QY59" s="252"/>
      <c r="QZ59" s="252"/>
      <c r="RA59" s="252"/>
      <c r="RB59" s="252"/>
      <c r="RC59" s="252"/>
      <c r="RD59" s="252"/>
      <c r="RE59" s="252"/>
      <c r="RF59" s="252"/>
      <c r="RG59" s="252"/>
      <c r="RH59" s="252"/>
      <c r="RI59" s="252"/>
      <c r="RJ59" s="252"/>
      <c r="RK59" s="252"/>
      <c r="RL59" s="252"/>
      <c r="RM59" s="252"/>
      <c r="RN59" s="252"/>
      <c r="RO59" s="252"/>
      <c r="RP59" s="252"/>
      <c r="RQ59" s="252"/>
      <c r="RR59" s="252"/>
      <c r="RS59" s="252"/>
      <c r="RT59" s="252"/>
      <c r="RU59" s="252"/>
      <c r="RV59" s="252"/>
      <c r="RW59" s="252"/>
      <c r="RX59" s="252"/>
      <c r="RY59" s="252"/>
      <c r="RZ59" s="252"/>
      <c r="SA59" s="252"/>
      <c r="SB59" s="252"/>
      <c r="SC59" s="252"/>
      <c r="SD59" s="252"/>
      <c r="SE59" s="252"/>
      <c r="SF59" s="252"/>
      <c r="SG59" s="252"/>
      <c r="SH59" s="252"/>
      <c r="SI59" s="252"/>
      <c r="SJ59" s="252"/>
      <c r="SK59" s="252"/>
      <c r="SL59" s="252"/>
      <c r="SM59" s="252"/>
      <c r="SN59" s="252"/>
      <c r="SO59" s="252"/>
      <c r="SP59" s="252"/>
      <c r="SQ59" s="252"/>
      <c r="SR59" s="252"/>
      <c r="SS59" s="252"/>
      <c r="ST59" s="252"/>
      <c r="SU59" s="252"/>
      <c r="SV59" s="252"/>
      <c r="SW59" s="252"/>
      <c r="SX59" s="252"/>
      <c r="SY59" s="252"/>
      <c r="SZ59" s="252"/>
      <c r="TA59" s="252"/>
      <c r="TB59" s="252"/>
      <c r="TC59" s="252"/>
      <c r="TD59" s="252"/>
      <c r="TE59" s="252"/>
      <c r="TF59" s="252"/>
      <c r="TG59" s="252"/>
      <c r="TH59" s="252"/>
      <c r="TI59" s="252"/>
      <c r="TJ59" s="252"/>
      <c r="TK59" s="252"/>
      <c r="TL59" s="252"/>
      <c r="TM59" s="252"/>
      <c r="TN59" s="252"/>
      <c r="TO59" s="252"/>
      <c r="TP59" s="252"/>
      <c r="TQ59" s="252"/>
      <c r="TR59" s="252"/>
      <c r="TS59" s="252"/>
      <c r="TT59" s="252"/>
      <c r="TU59" s="252"/>
      <c r="TV59" s="252"/>
      <c r="TW59" s="252"/>
      <c r="TX59" s="252"/>
      <c r="TY59" s="252"/>
      <c r="TZ59" s="252"/>
      <c r="UA59" s="252"/>
      <c r="UB59" s="252"/>
      <c r="UC59" s="252"/>
      <c r="UD59" s="252"/>
      <c r="UE59" s="252"/>
      <c r="UF59" s="252"/>
      <c r="UG59" s="252"/>
      <c r="UH59" s="252"/>
      <c r="UI59" s="252"/>
      <c r="UJ59" s="252"/>
      <c r="UK59" s="252"/>
      <c r="UL59" s="252"/>
      <c r="UM59" s="252"/>
      <c r="UN59" s="252"/>
      <c r="UO59" s="252"/>
      <c r="UP59" s="252"/>
      <c r="UQ59" s="252"/>
      <c r="UR59" s="252"/>
      <c r="US59" s="252"/>
      <c r="UT59" s="252"/>
      <c r="UU59" s="252"/>
      <c r="UV59" s="252"/>
      <c r="UW59" s="252"/>
      <c r="UX59" s="252"/>
      <c r="UY59" s="252"/>
      <c r="UZ59" s="252"/>
      <c r="VA59" s="252"/>
      <c r="VB59" s="252"/>
      <c r="VC59" s="252"/>
      <c r="VD59" s="252"/>
      <c r="VE59" s="252"/>
      <c r="VF59" s="252"/>
      <c r="VG59" s="252"/>
      <c r="VH59" s="252"/>
      <c r="VI59" s="252"/>
      <c r="VJ59" s="252"/>
      <c r="VK59" s="252"/>
      <c r="VL59" s="252"/>
      <c r="VM59" s="252"/>
      <c r="VN59" s="252"/>
      <c r="VO59" s="252"/>
      <c r="VP59" s="252"/>
      <c r="VQ59" s="252"/>
      <c r="VR59" s="252"/>
      <c r="VS59" s="252"/>
      <c r="VT59" s="252"/>
      <c r="VU59" s="252"/>
      <c r="VV59" s="252"/>
      <c r="VW59" s="252"/>
      <c r="VX59" s="252"/>
      <c r="VY59" s="252"/>
      <c r="VZ59" s="252"/>
      <c r="WA59" s="252"/>
      <c r="WB59" s="252"/>
      <c r="WC59" s="252"/>
      <c r="WD59" s="252"/>
      <c r="WE59" s="252"/>
      <c r="WF59" s="252"/>
      <c r="WG59" s="252"/>
      <c r="WH59" s="252"/>
      <c r="WI59" s="252"/>
      <c r="WJ59" s="252"/>
      <c r="WK59" s="252"/>
      <c r="WL59" s="252"/>
      <c r="WM59" s="252"/>
      <c r="WN59" s="252"/>
      <c r="WO59" s="252"/>
      <c r="WP59" s="252"/>
      <c r="WQ59" s="252"/>
      <c r="WR59" s="252"/>
      <c r="WS59" s="252"/>
      <c r="WT59" s="252"/>
      <c r="WU59" s="252"/>
      <c r="WV59" s="252"/>
      <c r="WW59" s="252"/>
      <c r="WX59" s="252"/>
      <c r="WY59" s="252"/>
      <c r="WZ59" s="252"/>
      <c r="XA59" s="252"/>
      <c r="XB59" s="252"/>
      <c r="XC59" s="252"/>
      <c r="XD59" s="252"/>
      <c r="XE59" s="252"/>
      <c r="XF59" s="252"/>
      <c r="XG59" s="252"/>
      <c r="XH59" s="252"/>
      <c r="XI59" s="252"/>
      <c r="XJ59" s="252"/>
      <c r="XK59" s="252"/>
      <c r="XL59" s="252"/>
      <c r="XM59" s="252"/>
      <c r="XN59" s="252"/>
      <c r="XO59" s="252"/>
      <c r="XP59" s="252"/>
      <c r="XQ59" s="252"/>
      <c r="XR59" s="252"/>
      <c r="XS59" s="252"/>
      <c r="XT59" s="252"/>
      <c r="XU59" s="252"/>
      <c r="XV59" s="252"/>
      <c r="XW59" s="252"/>
      <c r="XX59" s="252"/>
      <c r="XY59" s="252"/>
      <c r="XZ59" s="252"/>
      <c r="YA59" s="252"/>
      <c r="YB59" s="252"/>
      <c r="YC59" s="252"/>
      <c r="YD59" s="252"/>
      <c r="YE59" s="252"/>
      <c r="YF59" s="252"/>
      <c r="YG59" s="252"/>
      <c r="YH59" s="252"/>
      <c r="YI59" s="252"/>
      <c r="YJ59" s="252"/>
      <c r="YK59" s="252"/>
      <c r="YL59" s="252"/>
      <c r="YM59" s="252"/>
      <c r="YN59" s="252"/>
      <c r="YO59" s="252"/>
      <c r="YP59" s="252"/>
      <c r="YQ59" s="252"/>
      <c r="YR59" s="252"/>
      <c r="YS59" s="252"/>
      <c r="YT59" s="252"/>
      <c r="YU59" s="252"/>
      <c r="YV59" s="252"/>
      <c r="YW59" s="252"/>
      <c r="YX59" s="252"/>
      <c r="YY59" s="252"/>
      <c r="YZ59" s="252"/>
      <c r="ZA59" s="252"/>
      <c r="ZB59" s="252"/>
      <c r="ZC59" s="252"/>
      <c r="ZD59" s="252"/>
      <c r="ZE59" s="252"/>
      <c r="ZF59" s="252"/>
      <c r="ZG59" s="252"/>
      <c r="ZH59" s="252"/>
      <c r="ZI59" s="252"/>
      <c r="ZJ59" s="252"/>
      <c r="ZK59" s="252"/>
      <c r="ZL59" s="252"/>
      <c r="ZM59" s="252"/>
      <c r="ZN59" s="252"/>
      <c r="ZO59" s="252"/>
      <c r="ZP59" s="252"/>
      <c r="ZQ59" s="252"/>
      <c r="ZR59" s="252"/>
      <c r="ZS59" s="252"/>
      <c r="ZT59" s="252"/>
      <c r="ZU59" s="252"/>
      <c r="ZV59" s="252"/>
      <c r="ZW59" s="252"/>
      <c r="ZX59" s="252"/>
      <c r="ZY59" s="252"/>
      <c r="ZZ59" s="252"/>
      <c r="AAA59" s="252"/>
      <c r="AAB59" s="252"/>
      <c r="AAC59" s="252"/>
      <c r="AAD59" s="252"/>
      <c r="AAE59" s="252"/>
      <c r="AAF59" s="252"/>
      <c r="AAG59" s="252"/>
      <c r="AAH59" s="252"/>
      <c r="AAI59" s="252"/>
      <c r="AAJ59" s="252"/>
      <c r="AAK59" s="252"/>
      <c r="AAL59" s="252"/>
      <c r="AAM59" s="252"/>
      <c r="AAN59" s="252"/>
      <c r="AAO59" s="252"/>
      <c r="AAP59" s="252"/>
      <c r="AAQ59" s="252"/>
      <c r="AAR59" s="252"/>
      <c r="AAS59" s="252"/>
      <c r="AAT59" s="252"/>
      <c r="AAU59" s="252"/>
      <c r="AAV59" s="252"/>
      <c r="AAW59" s="252"/>
      <c r="AAX59" s="252"/>
      <c r="AAY59" s="252"/>
      <c r="AAZ59" s="252"/>
      <c r="ABA59" s="252"/>
      <c r="ABB59" s="252"/>
      <c r="ABC59" s="252"/>
      <c r="ABD59" s="252"/>
      <c r="ABE59" s="252"/>
      <c r="ABF59" s="252"/>
      <c r="ABG59" s="252"/>
      <c r="ABH59" s="252"/>
      <c r="ABI59" s="252"/>
      <c r="ABJ59" s="252"/>
      <c r="ABK59" s="252"/>
      <c r="ABL59" s="252"/>
      <c r="ABM59" s="252"/>
      <c r="ABN59" s="252"/>
      <c r="ABO59" s="252"/>
      <c r="ABP59" s="252"/>
      <c r="ABQ59" s="252"/>
      <c r="ABR59" s="252"/>
      <c r="ABS59" s="252"/>
      <c r="ABT59" s="252"/>
      <c r="ABU59" s="252"/>
      <c r="ABV59" s="252"/>
      <c r="ABW59" s="252"/>
      <c r="ABX59" s="252"/>
      <c r="ABY59" s="252"/>
      <c r="ABZ59" s="252"/>
      <c r="ACA59" s="252"/>
      <c r="ACB59" s="252"/>
      <c r="ACC59" s="252"/>
      <c r="ACD59" s="252"/>
      <c r="ACE59" s="252"/>
      <c r="ACF59" s="252"/>
      <c r="ACG59" s="252"/>
      <c r="ACH59" s="252"/>
      <c r="ACI59" s="252"/>
      <c r="ACJ59" s="252"/>
      <c r="ACK59" s="252"/>
      <c r="ACL59" s="252"/>
      <c r="ACM59" s="252"/>
      <c r="ACN59" s="252"/>
      <c r="ACO59" s="252"/>
      <c r="ACP59" s="252"/>
      <c r="ACQ59" s="252"/>
      <c r="ACR59" s="252"/>
      <c r="ACS59" s="252"/>
      <c r="ACT59" s="252"/>
      <c r="ACU59" s="252"/>
      <c r="ACV59" s="252"/>
      <c r="ACW59" s="252"/>
      <c r="ACX59" s="252"/>
      <c r="ACY59" s="252"/>
      <c r="ACZ59" s="252"/>
      <c r="ADA59" s="252"/>
      <c r="ADB59" s="252"/>
      <c r="ADC59" s="252"/>
      <c r="ADD59" s="252"/>
      <c r="ADE59" s="252"/>
      <c r="ADF59" s="252"/>
      <c r="ADG59" s="252"/>
      <c r="ADH59" s="252"/>
      <c r="ADI59" s="252"/>
      <c r="ADJ59" s="252"/>
      <c r="ADK59" s="252"/>
      <c r="ADL59" s="252"/>
      <c r="ADM59" s="252"/>
      <c r="ADN59" s="252"/>
      <c r="ADO59" s="252"/>
      <c r="ADP59" s="252"/>
      <c r="ADQ59" s="252"/>
      <c r="ADR59" s="252"/>
      <c r="ADS59" s="252"/>
      <c r="ADT59" s="252"/>
      <c r="ADU59" s="252"/>
      <c r="ADV59" s="252"/>
      <c r="ADW59" s="252"/>
      <c r="ADX59" s="252"/>
      <c r="ADY59" s="252"/>
      <c r="ADZ59" s="252"/>
      <c r="AEA59" s="252"/>
      <c r="AEB59" s="252"/>
      <c r="AEC59" s="252"/>
      <c r="AED59" s="252"/>
      <c r="AEE59" s="252"/>
      <c r="AEF59" s="252"/>
      <c r="AEG59" s="252"/>
      <c r="AEH59" s="252"/>
      <c r="AEI59" s="252"/>
      <c r="AEJ59" s="252"/>
      <c r="AEK59" s="252"/>
      <c r="AEL59" s="252"/>
      <c r="AEM59" s="252"/>
      <c r="AEN59" s="252"/>
      <c r="AEO59" s="252"/>
      <c r="AEP59" s="252"/>
      <c r="AEQ59" s="252"/>
      <c r="AER59" s="252"/>
      <c r="AES59" s="252"/>
      <c r="AET59" s="252"/>
      <c r="AEU59" s="252"/>
      <c r="AEV59" s="252"/>
      <c r="AEW59" s="252"/>
      <c r="AEX59" s="252"/>
      <c r="AEY59" s="252"/>
      <c r="AEZ59" s="252"/>
      <c r="AFA59" s="252"/>
      <c r="AFB59" s="252"/>
      <c r="AFC59" s="252"/>
      <c r="AFD59" s="252"/>
      <c r="AFE59" s="252"/>
      <c r="AFF59" s="252"/>
      <c r="AFG59" s="252"/>
      <c r="AFH59" s="252"/>
      <c r="AFI59" s="252"/>
      <c r="AFJ59" s="252"/>
      <c r="AFK59" s="252"/>
      <c r="AFL59" s="252"/>
      <c r="AFM59" s="252"/>
      <c r="AFN59" s="252"/>
      <c r="AFO59" s="252"/>
      <c r="AFP59" s="252"/>
      <c r="AFQ59" s="252"/>
      <c r="AFR59" s="252"/>
      <c r="AFS59" s="252"/>
      <c r="AFT59" s="252"/>
      <c r="AFU59" s="252"/>
      <c r="AFV59" s="252"/>
      <c r="AFW59" s="252"/>
      <c r="AFX59" s="252"/>
      <c r="AFY59" s="252"/>
      <c r="AFZ59" s="252"/>
      <c r="AGA59" s="252"/>
      <c r="AGB59" s="252"/>
      <c r="AGC59" s="252"/>
      <c r="AGD59" s="252"/>
      <c r="AGE59" s="252"/>
      <c r="AGF59" s="252"/>
      <c r="AGG59" s="252"/>
      <c r="AGH59" s="252"/>
      <c r="AGI59" s="252"/>
      <c r="AGJ59" s="252"/>
      <c r="AGK59" s="252"/>
      <c r="AGL59" s="252"/>
      <c r="AGM59" s="252"/>
      <c r="AGN59" s="252"/>
      <c r="AGO59" s="252"/>
      <c r="AGP59" s="252"/>
      <c r="AGQ59" s="252"/>
      <c r="AGR59" s="252"/>
      <c r="AGS59" s="252"/>
      <c r="AGT59" s="252"/>
      <c r="AGU59" s="252"/>
      <c r="AGV59" s="252"/>
      <c r="AGW59" s="252"/>
      <c r="AGX59" s="252"/>
      <c r="AGY59" s="252"/>
      <c r="AGZ59" s="252"/>
      <c r="AHA59" s="252"/>
      <c r="AHB59" s="252"/>
      <c r="AHC59" s="252"/>
      <c r="AHD59" s="252"/>
      <c r="AHE59" s="252"/>
      <c r="AHF59" s="252"/>
      <c r="AHG59" s="252"/>
      <c r="AHH59" s="252"/>
      <c r="AHI59" s="252"/>
      <c r="AHJ59" s="252"/>
      <c r="AHK59" s="252"/>
      <c r="AHL59" s="252"/>
      <c r="AHM59" s="252"/>
      <c r="AHN59" s="252"/>
      <c r="AHO59" s="252"/>
      <c r="AHP59" s="252"/>
      <c r="AHQ59" s="252"/>
      <c r="AHR59" s="252"/>
      <c r="AHS59" s="252"/>
      <c r="AHT59" s="252"/>
      <c r="AHU59" s="252"/>
      <c r="AHV59" s="252"/>
      <c r="AHW59" s="252"/>
      <c r="AHX59" s="252"/>
      <c r="AHY59" s="252"/>
      <c r="AHZ59" s="252"/>
      <c r="AIA59" s="252"/>
      <c r="AIB59" s="252"/>
      <c r="AIC59" s="252"/>
      <c r="AID59" s="252"/>
      <c r="AIE59" s="252"/>
      <c r="AIF59" s="252"/>
      <c r="AIG59" s="252"/>
      <c r="AIH59" s="252"/>
      <c r="AII59" s="252"/>
      <c r="AIJ59" s="252"/>
      <c r="AIK59" s="252"/>
      <c r="AIL59" s="252"/>
      <c r="AIM59" s="252"/>
      <c r="AIN59" s="252"/>
      <c r="AIO59" s="252"/>
      <c r="AIP59" s="252"/>
      <c r="AIQ59" s="252"/>
      <c r="AIR59" s="252"/>
      <c r="AIS59" s="252"/>
      <c r="AIT59" s="252"/>
      <c r="AIU59" s="252"/>
      <c r="AIV59" s="252"/>
      <c r="AIW59" s="252"/>
      <c r="AIX59" s="252"/>
      <c r="AIY59" s="252"/>
      <c r="AIZ59" s="252"/>
      <c r="AJA59" s="252"/>
      <c r="AJB59" s="252"/>
      <c r="AJC59" s="252"/>
      <c r="AJD59" s="252"/>
      <c r="AJE59" s="252"/>
      <c r="AJF59" s="252"/>
      <c r="AJG59" s="252"/>
      <c r="AJH59" s="252"/>
      <c r="AJI59" s="252"/>
      <c r="AJJ59" s="252"/>
      <c r="AJK59" s="252"/>
      <c r="AJL59" s="252"/>
      <c r="AJM59" s="252"/>
      <c r="AJN59" s="252"/>
      <c r="AJO59" s="252"/>
      <c r="AJP59" s="252"/>
      <c r="AJQ59" s="252"/>
      <c r="AJR59" s="252"/>
      <c r="AJS59" s="252"/>
      <c r="AJT59" s="252"/>
      <c r="AJU59" s="252"/>
      <c r="AJV59" s="252"/>
      <c r="AJW59" s="252"/>
      <c r="AJX59" s="252"/>
      <c r="AJY59" s="252"/>
      <c r="AJZ59" s="252"/>
      <c r="AKA59" s="252"/>
      <c r="AKB59" s="252"/>
      <c r="AKC59" s="252"/>
      <c r="AKD59" s="252"/>
      <c r="AKE59" s="252"/>
      <c r="AKF59" s="252"/>
      <c r="AKG59" s="252"/>
      <c r="AKH59" s="252"/>
      <c r="AKI59" s="252"/>
      <c r="AKJ59" s="252"/>
      <c r="AKK59" s="252"/>
      <c r="AKL59" s="252"/>
      <c r="AKM59" s="252"/>
      <c r="AKN59" s="252"/>
      <c r="AKO59" s="252"/>
      <c r="AKP59" s="252"/>
      <c r="AKQ59" s="252"/>
      <c r="AKR59" s="252"/>
      <c r="AKS59" s="252"/>
      <c r="AKT59" s="252"/>
      <c r="AKU59" s="252"/>
      <c r="AKV59" s="252"/>
      <c r="AKW59" s="252"/>
      <c r="AKX59" s="252"/>
      <c r="AKY59" s="252"/>
      <c r="AKZ59" s="252"/>
      <c r="ALA59" s="252"/>
      <c r="ALB59" s="252"/>
      <c r="ALC59" s="252"/>
      <c r="ALD59" s="252"/>
      <c r="ALE59" s="252"/>
      <c r="ALF59" s="252"/>
      <c r="ALG59" s="252"/>
      <c r="ALH59" s="252"/>
      <c r="ALI59" s="252"/>
      <c r="ALJ59" s="252"/>
      <c r="ALK59" s="252"/>
      <c r="ALL59" s="252"/>
      <c r="ALM59" s="252"/>
      <c r="ALN59" s="252"/>
      <c r="ALO59" s="252"/>
      <c r="ALP59" s="252"/>
      <c r="ALQ59" s="252"/>
      <c r="ALR59" s="252"/>
      <c r="ALS59" s="252"/>
      <c r="ALT59" s="252"/>
      <c r="ALU59" s="252"/>
      <c r="ALV59" s="252"/>
      <c r="ALW59" s="252"/>
      <c r="ALX59" s="252"/>
      <c r="ALY59" s="252"/>
      <c r="ALZ59" s="252"/>
      <c r="AMA59" s="252"/>
      <c r="AMB59" s="252"/>
      <c r="AMC59" s="252"/>
      <c r="AMD59" s="252"/>
      <c r="AME59" s="252"/>
      <c r="AMF59" s="252"/>
      <c r="AMG59" s="252"/>
      <c r="AMH59" s="252"/>
      <c r="AMI59" s="252"/>
      <c r="AMJ59" s="252"/>
      <c r="AMK59" s="252"/>
      <c r="AML59" s="252"/>
      <c r="AMM59" s="252"/>
      <c r="AMN59" s="252"/>
      <c r="AMO59" s="252"/>
      <c r="AMP59" s="252"/>
      <c r="AMQ59" s="252"/>
      <c r="AMR59" s="252"/>
      <c r="AMS59" s="252"/>
      <c r="AMT59" s="252"/>
      <c r="AMU59" s="252"/>
      <c r="AMV59" s="252"/>
      <c r="AMW59" s="252"/>
      <c r="AMX59" s="252"/>
      <c r="AMY59" s="252"/>
      <c r="AMZ59" s="252"/>
      <c r="ANA59" s="252"/>
      <c r="ANB59" s="252"/>
      <c r="ANC59" s="252"/>
      <c r="AND59" s="252"/>
      <c r="ANE59" s="252"/>
      <c r="ANF59" s="252"/>
      <c r="ANG59" s="252"/>
      <c r="ANH59" s="252"/>
      <c r="ANI59" s="252"/>
      <c r="ANJ59" s="252"/>
      <c r="ANK59" s="252"/>
      <c r="ANL59" s="252"/>
      <c r="ANM59" s="252"/>
      <c r="ANN59" s="252"/>
      <c r="ANO59" s="252"/>
      <c r="ANP59" s="252"/>
      <c r="ANQ59" s="252"/>
      <c r="ANR59" s="252"/>
      <c r="ANS59" s="252"/>
      <c r="ANT59" s="252"/>
      <c r="ANU59" s="252"/>
      <c r="ANV59" s="252"/>
      <c r="ANW59" s="252"/>
      <c r="ANX59" s="252"/>
      <c r="ANY59" s="252"/>
      <c r="ANZ59" s="252"/>
      <c r="AOA59" s="252"/>
      <c r="AOB59" s="252"/>
      <c r="AOC59" s="252"/>
      <c r="AOD59" s="252"/>
      <c r="AOE59" s="252"/>
      <c r="AOF59" s="252"/>
      <c r="AOG59" s="252"/>
      <c r="AOH59" s="252"/>
      <c r="AOI59" s="252"/>
      <c r="AOJ59" s="252"/>
      <c r="AOK59" s="252"/>
      <c r="AOL59" s="252"/>
      <c r="AOM59" s="252"/>
      <c r="AON59" s="252"/>
      <c r="AOO59" s="252"/>
      <c r="AOP59" s="252"/>
      <c r="AOQ59" s="252"/>
      <c r="AOR59" s="252"/>
      <c r="AOS59" s="252"/>
      <c r="AOT59" s="252"/>
      <c r="AOU59" s="252"/>
      <c r="AOV59" s="252"/>
      <c r="AOW59" s="252"/>
      <c r="AOX59" s="252"/>
      <c r="AOY59" s="252"/>
      <c r="AOZ59" s="252"/>
      <c r="APA59" s="252"/>
      <c r="APB59" s="252"/>
      <c r="APC59" s="252"/>
      <c r="APD59" s="252"/>
      <c r="APE59" s="252"/>
      <c r="APF59" s="252"/>
      <c r="APG59" s="252"/>
      <c r="APH59" s="252"/>
      <c r="API59" s="252"/>
      <c r="APJ59" s="252"/>
      <c r="APK59" s="252"/>
      <c r="APL59" s="252"/>
      <c r="APM59" s="252"/>
      <c r="APN59" s="252"/>
      <c r="APO59" s="252"/>
      <c r="APP59" s="252"/>
      <c r="APQ59" s="252"/>
      <c r="APR59" s="252"/>
      <c r="APS59" s="252"/>
      <c r="APT59" s="252"/>
      <c r="APU59" s="252"/>
      <c r="APV59" s="252"/>
      <c r="APW59" s="252"/>
      <c r="APX59" s="252"/>
      <c r="APY59" s="252"/>
      <c r="APZ59" s="252"/>
      <c r="AQA59" s="252"/>
      <c r="AQB59" s="252"/>
      <c r="AQC59" s="252"/>
      <c r="AQD59" s="252"/>
      <c r="AQE59" s="252"/>
      <c r="AQF59" s="252"/>
      <c r="AQG59" s="252"/>
      <c r="AQH59" s="252"/>
      <c r="AQI59" s="252"/>
      <c r="AQJ59" s="252"/>
      <c r="AQK59" s="252"/>
      <c r="AQL59" s="252"/>
      <c r="AQM59" s="252"/>
      <c r="AQN59" s="252"/>
      <c r="AQO59" s="252"/>
      <c r="AQP59" s="252"/>
      <c r="AQQ59" s="252"/>
      <c r="AQR59" s="252"/>
      <c r="AQS59" s="252"/>
      <c r="AQT59" s="252"/>
      <c r="AQU59" s="252"/>
      <c r="AQV59" s="252"/>
      <c r="AQW59" s="252"/>
      <c r="AQX59" s="252"/>
      <c r="AQY59" s="252"/>
      <c r="AQZ59" s="252"/>
      <c r="ARA59" s="252"/>
      <c r="ARB59" s="252"/>
      <c r="ARC59" s="252"/>
      <c r="ARD59" s="252"/>
      <c r="ARE59" s="252"/>
      <c r="ARF59" s="252"/>
      <c r="ARG59" s="252"/>
      <c r="ARH59" s="252"/>
      <c r="ARI59" s="252"/>
      <c r="ARJ59" s="252"/>
      <c r="ARK59" s="252"/>
      <c r="ARL59" s="252"/>
      <c r="ARM59" s="252"/>
      <c r="ARN59" s="252"/>
      <c r="ARO59" s="252"/>
      <c r="ARP59" s="252"/>
      <c r="ARQ59" s="252"/>
      <c r="ARR59" s="252"/>
      <c r="ARS59" s="252"/>
      <c r="ART59" s="252"/>
      <c r="ARU59" s="252"/>
      <c r="ARV59" s="252"/>
      <c r="ARW59" s="252"/>
      <c r="ARX59" s="252"/>
      <c r="ARY59" s="252"/>
      <c r="ARZ59" s="252"/>
      <c r="ASA59" s="252"/>
      <c r="ASB59" s="252"/>
      <c r="ASC59" s="252"/>
      <c r="ASD59" s="252"/>
      <c r="ASE59" s="252"/>
      <c r="ASF59" s="252"/>
      <c r="ASG59" s="252"/>
      <c r="ASH59" s="252"/>
      <c r="ASI59" s="252"/>
      <c r="ASJ59" s="252"/>
      <c r="ASK59" s="252"/>
      <c r="ASL59" s="252"/>
      <c r="ASM59" s="252"/>
      <c r="ASN59" s="252"/>
      <c r="ASO59" s="252"/>
      <c r="ASP59" s="252"/>
      <c r="ASQ59" s="252"/>
      <c r="ASR59" s="252"/>
      <c r="ASS59" s="252"/>
      <c r="AST59" s="252"/>
      <c r="ASU59" s="252"/>
      <c r="ASV59" s="252"/>
      <c r="ASW59" s="252"/>
      <c r="ASX59" s="252"/>
      <c r="ASY59" s="252"/>
      <c r="ASZ59" s="252"/>
      <c r="ATA59" s="252"/>
      <c r="ATB59" s="252"/>
      <c r="ATC59" s="252"/>
      <c r="ATD59" s="252"/>
      <c r="ATE59" s="252"/>
      <c r="ATF59" s="252"/>
      <c r="ATG59" s="252"/>
      <c r="ATH59" s="252"/>
      <c r="ATI59" s="252"/>
      <c r="ATJ59" s="252"/>
      <c r="ATK59" s="252"/>
      <c r="ATL59" s="252"/>
      <c r="ATM59" s="252"/>
      <c r="ATN59" s="252"/>
      <c r="ATO59" s="252"/>
      <c r="ATP59" s="252"/>
      <c r="ATQ59" s="252"/>
      <c r="ATR59" s="252"/>
      <c r="ATS59" s="252"/>
      <c r="ATT59" s="252"/>
      <c r="ATU59" s="252"/>
      <c r="ATV59" s="252"/>
      <c r="ATW59" s="252"/>
      <c r="ATX59" s="252"/>
      <c r="ATY59" s="252"/>
      <c r="ATZ59" s="252"/>
      <c r="AUA59" s="252"/>
      <c r="AUB59" s="252"/>
      <c r="AUC59" s="252"/>
      <c r="AUD59" s="252"/>
      <c r="AUE59" s="252"/>
      <c r="AUF59" s="252"/>
      <c r="AUG59" s="252"/>
      <c r="AUH59" s="252"/>
      <c r="AUI59" s="252"/>
      <c r="AUJ59" s="252"/>
      <c r="AUK59" s="252"/>
      <c r="AUL59" s="252"/>
      <c r="AUM59" s="252"/>
      <c r="AUN59" s="252"/>
      <c r="AUO59" s="252"/>
      <c r="AUP59" s="252"/>
      <c r="AUQ59" s="252"/>
      <c r="AUR59" s="252"/>
      <c r="AUS59" s="252"/>
      <c r="AUT59" s="252"/>
      <c r="AUU59" s="252"/>
      <c r="AUV59" s="252"/>
      <c r="AUW59" s="252"/>
      <c r="AUX59" s="252"/>
      <c r="AUY59" s="252"/>
      <c r="AUZ59" s="252"/>
      <c r="AVA59" s="252"/>
      <c r="AVB59" s="252"/>
      <c r="AVC59" s="252"/>
      <c r="AVD59" s="252"/>
      <c r="AVE59" s="252"/>
      <c r="AVF59" s="252"/>
      <c r="AVG59" s="252"/>
      <c r="AVH59" s="252"/>
      <c r="AVI59" s="252"/>
      <c r="AVJ59" s="252"/>
      <c r="AVK59" s="252"/>
      <c r="AVL59" s="252"/>
      <c r="AVM59" s="252"/>
      <c r="AVN59" s="252"/>
      <c r="AVO59" s="252"/>
      <c r="AVP59" s="252"/>
      <c r="AVQ59" s="252"/>
      <c r="AVR59" s="252"/>
      <c r="AVS59" s="252"/>
      <c r="AVT59" s="252"/>
      <c r="AVU59" s="252"/>
      <c r="AVV59" s="252"/>
      <c r="AVW59" s="252"/>
      <c r="AVX59" s="252"/>
      <c r="AVY59" s="252"/>
      <c r="AVZ59" s="252"/>
      <c r="AWA59" s="252"/>
      <c r="AWB59" s="252"/>
      <c r="AWC59" s="252"/>
      <c r="AWD59" s="252"/>
      <c r="AWE59" s="252"/>
      <c r="AWF59" s="252"/>
      <c r="AWG59" s="252"/>
      <c r="AWH59" s="252"/>
      <c r="AWI59" s="252"/>
      <c r="AWJ59" s="252"/>
      <c r="AWK59" s="252"/>
      <c r="AWL59" s="252"/>
      <c r="AWM59" s="252"/>
      <c r="AWN59" s="252"/>
      <c r="AWO59" s="252"/>
      <c r="AWP59" s="252"/>
      <c r="AWQ59" s="252"/>
      <c r="AWR59" s="252"/>
      <c r="AWS59" s="252"/>
      <c r="AWT59" s="252"/>
      <c r="AWU59" s="252"/>
      <c r="AWV59" s="252"/>
      <c r="AWW59" s="252"/>
      <c r="AWX59" s="252"/>
      <c r="AWY59" s="252"/>
      <c r="AWZ59" s="252"/>
      <c r="AXA59" s="252"/>
      <c r="AXB59" s="252"/>
      <c r="AXC59" s="252"/>
      <c r="AXD59" s="252"/>
      <c r="AXE59" s="252"/>
      <c r="AXF59" s="252"/>
      <c r="AXG59" s="252"/>
      <c r="AXH59" s="252"/>
      <c r="AXI59" s="252"/>
      <c r="AXJ59" s="252"/>
      <c r="AXK59" s="252"/>
      <c r="AXL59" s="252"/>
      <c r="AXM59" s="252"/>
      <c r="AXN59" s="252"/>
      <c r="AXO59" s="252"/>
      <c r="AXP59" s="252"/>
      <c r="AXQ59" s="252"/>
      <c r="AXR59" s="252"/>
      <c r="AXS59" s="252"/>
      <c r="AXT59" s="252"/>
      <c r="AXU59" s="252"/>
      <c r="AXV59" s="252"/>
      <c r="AXW59" s="252"/>
      <c r="AXX59" s="252"/>
      <c r="AXY59" s="252"/>
      <c r="AXZ59" s="252"/>
      <c r="AYA59" s="252"/>
      <c r="AYB59" s="252"/>
      <c r="AYC59" s="252"/>
      <c r="AYD59" s="252"/>
      <c r="AYE59" s="252"/>
      <c r="AYF59" s="252"/>
      <c r="AYG59" s="252"/>
      <c r="AYH59" s="252"/>
      <c r="AYI59" s="252"/>
      <c r="AYJ59" s="252"/>
      <c r="AYK59" s="252"/>
      <c r="AYL59" s="252"/>
      <c r="AYM59" s="252"/>
      <c r="AYN59" s="252"/>
      <c r="AYO59" s="252"/>
      <c r="AYP59" s="252"/>
      <c r="AYQ59" s="252"/>
      <c r="AYR59" s="252"/>
      <c r="AYS59" s="252"/>
      <c r="AYT59" s="252"/>
      <c r="AYU59" s="252"/>
      <c r="AYV59" s="252"/>
      <c r="AYW59" s="252"/>
      <c r="AYX59" s="252"/>
      <c r="AYY59" s="252"/>
      <c r="AYZ59" s="252"/>
      <c r="AZA59" s="252"/>
      <c r="AZB59" s="252"/>
      <c r="AZC59" s="252"/>
      <c r="AZD59" s="252"/>
      <c r="AZE59" s="252"/>
      <c r="AZF59" s="252"/>
      <c r="AZG59" s="252"/>
      <c r="AZH59" s="252"/>
      <c r="AZI59" s="252"/>
      <c r="AZJ59" s="252"/>
      <c r="AZK59" s="252"/>
      <c r="AZL59" s="252"/>
      <c r="AZM59" s="252"/>
      <c r="AZN59" s="252"/>
      <c r="AZO59" s="252"/>
      <c r="AZP59" s="252"/>
      <c r="AZQ59" s="252"/>
      <c r="AZR59" s="252"/>
      <c r="AZS59" s="252"/>
      <c r="AZT59" s="252"/>
      <c r="AZU59" s="252"/>
      <c r="AZV59" s="252"/>
      <c r="AZW59" s="252"/>
      <c r="AZX59" s="252"/>
      <c r="AZY59" s="252"/>
      <c r="AZZ59" s="252"/>
      <c r="BAA59" s="252"/>
      <c r="BAB59" s="252"/>
      <c r="BAC59" s="252"/>
      <c r="BAD59" s="252"/>
      <c r="BAE59" s="252"/>
      <c r="BAF59" s="252"/>
      <c r="BAG59" s="252"/>
      <c r="BAH59" s="252"/>
      <c r="BAI59" s="252"/>
      <c r="BAJ59" s="252"/>
      <c r="BAK59" s="252"/>
      <c r="BAL59" s="252"/>
      <c r="BAM59" s="252"/>
      <c r="BAN59" s="252"/>
      <c r="BAO59" s="252"/>
      <c r="BAP59" s="252"/>
      <c r="BAQ59" s="252"/>
      <c r="BAR59" s="252"/>
      <c r="BAS59" s="252"/>
      <c r="BAT59" s="252"/>
      <c r="BAU59" s="252"/>
      <c r="BAV59" s="252"/>
      <c r="BAW59" s="252"/>
      <c r="BAX59" s="252"/>
      <c r="BAY59" s="252"/>
      <c r="BAZ59" s="252"/>
      <c r="BBA59" s="252"/>
      <c r="BBB59" s="252"/>
      <c r="BBC59" s="252"/>
      <c r="BBD59" s="252"/>
      <c r="BBE59" s="252"/>
      <c r="BBF59" s="252"/>
      <c r="BBG59" s="252"/>
      <c r="BBH59" s="252"/>
      <c r="BBI59" s="252"/>
      <c r="BBJ59" s="252"/>
      <c r="BBK59" s="252"/>
      <c r="BBL59" s="252"/>
      <c r="BBM59" s="252"/>
      <c r="BBN59" s="252"/>
      <c r="BBO59" s="252"/>
      <c r="BBP59" s="252"/>
      <c r="BBQ59" s="252"/>
      <c r="BBR59" s="252"/>
      <c r="BBS59" s="252"/>
      <c r="BBT59" s="252"/>
      <c r="BBU59" s="252"/>
      <c r="BBV59" s="252"/>
      <c r="BBW59" s="252"/>
      <c r="BBX59" s="252"/>
      <c r="BBY59" s="252"/>
      <c r="BBZ59" s="252"/>
      <c r="BCA59" s="252"/>
      <c r="BCB59" s="252"/>
      <c r="BCC59" s="252"/>
      <c r="BCD59" s="252"/>
      <c r="BCE59" s="252"/>
      <c r="BCF59" s="252"/>
      <c r="BCG59" s="252"/>
      <c r="BCH59" s="252"/>
      <c r="BCI59" s="252"/>
      <c r="BCJ59" s="252"/>
      <c r="BCK59" s="252"/>
      <c r="BCL59" s="252"/>
      <c r="BCM59" s="252"/>
      <c r="BCN59" s="252"/>
      <c r="BCO59" s="252"/>
      <c r="BCP59" s="252"/>
      <c r="BCQ59" s="252"/>
      <c r="BCR59" s="252"/>
      <c r="BCS59" s="252"/>
      <c r="BCT59" s="252"/>
      <c r="BCU59" s="252"/>
      <c r="BCV59" s="252"/>
      <c r="BCW59" s="252"/>
      <c r="BCX59" s="252"/>
      <c r="BCY59" s="252"/>
      <c r="BCZ59" s="252"/>
      <c r="BDA59" s="252"/>
      <c r="BDB59" s="252"/>
      <c r="BDC59" s="252"/>
      <c r="BDD59" s="252"/>
      <c r="BDE59" s="252"/>
      <c r="BDF59" s="252"/>
      <c r="BDG59" s="252"/>
      <c r="BDH59" s="252"/>
      <c r="BDI59" s="252"/>
      <c r="BDJ59" s="252"/>
      <c r="BDK59" s="252"/>
      <c r="BDL59" s="252"/>
      <c r="BDM59" s="252"/>
      <c r="BDN59" s="252"/>
      <c r="BDO59" s="252"/>
      <c r="BDP59" s="252"/>
      <c r="BDQ59" s="252"/>
      <c r="BDR59" s="252"/>
      <c r="BDS59" s="252"/>
      <c r="BDT59" s="252"/>
      <c r="BDU59" s="252"/>
      <c r="BDV59" s="252"/>
      <c r="BDW59" s="252"/>
      <c r="BDX59" s="252"/>
      <c r="BDY59" s="252"/>
      <c r="BDZ59" s="252"/>
      <c r="BEA59" s="252"/>
      <c r="BEB59" s="252"/>
      <c r="BEC59" s="252"/>
      <c r="BED59" s="252"/>
      <c r="BEE59" s="252"/>
      <c r="BEF59" s="252"/>
      <c r="BEG59" s="252"/>
      <c r="BEH59" s="252"/>
      <c r="BEI59" s="252"/>
      <c r="BEJ59" s="252"/>
      <c r="BEK59" s="252"/>
      <c r="BEL59" s="252"/>
      <c r="BEM59" s="252"/>
      <c r="BEN59" s="252"/>
      <c r="BEO59" s="252"/>
      <c r="BEP59" s="252"/>
      <c r="BEQ59" s="252"/>
      <c r="BER59" s="252"/>
      <c r="BES59" s="252"/>
      <c r="BET59" s="252"/>
      <c r="BEU59" s="252"/>
      <c r="BEV59" s="252"/>
      <c r="BEW59" s="252"/>
      <c r="BEX59" s="252"/>
      <c r="BEY59" s="252"/>
      <c r="BEZ59" s="252"/>
      <c r="BFA59" s="252"/>
      <c r="BFB59" s="252"/>
      <c r="BFC59" s="252"/>
      <c r="BFD59" s="252"/>
      <c r="BFE59" s="252"/>
      <c r="BFF59" s="252"/>
      <c r="BFG59" s="252"/>
      <c r="BFH59" s="252"/>
      <c r="BFI59" s="252"/>
      <c r="BFJ59" s="252"/>
      <c r="BFK59" s="252"/>
      <c r="BFL59" s="252"/>
      <c r="BFM59" s="252"/>
      <c r="BFN59" s="252"/>
      <c r="BFO59" s="252"/>
      <c r="BFP59" s="252"/>
      <c r="BFQ59" s="252"/>
      <c r="BFR59" s="252"/>
      <c r="BFS59" s="252"/>
      <c r="BFT59" s="252"/>
      <c r="BFU59" s="252"/>
      <c r="BFV59" s="252"/>
      <c r="BFW59" s="252"/>
      <c r="BFX59" s="252"/>
      <c r="BFY59" s="252"/>
      <c r="BFZ59" s="252"/>
      <c r="BGA59" s="252"/>
      <c r="BGB59" s="252"/>
      <c r="BGC59" s="252"/>
      <c r="BGD59" s="252"/>
      <c r="BGE59" s="252"/>
      <c r="BGF59" s="252"/>
      <c r="BGG59" s="252"/>
      <c r="BGH59" s="252"/>
      <c r="BGI59" s="252"/>
      <c r="BGJ59" s="252"/>
      <c r="BGK59" s="252"/>
      <c r="BGL59" s="252"/>
      <c r="BGM59" s="252"/>
      <c r="BGN59" s="252"/>
      <c r="BGO59" s="252"/>
      <c r="BGP59" s="252"/>
      <c r="BGQ59" s="252"/>
      <c r="BGR59" s="252"/>
      <c r="BGS59" s="252"/>
      <c r="BGT59" s="252"/>
      <c r="BGU59" s="252"/>
      <c r="BGV59" s="252"/>
      <c r="BGW59" s="252"/>
      <c r="BGX59" s="252"/>
      <c r="BGY59" s="252"/>
      <c r="BGZ59" s="252"/>
      <c r="BHA59" s="252"/>
      <c r="BHB59" s="252"/>
      <c r="BHC59" s="252"/>
      <c r="BHD59" s="252"/>
      <c r="BHE59" s="252"/>
      <c r="BHF59" s="252"/>
      <c r="BHG59" s="252"/>
      <c r="BHH59" s="252"/>
      <c r="BHI59" s="252"/>
      <c r="BHJ59" s="252"/>
      <c r="BHK59" s="252"/>
      <c r="BHL59" s="252"/>
      <c r="BHM59" s="252"/>
      <c r="BHN59" s="252"/>
      <c r="BHO59" s="252"/>
      <c r="BHP59" s="252"/>
      <c r="BHQ59" s="252"/>
      <c r="BHR59" s="252"/>
      <c r="BHS59" s="252"/>
      <c r="BHT59" s="252"/>
      <c r="BHU59" s="252"/>
      <c r="BHV59" s="252"/>
      <c r="BHW59" s="252"/>
      <c r="BHX59" s="252"/>
      <c r="BHY59" s="252"/>
      <c r="BHZ59" s="252"/>
      <c r="BIA59" s="252"/>
      <c r="BIB59" s="252"/>
      <c r="BIC59" s="252"/>
      <c r="BID59" s="252"/>
      <c r="BIE59" s="252"/>
      <c r="BIF59" s="252"/>
      <c r="BIG59" s="252"/>
      <c r="BIH59" s="252"/>
      <c r="BII59" s="252"/>
      <c r="BIJ59" s="252"/>
      <c r="BIK59" s="252"/>
      <c r="BIL59" s="252"/>
      <c r="BIM59" s="252"/>
      <c r="BIN59" s="252"/>
      <c r="BIO59" s="252"/>
      <c r="BIP59" s="252"/>
      <c r="BIQ59" s="252"/>
      <c r="BIR59" s="252"/>
      <c r="BIS59" s="252"/>
      <c r="BIT59" s="252"/>
      <c r="BIU59" s="252"/>
      <c r="BIV59" s="252"/>
      <c r="BIW59" s="252"/>
      <c r="BIX59" s="252"/>
      <c r="BIY59" s="252"/>
      <c r="BIZ59" s="252"/>
      <c r="BJA59" s="252"/>
      <c r="BJB59" s="252"/>
      <c r="BJC59" s="252"/>
      <c r="BJD59" s="252"/>
      <c r="BJE59" s="252"/>
      <c r="BJF59" s="252"/>
      <c r="BJG59" s="252"/>
      <c r="BJH59" s="252"/>
      <c r="BJI59" s="252"/>
      <c r="BJJ59" s="252"/>
      <c r="BJK59" s="252"/>
      <c r="BJL59" s="252"/>
      <c r="BJM59" s="252"/>
      <c r="BJN59" s="252"/>
      <c r="BJO59" s="252"/>
      <c r="BJP59" s="252"/>
      <c r="BJQ59" s="252"/>
      <c r="BJR59" s="252"/>
      <c r="BJS59" s="252"/>
      <c r="BJT59" s="252"/>
      <c r="BJU59" s="252"/>
      <c r="BJV59" s="252"/>
      <c r="BJW59" s="252"/>
      <c r="BJX59" s="252"/>
      <c r="BJY59" s="252"/>
      <c r="BJZ59" s="252"/>
      <c r="BKA59" s="252"/>
      <c r="BKB59" s="252"/>
      <c r="BKC59" s="252"/>
      <c r="BKD59" s="252"/>
      <c r="BKE59" s="252"/>
      <c r="BKF59" s="252"/>
      <c r="BKG59" s="252"/>
      <c r="BKH59" s="252"/>
      <c r="BKI59" s="252"/>
      <c r="BKJ59" s="252"/>
      <c r="BKK59" s="252"/>
      <c r="BKL59" s="252"/>
      <c r="BKM59" s="252"/>
      <c r="BKN59" s="252"/>
      <c r="BKO59" s="252"/>
      <c r="BKP59" s="252"/>
      <c r="BKQ59" s="252"/>
      <c r="BKR59" s="252"/>
      <c r="BKS59" s="252"/>
      <c r="BKT59" s="252"/>
      <c r="BKU59" s="252"/>
      <c r="BKV59" s="252"/>
      <c r="BKW59" s="252"/>
      <c r="BKX59" s="252"/>
      <c r="BKY59" s="252"/>
      <c r="BKZ59" s="252"/>
      <c r="BLA59" s="252"/>
      <c r="BLB59" s="252"/>
      <c r="BLC59" s="252"/>
      <c r="BLD59" s="252"/>
      <c r="BLE59" s="252"/>
      <c r="BLF59" s="252"/>
      <c r="BLG59" s="252"/>
      <c r="BLH59" s="252"/>
      <c r="BLI59" s="252"/>
      <c r="BLJ59" s="252"/>
      <c r="BLK59" s="252"/>
      <c r="BLL59" s="252"/>
      <c r="BLM59" s="252"/>
      <c r="BLN59" s="252"/>
      <c r="BLO59" s="252"/>
      <c r="BLP59" s="252"/>
      <c r="BLQ59" s="252"/>
      <c r="BLR59" s="252"/>
      <c r="BLS59" s="252"/>
      <c r="BLT59" s="252"/>
      <c r="BLU59" s="252"/>
      <c r="BLV59" s="252"/>
      <c r="BLW59" s="252"/>
      <c r="BLX59" s="252"/>
      <c r="BLY59" s="252"/>
      <c r="BLZ59" s="252"/>
      <c r="BMA59" s="252"/>
      <c r="BMB59" s="252"/>
      <c r="BMC59" s="252"/>
      <c r="BMD59" s="252"/>
      <c r="BME59" s="252"/>
      <c r="BMF59" s="252"/>
      <c r="BMG59" s="252"/>
      <c r="BMH59" s="252"/>
      <c r="BMI59" s="252"/>
      <c r="BMJ59" s="252"/>
      <c r="BMK59" s="252"/>
      <c r="BML59" s="252"/>
      <c r="BMM59" s="252"/>
      <c r="BMN59" s="252"/>
      <c r="BMO59" s="252"/>
      <c r="BMP59" s="252"/>
      <c r="BMQ59" s="252"/>
      <c r="BMR59" s="252"/>
      <c r="BMS59" s="252"/>
      <c r="BMT59" s="252"/>
      <c r="BMU59" s="252"/>
      <c r="BMV59" s="252"/>
      <c r="BMW59" s="252"/>
      <c r="BMX59" s="252"/>
      <c r="BMY59" s="252"/>
      <c r="BMZ59" s="252"/>
      <c r="BNA59" s="252"/>
      <c r="BNB59" s="252"/>
      <c r="BNC59" s="252"/>
      <c r="BND59" s="252"/>
      <c r="BNE59" s="252"/>
      <c r="BNF59" s="252"/>
      <c r="BNG59" s="252"/>
      <c r="BNH59" s="252"/>
      <c r="BNI59" s="252"/>
      <c r="BNJ59" s="252"/>
      <c r="BNK59" s="252"/>
      <c r="BNL59" s="252"/>
      <c r="BNM59" s="252"/>
      <c r="BNN59" s="252"/>
      <c r="BNO59" s="252"/>
      <c r="BNP59" s="252"/>
      <c r="BNQ59" s="252"/>
      <c r="BNR59" s="252"/>
      <c r="BNS59" s="252"/>
      <c r="BNT59" s="252"/>
      <c r="BNU59" s="252"/>
      <c r="BNV59" s="252"/>
      <c r="BNW59" s="252"/>
      <c r="BNX59" s="252"/>
      <c r="BNY59" s="252"/>
      <c r="BNZ59" s="252"/>
      <c r="BOA59" s="252"/>
      <c r="BOB59" s="252"/>
      <c r="BOC59" s="252"/>
      <c r="BOD59" s="252"/>
      <c r="BOE59" s="252"/>
      <c r="BOF59" s="252"/>
      <c r="BOG59" s="252"/>
      <c r="BOH59" s="252"/>
      <c r="BOI59" s="252"/>
      <c r="BOJ59" s="252"/>
      <c r="BOK59" s="252"/>
      <c r="BOL59" s="252"/>
      <c r="BOM59" s="252"/>
      <c r="BON59" s="252"/>
      <c r="BOO59" s="252"/>
      <c r="BOP59" s="252"/>
      <c r="BOQ59" s="252"/>
      <c r="BOR59" s="252"/>
      <c r="BOS59" s="252"/>
      <c r="BOT59" s="252"/>
      <c r="BOU59" s="252"/>
      <c r="BOV59" s="252"/>
      <c r="BOW59" s="252"/>
      <c r="BOX59" s="252"/>
      <c r="BOY59" s="252"/>
      <c r="BOZ59" s="252"/>
      <c r="BPA59" s="252"/>
      <c r="BPB59" s="252"/>
      <c r="BPC59" s="252"/>
      <c r="BPD59" s="252"/>
      <c r="BPE59" s="252"/>
      <c r="BPF59" s="252"/>
      <c r="BPG59" s="252"/>
      <c r="BPH59" s="252"/>
      <c r="BPI59" s="252"/>
      <c r="BPJ59" s="252"/>
      <c r="BPK59" s="252"/>
      <c r="BPL59" s="252"/>
      <c r="BPM59" s="252"/>
      <c r="BPN59" s="252"/>
      <c r="BPO59" s="252"/>
      <c r="BPP59" s="252"/>
      <c r="BPQ59" s="252"/>
      <c r="BPR59" s="252"/>
      <c r="BPS59" s="252"/>
      <c r="BPT59" s="252"/>
      <c r="BPU59" s="252"/>
      <c r="BPV59" s="252"/>
      <c r="BPW59" s="252"/>
      <c r="BPX59" s="252"/>
      <c r="BPY59" s="252"/>
      <c r="BPZ59" s="252"/>
      <c r="BQA59" s="252"/>
      <c r="BQB59" s="252"/>
      <c r="BQC59" s="252"/>
      <c r="BQD59" s="252"/>
      <c r="BQE59" s="252"/>
      <c r="BQF59" s="252"/>
      <c r="BQG59" s="252"/>
      <c r="BQH59" s="252"/>
      <c r="BQI59" s="252"/>
      <c r="BQJ59" s="252"/>
      <c r="BQK59" s="252"/>
      <c r="BQL59" s="252"/>
      <c r="BQM59" s="252"/>
      <c r="BQN59" s="252"/>
      <c r="BQO59" s="252"/>
      <c r="BQP59" s="252"/>
      <c r="BQQ59" s="252"/>
      <c r="BQR59" s="252"/>
      <c r="BQS59" s="252"/>
      <c r="BQT59" s="252"/>
      <c r="BQU59" s="252"/>
      <c r="BQV59" s="252"/>
      <c r="BQW59" s="252"/>
      <c r="BQX59" s="252"/>
      <c r="BQY59" s="252"/>
      <c r="BQZ59" s="252"/>
      <c r="BRA59" s="252"/>
      <c r="BRB59" s="252"/>
      <c r="BRC59" s="252"/>
      <c r="BRD59" s="252"/>
      <c r="BRE59" s="252"/>
      <c r="BRF59" s="252"/>
      <c r="BRG59" s="252"/>
      <c r="BRH59" s="252"/>
      <c r="BRI59" s="252"/>
      <c r="BRJ59" s="252"/>
      <c r="BRK59" s="252"/>
      <c r="BRL59" s="252"/>
      <c r="BRM59" s="252"/>
      <c r="BRN59" s="252"/>
      <c r="BRO59" s="252"/>
      <c r="BRP59" s="252"/>
      <c r="BRQ59" s="252"/>
      <c r="BRR59" s="252"/>
      <c r="BRS59" s="252"/>
      <c r="BRT59" s="252"/>
      <c r="BRU59" s="252"/>
      <c r="BRV59" s="252"/>
      <c r="BRW59" s="252"/>
      <c r="BRX59" s="252"/>
      <c r="BRY59" s="252"/>
      <c r="BRZ59" s="252"/>
      <c r="BSA59" s="252"/>
      <c r="BSB59" s="252"/>
      <c r="BSC59" s="252"/>
      <c r="BSD59" s="252"/>
      <c r="BSE59" s="252"/>
      <c r="BSF59" s="252"/>
      <c r="BSG59" s="252"/>
      <c r="BSH59" s="252"/>
      <c r="BSI59" s="252"/>
      <c r="BSJ59" s="252"/>
      <c r="BSK59" s="252"/>
      <c r="BSL59" s="252"/>
      <c r="BSM59" s="252"/>
      <c r="BSN59" s="252"/>
      <c r="BSO59" s="252"/>
      <c r="BSP59" s="252"/>
      <c r="BSQ59" s="252"/>
      <c r="BSR59" s="252"/>
      <c r="BSS59" s="252"/>
      <c r="BST59" s="252"/>
      <c r="BSU59" s="252"/>
      <c r="BSV59" s="252"/>
      <c r="BSW59" s="252"/>
      <c r="BSX59" s="252"/>
      <c r="BSY59" s="252"/>
      <c r="BSZ59" s="252"/>
      <c r="BTA59" s="252"/>
      <c r="BTB59" s="252"/>
      <c r="BTC59" s="252"/>
      <c r="BTD59" s="252"/>
      <c r="BTE59" s="252"/>
      <c r="BTF59" s="252"/>
      <c r="BTG59" s="252"/>
      <c r="BTH59" s="252"/>
      <c r="BTI59" s="252"/>
      <c r="BTJ59" s="252"/>
      <c r="BTK59" s="252"/>
      <c r="BTL59" s="252"/>
      <c r="BTM59" s="252"/>
      <c r="BTN59" s="252"/>
      <c r="BTO59" s="252"/>
      <c r="BTP59" s="252"/>
      <c r="BTQ59" s="252"/>
      <c r="BTR59" s="252"/>
      <c r="BTS59" s="252"/>
      <c r="BTT59" s="252"/>
      <c r="BTU59" s="252"/>
      <c r="BTV59" s="252"/>
      <c r="BTW59" s="252"/>
      <c r="BTX59" s="252"/>
      <c r="BTY59" s="252"/>
      <c r="BTZ59" s="252"/>
      <c r="BUA59" s="252"/>
      <c r="BUB59" s="252"/>
      <c r="BUC59" s="252"/>
      <c r="BUD59" s="252"/>
      <c r="BUE59" s="252"/>
      <c r="BUF59" s="252"/>
      <c r="BUG59" s="252"/>
      <c r="BUH59" s="252"/>
      <c r="BUI59" s="252"/>
      <c r="BUJ59" s="252"/>
      <c r="BUK59" s="252"/>
      <c r="BUL59" s="252"/>
      <c r="BUM59" s="252"/>
      <c r="BUN59" s="252"/>
      <c r="BUO59" s="252"/>
      <c r="BUP59" s="252"/>
      <c r="BUQ59" s="252"/>
      <c r="BUR59" s="252"/>
      <c r="BUS59" s="252"/>
      <c r="BUT59" s="252"/>
      <c r="BUU59" s="252"/>
      <c r="BUV59" s="252"/>
      <c r="BUW59" s="252"/>
      <c r="BUX59" s="252"/>
      <c r="BUY59" s="252"/>
      <c r="BUZ59" s="252"/>
      <c r="BVA59" s="252"/>
      <c r="BVB59" s="252"/>
      <c r="BVC59" s="252"/>
      <c r="BVD59" s="252"/>
      <c r="BVE59" s="252"/>
      <c r="BVF59" s="252"/>
      <c r="BVG59" s="252"/>
      <c r="BVH59" s="252"/>
      <c r="BVI59" s="252"/>
      <c r="BVJ59" s="252"/>
      <c r="BVK59" s="252"/>
      <c r="BVL59" s="252"/>
      <c r="BVM59" s="252"/>
      <c r="BVN59" s="252"/>
      <c r="BVO59" s="252"/>
      <c r="BVP59" s="252"/>
      <c r="BVQ59" s="252"/>
      <c r="BVR59" s="252"/>
      <c r="BVS59" s="252"/>
      <c r="BVT59" s="252"/>
      <c r="BVU59" s="252"/>
      <c r="BVV59" s="252"/>
      <c r="BVW59" s="252"/>
      <c r="BVX59" s="252"/>
      <c r="BVY59" s="252"/>
      <c r="BVZ59" s="252"/>
      <c r="BWA59" s="252"/>
      <c r="BWB59" s="252"/>
      <c r="BWC59" s="252"/>
      <c r="BWD59" s="252"/>
      <c r="BWE59" s="252"/>
      <c r="BWF59" s="252"/>
      <c r="BWG59" s="252"/>
      <c r="BWH59" s="252"/>
      <c r="BWI59" s="252"/>
      <c r="BWJ59" s="252"/>
      <c r="BWK59" s="252"/>
      <c r="BWL59" s="252"/>
      <c r="BWM59" s="252"/>
      <c r="BWN59" s="252"/>
      <c r="BWO59" s="252"/>
      <c r="BWP59" s="252"/>
      <c r="BWQ59" s="252"/>
      <c r="BWR59" s="252"/>
      <c r="BWS59" s="252"/>
      <c r="BWT59" s="252"/>
      <c r="BWU59" s="252"/>
      <c r="BWV59" s="252"/>
      <c r="BWW59" s="252"/>
      <c r="BWX59" s="252"/>
      <c r="BWY59" s="252"/>
      <c r="BWZ59" s="252"/>
      <c r="BXA59" s="252"/>
      <c r="BXB59" s="252"/>
      <c r="BXC59" s="252"/>
      <c r="BXD59" s="252"/>
      <c r="BXE59" s="252"/>
      <c r="BXF59" s="252"/>
      <c r="BXG59" s="252"/>
      <c r="BXH59" s="252"/>
      <c r="BXI59" s="252"/>
      <c r="BXJ59" s="252"/>
      <c r="BXK59" s="252"/>
      <c r="BXL59" s="252"/>
      <c r="BXM59" s="252"/>
      <c r="BXN59" s="252"/>
      <c r="BXO59" s="252"/>
      <c r="BXP59" s="252"/>
      <c r="BXQ59" s="252"/>
      <c r="BXR59" s="252"/>
      <c r="BXS59" s="252"/>
      <c r="BXT59" s="252"/>
      <c r="BXU59" s="252"/>
      <c r="BXV59" s="252"/>
      <c r="BXW59" s="252"/>
      <c r="BXX59" s="252"/>
      <c r="BXY59" s="252"/>
      <c r="BXZ59" s="252"/>
      <c r="BYA59" s="252"/>
      <c r="BYB59" s="252"/>
      <c r="BYC59" s="252"/>
      <c r="BYD59" s="252"/>
      <c r="BYE59" s="252"/>
      <c r="BYF59" s="252"/>
      <c r="BYG59" s="252"/>
      <c r="BYH59" s="252"/>
      <c r="BYI59" s="252"/>
      <c r="BYJ59" s="252"/>
      <c r="BYK59" s="252"/>
      <c r="BYL59" s="252"/>
      <c r="BYM59" s="252"/>
      <c r="BYN59" s="252"/>
      <c r="BYO59" s="252"/>
      <c r="BYP59" s="252"/>
      <c r="BYQ59" s="252"/>
      <c r="BYR59" s="252"/>
      <c r="BYS59" s="252"/>
      <c r="BYT59" s="252"/>
      <c r="BYU59" s="252"/>
      <c r="BYV59" s="252"/>
      <c r="BYW59" s="252"/>
      <c r="BYX59" s="252"/>
      <c r="BYY59" s="252"/>
      <c r="BYZ59" s="252"/>
      <c r="BZA59" s="252"/>
      <c r="BZB59" s="252"/>
      <c r="BZC59" s="252"/>
      <c r="BZD59" s="252"/>
      <c r="BZE59" s="252"/>
      <c r="BZF59" s="252"/>
      <c r="BZG59" s="252"/>
      <c r="BZH59" s="252"/>
      <c r="BZI59" s="252"/>
      <c r="BZJ59" s="252"/>
      <c r="BZK59" s="252"/>
      <c r="BZL59" s="252"/>
      <c r="BZM59" s="252"/>
      <c r="BZN59" s="252"/>
      <c r="BZO59" s="252"/>
      <c r="BZP59" s="252"/>
      <c r="BZQ59" s="252"/>
      <c r="BZR59" s="252"/>
      <c r="BZS59" s="252"/>
      <c r="BZT59" s="252"/>
      <c r="BZU59" s="252"/>
      <c r="BZV59" s="252"/>
      <c r="BZW59" s="252"/>
      <c r="BZX59" s="252"/>
      <c r="BZY59" s="252"/>
      <c r="BZZ59" s="252"/>
      <c r="CAA59" s="252"/>
      <c r="CAB59" s="252"/>
      <c r="CAC59" s="252"/>
      <c r="CAD59" s="252"/>
      <c r="CAE59" s="252"/>
      <c r="CAF59" s="252"/>
      <c r="CAG59" s="252"/>
      <c r="CAH59" s="252"/>
      <c r="CAI59" s="252"/>
      <c r="CAJ59" s="252"/>
      <c r="CAK59" s="252"/>
      <c r="CAL59" s="252"/>
      <c r="CAM59" s="252"/>
      <c r="CAN59" s="252"/>
      <c r="CAO59" s="252"/>
      <c r="CAP59" s="252"/>
      <c r="CAQ59" s="252"/>
      <c r="CAR59" s="252"/>
      <c r="CAS59" s="252"/>
      <c r="CAT59" s="252"/>
      <c r="CAU59" s="252"/>
      <c r="CAV59" s="252"/>
      <c r="CAW59" s="252"/>
      <c r="CAX59" s="252"/>
      <c r="CAY59" s="252"/>
      <c r="CAZ59" s="252"/>
      <c r="CBA59" s="252"/>
      <c r="CBB59" s="252"/>
      <c r="CBC59" s="252"/>
      <c r="CBD59" s="252"/>
      <c r="CBE59" s="252"/>
      <c r="CBF59" s="252"/>
      <c r="CBG59" s="252"/>
      <c r="CBH59" s="252"/>
      <c r="CBI59" s="252"/>
      <c r="CBJ59" s="252"/>
      <c r="CBK59" s="252"/>
      <c r="CBL59" s="252"/>
      <c r="CBM59" s="252"/>
      <c r="CBN59" s="252"/>
      <c r="CBO59" s="252"/>
      <c r="CBP59" s="252"/>
      <c r="CBQ59" s="252"/>
      <c r="CBR59" s="252"/>
      <c r="CBS59" s="252"/>
      <c r="CBT59" s="252"/>
      <c r="CBU59" s="252"/>
      <c r="CBV59" s="252"/>
      <c r="CBW59" s="252"/>
      <c r="CBX59" s="252"/>
      <c r="CBY59" s="252"/>
      <c r="CBZ59" s="252"/>
      <c r="CCA59" s="252"/>
      <c r="CCB59" s="252"/>
      <c r="CCC59" s="252"/>
      <c r="CCD59" s="252"/>
      <c r="CCE59" s="252"/>
      <c r="CCF59" s="252"/>
      <c r="CCG59" s="252"/>
      <c r="CCH59" s="252"/>
      <c r="CCI59" s="252"/>
      <c r="CCJ59" s="252"/>
      <c r="CCK59" s="252"/>
      <c r="CCL59" s="252"/>
      <c r="CCM59" s="252"/>
      <c r="CCN59" s="252"/>
      <c r="CCO59" s="252"/>
      <c r="CCP59" s="252"/>
      <c r="CCQ59" s="252"/>
      <c r="CCR59" s="252"/>
      <c r="CCS59" s="252"/>
      <c r="CCT59" s="252"/>
      <c r="CCU59" s="252"/>
      <c r="CCV59" s="252"/>
      <c r="CCW59" s="252"/>
      <c r="CCX59" s="252"/>
      <c r="CCY59" s="252"/>
      <c r="CCZ59" s="252"/>
      <c r="CDA59" s="252"/>
      <c r="CDB59" s="252"/>
      <c r="CDC59" s="252"/>
      <c r="CDD59" s="252"/>
      <c r="CDE59" s="252"/>
      <c r="CDF59" s="252"/>
      <c r="CDG59" s="252"/>
      <c r="CDH59" s="252"/>
      <c r="CDI59" s="252"/>
      <c r="CDJ59" s="252"/>
      <c r="CDK59" s="252"/>
      <c r="CDL59" s="252"/>
      <c r="CDM59" s="252"/>
      <c r="CDN59" s="252"/>
      <c r="CDO59" s="252"/>
      <c r="CDP59" s="252"/>
      <c r="CDQ59" s="252"/>
      <c r="CDR59" s="252"/>
      <c r="CDS59" s="252"/>
      <c r="CDT59" s="252"/>
      <c r="CDU59" s="252"/>
      <c r="CDV59" s="252"/>
      <c r="CDW59" s="252"/>
      <c r="CDX59" s="252"/>
      <c r="CDY59" s="252"/>
      <c r="CDZ59" s="252"/>
      <c r="CEA59" s="252"/>
      <c r="CEB59" s="252"/>
      <c r="CEC59" s="252"/>
      <c r="CED59" s="252"/>
      <c r="CEE59" s="252"/>
      <c r="CEF59" s="252"/>
      <c r="CEG59" s="252"/>
      <c r="CEH59" s="252"/>
      <c r="CEI59" s="252"/>
      <c r="CEJ59" s="252"/>
      <c r="CEK59" s="252"/>
      <c r="CEL59" s="252"/>
      <c r="CEM59" s="252"/>
      <c r="CEN59" s="252"/>
      <c r="CEO59" s="252"/>
      <c r="CEP59" s="252"/>
      <c r="CEQ59" s="252"/>
      <c r="CER59" s="252"/>
      <c r="CES59" s="252"/>
      <c r="CET59" s="252"/>
      <c r="CEU59" s="252"/>
      <c r="CEV59" s="252"/>
      <c r="CEW59" s="252"/>
      <c r="CEX59" s="252"/>
      <c r="CEY59" s="252"/>
      <c r="CEZ59" s="252"/>
      <c r="CFA59" s="252"/>
      <c r="CFB59" s="252"/>
      <c r="CFC59" s="252"/>
      <c r="CFD59" s="252"/>
      <c r="CFE59" s="252"/>
      <c r="CFF59" s="252"/>
      <c r="CFG59" s="252"/>
      <c r="CFH59" s="252"/>
      <c r="CFI59" s="252"/>
      <c r="CFJ59" s="252"/>
      <c r="CFK59" s="252"/>
      <c r="CFL59" s="252"/>
      <c r="CFM59" s="252"/>
      <c r="CFN59" s="252"/>
      <c r="CFO59" s="252"/>
      <c r="CFP59" s="252"/>
      <c r="CFQ59" s="252"/>
      <c r="CFR59" s="252"/>
      <c r="CFS59" s="252"/>
      <c r="CFT59" s="252"/>
      <c r="CFU59" s="252"/>
      <c r="CFV59" s="252"/>
      <c r="CFW59" s="252"/>
      <c r="CFX59" s="252"/>
      <c r="CFY59" s="252"/>
      <c r="CFZ59" s="252"/>
      <c r="CGA59" s="252"/>
      <c r="CGB59" s="252"/>
      <c r="CGC59" s="252"/>
      <c r="CGD59" s="252"/>
      <c r="CGE59" s="252"/>
      <c r="CGF59" s="252"/>
      <c r="CGG59" s="252"/>
      <c r="CGH59" s="252"/>
      <c r="CGI59" s="252"/>
      <c r="CGJ59" s="252"/>
      <c r="CGK59" s="252"/>
      <c r="CGL59" s="252"/>
      <c r="CGM59" s="252"/>
      <c r="CGN59" s="252"/>
      <c r="CGO59" s="252"/>
      <c r="CGP59" s="252"/>
      <c r="CGQ59" s="252"/>
      <c r="CGR59" s="252"/>
      <c r="CGS59" s="252"/>
      <c r="CGT59" s="252"/>
      <c r="CGU59" s="252"/>
      <c r="CGV59" s="252"/>
      <c r="CGW59" s="252"/>
      <c r="CGX59" s="252"/>
      <c r="CGY59" s="252"/>
      <c r="CGZ59" s="252"/>
      <c r="CHA59" s="252"/>
      <c r="CHB59" s="252"/>
      <c r="CHC59" s="252"/>
      <c r="CHD59" s="252"/>
      <c r="CHE59" s="252"/>
      <c r="CHF59" s="252"/>
      <c r="CHG59" s="252"/>
      <c r="CHH59" s="252"/>
      <c r="CHI59" s="252"/>
      <c r="CHJ59" s="252"/>
      <c r="CHK59" s="252"/>
      <c r="CHL59" s="252"/>
      <c r="CHM59" s="252"/>
      <c r="CHN59" s="252"/>
      <c r="CHO59" s="252"/>
      <c r="CHP59" s="252"/>
      <c r="CHQ59" s="252"/>
      <c r="CHR59" s="252"/>
      <c r="CHS59" s="252"/>
      <c r="CHT59" s="252"/>
      <c r="CHU59" s="252"/>
      <c r="CHV59" s="252"/>
      <c r="CHW59" s="252"/>
      <c r="CHX59" s="252"/>
      <c r="CHY59" s="252"/>
      <c r="CHZ59" s="252"/>
      <c r="CIA59" s="252"/>
      <c r="CIB59" s="252"/>
      <c r="CIC59" s="252"/>
      <c r="CID59" s="252"/>
      <c r="CIE59" s="252"/>
      <c r="CIF59" s="252"/>
      <c r="CIG59" s="252"/>
      <c r="CIH59" s="252"/>
      <c r="CII59" s="252"/>
      <c r="CIJ59" s="252"/>
      <c r="CIK59" s="252"/>
      <c r="CIL59" s="252"/>
      <c r="CIM59" s="252"/>
      <c r="CIN59" s="252"/>
      <c r="CIO59" s="252"/>
      <c r="CIP59" s="252"/>
      <c r="CIQ59" s="252"/>
      <c r="CIR59" s="252"/>
      <c r="CIS59" s="252"/>
      <c r="CIT59" s="252"/>
      <c r="CIU59" s="252"/>
      <c r="CIV59" s="252"/>
      <c r="CIW59" s="252"/>
      <c r="CIX59" s="252"/>
      <c r="CIY59" s="252"/>
      <c r="CIZ59" s="252"/>
      <c r="CJA59" s="252"/>
      <c r="CJB59" s="252"/>
      <c r="CJC59" s="252"/>
      <c r="CJD59" s="252"/>
      <c r="CJE59" s="252"/>
      <c r="CJF59" s="252"/>
      <c r="CJG59" s="252"/>
      <c r="CJH59" s="252"/>
      <c r="CJI59" s="252"/>
      <c r="CJJ59" s="252"/>
      <c r="CJK59" s="252"/>
      <c r="CJL59" s="252"/>
      <c r="CJM59" s="252"/>
      <c r="CJN59" s="252"/>
      <c r="CJO59" s="252"/>
      <c r="CJP59" s="252"/>
      <c r="CJQ59" s="252"/>
      <c r="CJR59" s="252"/>
      <c r="CJS59" s="252"/>
      <c r="CJT59" s="252"/>
      <c r="CJU59" s="252"/>
      <c r="CJV59" s="252"/>
      <c r="CJW59" s="252"/>
      <c r="CJX59" s="252"/>
      <c r="CJY59" s="252"/>
      <c r="CJZ59" s="252"/>
      <c r="CKA59" s="252"/>
      <c r="CKB59" s="252"/>
      <c r="CKC59" s="252"/>
      <c r="CKD59" s="252"/>
      <c r="CKE59" s="252"/>
      <c r="CKF59" s="252"/>
      <c r="CKG59" s="252"/>
      <c r="CKH59" s="252"/>
      <c r="CKI59" s="252"/>
      <c r="CKJ59" s="252"/>
      <c r="CKK59" s="252"/>
      <c r="CKL59" s="252"/>
      <c r="CKM59" s="252"/>
      <c r="CKN59" s="252"/>
      <c r="CKO59" s="252"/>
      <c r="CKP59" s="252"/>
      <c r="CKQ59" s="252"/>
      <c r="CKR59" s="252"/>
      <c r="CKS59" s="252"/>
      <c r="CKT59" s="252"/>
      <c r="CKU59" s="252"/>
      <c r="CKV59" s="252"/>
      <c r="CKW59" s="252"/>
      <c r="CKX59" s="252"/>
      <c r="CKY59" s="252"/>
      <c r="CKZ59" s="252"/>
      <c r="CLA59" s="252"/>
      <c r="CLB59" s="252"/>
      <c r="CLC59" s="252"/>
      <c r="CLD59" s="252"/>
      <c r="CLE59" s="252"/>
      <c r="CLF59" s="252"/>
      <c r="CLG59" s="252"/>
      <c r="CLH59" s="252"/>
      <c r="CLI59" s="252"/>
      <c r="CLJ59" s="252"/>
      <c r="CLK59" s="252"/>
      <c r="CLL59" s="252"/>
      <c r="CLM59" s="252"/>
      <c r="CLN59" s="252"/>
      <c r="CLO59" s="252"/>
      <c r="CLP59" s="252"/>
      <c r="CLQ59" s="252"/>
      <c r="CLR59" s="252"/>
      <c r="CLS59" s="252"/>
      <c r="CLT59" s="252"/>
      <c r="CLU59" s="252"/>
      <c r="CLV59" s="252"/>
      <c r="CLW59" s="252"/>
      <c r="CLX59" s="252"/>
      <c r="CLY59" s="252"/>
      <c r="CLZ59" s="252"/>
      <c r="CMA59" s="252"/>
      <c r="CMB59" s="252"/>
      <c r="CMC59" s="252"/>
      <c r="CMD59" s="252"/>
      <c r="CME59" s="252"/>
      <c r="CMF59" s="252"/>
      <c r="CMG59" s="252"/>
      <c r="CMH59" s="252"/>
      <c r="CMI59" s="252"/>
      <c r="CMJ59" s="252"/>
      <c r="CMK59" s="252"/>
      <c r="CML59" s="252"/>
      <c r="CMM59" s="252"/>
      <c r="CMN59" s="252"/>
      <c r="CMO59" s="252"/>
      <c r="CMP59" s="252"/>
      <c r="CMQ59" s="252"/>
      <c r="CMR59" s="252"/>
      <c r="CMS59" s="252"/>
      <c r="CMT59" s="252"/>
      <c r="CMU59" s="252"/>
      <c r="CMV59" s="252"/>
      <c r="CMW59" s="252"/>
      <c r="CMX59" s="252"/>
      <c r="CMY59" s="252"/>
      <c r="CMZ59" s="252"/>
      <c r="CNA59" s="252"/>
      <c r="CNB59" s="252"/>
      <c r="CNC59" s="252"/>
      <c r="CND59" s="252"/>
      <c r="CNE59" s="252"/>
      <c r="CNF59" s="252"/>
      <c r="CNG59" s="252"/>
      <c r="CNH59" s="252"/>
      <c r="CNI59" s="252"/>
      <c r="CNJ59" s="252"/>
      <c r="CNK59" s="252"/>
      <c r="CNL59" s="252"/>
      <c r="CNM59" s="252"/>
      <c r="CNN59" s="252"/>
      <c r="CNO59" s="252"/>
      <c r="CNP59" s="252"/>
      <c r="CNQ59" s="252"/>
      <c r="CNR59" s="252"/>
      <c r="CNS59" s="252"/>
      <c r="CNT59" s="252"/>
      <c r="CNU59" s="252"/>
      <c r="CNV59" s="252"/>
      <c r="CNW59" s="252"/>
      <c r="CNX59" s="252"/>
      <c r="CNY59" s="252"/>
      <c r="CNZ59" s="252"/>
      <c r="COA59" s="252"/>
      <c r="COB59" s="252"/>
      <c r="COC59" s="252"/>
      <c r="COD59" s="252"/>
      <c r="COE59" s="252"/>
      <c r="COF59" s="252"/>
      <c r="COG59" s="252"/>
      <c r="COH59" s="252"/>
      <c r="COI59" s="252"/>
      <c r="COJ59" s="252"/>
      <c r="COK59" s="252"/>
      <c r="COL59" s="252"/>
      <c r="COM59" s="252"/>
      <c r="CON59" s="252"/>
      <c r="COO59" s="252"/>
      <c r="COP59" s="252"/>
      <c r="COQ59" s="252"/>
      <c r="COR59" s="252"/>
      <c r="COS59" s="252"/>
      <c r="COT59" s="252"/>
      <c r="COU59" s="252"/>
      <c r="COV59" s="252"/>
      <c r="COW59" s="252"/>
      <c r="COX59" s="252"/>
      <c r="COY59" s="252"/>
      <c r="COZ59" s="252"/>
      <c r="CPA59" s="252"/>
      <c r="CPB59" s="252"/>
      <c r="CPC59" s="252"/>
      <c r="CPD59" s="252"/>
      <c r="CPE59" s="252"/>
      <c r="CPF59" s="252"/>
      <c r="CPG59" s="252"/>
      <c r="CPH59" s="252"/>
      <c r="CPI59" s="252"/>
      <c r="CPJ59" s="252"/>
      <c r="CPK59" s="252"/>
      <c r="CPL59" s="252"/>
      <c r="CPM59" s="252"/>
      <c r="CPN59" s="252"/>
      <c r="CPO59" s="252"/>
      <c r="CPP59" s="252"/>
      <c r="CPQ59" s="252"/>
      <c r="CPR59" s="252"/>
      <c r="CPS59" s="252"/>
      <c r="CPT59" s="252"/>
      <c r="CPU59" s="252"/>
      <c r="CPV59" s="252"/>
      <c r="CPW59" s="252"/>
      <c r="CPX59" s="252"/>
      <c r="CPY59" s="252"/>
      <c r="CPZ59" s="252"/>
      <c r="CQA59" s="252"/>
      <c r="CQB59" s="252"/>
      <c r="CQC59" s="252"/>
      <c r="CQD59" s="252"/>
      <c r="CQE59" s="252"/>
      <c r="CQF59" s="252"/>
      <c r="CQG59" s="252"/>
      <c r="CQH59" s="252"/>
      <c r="CQI59" s="252"/>
      <c r="CQJ59" s="252"/>
      <c r="CQK59" s="252"/>
      <c r="CQL59" s="252"/>
      <c r="CQM59" s="252"/>
      <c r="CQN59" s="252"/>
      <c r="CQO59" s="252"/>
      <c r="CQP59" s="252"/>
      <c r="CQQ59" s="252"/>
      <c r="CQR59" s="252"/>
      <c r="CQS59" s="252"/>
      <c r="CQT59" s="252"/>
      <c r="CQU59" s="252"/>
      <c r="CQV59" s="252"/>
      <c r="CQW59" s="252"/>
      <c r="CQX59" s="252"/>
      <c r="CQY59" s="252"/>
      <c r="CQZ59" s="252"/>
      <c r="CRA59" s="252"/>
      <c r="CRB59" s="252"/>
      <c r="CRC59" s="252"/>
      <c r="CRD59" s="252"/>
      <c r="CRE59" s="252"/>
      <c r="CRF59" s="252"/>
      <c r="CRG59" s="252"/>
      <c r="CRH59" s="252"/>
      <c r="CRI59" s="252"/>
      <c r="CRJ59" s="252"/>
      <c r="CRK59" s="252"/>
      <c r="CRL59" s="252"/>
      <c r="CRM59" s="252"/>
      <c r="CRN59" s="252"/>
      <c r="CRO59" s="252"/>
      <c r="CRP59" s="252"/>
      <c r="CRQ59" s="252"/>
      <c r="CRR59" s="252"/>
      <c r="CRS59" s="252"/>
      <c r="CRT59" s="252"/>
      <c r="CRU59" s="252"/>
      <c r="CRV59" s="252"/>
      <c r="CRW59" s="252"/>
      <c r="CRX59" s="252"/>
      <c r="CRY59" s="252"/>
      <c r="CRZ59" s="252"/>
      <c r="CSA59" s="252"/>
      <c r="CSB59" s="252"/>
      <c r="CSC59" s="252"/>
      <c r="CSD59" s="252"/>
      <c r="CSE59" s="252"/>
      <c r="CSF59" s="252"/>
      <c r="CSG59" s="252"/>
      <c r="CSH59" s="252"/>
      <c r="CSI59" s="252"/>
      <c r="CSJ59" s="252"/>
      <c r="CSK59" s="252"/>
      <c r="CSL59" s="252"/>
      <c r="CSM59" s="252"/>
      <c r="CSN59" s="252"/>
      <c r="CSO59" s="252"/>
      <c r="CSP59" s="252"/>
      <c r="CSQ59" s="252"/>
      <c r="CSR59" s="252"/>
      <c r="CSS59" s="252"/>
      <c r="CST59" s="252"/>
      <c r="CSU59" s="252"/>
      <c r="CSV59" s="252"/>
      <c r="CSW59" s="252"/>
      <c r="CSX59" s="252"/>
      <c r="CSY59" s="252"/>
      <c r="CSZ59" s="252"/>
      <c r="CTA59" s="252"/>
      <c r="CTB59" s="252"/>
      <c r="CTC59" s="252"/>
      <c r="CTD59" s="252"/>
      <c r="CTE59" s="252"/>
      <c r="CTF59" s="252"/>
      <c r="CTG59" s="252"/>
      <c r="CTH59" s="252"/>
      <c r="CTI59" s="252"/>
      <c r="CTJ59" s="252"/>
      <c r="CTK59" s="252"/>
      <c r="CTL59" s="252"/>
      <c r="CTM59" s="252"/>
      <c r="CTN59" s="252"/>
      <c r="CTO59" s="252"/>
      <c r="CTP59" s="252"/>
      <c r="CTQ59" s="252"/>
      <c r="CTR59" s="252"/>
      <c r="CTS59" s="252"/>
      <c r="CTT59" s="252"/>
      <c r="CTU59" s="252"/>
      <c r="CTV59" s="252"/>
      <c r="CTW59" s="252"/>
      <c r="CTX59" s="252"/>
      <c r="CTY59" s="252"/>
      <c r="CTZ59" s="252"/>
      <c r="CUA59" s="252"/>
      <c r="CUB59" s="252"/>
      <c r="CUC59" s="252"/>
      <c r="CUD59" s="252"/>
      <c r="CUE59" s="252"/>
      <c r="CUF59" s="252"/>
      <c r="CUG59" s="252"/>
      <c r="CUH59" s="252"/>
      <c r="CUI59" s="252"/>
      <c r="CUJ59" s="252"/>
      <c r="CUK59" s="252"/>
      <c r="CUL59" s="252"/>
      <c r="CUM59" s="252"/>
      <c r="CUN59" s="252"/>
      <c r="CUO59" s="252"/>
      <c r="CUP59" s="252"/>
      <c r="CUQ59" s="252"/>
      <c r="CUR59" s="252"/>
      <c r="CUS59" s="252"/>
      <c r="CUT59" s="252"/>
      <c r="CUU59" s="252"/>
      <c r="CUV59" s="252"/>
      <c r="CUW59" s="252"/>
      <c r="CUX59" s="252"/>
      <c r="CUY59" s="252"/>
      <c r="CUZ59" s="252"/>
      <c r="CVA59" s="252"/>
      <c r="CVB59" s="252"/>
      <c r="CVC59" s="252"/>
      <c r="CVD59" s="252"/>
      <c r="CVE59" s="252"/>
      <c r="CVF59" s="252"/>
      <c r="CVG59" s="252"/>
      <c r="CVH59" s="252"/>
      <c r="CVI59" s="252"/>
      <c r="CVJ59" s="252"/>
      <c r="CVK59" s="252"/>
      <c r="CVL59" s="252"/>
      <c r="CVM59" s="252"/>
      <c r="CVN59" s="252"/>
      <c r="CVO59" s="252"/>
      <c r="CVP59" s="252"/>
      <c r="CVQ59" s="252"/>
      <c r="CVR59" s="252"/>
      <c r="CVS59" s="252"/>
      <c r="CVT59" s="252"/>
      <c r="CVU59" s="252"/>
      <c r="CVV59" s="252"/>
      <c r="CVW59" s="252"/>
      <c r="CVX59" s="252"/>
      <c r="CVY59" s="252"/>
      <c r="CVZ59" s="252"/>
      <c r="CWA59" s="252"/>
      <c r="CWB59" s="252"/>
      <c r="CWC59" s="252"/>
      <c r="CWD59" s="252"/>
      <c r="CWE59" s="252"/>
      <c r="CWF59" s="252"/>
      <c r="CWG59" s="252"/>
      <c r="CWH59" s="252"/>
      <c r="CWI59" s="252"/>
      <c r="CWJ59" s="252"/>
      <c r="CWK59" s="252"/>
      <c r="CWL59" s="252"/>
      <c r="CWM59" s="252"/>
      <c r="CWN59" s="252"/>
      <c r="CWO59" s="252"/>
      <c r="CWP59" s="252"/>
      <c r="CWQ59" s="252"/>
      <c r="CWR59" s="252"/>
      <c r="CWS59" s="252"/>
      <c r="CWT59" s="252"/>
      <c r="CWU59" s="252"/>
      <c r="CWV59" s="252"/>
      <c r="CWW59" s="252"/>
      <c r="CWX59" s="252"/>
      <c r="CWY59" s="252"/>
      <c r="CWZ59" s="252"/>
      <c r="CXA59" s="252"/>
      <c r="CXB59" s="252"/>
      <c r="CXC59" s="252"/>
      <c r="CXD59" s="252"/>
      <c r="CXE59" s="252"/>
      <c r="CXF59" s="252"/>
      <c r="CXG59" s="252"/>
      <c r="CXH59" s="252"/>
      <c r="CXI59" s="252"/>
      <c r="CXJ59" s="252"/>
      <c r="CXK59" s="252"/>
      <c r="CXL59" s="252"/>
      <c r="CXM59" s="252"/>
      <c r="CXN59" s="252"/>
      <c r="CXO59" s="252"/>
      <c r="CXP59" s="252"/>
      <c r="CXQ59" s="252"/>
      <c r="CXR59" s="252"/>
      <c r="CXS59" s="252"/>
      <c r="CXT59" s="252"/>
      <c r="CXU59" s="252"/>
      <c r="CXV59" s="252"/>
      <c r="CXW59" s="252"/>
      <c r="CXX59" s="252"/>
      <c r="CXY59" s="252"/>
      <c r="CXZ59" s="252"/>
      <c r="CYA59" s="252"/>
      <c r="CYB59" s="252"/>
      <c r="CYC59" s="252"/>
      <c r="CYD59" s="252"/>
      <c r="CYE59" s="252"/>
      <c r="CYF59" s="252"/>
      <c r="CYG59" s="252"/>
      <c r="CYH59" s="252"/>
      <c r="CYI59" s="252"/>
      <c r="CYJ59" s="252"/>
      <c r="CYK59" s="252"/>
      <c r="CYL59" s="252"/>
      <c r="CYM59" s="252"/>
      <c r="CYN59" s="252"/>
      <c r="CYO59" s="252"/>
      <c r="CYP59" s="252"/>
      <c r="CYQ59" s="252"/>
      <c r="CYR59" s="252"/>
      <c r="CYS59" s="252"/>
      <c r="CYT59" s="252"/>
      <c r="CYU59" s="252"/>
      <c r="CYV59" s="252"/>
      <c r="CYW59" s="252"/>
      <c r="CYX59" s="252"/>
      <c r="CYY59" s="252"/>
      <c r="CYZ59" s="252"/>
      <c r="CZA59" s="252"/>
      <c r="CZB59" s="252"/>
      <c r="CZC59" s="252"/>
      <c r="CZD59" s="252"/>
      <c r="CZE59" s="252"/>
      <c r="CZF59" s="252"/>
      <c r="CZG59" s="252"/>
      <c r="CZH59" s="252"/>
      <c r="CZI59" s="252"/>
      <c r="CZJ59" s="252"/>
      <c r="CZK59" s="252"/>
      <c r="CZL59" s="252"/>
      <c r="CZM59" s="252"/>
      <c r="CZN59" s="252"/>
      <c r="CZO59" s="252"/>
      <c r="CZP59" s="252"/>
      <c r="CZQ59" s="252"/>
      <c r="CZR59" s="252"/>
      <c r="CZS59" s="252"/>
      <c r="CZT59" s="252"/>
      <c r="CZU59" s="252"/>
      <c r="CZV59" s="252"/>
      <c r="CZW59" s="252"/>
      <c r="CZX59" s="252"/>
      <c r="CZY59" s="252"/>
      <c r="CZZ59" s="252"/>
      <c r="DAA59" s="252"/>
      <c r="DAB59" s="252"/>
      <c r="DAC59" s="252"/>
      <c r="DAD59" s="252"/>
      <c r="DAE59" s="252"/>
      <c r="DAF59" s="252"/>
      <c r="DAG59" s="252"/>
      <c r="DAH59" s="252"/>
      <c r="DAI59" s="252"/>
      <c r="DAJ59" s="252"/>
      <c r="DAK59" s="252"/>
      <c r="DAL59" s="252"/>
      <c r="DAM59" s="252"/>
      <c r="DAN59" s="252"/>
      <c r="DAO59" s="252"/>
      <c r="DAP59" s="252"/>
      <c r="DAQ59" s="252"/>
      <c r="DAR59" s="252"/>
      <c r="DAS59" s="252"/>
      <c r="DAT59" s="252"/>
      <c r="DAU59" s="252"/>
      <c r="DAV59" s="252"/>
      <c r="DAW59" s="252"/>
      <c r="DAX59" s="252"/>
      <c r="DAY59" s="252"/>
      <c r="DAZ59" s="252"/>
      <c r="DBA59" s="252"/>
      <c r="DBB59" s="252"/>
      <c r="DBC59" s="252"/>
      <c r="DBD59" s="252"/>
      <c r="DBE59" s="252"/>
      <c r="DBF59" s="252"/>
      <c r="DBG59" s="252"/>
      <c r="DBH59" s="252"/>
      <c r="DBI59" s="252"/>
      <c r="DBJ59" s="252"/>
      <c r="DBK59" s="252"/>
      <c r="DBL59" s="252"/>
      <c r="DBM59" s="252"/>
      <c r="DBN59" s="252"/>
      <c r="DBO59" s="252"/>
      <c r="DBP59" s="252"/>
      <c r="DBQ59" s="252"/>
      <c r="DBR59" s="252"/>
      <c r="DBS59" s="252"/>
      <c r="DBT59" s="252"/>
      <c r="DBU59" s="252"/>
      <c r="DBV59" s="252"/>
      <c r="DBW59" s="252"/>
      <c r="DBX59" s="252"/>
      <c r="DBY59" s="252"/>
      <c r="DBZ59" s="252"/>
      <c r="DCA59" s="252"/>
      <c r="DCB59" s="252"/>
      <c r="DCC59" s="252"/>
      <c r="DCD59" s="252"/>
      <c r="DCE59" s="252"/>
      <c r="DCF59" s="252"/>
      <c r="DCG59" s="252"/>
      <c r="DCH59" s="252"/>
      <c r="DCI59" s="252"/>
      <c r="DCJ59" s="252"/>
      <c r="DCK59" s="252"/>
      <c r="DCL59" s="252"/>
      <c r="DCM59" s="252"/>
      <c r="DCN59" s="252"/>
      <c r="DCO59" s="252"/>
      <c r="DCP59" s="252"/>
      <c r="DCQ59" s="252"/>
      <c r="DCR59" s="252"/>
      <c r="DCS59" s="252"/>
      <c r="DCT59" s="252"/>
      <c r="DCU59" s="252"/>
      <c r="DCV59" s="252"/>
      <c r="DCW59" s="252"/>
      <c r="DCX59" s="252"/>
      <c r="DCY59" s="252"/>
      <c r="DCZ59" s="252"/>
      <c r="DDA59" s="252"/>
      <c r="DDB59" s="252"/>
      <c r="DDC59" s="252"/>
      <c r="DDD59" s="252"/>
      <c r="DDE59" s="252"/>
      <c r="DDF59" s="252"/>
      <c r="DDG59" s="252"/>
      <c r="DDH59" s="252"/>
      <c r="DDI59" s="252"/>
      <c r="DDJ59" s="252"/>
      <c r="DDK59" s="252"/>
      <c r="DDL59" s="252"/>
      <c r="DDM59" s="252"/>
      <c r="DDN59" s="252"/>
      <c r="DDO59" s="252"/>
      <c r="DDP59" s="252"/>
      <c r="DDQ59" s="252"/>
      <c r="DDR59" s="252"/>
      <c r="DDS59" s="252"/>
      <c r="DDT59" s="252"/>
      <c r="DDU59" s="252"/>
      <c r="DDV59" s="252"/>
      <c r="DDW59" s="252"/>
      <c r="DDX59" s="252"/>
      <c r="DDY59" s="252"/>
      <c r="DDZ59" s="252"/>
      <c r="DEA59" s="252"/>
      <c r="DEB59" s="252"/>
      <c r="DEC59" s="252"/>
      <c r="DED59" s="252"/>
      <c r="DEE59" s="252"/>
      <c r="DEF59" s="252"/>
      <c r="DEG59" s="252"/>
      <c r="DEH59" s="252"/>
      <c r="DEI59" s="252"/>
      <c r="DEJ59" s="252"/>
      <c r="DEK59" s="252"/>
      <c r="DEL59" s="252"/>
      <c r="DEM59" s="252"/>
      <c r="DEN59" s="252"/>
      <c r="DEO59" s="252"/>
      <c r="DEP59" s="252"/>
      <c r="DEQ59" s="252"/>
      <c r="DER59" s="252"/>
      <c r="DES59" s="252"/>
      <c r="DET59" s="252"/>
      <c r="DEU59" s="252"/>
      <c r="DEV59" s="252"/>
      <c r="DEW59" s="252"/>
      <c r="DEX59" s="252"/>
      <c r="DEY59" s="252"/>
      <c r="DEZ59" s="252"/>
      <c r="DFA59" s="252"/>
      <c r="DFB59" s="252"/>
      <c r="DFC59" s="252"/>
      <c r="DFD59" s="252"/>
      <c r="DFE59" s="252"/>
      <c r="DFF59" s="252"/>
      <c r="DFG59" s="252"/>
      <c r="DFH59" s="252"/>
      <c r="DFI59" s="252"/>
      <c r="DFJ59" s="252"/>
      <c r="DFK59" s="252"/>
      <c r="DFL59" s="252"/>
      <c r="DFM59" s="252"/>
      <c r="DFN59" s="252"/>
      <c r="DFO59" s="252"/>
      <c r="DFP59" s="252"/>
      <c r="DFQ59" s="252"/>
      <c r="DFR59" s="252"/>
      <c r="DFS59" s="252"/>
      <c r="DFT59" s="252"/>
      <c r="DFU59" s="252"/>
      <c r="DFV59" s="252"/>
      <c r="DFW59" s="252"/>
      <c r="DFX59" s="252"/>
      <c r="DFY59" s="252"/>
      <c r="DFZ59" s="252"/>
      <c r="DGA59" s="252"/>
      <c r="DGB59" s="252"/>
      <c r="DGC59" s="252"/>
      <c r="DGD59" s="252"/>
      <c r="DGE59" s="252"/>
      <c r="DGF59" s="252"/>
      <c r="DGG59" s="252"/>
      <c r="DGH59" s="252"/>
      <c r="DGI59" s="252"/>
      <c r="DGJ59" s="252"/>
      <c r="DGK59" s="252"/>
      <c r="DGL59" s="252"/>
      <c r="DGM59" s="252"/>
      <c r="DGN59" s="252"/>
      <c r="DGO59" s="252"/>
      <c r="DGP59" s="252"/>
      <c r="DGQ59" s="252"/>
      <c r="DGR59" s="252"/>
      <c r="DGS59" s="252"/>
      <c r="DGT59" s="252"/>
      <c r="DGU59" s="252"/>
      <c r="DGV59" s="252"/>
      <c r="DGW59" s="252"/>
      <c r="DGX59" s="252"/>
      <c r="DGY59" s="252"/>
      <c r="DGZ59" s="252"/>
      <c r="DHA59" s="252"/>
      <c r="DHB59" s="252"/>
      <c r="DHC59" s="252"/>
      <c r="DHD59" s="252"/>
      <c r="DHE59" s="252"/>
      <c r="DHF59" s="252"/>
      <c r="DHG59" s="252"/>
      <c r="DHH59" s="252"/>
      <c r="DHI59" s="252"/>
      <c r="DHJ59" s="252"/>
      <c r="DHK59" s="252"/>
      <c r="DHL59" s="252"/>
      <c r="DHM59" s="252"/>
      <c r="DHN59" s="252"/>
      <c r="DHO59" s="252"/>
      <c r="DHP59" s="252"/>
      <c r="DHQ59" s="252"/>
      <c r="DHR59" s="252"/>
      <c r="DHS59" s="252"/>
      <c r="DHT59" s="252"/>
      <c r="DHU59" s="252"/>
      <c r="DHV59" s="252"/>
      <c r="DHW59" s="252"/>
      <c r="DHX59" s="252"/>
      <c r="DHY59" s="252"/>
      <c r="DHZ59" s="252"/>
      <c r="DIA59" s="252"/>
      <c r="DIB59" s="252"/>
      <c r="DIC59" s="252"/>
      <c r="DID59" s="252"/>
      <c r="DIE59" s="252"/>
      <c r="DIF59" s="252"/>
      <c r="DIG59" s="252"/>
      <c r="DIH59" s="252"/>
      <c r="DII59" s="252"/>
      <c r="DIJ59" s="252"/>
      <c r="DIK59" s="252"/>
      <c r="DIL59" s="252"/>
      <c r="DIM59" s="252"/>
      <c r="DIN59" s="252"/>
      <c r="DIO59" s="252"/>
      <c r="DIP59" s="252"/>
      <c r="DIQ59" s="252"/>
      <c r="DIR59" s="252"/>
      <c r="DIS59" s="252"/>
      <c r="DIT59" s="252"/>
      <c r="DIU59" s="252"/>
      <c r="DIV59" s="252"/>
      <c r="DIW59" s="252"/>
      <c r="DIX59" s="252"/>
      <c r="DIY59" s="252"/>
      <c r="DIZ59" s="252"/>
      <c r="DJA59" s="252"/>
      <c r="DJB59" s="252"/>
      <c r="DJC59" s="252"/>
      <c r="DJD59" s="252"/>
      <c r="DJE59" s="252"/>
      <c r="DJF59" s="252"/>
      <c r="DJG59" s="252"/>
      <c r="DJH59" s="252"/>
      <c r="DJI59" s="252"/>
      <c r="DJJ59" s="252"/>
      <c r="DJK59" s="252"/>
      <c r="DJL59" s="252"/>
      <c r="DJM59" s="252"/>
      <c r="DJN59" s="252"/>
      <c r="DJO59" s="252"/>
      <c r="DJP59" s="252"/>
      <c r="DJQ59" s="252"/>
      <c r="DJR59" s="252"/>
      <c r="DJS59" s="252"/>
      <c r="DJT59" s="252"/>
      <c r="DJU59" s="252"/>
      <c r="DJV59" s="252"/>
      <c r="DJW59" s="252"/>
      <c r="DJX59" s="252"/>
      <c r="DJY59" s="252"/>
      <c r="DJZ59" s="252"/>
      <c r="DKA59" s="252"/>
      <c r="DKB59" s="252"/>
      <c r="DKC59" s="252"/>
      <c r="DKD59" s="252"/>
      <c r="DKE59" s="252"/>
      <c r="DKF59" s="252"/>
      <c r="DKG59" s="252"/>
      <c r="DKH59" s="252"/>
      <c r="DKI59" s="252"/>
      <c r="DKJ59" s="252"/>
      <c r="DKK59" s="252"/>
      <c r="DKL59" s="252"/>
      <c r="DKM59" s="252"/>
      <c r="DKN59" s="252"/>
      <c r="DKO59" s="252"/>
      <c r="DKP59" s="252"/>
      <c r="DKQ59" s="252"/>
      <c r="DKR59" s="252"/>
      <c r="DKS59" s="252"/>
      <c r="DKT59" s="252"/>
      <c r="DKU59" s="252"/>
      <c r="DKV59" s="252"/>
      <c r="DKW59" s="252"/>
      <c r="DKX59" s="252"/>
      <c r="DKY59" s="252"/>
      <c r="DKZ59" s="252"/>
      <c r="DLA59" s="252"/>
      <c r="DLB59" s="252"/>
      <c r="DLC59" s="252"/>
      <c r="DLD59" s="252"/>
      <c r="DLE59" s="252"/>
      <c r="DLF59" s="252"/>
      <c r="DLG59" s="252"/>
      <c r="DLH59" s="252"/>
      <c r="DLI59" s="252"/>
      <c r="DLJ59" s="252"/>
      <c r="DLK59" s="252"/>
      <c r="DLL59" s="252"/>
      <c r="DLM59" s="252"/>
      <c r="DLN59" s="252"/>
      <c r="DLO59" s="252"/>
      <c r="DLP59" s="252"/>
      <c r="DLQ59" s="252"/>
      <c r="DLR59" s="252"/>
      <c r="DLS59" s="252"/>
      <c r="DLT59" s="252"/>
      <c r="DLU59" s="252"/>
      <c r="DLV59" s="252"/>
      <c r="DLW59" s="252"/>
      <c r="DLX59" s="252"/>
      <c r="DLY59" s="252"/>
      <c r="DLZ59" s="252"/>
      <c r="DMA59" s="252"/>
      <c r="DMB59" s="252"/>
      <c r="DMC59" s="252"/>
      <c r="DMD59" s="252"/>
      <c r="DME59" s="252"/>
      <c r="DMF59" s="252"/>
      <c r="DMG59" s="252"/>
      <c r="DMH59" s="252"/>
      <c r="DMI59" s="252"/>
      <c r="DMJ59" s="252"/>
      <c r="DMK59" s="252"/>
      <c r="DML59" s="252"/>
      <c r="DMM59" s="252"/>
      <c r="DMN59" s="252"/>
      <c r="DMO59" s="252"/>
      <c r="DMP59" s="252"/>
      <c r="DMQ59" s="252"/>
      <c r="DMR59" s="252"/>
      <c r="DMS59" s="252"/>
      <c r="DMT59" s="252"/>
      <c r="DMU59" s="252"/>
      <c r="DMV59" s="252"/>
      <c r="DMW59" s="252"/>
      <c r="DMX59" s="252"/>
      <c r="DMY59" s="252"/>
      <c r="DMZ59" s="252"/>
      <c r="DNA59" s="252"/>
      <c r="DNB59" s="252"/>
      <c r="DNC59" s="252"/>
      <c r="DND59" s="252"/>
      <c r="DNE59" s="252"/>
      <c r="DNF59" s="252"/>
      <c r="DNG59" s="252"/>
      <c r="DNH59" s="252"/>
      <c r="DNI59" s="252"/>
      <c r="DNJ59" s="252"/>
      <c r="DNK59" s="252"/>
      <c r="DNL59" s="252"/>
      <c r="DNM59" s="252"/>
      <c r="DNN59" s="252"/>
      <c r="DNO59" s="252"/>
      <c r="DNP59" s="252"/>
      <c r="DNQ59" s="252"/>
      <c r="DNR59" s="252"/>
      <c r="DNS59" s="252"/>
      <c r="DNT59" s="252"/>
      <c r="DNU59" s="252"/>
      <c r="DNV59" s="252"/>
      <c r="DNW59" s="252"/>
      <c r="DNX59" s="252"/>
      <c r="DNY59" s="252"/>
      <c r="DNZ59" s="252"/>
      <c r="DOA59" s="252"/>
      <c r="DOB59" s="252"/>
      <c r="DOC59" s="252"/>
      <c r="DOD59" s="252"/>
      <c r="DOE59" s="252"/>
      <c r="DOF59" s="252"/>
      <c r="DOG59" s="252"/>
      <c r="DOH59" s="252"/>
      <c r="DOI59" s="252"/>
      <c r="DOJ59" s="252"/>
      <c r="DOK59" s="252"/>
      <c r="DOL59" s="252"/>
      <c r="DOM59" s="252"/>
      <c r="DON59" s="252"/>
      <c r="DOO59" s="252"/>
      <c r="DOP59" s="252"/>
      <c r="DOQ59" s="252"/>
      <c r="DOR59" s="252"/>
      <c r="DOS59" s="252"/>
      <c r="DOT59" s="252"/>
      <c r="DOU59" s="252"/>
      <c r="DOV59" s="252"/>
      <c r="DOW59" s="252"/>
      <c r="DOX59" s="252"/>
      <c r="DOY59" s="252"/>
      <c r="DOZ59" s="252"/>
      <c r="DPA59" s="252"/>
      <c r="DPB59" s="252"/>
      <c r="DPC59" s="252"/>
      <c r="DPD59" s="252"/>
      <c r="DPE59" s="252"/>
      <c r="DPF59" s="252"/>
      <c r="DPG59" s="252"/>
      <c r="DPH59" s="252"/>
      <c r="DPI59" s="252"/>
      <c r="DPJ59" s="252"/>
      <c r="DPK59" s="252"/>
      <c r="DPL59" s="252"/>
      <c r="DPM59" s="252"/>
      <c r="DPN59" s="252"/>
      <c r="DPO59" s="252"/>
      <c r="DPP59" s="252"/>
      <c r="DPQ59" s="252"/>
      <c r="DPR59" s="252"/>
      <c r="DPS59" s="252"/>
      <c r="DPT59" s="252"/>
      <c r="DPU59" s="252"/>
      <c r="DPV59" s="252"/>
      <c r="DPW59" s="252"/>
      <c r="DPX59" s="252"/>
      <c r="DPY59" s="252"/>
      <c r="DPZ59" s="252"/>
      <c r="DQA59" s="252"/>
      <c r="DQB59" s="252"/>
      <c r="DQC59" s="252"/>
      <c r="DQD59" s="252"/>
      <c r="DQE59" s="252"/>
      <c r="DQF59" s="252"/>
      <c r="DQG59" s="252"/>
      <c r="DQH59" s="252"/>
      <c r="DQI59" s="252"/>
      <c r="DQJ59" s="252"/>
      <c r="DQK59" s="252"/>
      <c r="DQL59" s="252"/>
      <c r="DQM59" s="252"/>
      <c r="DQN59" s="252"/>
      <c r="DQO59" s="252"/>
      <c r="DQP59" s="252"/>
      <c r="DQQ59" s="252"/>
      <c r="DQR59" s="252"/>
      <c r="DQS59" s="252"/>
      <c r="DQT59" s="252"/>
      <c r="DQU59" s="252"/>
      <c r="DQV59" s="252"/>
      <c r="DQW59" s="252"/>
      <c r="DQX59" s="252"/>
      <c r="DQY59" s="252"/>
      <c r="DQZ59" s="252"/>
      <c r="DRA59" s="252"/>
      <c r="DRB59" s="252"/>
      <c r="DRC59" s="252"/>
      <c r="DRD59" s="252"/>
      <c r="DRE59" s="252"/>
      <c r="DRF59" s="252"/>
      <c r="DRG59" s="252"/>
      <c r="DRH59" s="252"/>
      <c r="DRI59" s="252"/>
      <c r="DRJ59" s="252"/>
      <c r="DRK59" s="252"/>
      <c r="DRL59" s="252"/>
      <c r="DRM59" s="252"/>
      <c r="DRN59" s="252"/>
      <c r="DRO59" s="252"/>
      <c r="DRP59" s="252"/>
      <c r="DRQ59" s="252"/>
      <c r="DRR59" s="252"/>
      <c r="DRS59" s="252"/>
      <c r="DRT59" s="252"/>
      <c r="DRU59" s="252"/>
      <c r="DRV59" s="252"/>
      <c r="DRW59" s="252"/>
      <c r="DRX59" s="252"/>
      <c r="DRY59" s="252"/>
      <c r="DRZ59" s="252"/>
      <c r="DSA59" s="252"/>
      <c r="DSB59" s="252"/>
      <c r="DSC59" s="252"/>
      <c r="DSD59" s="252"/>
      <c r="DSE59" s="252"/>
      <c r="DSF59" s="252"/>
      <c r="DSG59" s="252"/>
      <c r="DSH59" s="252"/>
      <c r="DSI59" s="252"/>
      <c r="DSJ59" s="252"/>
      <c r="DSK59" s="252"/>
      <c r="DSL59" s="252"/>
      <c r="DSM59" s="252"/>
      <c r="DSN59" s="252"/>
      <c r="DSO59" s="252"/>
      <c r="DSP59" s="252"/>
      <c r="DSQ59" s="252"/>
      <c r="DSR59" s="252"/>
      <c r="DSS59" s="252"/>
      <c r="DST59" s="252"/>
      <c r="DSU59" s="252"/>
      <c r="DSV59" s="252"/>
      <c r="DSW59" s="252"/>
      <c r="DSX59" s="252"/>
      <c r="DSY59" s="252"/>
      <c r="DSZ59" s="252"/>
      <c r="DTA59" s="252"/>
      <c r="DTB59" s="252"/>
      <c r="DTC59" s="252"/>
      <c r="DTD59" s="252"/>
      <c r="DTE59" s="252"/>
      <c r="DTF59" s="252"/>
      <c r="DTG59" s="252"/>
      <c r="DTH59" s="252"/>
      <c r="DTI59" s="252"/>
      <c r="DTJ59" s="252"/>
      <c r="DTK59" s="252"/>
      <c r="DTL59" s="252"/>
      <c r="DTM59" s="252"/>
      <c r="DTN59" s="252"/>
      <c r="DTO59" s="252"/>
      <c r="DTP59" s="252"/>
      <c r="DTQ59" s="252"/>
      <c r="DTR59" s="252"/>
      <c r="DTS59" s="252"/>
      <c r="DTT59" s="252"/>
      <c r="DTU59" s="252"/>
      <c r="DTV59" s="252"/>
      <c r="DTW59" s="252"/>
      <c r="DTX59" s="252"/>
      <c r="DTY59" s="252"/>
      <c r="DTZ59" s="252"/>
      <c r="DUA59" s="252"/>
      <c r="DUB59" s="252"/>
      <c r="DUC59" s="252"/>
      <c r="DUD59" s="252"/>
      <c r="DUE59" s="252"/>
      <c r="DUF59" s="252"/>
      <c r="DUG59" s="252"/>
      <c r="DUH59" s="252"/>
      <c r="DUI59" s="252"/>
      <c r="DUJ59" s="252"/>
      <c r="DUK59" s="252"/>
      <c r="DUL59" s="252"/>
      <c r="DUM59" s="252"/>
      <c r="DUN59" s="252"/>
      <c r="DUO59" s="252"/>
      <c r="DUP59" s="252"/>
      <c r="DUQ59" s="252"/>
      <c r="DUR59" s="252"/>
      <c r="DUS59" s="252"/>
      <c r="DUT59" s="252"/>
      <c r="DUU59" s="252"/>
      <c r="DUV59" s="252"/>
      <c r="DUW59" s="252"/>
      <c r="DUX59" s="252"/>
      <c r="DUY59" s="252"/>
      <c r="DUZ59" s="252"/>
      <c r="DVA59" s="252"/>
      <c r="DVB59" s="252"/>
      <c r="DVC59" s="252"/>
      <c r="DVD59" s="252"/>
      <c r="DVE59" s="252"/>
      <c r="DVF59" s="252"/>
      <c r="DVG59" s="252"/>
      <c r="DVH59" s="252"/>
      <c r="DVI59" s="252"/>
      <c r="DVJ59" s="252"/>
      <c r="DVK59" s="252"/>
      <c r="DVL59" s="252"/>
      <c r="DVM59" s="252"/>
      <c r="DVN59" s="252"/>
      <c r="DVO59" s="252"/>
      <c r="DVP59" s="252"/>
      <c r="DVQ59" s="252"/>
      <c r="DVR59" s="252"/>
      <c r="DVS59" s="252"/>
      <c r="DVT59" s="252"/>
      <c r="DVU59" s="252"/>
      <c r="DVV59" s="252"/>
      <c r="DVW59" s="252"/>
      <c r="DVX59" s="252"/>
      <c r="DVY59" s="252"/>
      <c r="DVZ59" s="252"/>
      <c r="DWA59" s="252"/>
      <c r="DWB59" s="252"/>
      <c r="DWC59" s="252"/>
      <c r="DWD59" s="252"/>
      <c r="DWE59" s="252"/>
      <c r="DWF59" s="252"/>
      <c r="DWG59" s="252"/>
      <c r="DWH59" s="252"/>
      <c r="DWI59" s="252"/>
      <c r="DWJ59" s="252"/>
      <c r="DWK59" s="252"/>
      <c r="DWL59" s="252"/>
      <c r="DWM59" s="252"/>
      <c r="DWN59" s="252"/>
      <c r="DWO59" s="252"/>
      <c r="DWP59" s="252"/>
      <c r="DWQ59" s="252"/>
      <c r="DWR59" s="252"/>
      <c r="DWS59" s="252"/>
      <c r="DWT59" s="252"/>
      <c r="DWU59" s="252"/>
      <c r="DWV59" s="252"/>
      <c r="DWW59" s="252"/>
      <c r="DWX59" s="252"/>
      <c r="DWY59" s="252"/>
      <c r="DWZ59" s="252"/>
      <c r="DXA59" s="252"/>
      <c r="DXB59" s="252"/>
      <c r="DXC59" s="252"/>
      <c r="DXD59" s="252"/>
      <c r="DXE59" s="252"/>
      <c r="DXF59" s="252"/>
      <c r="DXG59" s="252"/>
      <c r="DXH59" s="252"/>
      <c r="DXI59" s="252"/>
      <c r="DXJ59" s="252"/>
      <c r="DXK59" s="252"/>
      <c r="DXL59" s="252"/>
      <c r="DXM59" s="252"/>
      <c r="DXN59" s="252"/>
      <c r="DXO59" s="252"/>
      <c r="DXP59" s="252"/>
      <c r="DXQ59" s="252"/>
      <c r="DXR59" s="252"/>
      <c r="DXS59" s="252"/>
      <c r="DXT59" s="252"/>
      <c r="DXU59" s="252"/>
      <c r="DXV59" s="252"/>
      <c r="DXW59" s="252"/>
      <c r="DXX59" s="252"/>
      <c r="DXY59" s="252"/>
      <c r="DXZ59" s="252"/>
      <c r="DYA59" s="252"/>
      <c r="DYB59" s="252"/>
      <c r="DYC59" s="252"/>
      <c r="DYD59" s="252"/>
      <c r="DYE59" s="252"/>
      <c r="DYF59" s="252"/>
      <c r="DYG59" s="252"/>
      <c r="DYH59" s="252"/>
      <c r="DYI59" s="252"/>
      <c r="DYJ59" s="252"/>
      <c r="DYK59" s="252"/>
      <c r="DYL59" s="252"/>
      <c r="DYM59" s="252"/>
      <c r="DYN59" s="252"/>
      <c r="DYO59" s="252"/>
      <c r="DYP59" s="252"/>
      <c r="DYQ59" s="252"/>
      <c r="DYR59" s="252"/>
      <c r="DYS59" s="252"/>
      <c r="DYT59" s="252"/>
      <c r="DYU59" s="252"/>
      <c r="DYV59" s="252"/>
      <c r="DYW59" s="252"/>
      <c r="DYX59" s="252"/>
      <c r="DYY59" s="252"/>
      <c r="DYZ59" s="252"/>
      <c r="DZA59" s="252"/>
      <c r="DZB59" s="252"/>
      <c r="DZC59" s="252"/>
      <c r="DZD59" s="252"/>
      <c r="DZE59" s="252"/>
      <c r="DZF59" s="252"/>
      <c r="DZG59" s="252"/>
      <c r="DZH59" s="252"/>
      <c r="DZI59" s="252"/>
      <c r="DZJ59" s="252"/>
      <c r="DZK59" s="252"/>
      <c r="DZL59" s="252"/>
      <c r="DZM59" s="252"/>
      <c r="DZN59" s="252"/>
      <c r="DZO59" s="252"/>
      <c r="DZP59" s="252"/>
      <c r="DZQ59" s="252"/>
      <c r="DZR59" s="252"/>
      <c r="DZS59" s="252"/>
      <c r="DZT59" s="252"/>
      <c r="DZU59" s="252"/>
      <c r="DZV59" s="252"/>
      <c r="DZW59" s="252"/>
      <c r="DZX59" s="252"/>
      <c r="DZY59" s="252"/>
      <c r="DZZ59" s="252"/>
      <c r="EAA59" s="252"/>
      <c r="EAB59" s="252"/>
      <c r="EAC59" s="252"/>
      <c r="EAD59" s="252"/>
      <c r="EAE59" s="252"/>
      <c r="EAF59" s="252"/>
      <c r="EAG59" s="252"/>
      <c r="EAH59" s="252"/>
      <c r="EAI59" s="252"/>
      <c r="EAJ59" s="252"/>
      <c r="EAK59" s="252"/>
      <c r="EAL59" s="252"/>
      <c r="EAM59" s="252"/>
      <c r="EAN59" s="252"/>
      <c r="EAO59" s="252"/>
      <c r="EAP59" s="252"/>
      <c r="EAQ59" s="252"/>
      <c r="EAR59" s="252"/>
      <c r="EAS59" s="252"/>
      <c r="EAT59" s="252"/>
      <c r="EAU59" s="252"/>
      <c r="EAV59" s="252"/>
      <c r="EAW59" s="252"/>
      <c r="EAX59" s="252"/>
      <c r="EAY59" s="252"/>
      <c r="EAZ59" s="252"/>
      <c r="EBA59" s="252"/>
      <c r="EBB59" s="252"/>
      <c r="EBC59" s="252"/>
      <c r="EBD59" s="252"/>
      <c r="EBE59" s="252"/>
      <c r="EBF59" s="252"/>
      <c r="EBG59" s="252"/>
      <c r="EBH59" s="252"/>
      <c r="EBI59" s="252"/>
      <c r="EBJ59" s="252"/>
      <c r="EBK59" s="252"/>
      <c r="EBL59" s="252"/>
      <c r="EBM59" s="252"/>
      <c r="EBN59" s="252"/>
      <c r="EBO59" s="252"/>
      <c r="EBP59" s="252"/>
      <c r="EBQ59" s="252"/>
      <c r="EBR59" s="252"/>
      <c r="EBS59" s="252"/>
      <c r="EBT59" s="252"/>
      <c r="EBU59" s="252"/>
      <c r="EBV59" s="252"/>
      <c r="EBW59" s="252"/>
      <c r="EBX59" s="252"/>
      <c r="EBY59" s="252"/>
      <c r="EBZ59" s="252"/>
      <c r="ECA59" s="252"/>
      <c r="ECB59" s="252"/>
      <c r="ECC59" s="252"/>
      <c r="ECD59" s="252"/>
      <c r="ECE59" s="252"/>
      <c r="ECF59" s="252"/>
      <c r="ECG59" s="252"/>
      <c r="ECH59" s="252"/>
      <c r="ECI59" s="252"/>
      <c r="ECJ59" s="252"/>
      <c r="ECK59" s="252"/>
      <c r="ECL59" s="252"/>
      <c r="ECM59" s="252"/>
      <c r="ECN59" s="252"/>
      <c r="ECO59" s="252"/>
      <c r="ECP59" s="252"/>
      <c r="ECQ59" s="252"/>
      <c r="ECR59" s="252"/>
      <c r="ECS59" s="252"/>
      <c r="ECT59" s="252"/>
      <c r="ECU59" s="252"/>
      <c r="ECV59" s="252"/>
      <c r="ECW59" s="252"/>
      <c r="ECX59" s="252"/>
      <c r="ECY59" s="252"/>
      <c r="ECZ59" s="252"/>
      <c r="EDA59" s="252"/>
      <c r="EDB59" s="252"/>
      <c r="EDC59" s="252"/>
      <c r="EDD59" s="252"/>
      <c r="EDE59" s="252"/>
      <c r="EDF59" s="252"/>
      <c r="EDG59" s="252"/>
      <c r="EDH59" s="252"/>
      <c r="EDI59" s="252"/>
      <c r="EDJ59" s="252"/>
      <c r="EDK59" s="252"/>
      <c r="EDL59" s="252"/>
      <c r="EDM59" s="252"/>
      <c r="EDN59" s="252"/>
      <c r="EDO59" s="252"/>
      <c r="EDP59" s="252"/>
      <c r="EDQ59" s="252"/>
      <c r="EDR59" s="252"/>
      <c r="EDS59" s="252"/>
      <c r="EDT59" s="252"/>
      <c r="EDU59" s="252"/>
      <c r="EDV59" s="252"/>
      <c r="EDW59" s="252"/>
      <c r="EDX59" s="252"/>
      <c r="EDY59" s="252"/>
      <c r="EDZ59" s="252"/>
      <c r="EEA59" s="252"/>
      <c r="EEB59" s="252"/>
      <c r="EEC59" s="252"/>
      <c r="EED59" s="252"/>
      <c r="EEE59" s="252"/>
      <c r="EEF59" s="252"/>
      <c r="EEG59" s="252"/>
      <c r="EEH59" s="252"/>
      <c r="EEI59" s="252"/>
      <c r="EEJ59" s="252"/>
      <c r="EEK59" s="252"/>
      <c r="EEL59" s="252"/>
      <c r="EEM59" s="252"/>
      <c r="EEN59" s="252"/>
      <c r="EEO59" s="252"/>
      <c r="EEP59" s="252"/>
      <c r="EEQ59" s="252"/>
      <c r="EER59" s="252"/>
      <c r="EES59" s="252"/>
      <c r="EET59" s="252"/>
      <c r="EEU59" s="252"/>
      <c r="EEV59" s="252"/>
      <c r="EEW59" s="252"/>
      <c r="EEX59" s="252"/>
      <c r="EEY59" s="252"/>
      <c r="EEZ59" s="252"/>
      <c r="EFA59" s="252"/>
      <c r="EFB59" s="252"/>
      <c r="EFC59" s="252"/>
      <c r="EFD59" s="252"/>
      <c r="EFE59" s="252"/>
      <c r="EFF59" s="252"/>
      <c r="EFG59" s="252"/>
      <c r="EFH59" s="252"/>
      <c r="EFI59" s="252"/>
      <c r="EFJ59" s="252"/>
      <c r="EFK59" s="252"/>
      <c r="EFL59" s="252"/>
      <c r="EFM59" s="252"/>
      <c r="EFN59" s="252"/>
      <c r="EFO59" s="252"/>
      <c r="EFP59" s="252"/>
      <c r="EFQ59" s="252"/>
      <c r="EFR59" s="252"/>
      <c r="EFS59" s="252"/>
      <c r="EFT59" s="252"/>
      <c r="EFU59" s="252"/>
      <c r="EFV59" s="252"/>
      <c r="EFW59" s="252"/>
      <c r="EFX59" s="252"/>
      <c r="EFY59" s="252"/>
      <c r="EFZ59" s="252"/>
      <c r="EGA59" s="252"/>
      <c r="EGB59" s="252"/>
      <c r="EGC59" s="252"/>
      <c r="EGD59" s="252"/>
      <c r="EGE59" s="252"/>
      <c r="EGF59" s="252"/>
      <c r="EGG59" s="252"/>
      <c r="EGH59" s="252"/>
      <c r="EGI59" s="252"/>
      <c r="EGJ59" s="252"/>
      <c r="EGK59" s="252"/>
      <c r="EGL59" s="252"/>
      <c r="EGM59" s="252"/>
      <c r="EGN59" s="252"/>
      <c r="EGO59" s="252"/>
      <c r="EGP59" s="252"/>
      <c r="EGQ59" s="252"/>
      <c r="EGR59" s="252"/>
      <c r="EGS59" s="252"/>
      <c r="EGT59" s="252"/>
      <c r="EGU59" s="252"/>
      <c r="EGV59" s="252"/>
      <c r="EGW59" s="252"/>
      <c r="EGX59" s="252"/>
      <c r="EGY59" s="252"/>
      <c r="EGZ59" s="252"/>
      <c r="EHA59" s="252"/>
      <c r="EHB59" s="252"/>
      <c r="EHC59" s="252"/>
      <c r="EHD59" s="252"/>
      <c r="EHE59" s="252"/>
      <c r="EHF59" s="252"/>
      <c r="EHG59" s="252"/>
      <c r="EHH59" s="252"/>
      <c r="EHI59" s="252"/>
      <c r="EHJ59" s="252"/>
      <c r="EHK59" s="252"/>
      <c r="EHL59" s="252"/>
      <c r="EHM59" s="252"/>
      <c r="EHN59" s="252"/>
      <c r="EHO59" s="252"/>
      <c r="EHP59" s="252"/>
      <c r="EHQ59" s="252"/>
      <c r="EHR59" s="252"/>
      <c r="EHS59" s="252"/>
      <c r="EHT59" s="252"/>
      <c r="EHU59" s="252"/>
      <c r="EHV59" s="252"/>
      <c r="EHW59" s="252"/>
      <c r="EHX59" s="252"/>
      <c r="EHY59" s="252"/>
      <c r="EHZ59" s="252"/>
      <c r="EIA59" s="252"/>
      <c r="EIB59" s="252"/>
      <c r="EIC59" s="252"/>
      <c r="EID59" s="252"/>
      <c r="EIE59" s="252"/>
      <c r="EIF59" s="252"/>
      <c r="EIG59" s="252"/>
      <c r="EIH59" s="252"/>
      <c r="EII59" s="252"/>
      <c r="EIJ59" s="252"/>
      <c r="EIK59" s="252"/>
      <c r="EIL59" s="252"/>
      <c r="EIM59" s="252"/>
      <c r="EIN59" s="252"/>
      <c r="EIO59" s="252"/>
      <c r="EIP59" s="252"/>
      <c r="EIQ59" s="252"/>
      <c r="EIR59" s="252"/>
      <c r="EIS59" s="252"/>
      <c r="EIT59" s="252"/>
      <c r="EIU59" s="252"/>
      <c r="EIV59" s="252"/>
      <c r="EIW59" s="252"/>
      <c r="EIX59" s="252"/>
      <c r="EIY59" s="252"/>
      <c r="EIZ59" s="252"/>
      <c r="EJA59" s="252"/>
      <c r="EJB59" s="252"/>
      <c r="EJC59" s="252"/>
      <c r="EJD59" s="252"/>
      <c r="EJE59" s="252"/>
      <c r="EJF59" s="252"/>
      <c r="EJG59" s="252"/>
      <c r="EJH59" s="252"/>
      <c r="EJI59" s="252"/>
      <c r="EJJ59" s="252"/>
      <c r="EJK59" s="252"/>
      <c r="EJL59" s="252"/>
      <c r="EJM59" s="252"/>
      <c r="EJN59" s="252"/>
      <c r="EJO59" s="252"/>
      <c r="EJP59" s="252"/>
      <c r="EJQ59" s="252"/>
      <c r="EJR59" s="252"/>
      <c r="EJS59" s="252"/>
      <c r="EJT59" s="252"/>
      <c r="EJU59" s="252"/>
      <c r="EJV59" s="252"/>
      <c r="EJW59" s="252"/>
      <c r="EJX59" s="252"/>
      <c r="EJY59" s="252"/>
      <c r="EJZ59" s="252"/>
      <c r="EKA59" s="252"/>
      <c r="EKB59" s="252"/>
      <c r="EKC59" s="252"/>
      <c r="EKD59" s="252"/>
      <c r="EKE59" s="252"/>
      <c r="EKF59" s="252"/>
      <c r="EKG59" s="252"/>
      <c r="EKH59" s="252"/>
      <c r="EKI59" s="252"/>
      <c r="EKJ59" s="252"/>
      <c r="EKK59" s="252"/>
      <c r="EKL59" s="252"/>
      <c r="EKM59" s="252"/>
      <c r="EKN59" s="252"/>
      <c r="EKO59" s="252"/>
      <c r="EKP59" s="252"/>
      <c r="EKQ59" s="252"/>
      <c r="EKR59" s="252"/>
      <c r="EKS59" s="252"/>
      <c r="EKT59" s="252"/>
      <c r="EKU59" s="252"/>
      <c r="EKV59" s="252"/>
      <c r="EKW59" s="252"/>
      <c r="EKX59" s="252"/>
      <c r="EKY59" s="252"/>
      <c r="EKZ59" s="252"/>
      <c r="ELA59" s="252"/>
      <c r="ELB59" s="252"/>
      <c r="ELC59" s="252"/>
      <c r="ELD59" s="252"/>
      <c r="ELE59" s="252"/>
      <c r="ELF59" s="252"/>
      <c r="ELG59" s="252"/>
      <c r="ELH59" s="252"/>
      <c r="ELI59" s="252"/>
      <c r="ELJ59" s="252"/>
      <c r="ELK59" s="252"/>
      <c r="ELL59" s="252"/>
      <c r="ELM59" s="252"/>
      <c r="ELN59" s="252"/>
      <c r="ELO59" s="252"/>
      <c r="ELP59" s="252"/>
      <c r="ELQ59" s="252"/>
      <c r="ELR59" s="252"/>
      <c r="ELS59" s="252"/>
      <c r="ELT59" s="252"/>
      <c r="ELU59" s="252"/>
      <c r="ELV59" s="252"/>
      <c r="ELW59" s="252"/>
      <c r="ELX59" s="252"/>
      <c r="ELY59" s="252"/>
      <c r="ELZ59" s="252"/>
      <c r="EMA59" s="252"/>
      <c r="EMB59" s="252"/>
      <c r="EMC59" s="252"/>
      <c r="EMD59" s="252"/>
      <c r="EME59" s="252"/>
      <c r="EMF59" s="252"/>
      <c r="EMG59" s="252"/>
      <c r="EMH59" s="252"/>
      <c r="EMI59" s="252"/>
      <c r="EMJ59" s="252"/>
      <c r="EMK59" s="252"/>
      <c r="EML59" s="252"/>
      <c r="EMM59" s="252"/>
      <c r="EMN59" s="252"/>
      <c r="EMO59" s="252"/>
      <c r="EMP59" s="252"/>
      <c r="EMQ59" s="252"/>
      <c r="EMR59" s="252"/>
      <c r="EMS59" s="252"/>
      <c r="EMT59" s="252"/>
      <c r="EMU59" s="252"/>
      <c r="EMV59" s="252"/>
      <c r="EMW59" s="252"/>
      <c r="EMX59" s="252"/>
      <c r="EMY59" s="252"/>
      <c r="EMZ59" s="252"/>
      <c r="ENA59" s="252"/>
      <c r="ENB59" s="252"/>
      <c r="ENC59" s="252"/>
      <c r="END59" s="252"/>
      <c r="ENE59" s="252"/>
      <c r="ENF59" s="252"/>
      <c r="ENG59" s="252"/>
      <c r="ENH59" s="252"/>
      <c r="ENI59" s="252"/>
      <c r="ENJ59" s="252"/>
      <c r="ENK59" s="252"/>
      <c r="ENL59" s="252"/>
      <c r="ENM59" s="252"/>
      <c r="ENN59" s="252"/>
      <c r="ENO59" s="252"/>
      <c r="ENP59" s="252"/>
      <c r="ENQ59" s="252"/>
      <c r="ENR59" s="252"/>
      <c r="ENS59" s="252"/>
      <c r="ENT59" s="252"/>
      <c r="ENU59" s="252"/>
      <c r="ENV59" s="252"/>
      <c r="ENW59" s="252"/>
      <c r="ENX59" s="252"/>
      <c r="ENY59" s="252"/>
      <c r="ENZ59" s="252"/>
      <c r="EOA59" s="252"/>
      <c r="EOB59" s="252"/>
      <c r="EOC59" s="252"/>
      <c r="EOD59" s="252"/>
      <c r="EOE59" s="252"/>
      <c r="EOF59" s="252"/>
      <c r="EOG59" s="252"/>
      <c r="EOH59" s="252"/>
      <c r="EOI59" s="252"/>
      <c r="EOJ59" s="252"/>
      <c r="EOK59" s="252"/>
      <c r="EOL59" s="252"/>
      <c r="EOM59" s="252"/>
      <c r="EON59" s="252"/>
      <c r="EOO59" s="252"/>
      <c r="EOP59" s="252"/>
      <c r="EOQ59" s="252"/>
      <c r="EOR59" s="252"/>
      <c r="EOS59" s="252"/>
      <c r="EOT59" s="252"/>
      <c r="EOU59" s="252"/>
      <c r="EOV59" s="252"/>
      <c r="EOW59" s="252"/>
      <c r="EOX59" s="252"/>
      <c r="EOY59" s="252"/>
      <c r="EOZ59" s="252"/>
      <c r="EPA59" s="252"/>
      <c r="EPB59" s="252"/>
      <c r="EPC59" s="252"/>
      <c r="EPD59" s="252"/>
      <c r="EPE59" s="252"/>
      <c r="EPF59" s="252"/>
      <c r="EPG59" s="252"/>
      <c r="EPH59" s="252"/>
      <c r="EPI59" s="252"/>
      <c r="EPJ59" s="252"/>
      <c r="EPK59" s="252"/>
      <c r="EPL59" s="252"/>
      <c r="EPM59" s="252"/>
      <c r="EPN59" s="252"/>
      <c r="EPO59" s="252"/>
      <c r="EPP59" s="252"/>
      <c r="EPQ59" s="252"/>
      <c r="EPR59" s="252"/>
      <c r="EPS59" s="252"/>
      <c r="EPT59" s="252"/>
      <c r="EPU59" s="252"/>
      <c r="EPV59" s="252"/>
      <c r="EPW59" s="252"/>
      <c r="EPX59" s="252"/>
      <c r="EPY59" s="252"/>
      <c r="EPZ59" s="252"/>
      <c r="EQA59" s="252"/>
      <c r="EQB59" s="252"/>
      <c r="EQC59" s="252"/>
      <c r="EQD59" s="252"/>
      <c r="EQE59" s="252"/>
      <c r="EQF59" s="252"/>
      <c r="EQG59" s="252"/>
      <c r="EQH59" s="252"/>
      <c r="EQI59" s="252"/>
      <c r="EQJ59" s="252"/>
      <c r="EQK59" s="252"/>
      <c r="EQL59" s="252"/>
      <c r="EQM59" s="252"/>
      <c r="EQN59" s="252"/>
      <c r="EQO59" s="252"/>
      <c r="EQP59" s="252"/>
      <c r="EQQ59" s="252"/>
      <c r="EQR59" s="252"/>
      <c r="EQS59" s="252"/>
      <c r="EQT59" s="252"/>
      <c r="EQU59" s="252"/>
      <c r="EQV59" s="252"/>
      <c r="EQW59" s="252"/>
      <c r="EQX59" s="252"/>
      <c r="EQY59" s="252"/>
      <c r="EQZ59" s="252"/>
      <c r="ERA59" s="252"/>
      <c r="ERB59" s="252"/>
      <c r="ERC59" s="252"/>
      <c r="ERD59" s="252"/>
      <c r="ERE59" s="252"/>
      <c r="ERF59" s="252"/>
      <c r="ERG59" s="252"/>
      <c r="ERH59" s="252"/>
      <c r="ERI59" s="252"/>
      <c r="ERJ59" s="252"/>
      <c r="ERK59" s="252"/>
      <c r="ERL59" s="252"/>
      <c r="ERM59" s="252"/>
      <c r="ERN59" s="252"/>
      <c r="ERO59" s="252"/>
      <c r="ERP59" s="252"/>
      <c r="ERQ59" s="252"/>
      <c r="ERR59" s="252"/>
      <c r="ERS59" s="252"/>
      <c r="ERT59" s="252"/>
      <c r="ERU59" s="252"/>
      <c r="ERV59" s="252"/>
      <c r="ERW59" s="252"/>
      <c r="ERX59" s="252"/>
      <c r="ERY59" s="252"/>
      <c r="ERZ59" s="252"/>
      <c r="ESA59" s="252"/>
      <c r="ESB59" s="252"/>
      <c r="ESC59" s="252"/>
      <c r="ESD59" s="252"/>
      <c r="ESE59" s="252"/>
      <c r="ESF59" s="252"/>
      <c r="ESG59" s="252"/>
      <c r="ESH59" s="252"/>
      <c r="ESI59" s="252"/>
      <c r="ESJ59" s="252"/>
      <c r="ESK59" s="252"/>
      <c r="ESL59" s="252"/>
      <c r="ESM59" s="252"/>
      <c r="ESN59" s="252"/>
      <c r="ESO59" s="252"/>
      <c r="ESP59" s="252"/>
      <c r="ESQ59" s="252"/>
      <c r="ESR59" s="252"/>
      <c r="ESS59" s="252"/>
      <c r="EST59" s="252"/>
      <c r="ESU59" s="252"/>
      <c r="ESV59" s="252"/>
      <c r="ESW59" s="252"/>
      <c r="ESX59" s="252"/>
      <c r="ESY59" s="252"/>
      <c r="ESZ59" s="252"/>
      <c r="ETA59" s="252"/>
      <c r="ETB59" s="252"/>
      <c r="ETC59" s="252"/>
      <c r="ETD59" s="252"/>
      <c r="ETE59" s="252"/>
      <c r="ETF59" s="252"/>
      <c r="ETG59" s="252"/>
      <c r="ETH59" s="252"/>
      <c r="ETI59" s="252"/>
      <c r="ETJ59" s="252"/>
      <c r="ETK59" s="252"/>
      <c r="ETL59" s="252"/>
      <c r="ETM59" s="252"/>
      <c r="ETN59" s="252"/>
      <c r="ETO59" s="252"/>
      <c r="ETP59" s="252"/>
      <c r="ETQ59" s="252"/>
      <c r="ETR59" s="252"/>
      <c r="ETS59" s="252"/>
      <c r="ETT59" s="252"/>
      <c r="ETU59" s="252"/>
      <c r="ETV59" s="252"/>
      <c r="ETW59" s="252"/>
      <c r="ETX59" s="252"/>
      <c r="ETY59" s="252"/>
      <c r="ETZ59" s="252"/>
      <c r="EUA59" s="252"/>
      <c r="EUB59" s="252"/>
      <c r="EUC59" s="252"/>
      <c r="EUD59" s="252"/>
      <c r="EUE59" s="252"/>
      <c r="EUF59" s="252"/>
      <c r="EUG59" s="252"/>
      <c r="EUH59" s="252"/>
      <c r="EUI59" s="252"/>
      <c r="EUJ59" s="252"/>
      <c r="EUK59" s="252"/>
      <c r="EUL59" s="252"/>
      <c r="EUM59" s="252"/>
      <c r="EUN59" s="252"/>
      <c r="EUO59" s="252"/>
      <c r="EUP59" s="252"/>
      <c r="EUQ59" s="252"/>
      <c r="EUR59" s="252"/>
      <c r="EUS59" s="252"/>
      <c r="EUT59" s="252"/>
      <c r="EUU59" s="252"/>
      <c r="EUV59" s="252"/>
      <c r="EUW59" s="252"/>
      <c r="EUX59" s="252"/>
      <c r="EUY59" s="252"/>
      <c r="EUZ59" s="252"/>
      <c r="EVA59" s="252"/>
      <c r="EVB59" s="252"/>
      <c r="EVC59" s="252"/>
      <c r="EVD59" s="252"/>
      <c r="EVE59" s="252"/>
      <c r="EVF59" s="252"/>
      <c r="EVG59" s="252"/>
      <c r="EVH59" s="252"/>
      <c r="EVI59" s="252"/>
      <c r="EVJ59" s="252"/>
      <c r="EVK59" s="252"/>
      <c r="EVL59" s="252"/>
      <c r="EVM59" s="252"/>
      <c r="EVN59" s="252"/>
      <c r="EVO59" s="252"/>
      <c r="EVP59" s="252"/>
      <c r="EVQ59" s="252"/>
      <c r="EVR59" s="252"/>
      <c r="EVS59" s="252"/>
      <c r="EVT59" s="252"/>
      <c r="EVU59" s="252"/>
      <c r="EVV59" s="252"/>
      <c r="EVW59" s="252"/>
      <c r="EVX59" s="252"/>
      <c r="EVY59" s="252"/>
      <c r="EVZ59" s="252"/>
      <c r="EWA59" s="252"/>
      <c r="EWB59" s="252"/>
      <c r="EWC59" s="252"/>
      <c r="EWD59" s="252"/>
      <c r="EWE59" s="252"/>
      <c r="EWF59" s="252"/>
      <c r="EWG59" s="252"/>
      <c r="EWH59" s="252"/>
      <c r="EWI59" s="252"/>
      <c r="EWJ59" s="252"/>
      <c r="EWK59" s="252"/>
      <c r="EWL59" s="252"/>
      <c r="EWM59" s="252"/>
      <c r="EWN59" s="252"/>
      <c r="EWO59" s="252"/>
      <c r="EWP59" s="252"/>
      <c r="EWQ59" s="252"/>
      <c r="EWR59" s="252"/>
      <c r="EWS59" s="252"/>
      <c r="EWT59" s="252"/>
      <c r="EWU59" s="252"/>
      <c r="EWV59" s="252"/>
      <c r="EWW59" s="252"/>
      <c r="EWX59" s="252"/>
      <c r="EWY59" s="252"/>
      <c r="EWZ59" s="252"/>
      <c r="EXA59" s="252"/>
      <c r="EXB59" s="252"/>
      <c r="EXC59" s="252"/>
      <c r="EXD59" s="252"/>
      <c r="EXE59" s="252"/>
      <c r="EXF59" s="252"/>
      <c r="EXG59" s="252"/>
      <c r="EXH59" s="252"/>
      <c r="EXI59" s="252"/>
      <c r="EXJ59" s="252"/>
      <c r="EXK59" s="252"/>
      <c r="EXL59" s="252"/>
      <c r="EXM59" s="252"/>
      <c r="EXN59" s="252"/>
      <c r="EXO59" s="252"/>
      <c r="EXP59" s="252"/>
      <c r="EXQ59" s="252"/>
      <c r="EXR59" s="252"/>
      <c r="EXS59" s="252"/>
      <c r="EXT59" s="252"/>
      <c r="EXU59" s="252"/>
      <c r="EXV59" s="252"/>
      <c r="EXW59" s="252"/>
      <c r="EXX59" s="252"/>
      <c r="EXY59" s="252"/>
      <c r="EXZ59" s="252"/>
      <c r="EYA59" s="252"/>
      <c r="EYB59" s="252"/>
      <c r="EYC59" s="252"/>
      <c r="EYD59" s="252"/>
      <c r="EYE59" s="252"/>
      <c r="EYF59" s="252"/>
      <c r="EYG59" s="252"/>
      <c r="EYH59" s="252"/>
      <c r="EYI59" s="252"/>
      <c r="EYJ59" s="252"/>
      <c r="EYK59" s="252"/>
      <c r="EYL59" s="252"/>
      <c r="EYM59" s="252"/>
      <c r="EYN59" s="252"/>
      <c r="EYO59" s="252"/>
      <c r="EYP59" s="252"/>
      <c r="EYQ59" s="252"/>
      <c r="EYR59" s="252"/>
      <c r="EYS59" s="252"/>
      <c r="EYT59" s="252"/>
      <c r="EYU59" s="252"/>
      <c r="EYV59" s="252"/>
      <c r="EYW59" s="252"/>
      <c r="EYX59" s="252"/>
      <c r="EYY59" s="252"/>
      <c r="EYZ59" s="252"/>
      <c r="EZA59" s="252"/>
      <c r="EZB59" s="252"/>
      <c r="EZC59" s="252"/>
      <c r="EZD59" s="252"/>
      <c r="EZE59" s="252"/>
      <c r="EZF59" s="252"/>
      <c r="EZG59" s="252"/>
      <c r="EZH59" s="252"/>
      <c r="EZI59" s="252"/>
      <c r="EZJ59" s="252"/>
      <c r="EZK59" s="252"/>
      <c r="EZL59" s="252"/>
      <c r="EZM59" s="252"/>
      <c r="EZN59" s="252"/>
      <c r="EZO59" s="252"/>
      <c r="EZP59" s="252"/>
      <c r="EZQ59" s="252"/>
      <c r="EZR59" s="252"/>
      <c r="EZS59" s="252"/>
      <c r="EZT59" s="252"/>
      <c r="EZU59" s="252"/>
      <c r="EZV59" s="252"/>
      <c r="EZW59" s="252"/>
      <c r="EZX59" s="252"/>
      <c r="EZY59" s="252"/>
      <c r="EZZ59" s="252"/>
      <c r="FAA59" s="252"/>
      <c r="FAB59" s="252"/>
      <c r="FAC59" s="252"/>
      <c r="FAD59" s="252"/>
      <c r="FAE59" s="252"/>
      <c r="FAF59" s="252"/>
      <c r="FAG59" s="252"/>
      <c r="FAH59" s="252"/>
      <c r="FAI59" s="252"/>
      <c r="FAJ59" s="252"/>
      <c r="FAK59" s="252"/>
      <c r="FAL59" s="252"/>
      <c r="FAM59" s="252"/>
      <c r="FAN59" s="252"/>
      <c r="FAO59" s="252"/>
      <c r="FAP59" s="252"/>
      <c r="FAQ59" s="252"/>
      <c r="FAR59" s="252"/>
      <c r="FAS59" s="252"/>
      <c r="FAT59" s="252"/>
      <c r="FAU59" s="252"/>
      <c r="FAV59" s="252"/>
      <c r="FAW59" s="252"/>
      <c r="FAX59" s="252"/>
      <c r="FAY59" s="252"/>
      <c r="FAZ59" s="252"/>
      <c r="FBA59" s="252"/>
      <c r="FBB59" s="252"/>
      <c r="FBC59" s="252"/>
      <c r="FBD59" s="252"/>
      <c r="FBE59" s="252"/>
      <c r="FBF59" s="252"/>
      <c r="FBG59" s="252"/>
      <c r="FBH59" s="252"/>
      <c r="FBI59" s="252"/>
      <c r="FBJ59" s="252"/>
      <c r="FBK59" s="252"/>
      <c r="FBL59" s="252"/>
      <c r="FBM59" s="252"/>
      <c r="FBN59" s="252"/>
      <c r="FBO59" s="252"/>
      <c r="FBP59" s="252"/>
      <c r="FBQ59" s="252"/>
      <c r="FBR59" s="252"/>
      <c r="FBS59" s="252"/>
      <c r="FBT59" s="252"/>
      <c r="FBU59" s="252"/>
      <c r="FBV59" s="252"/>
      <c r="FBW59" s="252"/>
      <c r="FBX59" s="252"/>
      <c r="FBY59" s="252"/>
      <c r="FBZ59" s="252"/>
      <c r="FCA59" s="252"/>
      <c r="FCB59" s="252"/>
      <c r="FCC59" s="252"/>
      <c r="FCD59" s="252"/>
      <c r="FCE59" s="252"/>
      <c r="FCF59" s="252"/>
      <c r="FCG59" s="252"/>
      <c r="FCH59" s="252"/>
      <c r="FCI59" s="252"/>
      <c r="FCJ59" s="252"/>
      <c r="FCK59" s="252"/>
      <c r="FCL59" s="252"/>
      <c r="FCM59" s="252"/>
      <c r="FCN59" s="252"/>
      <c r="FCO59" s="252"/>
      <c r="FCP59" s="252"/>
      <c r="FCQ59" s="252"/>
      <c r="FCR59" s="252"/>
      <c r="FCS59" s="252"/>
      <c r="FCT59" s="252"/>
      <c r="FCU59" s="252"/>
      <c r="FCV59" s="252"/>
      <c r="FCW59" s="252"/>
      <c r="FCX59" s="252"/>
      <c r="FCY59" s="252"/>
      <c r="FCZ59" s="252"/>
      <c r="FDA59" s="252"/>
      <c r="FDB59" s="252"/>
      <c r="FDC59" s="252"/>
      <c r="FDD59" s="252"/>
      <c r="FDE59" s="252"/>
      <c r="FDF59" s="252"/>
      <c r="FDG59" s="252"/>
      <c r="FDH59" s="252"/>
      <c r="FDI59" s="252"/>
      <c r="FDJ59" s="252"/>
      <c r="FDK59" s="252"/>
      <c r="FDL59" s="252"/>
      <c r="FDM59" s="252"/>
      <c r="FDN59" s="252"/>
      <c r="FDO59" s="252"/>
      <c r="FDP59" s="252"/>
      <c r="FDQ59" s="252"/>
      <c r="FDR59" s="252"/>
      <c r="FDS59" s="252"/>
      <c r="FDT59" s="252"/>
      <c r="FDU59" s="252"/>
      <c r="FDV59" s="252"/>
      <c r="FDW59" s="252"/>
      <c r="FDX59" s="252"/>
      <c r="FDY59" s="252"/>
      <c r="FDZ59" s="252"/>
      <c r="FEA59" s="252"/>
      <c r="FEB59" s="252"/>
      <c r="FEC59" s="252"/>
      <c r="FED59" s="252"/>
      <c r="FEE59" s="252"/>
      <c r="FEF59" s="252"/>
      <c r="FEG59" s="252"/>
      <c r="FEH59" s="252"/>
      <c r="FEI59" s="252"/>
      <c r="FEJ59" s="252"/>
      <c r="FEK59" s="252"/>
      <c r="FEL59" s="252"/>
      <c r="FEM59" s="252"/>
      <c r="FEN59" s="252"/>
      <c r="FEO59" s="252"/>
      <c r="FEP59" s="252"/>
      <c r="FEQ59" s="252"/>
      <c r="FER59" s="252"/>
      <c r="FES59" s="252"/>
      <c r="FET59" s="252"/>
      <c r="FEU59" s="252"/>
      <c r="FEV59" s="252"/>
      <c r="FEW59" s="252"/>
      <c r="FEX59" s="252"/>
      <c r="FEY59" s="252"/>
      <c r="FEZ59" s="252"/>
      <c r="FFA59" s="252"/>
      <c r="FFB59" s="252"/>
      <c r="FFC59" s="252"/>
      <c r="FFD59" s="252"/>
      <c r="FFE59" s="252"/>
      <c r="FFF59" s="252"/>
      <c r="FFG59" s="252"/>
      <c r="FFH59" s="252"/>
      <c r="FFI59" s="252"/>
      <c r="FFJ59" s="252"/>
      <c r="FFK59" s="252"/>
      <c r="FFL59" s="252"/>
      <c r="FFM59" s="252"/>
      <c r="FFN59" s="252"/>
      <c r="FFO59" s="252"/>
      <c r="FFP59" s="252"/>
      <c r="FFQ59" s="252"/>
      <c r="FFR59" s="252"/>
      <c r="FFS59" s="252"/>
      <c r="FFT59" s="252"/>
      <c r="FFU59" s="252"/>
      <c r="FFV59" s="252"/>
      <c r="FFW59" s="252"/>
      <c r="FFX59" s="252"/>
      <c r="FFY59" s="252"/>
      <c r="FFZ59" s="252"/>
      <c r="FGA59" s="252"/>
      <c r="FGB59" s="252"/>
      <c r="FGC59" s="252"/>
      <c r="FGD59" s="252"/>
      <c r="FGE59" s="252"/>
      <c r="FGF59" s="252"/>
      <c r="FGG59" s="252"/>
      <c r="FGH59" s="252"/>
      <c r="FGI59" s="252"/>
      <c r="FGJ59" s="252"/>
      <c r="FGK59" s="252"/>
      <c r="FGL59" s="252"/>
      <c r="FGM59" s="252"/>
      <c r="FGN59" s="252"/>
      <c r="FGO59" s="252"/>
      <c r="FGP59" s="252"/>
      <c r="FGQ59" s="252"/>
      <c r="FGR59" s="252"/>
      <c r="FGS59" s="252"/>
      <c r="FGT59" s="252"/>
      <c r="FGU59" s="252"/>
      <c r="FGV59" s="252"/>
      <c r="FGW59" s="252"/>
      <c r="FGX59" s="252"/>
      <c r="FGY59" s="252"/>
      <c r="FGZ59" s="252"/>
      <c r="FHA59" s="252"/>
      <c r="FHB59" s="252"/>
      <c r="FHC59" s="252"/>
      <c r="FHD59" s="252"/>
      <c r="FHE59" s="252"/>
      <c r="FHF59" s="252"/>
      <c r="FHG59" s="252"/>
      <c r="FHH59" s="252"/>
      <c r="FHI59" s="252"/>
      <c r="FHJ59" s="252"/>
      <c r="FHK59" s="252"/>
      <c r="FHL59" s="252"/>
      <c r="FHM59" s="252"/>
      <c r="FHN59" s="252"/>
      <c r="FHO59" s="252"/>
      <c r="FHP59" s="252"/>
      <c r="FHQ59" s="252"/>
      <c r="FHR59" s="252"/>
      <c r="FHS59" s="252"/>
      <c r="FHT59" s="252"/>
      <c r="FHU59" s="252"/>
      <c r="FHV59" s="252"/>
      <c r="FHW59" s="252"/>
      <c r="FHX59" s="252"/>
      <c r="FHY59" s="252"/>
      <c r="FHZ59" s="252"/>
      <c r="FIA59" s="252"/>
      <c r="FIB59" s="252"/>
      <c r="FIC59" s="252"/>
      <c r="FID59" s="252"/>
      <c r="FIE59" s="252"/>
      <c r="FIF59" s="252"/>
      <c r="FIG59" s="252"/>
      <c r="FIH59" s="252"/>
      <c r="FII59" s="252"/>
      <c r="FIJ59" s="252"/>
      <c r="FIK59" s="252"/>
      <c r="FIL59" s="252"/>
      <c r="FIM59" s="252"/>
      <c r="FIN59" s="252"/>
      <c r="FIO59" s="252"/>
      <c r="FIP59" s="252"/>
      <c r="FIQ59" s="252"/>
      <c r="FIR59" s="252"/>
      <c r="FIS59" s="252"/>
      <c r="FIT59" s="252"/>
      <c r="FIU59" s="252"/>
      <c r="FIV59" s="252"/>
      <c r="FIW59" s="252"/>
      <c r="FIX59" s="252"/>
      <c r="FIY59" s="252"/>
      <c r="FIZ59" s="252"/>
      <c r="FJA59" s="252"/>
      <c r="FJB59" s="252"/>
      <c r="FJC59" s="252"/>
      <c r="FJD59" s="252"/>
      <c r="FJE59" s="252"/>
      <c r="FJF59" s="252"/>
      <c r="FJG59" s="252"/>
      <c r="FJH59" s="252"/>
      <c r="FJI59" s="252"/>
      <c r="FJJ59" s="252"/>
      <c r="FJK59" s="252"/>
      <c r="FJL59" s="252"/>
      <c r="FJM59" s="252"/>
      <c r="FJN59" s="252"/>
      <c r="FJO59" s="252"/>
      <c r="FJP59" s="252"/>
      <c r="FJQ59" s="252"/>
      <c r="FJR59" s="252"/>
      <c r="FJS59" s="252"/>
      <c r="FJT59" s="252"/>
      <c r="FJU59" s="252"/>
      <c r="FJV59" s="252"/>
      <c r="FJW59" s="252"/>
      <c r="FJX59" s="252"/>
      <c r="FJY59" s="252"/>
      <c r="FJZ59" s="252"/>
      <c r="FKA59" s="252"/>
      <c r="FKB59" s="252"/>
      <c r="FKC59" s="252"/>
      <c r="FKD59" s="252"/>
      <c r="FKE59" s="252"/>
      <c r="FKF59" s="252"/>
      <c r="FKG59" s="252"/>
      <c r="FKH59" s="252"/>
      <c r="FKI59" s="252"/>
      <c r="FKJ59" s="252"/>
      <c r="FKK59" s="252"/>
      <c r="FKL59" s="252"/>
      <c r="FKM59" s="252"/>
      <c r="FKN59" s="252"/>
      <c r="FKO59" s="252"/>
      <c r="FKP59" s="252"/>
      <c r="FKQ59" s="252"/>
      <c r="FKR59" s="252"/>
      <c r="FKS59" s="252"/>
      <c r="FKT59" s="252"/>
      <c r="FKU59" s="252"/>
      <c r="FKV59" s="252"/>
      <c r="FKW59" s="252"/>
      <c r="FKX59" s="252"/>
      <c r="FKY59" s="252"/>
      <c r="FKZ59" s="252"/>
      <c r="FLA59" s="252"/>
      <c r="FLB59" s="252"/>
      <c r="FLC59" s="252"/>
      <c r="FLD59" s="252"/>
      <c r="FLE59" s="252"/>
      <c r="FLF59" s="252"/>
      <c r="FLG59" s="252"/>
      <c r="FLH59" s="252"/>
      <c r="FLI59" s="252"/>
      <c r="FLJ59" s="252"/>
      <c r="FLK59" s="252"/>
      <c r="FLL59" s="252"/>
      <c r="FLM59" s="252"/>
      <c r="FLN59" s="252"/>
      <c r="FLO59" s="252"/>
      <c r="FLP59" s="252"/>
      <c r="FLQ59" s="252"/>
      <c r="FLR59" s="252"/>
      <c r="FLS59" s="252"/>
      <c r="FLT59" s="252"/>
      <c r="FLU59" s="252"/>
      <c r="FLV59" s="252"/>
      <c r="FLW59" s="252"/>
      <c r="FLX59" s="252"/>
      <c r="FLY59" s="252"/>
      <c r="FLZ59" s="252"/>
      <c r="FMA59" s="252"/>
      <c r="FMB59" s="252"/>
      <c r="FMC59" s="252"/>
      <c r="FMD59" s="252"/>
      <c r="FME59" s="252"/>
      <c r="FMF59" s="252"/>
      <c r="FMG59" s="252"/>
      <c r="FMH59" s="252"/>
      <c r="FMI59" s="252"/>
      <c r="FMJ59" s="252"/>
      <c r="FMK59" s="252"/>
      <c r="FML59" s="252"/>
      <c r="FMM59" s="252"/>
      <c r="FMN59" s="252"/>
      <c r="FMO59" s="252"/>
      <c r="FMP59" s="252"/>
      <c r="FMQ59" s="252"/>
      <c r="FMR59" s="252"/>
      <c r="FMS59" s="252"/>
      <c r="FMT59" s="252"/>
      <c r="FMU59" s="252"/>
      <c r="FMV59" s="252"/>
      <c r="FMW59" s="252"/>
      <c r="FMX59" s="252"/>
      <c r="FMY59" s="252"/>
      <c r="FMZ59" s="252"/>
      <c r="FNA59" s="252"/>
      <c r="FNB59" s="252"/>
      <c r="FNC59" s="252"/>
      <c r="FND59" s="252"/>
      <c r="FNE59" s="252"/>
      <c r="FNF59" s="252"/>
      <c r="FNG59" s="252"/>
      <c r="FNH59" s="252"/>
      <c r="FNI59" s="252"/>
      <c r="FNJ59" s="252"/>
      <c r="FNK59" s="252"/>
      <c r="FNL59" s="252"/>
      <c r="FNM59" s="252"/>
      <c r="FNN59" s="252"/>
      <c r="FNO59" s="252"/>
      <c r="FNP59" s="252"/>
      <c r="FNQ59" s="252"/>
      <c r="FNR59" s="252"/>
      <c r="FNS59" s="252"/>
      <c r="FNT59" s="252"/>
      <c r="FNU59" s="252"/>
      <c r="FNV59" s="252"/>
      <c r="FNW59" s="252"/>
      <c r="FNX59" s="252"/>
      <c r="FNY59" s="252"/>
      <c r="FNZ59" s="252"/>
      <c r="FOA59" s="252"/>
      <c r="FOB59" s="252"/>
      <c r="FOC59" s="252"/>
      <c r="FOD59" s="252"/>
      <c r="FOE59" s="252"/>
      <c r="FOF59" s="252"/>
      <c r="FOG59" s="252"/>
      <c r="FOH59" s="252"/>
      <c r="FOI59" s="252"/>
      <c r="FOJ59" s="252"/>
      <c r="FOK59" s="252"/>
      <c r="FOL59" s="252"/>
      <c r="FOM59" s="252"/>
      <c r="FON59" s="252"/>
      <c r="FOO59" s="252"/>
      <c r="FOP59" s="252"/>
      <c r="FOQ59" s="252"/>
      <c r="FOR59" s="252"/>
      <c r="FOS59" s="252"/>
      <c r="FOT59" s="252"/>
      <c r="FOU59" s="252"/>
      <c r="FOV59" s="252"/>
      <c r="FOW59" s="252"/>
      <c r="FOX59" s="252"/>
      <c r="FOY59" s="252"/>
      <c r="FOZ59" s="252"/>
      <c r="FPA59" s="252"/>
      <c r="FPB59" s="252"/>
      <c r="FPC59" s="252"/>
      <c r="FPD59" s="252"/>
      <c r="FPE59" s="252"/>
      <c r="FPF59" s="252"/>
      <c r="FPG59" s="252"/>
      <c r="FPH59" s="252"/>
      <c r="FPI59" s="252"/>
      <c r="FPJ59" s="252"/>
      <c r="FPK59" s="252"/>
      <c r="FPL59" s="252"/>
      <c r="FPM59" s="252"/>
      <c r="FPN59" s="252"/>
      <c r="FPO59" s="252"/>
      <c r="FPP59" s="252"/>
      <c r="FPQ59" s="252"/>
      <c r="FPR59" s="252"/>
      <c r="FPS59" s="252"/>
      <c r="FPT59" s="252"/>
      <c r="FPU59" s="252"/>
      <c r="FPV59" s="252"/>
      <c r="FPW59" s="252"/>
      <c r="FPX59" s="252"/>
      <c r="FPY59" s="252"/>
      <c r="FPZ59" s="252"/>
      <c r="FQA59" s="252"/>
      <c r="FQB59" s="252"/>
      <c r="FQC59" s="252"/>
      <c r="FQD59" s="252"/>
      <c r="FQE59" s="252"/>
      <c r="FQF59" s="252"/>
      <c r="FQG59" s="252"/>
      <c r="FQH59" s="252"/>
      <c r="FQI59" s="252"/>
      <c r="FQJ59" s="252"/>
      <c r="FQK59" s="252"/>
      <c r="FQL59" s="252"/>
      <c r="FQM59" s="252"/>
      <c r="FQN59" s="252"/>
      <c r="FQO59" s="252"/>
      <c r="FQP59" s="252"/>
      <c r="FQQ59" s="252"/>
      <c r="FQR59" s="252"/>
      <c r="FQS59" s="252"/>
      <c r="FQT59" s="252"/>
      <c r="FQU59" s="252"/>
      <c r="FQV59" s="252"/>
      <c r="FQW59" s="252"/>
      <c r="FQX59" s="252"/>
      <c r="FQY59" s="252"/>
      <c r="FQZ59" s="252"/>
      <c r="FRA59" s="252"/>
      <c r="FRB59" s="252"/>
      <c r="FRC59" s="252"/>
      <c r="FRD59" s="252"/>
      <c r="FRE59" s="252"/>
      <c r="FRF59" s="252"/>
      <c r="FRG59" s="252"/>
      <c r="FRH59" s="252"/>
      <c r="FRI59" s="252"/>
      <c r="FRJ59" s="252"/>
      <c r="FRK59" s="252"/>
      <c r="FRL59" s="252"/>
      <c r="FRM59" s="252"/>
      <c r="FRN59" s="252"/>
      <c r="FRO59" s="252"/>
      <c r="FRP59" s="252"/>
      <c r="FRQ59" s="252"/>
      <c r="FRR59" s="252"/>
      <c r="FRS59" s="252"/>
      <c r="FRT59" s="252"/>
      <c r="FRU59" s="252"/>
      <c r="FRV59" s="252"/>
      <c r="FRW59" s="252"/>
      <c r="FRX59" s="252"/>
      <c r="FRY59" s="252"/>
      <c r="FRZ59" s="252"/>
      <c r="FSA59" s="252"/>
      <c r="FSB59" s="252"/>
      <c r="FSC59" s="252"/>
      <c r="FSD59" s="252"/>
      <c r="FSE59" s="252"/>
      <c r="FSF59" s="252"/>
      <c r="FSG59" s="252"/>
      <c r="FSH59" s="252"/>
      <c r="FSI59" s="252"/>
      <c r="FSJ59" s="252"/>
      <c r="FSK59" s="252"/>
      <c r="FSL59" s="252"/>
      <c r="FSM59" s="252"/>
      <c r="FSN59" s="252"/>
      <c r="FSO59" s="252"/>
      <c r="FSP59" s="252"/>
      <c r="FSQ59" s="252"/>
      <c r="FSR59" s="252"/>
      <c r="FSS59" s="252"/>
      <c r="FST59" s="252"/>
      <c r="FSU59" s="252"/>
      <c r="FSV59" s="252"/>
      <c r="FSW59" s="252"/>
      <c r="FSX59" s="252"/>
      <c r="FSY59" s="252"/>
      <c r="FSZ59" s="252"/>
      <c r="FTA59" s="252"/>
      <c r="FTB59" s="252"/>
      <c r="FTC59" s="252"/>
      <c r="FTD59" s="252"/>
      <c r="FTE59" s="252"/>
      <c r="FTF59" s="252"/>
      <c r="FTG59" s="252"/>
      <c r="FTH59" s="252"/>
      <c r="FTI59" s="252"/>
      <c r="FTJ59" s="252"/>
      <c r="FTK59" s="252"/>
      <c r="FTL59" s="252"/>
      <c r="FTM59" s="252"/>
      <c r="FTN59" s="252"/>
      <c r="FTO59" s="252"/>
      <c r="FTP59" s="252"/>
      <c r="FTQ59" s="252"/>
      <c r="FTR59" s="252"/>
      <c r="FTS59" s="252"/>
      <c r="FTT59" s="252"/>
      <c r="FTU59" s="252"/>
      <c r="FTV59" s="252"/>
      <c r="FTW59" s="252"/>
      <c r="FTX59" s="252"/>
      <c r="FTY59" s="252"/>
      <c r="FTZ59" s="252"/>
      <c r="FUA59" s="252"/>
      <c r="FUB59" s="252"/>
      <c r="FUC59" s="252"/>
      <c r="FUD59" s="252"/>
      <c r="FUE59" s="252"/>
      <c r="FUF59" s="252"/>
      <c r="FUG59" s="252"/>
      <c r="FUH59" s="252"/>
      <c r="FUI59" s="252"/>
      <c r="FUJ59" s="252"/>
      <c r="FUK59" s="252"/>
      <c r="FUL59" s="252"/>
      <c r="FUM59" s="252"/>
      <c r="FUN59" s="252"/>
      <c r="FUO59" s="252"/>
      <c r="FUP59" s="252"/>
      <c r="FUQ59" s="252"/>
      <c r="FUR59" s="252"/>
      <c r="FUS59" s="252"/>
      <c r="FUT59" s="252"/>
      <c r="FUU59" s="252"/>
      <c r="FUV59" s="252"/>
      <c r="FUW59" s="252"/>
      <c r="FUX59" s="252"/>
      <c r="FUY59" s="252"/>
      <c r="FUZ59" s="252"/>
      <c r="FVA59" s="252"/>
      <c r="FVB59" s="252"/>
      <c r="FVC59" s="252"/>
      <c r="FVD59" s="252"/>
      <c r="FVE59" s="252"/>
      <c r="FVF59" s="252"/>
      <c r="FVG59" s="252"/>
      <c r="FVH59" s="252"/>
      <c r="FVI59" s="252"/>
      <c r="FVJ59" s="252"/>
      <c r="FVK59" s="252"/>
      <c r="FVL59" s="252"/>
      <c r="FVM59" s="252"/>
      <c r="FVN59" s="252"/>
      <c r="FVO59" s="252"/>
      <c r="FVP59" s="252"/>
      <c r="FVQ59" s="252"/>
      <c r="FVR59" s="252"/>
      <c r="FVS59" s="252"/>
      <c r="FVT59" s="252"/>
      <c r="FVU59" s="252"/>
      <c r="FVV59" s="252"/>
      <c r="FVW59" s="252"/>
      <c r="FVX59" s="252"/>
      <c r="FVY59" s="252"/>
      <c r="FVZ59" s="252"/>
      <c r="FWA59" s="252"/>
      <c r="FWB59" s="252"/>
      <c r="FWC59" s="252"/>
      <c r="FWD59" s="252"/>
      <c r="FWE59" s="252"/>
      <c r="FWF59" s="252"/>
      <c r="FWG59" s="252"/>
      <c r="FWH59" s="252"/>
      <c r="FWI59" s="252"/>
      <c r="FWJ59" s="252"/>
      <c r="FWK59" s="252"/>
      <c r="FWL59" s="252"/>
      <c r="FWM59" s="252"/>
      <c r="FWN59" s="252"/>
      <c r="FWO59" s="252"/>
      <c r="FWP59" s="252"/>
      <c r="FWQ59" s="252"/>
      <c r="FWR59" s="252"/>
      <c r="FWS59" s="252"/>
      <c r="FWT59" s="252"/>
      <c r="FWU59" s="252"/>
      <c r="FWV59" s="252"/>
      <c r="FWW59" s="252"/>
      <c r="FWX59" s="252"/>
      <c r="FWY59" s="252"/>
      <c r="FWZ59" s="252"/>
      <c r="FXA59" s="252"/>
      <c r="FXB59" s="252"/>
      <c r="FXC59" s="252"/>
      <c r="FXD59" s="252"/>
      <c r="FXE59" s="252"/>
      <c r="FXF59" s="252"/>
      <c r="FXG59" s="252"/>
      <c r="FXH59" s="252"/>
      <c r="FXI59" s="252"/>
      <c r="FXJ59" s="252"/>
      <c r="FXK59" s="252"/>
      <c r="FXL59" s="252"/>
      <c r="FXM59" s="252"/>
      <c r="FXN59" s="252"/>
      <c r="FXO59" s="252"/>
      <c r="FXP59" s="252"/>
      <c r="FXQ59" s="252"/>
      <c r="FXR59" s="252"/>
      <c r="FXS59" s="252"/>
      <c r="FXT59" s="252"/>
      <c r="FXU59" s="252"/>
      <c r="FXV59" s="252"/>
      <c r="FXW59" s="252"/>
      <c r="FXX59" s="252"/>
      <c r="FXY59" s="252"/>
      <c r="FXZ59" s="252"/>
      <c r="FYA59" s="252"/>
      <c r="FYB59" s="252"/>
      <c r="FYC59" s="252"/>
      <c r="FYD59" s="252"/>
      <c r="FYE59" s="252"/>
      <c r="FYF59" s="252"/>
      <c r="FYG59" s="252"/>
      <c r="FYH59" s="252"/>
      <c r="FYI59" s="252"/>
      <c r="FYJ59" s="252"/>
      <c r="FYK59" s="252"/>
      <c r="FYL59" s="252"/>
      <c r="FYM59" s="252"/>
      <c r="FYN59" s="252"/>
      <c r="FYO59" s="252"/>
      <c r="FYP59" s="252"/>
      <c r="FYQ59" s="252"/>
      <c r="FYR59" s="252"/>
      <c r="FYS59" s="252"/>
      <c r="FYT59" s="252"/>
      <c r="FYU59" s="252"/>
      <c r="FYV59" s="252"/>
      <c r="FYW59" s="252"/>
      <c r="FYX59" s="252"/>
      <c r="FYY59" s="252"/>
      <c r="FYZ59" s="252"/>
      <c r="FZA59" s="252"/>
      <c r="FZB59" s="252"/>
      <c r="FZC59" s="252"/>
      <c r="FZD59" s="252"/>
      <c r="FZE59" s="252"/>
      <c r="FZF59" s="252"/>
      <c r="FZG59" s="252"/>
      <c r="FZH59" s="252"/>
      <c r="FZI59" s="252"/>
      <c r="FZJ59" s="252"/>
      <c r="FZK59" s="252"/>
      <c r="FZL59" s="252"/>
      <c r="FZM59" s="252"/>
      <c r="FZN59" s="252"/>
      <c r="FZO59" s="252"/>
      <c r="FZP59" s="252"/>
      <c r="FZQ59" s="252"/>
      <c r="FZR59" s="252"/>
      <c r="FZS59" s="252"/>
      <c r="FZT59" s="252"/>
      <c r="FZU59" s="252"/>
      <c r="FZV59" s="252"/>
      <c r="FZW59" s="252"/>
      <c r="FZX59" s="252"/>
      <c r="FZY59" s="252"/>
      <c r="FZZ59" s="252"/>
      <c r="GAA59" s="252"/>
      <c r="GAB59" s="252"/>
      <c r="GAC59" s="252"/>
      <c r="GAD59" s="252"/>
      <c r="GAE59" s="252"/>
      <c r="GAF59" s="252"/>
      <c r="GAG59" s="252"/>
      <c r="GAH59" s="252"/>
      <c r="GAI59" s="252"/>
      <c r="GAJ59" s="252"/>
      <c r="GAK59" s="252"/>
      <c r="GAL59" s="252"/>
      <c r="GAM59" s="252"/>
      <c r="GAN59" s="252"/>
      <c r="GAO59" s="252"/>
      <c r="GAP59" s="252"/>
      <c r="GAQ59" s="252"/>
      <c r="GAR59" s="252"/>
      <c r="GAS59" s="252"/>
      <c r="GAT59" s="252"/>
      <c r="GAU59" s="252"/>
      <c r="GAV59" s="252"/>
      <c r="GAW59" s="252"/>
      <c r="GAX59" s="252"/>
      <c r="GAY59" s="252"/>
      <c r="GAZ59" s="252"/>
      <c r="GBA59" s="252"/>
      <c r="GBB59" s="252"/>
      <c r="GBC59" s="252"/>
      <c r="GBD59" s="252"/>
      <c r="GBE59" s="252"/>
      <c r="GBF59" s="252"/>
      <c r="GBG59" s="252"/>
      <c r="GBH59" s="252"/>
      <c r="GBI59" s="252"/>
      <c r="GBJ59" s="252"/>
      <c r="GBK59" s="252"/>
      <c r="GBL59" s="252"/>
      <c r="GBM59" s="252"/>
      <c r="GBN59" s="252"/>
      <c r="GBO59" s="252"/>
      <c r="GBP59" s="252"/>
      <c r="GBQ59" s="252"/>
      <c r="GBR59" s="252"/>
      <c r="GBS59" s="252"/>
      <c r="GBT59" s="252"/>
      <c r="GBU59" s="252"/>
      <c r="GBV59" s="252"/>
      <c r="GBW59" s="252"/>
      <c r="GBX59" s="252"/>
      <c r="GBY59" s="252"/>
      <c r="GBZ59" s="252"/>
      <c r="GCA59" s="252"/>
      <c r="GCB59" s="252"/>
      <c r="GCC59" s="252"/>
      <c r="GCD59" s="252"/>
      <c r="GCE59" s="252"/>
      <c r="GCF59" s="252"/>
      <c r="GCG59" s="252"/>
      <c r="GCH59" s="252"/>
      <c r="GCI59" s="252"/>
      <c r="GCJ59" s="252"/>
      <c r="GCK59" s="252"/>
      <c r="GCL59" s="252"/>
      <c r="GCM59" s="252"/>
      <c r="GCN59" s="252"/>
      <c r="GCO59" s="252"/>
      <c r="GCP59" s="252"/>
      <c r="GCQ59" s="252"/>
      <c r="GCR59" s="252"/>
      <c r="GCS59" s="252"/>
      <c r="GCT59" s="252"/>
      <c r="GCU59" s="252"/>
      <c r="GCV59" s="252"/>
      <c r="GCW59" s="252"/>
      <c r="GCX59" s="252"/>
      <c r="GCY59" s="252"/>
      <c r="GCZ59" s="252"/>
      <c r="GDA59" s="252"/>
      <c r="GDB59" s="252"/>
      <c r="GDC59" s="252"/>
      <c r="GDD59" s="252"/>
      <c r="GDE59" s="252"/>
      <c r="GDF59" s="252"/>
      <c r="GDG59" s="252"/>
      <c r="GDH59" s="252"/>
      <c r="GDI59" s="252"/>
      <c r="GDJ59" s="252"/>
      <c r="GDK59" s="252"/>
      <c r="GDL59" s="252"/>
      <c r="GDM59" s="252"/>
      <c r="GDN59" s="252"/>
      <c r="GDO59" s="252"/>
      <c r="GDP59" s="252"/>
      <c r="GDQ59" s="252"/>
      <c r="GDR59" s="252"/>
      <c r="GDS59" s="252"/>
      <c r="GDT59" s="252"/>
      <c r="GDU59" s="252"/>
      <c r="GDV59" s="252"/>
      <c r="GDW59" s="252"/>
      <c r="GDX59" s="252"/>
      <c r="GDY59" s="252"/>
      <c r="GDZ59" s="252"/>
      <c r="GEA59" s="252"/>
      <c r="GEB59" s="252"/>
      <c r="GEC59" s="252"/>
      <c r="GED59" s="252"/>
      <c r="GEE59" s="252"/>
      <c r="GEF59" s="252"/>
      <c r="GEG59" s="252"/>
      <c r="GEH59" s="252"/>
      <c r="GEI59" s="252"/>
      <c r="GEJ59" s="252"/>
      <c r="GEK59" s="252"/>
      <c r="GEL59" s="252"/>
      <c r="GEM59" s="252"/>
      <c r="GEN59" s="252"/>
      <c r="GEO59" s="252"/>
      <c r="GEP59" s="252"/>
      <c r="GEQ59" s="252"/>
      <c r="GER59" s="252"/>
      <c r="GES59" s="252"/>
      <c r="GET59" s="252"/>
      <c r="GEU59" s="252"/>
      <c r="GEV59" s="252"/>
      <c r="GEW59" s="252"/>
      <c r="GEX59" s="252"/>
      <c r="GEY59" s="252"/>
      <c r="GEZ59" s="252"/>
      <c r="GFA59" s="252"/>
      <c r="GFB59" s="252"/>
      <c r="GFC59" s="252"/>
      <c r="GFD59" s="252"/>
      <c r="GFE59" s="252"/>
      <c r="GFF59" s="252"/>
      <c r="GFG59" s="252"/>
      <c r="GFH59" s="252"/>
      <c r="GFI59" s="252"/>
      <c r="GFJ59" s="252"/>
      <c r="GFK59" s="252"/>
      <c r="GFL59" s="252"/>
      <c r="GFM59" s="252"/>
      <c r="GFN59" s="252"/>
      <c r="GFO59" s="252"/>
      <c r="GFP59" s="252"/>
      <c r="GFQ59" s="252"/>
      <c r="GFR59" s="252"/>
      <c r="GFS59" s="252"/>
      <c r="GFT59" s="252"/>
      <c r="GFU59" s="252"/>
      <c r="GFV59" s="252"/>
      <c r="GFW59" s="252"/>
      <c r="GFX59" s="252"/>
      <c r="GFY59" s="252"/>
      <c r="GFZ59" s="252"/>
      <c r="GGA59" s="252"/>
      <c r="GGB59" s="252"/>
      <c r="GGC59" s="252"/>
      <c r="GGD59" s="252"/>
      <c r="GGE59" s="252"/>
      <c r="GGF59" s="252"/>
      <c r="GGG59" s="252"/>
      <c r="GGH59" s="252"/>
      <c r="GGI59" s="252"/>
      <c r="GGJ59" s="252"/>
      <c r="GGK59" s="252"/>
      <c r="GGL59" s="252"/>
      <c r="GGM59" s="252"/>
      <c r="GGN59" s="252"/>
      <c r="GGO59" s="252"/>
      <c r="GGP59" s="252"/>
      <c r="GGQ59" s="252"/>
      <c r="GGR59" s="252"/>
      <c r="GGS59" s="252"/>
      <c r="GGT59" s="252"/>
      <c r="GGU59" s="252"/>
      <c r="GGV59" s="252"/>
      <c r="GGW59" s="252"/>
      <c r="GGX59" s="252"/>
      <c r="GGY59" s="252"/>
      <c r="GGZ59" s="252"/>
      <c r="GHA59" s="252"/>
      <c r="GHB59" s="252"/>
      <c r="GHC59" s="252"/>
      <c r="GHD59" s="252"/>
      <c r="GHE59" s="252"/>
      <c r="GHF59" s="252"/>
      <c r="GHG59" s="252"/>
      <c r="GHH59" s="252"/>
      <c r="GHI59" s="252"/>
      <c r="GHJ59" s="252"/>
      <c r="GHK59" s="252"/>
      <c r="GHL59" s="252"/>
      <c r="GHM59" s="252"/>
      <c r="GHN59" s="252"/>
      <c r="GHO59" s="252"/>
      <c r="GHP59" s="252"/>
      <c r="GHQ59" s="252"/>
      <c r="GHR59" s="252"/>
      <c r="GHS59" s="252"/>
      <c r="GHT59" s="252"/>
      <c r="GHU59" s="252"/>
      <c r="GHV59" s="252"/>
      <c r="GHW59" s="252"/>
      <c r="GHX59" s="252"/>
      <c r="GHY59" s="252"/>
      <c r="GHZ59" s="252"/>
      <c r="GIA59" s="252"/>
      <c r="GIB59" s="252"/>
      <c r="GIC59" s="252"/>
      <c r="GID59" s="252"/>
      <c r="GIE59" s="252"/>
      <c r="GIF59" s="252"/>
      <c r="GIG59" s="252"/>
      <c r="GIH59" s="252"/>
      <c r="GII59" s="252"/>
      <c r="GIJ59" s="252"/>
      <c r="GIK59" s="252"/>
      <c r="GIL59" s="252"/>
      <c r="GIM59" s="252"/>
      <c r="GIN59" s="252"/>
      <c r="GIO59" s="252"/>
      <c r="GIP59" s="252"/>
      <c r="GIQ59" s="252"/>
      <c r="GIR59" s="252"/>
      <c r="GIS59" s="252"/>
      <c r="GIT59" s="252"/>
      <c r="GIU59" s="252"/>
      <c r="GIV59" s="252"/>
      <c r="GIW59" s="252"/>
      <c r="GIX59" s="252"/>
      <c r="GIY59" s="252"/>
      <c r="GIZ59" s="252"/>
      <c r="GJA59" s="252"/>
      <c r="GJB59" s="252"/>
      <c r="GJC59" s="252"/>
      <c r="GJD59" s="252"/>
      <c r="GJE59" s="252"/>
      <c r="GJF59" s="252"/>
      <c r="GJG59" s="252"/>
      <c r="GJH59" s="252"/>
      <c r="GJI59" s="252"/>
      <c r="GJJ59" s="252"/>
      <c r="GJK59" s="252"/>
      <c r="GJL59" s="252"/>
      <c r="GJM59" s="252"/>
      <c r="GJN59" s="252"/>
      <c r="GJO59" s="252"/>
      <c r="GJP59" s="252"/>
      <c r="GJQ59" s="252"/>
      <c r="GJR59" s="252"/>
      <c r="GJS59" s="252"/>
      <c r="GJT59" s="252"/>
      <c r="GJU59" s="252"/>
      <c r="GJV59" s="252"/>
      <c r="GJW59" s="252"/>
      <c r="GJX59" s="252"/>
      <c r="GJY59" s="252"/>
      <c r="GJZ59" s="252"/>
      <c r="GKA59" s="252"/>
      <c r="GKB59" s="252"/>
      <c r="GKC59" s="252"/>
      <c r="GKD59" s="252"/>
      <c r="GKE59" s="252"/>
      <c r="GKF59" s="252"/>
      <c r="GKG59" s="252"/>
      <c r="GKH59" s="252"/>
      <c r="GKI59" s="252"/>
      <c r="GKJ59" s="252"/>
      <c r="GKK59" s="252"/>
      <c r="GKL59" s="252"/>
      <c r="GKM59" s="252"/>
      <c r="GKN59" s="252"/>
      <c r="GKO59" s="252"/>
      <c r="GKP59" s="252"/>
      <c r="GKQ59" s="252"/>
      <c r="GKR59" s="252"/>
      <c r="GKS59" s="252"/>
      <c r="GKT59" s="252"/>
      <c r="GKU59" s="252"/>
      <c r="GKV59" s="252"/>
      <c r="GKW59" s="252"/>
      <c r="GKX59" s="252"/>
      <c r="GKY59" s="252"/>
      <c r="GKZ59" s="252"/>
      <c r="GLA59" s="252"/>
      <c r="GLB59" s="252"/>
      <c r="GLC59" s="252"/>
      <c r="GLD59" s="252"/>
      <c r="GLE59" s="252"/>
      <c r="GLF59" s="252"/>
      <c r="GLG59" s="252"/>
      <c r="GLH59" s="252"/>
      <c r="GLI59" s="252"/>
      <c r="GLJ59" s="252"/>
      <c r="GLK59" s="252"/>
      <c r="GLL59" s="252"/>
      <c r="GLM59" s="252"/>
      <c r="GLN59" s="252"/>
      <c r="GLO59" s="252"/>
      <c r="GLP59" s="252"/>
      <c r="GLQ59" s="252"/>
      <c r="GLR59" s="252"/>
      <c r="GLS59" s="252"/>
      <c r="GLT59" s="252"/>
      <c r="GLU59" s="252"/>
      <c r="GLV59" s="252"/>
      <c r="GLW59" s="252"/>
      <c r="GLX59" s="252"/>
      <c r="GLY59" s="252"/>
      <c r="GLZ59" s="252"/>
      <c r="GMA59" s="252"/>
      <c r="GMB59" s="252"/>
      <c r="GMC59" s="252"/>
      <c r="GMD59" s="252"/>
      <c r="GME59" s="252"/>
      <c r="GMF59" s="252"/>
      <c r="GMG59" s="252"/>
      <c r="GMH59" s="252"/>
      <c r="GMI59" s="252"/>
      <c r="GMJ59" s="252"/>
      <c r="GMK59" s="252"/>
      <c r="GML59" s="252"/>
      <c r="GMM59" s="252"/>
      <c r="GMN59" s="252"/>
      <c r="GMO59" s="252"/>
      <c r="GMP59" s="252"/>
      <c r="GMQ59" s="252"/>
      <c r="GMR59" s="252"/>
      <c r="GMS59" s="252"/>
      <c r="GMT59" s="252"/>
      <c r="GMU59" s="252"/>
      <c r="GMV59" s="252"/>
      <c r="GMW59" s="252"/>
      <c r="GMX59" s="252"/>
      <c r="GMY59" s="252"/>
      <c r="GMZ59" s="252"/>
      <c r="GNA59" s="252"/>
      <c r="GNB59" s="252"/>
      <c r="GNC59" s="252"/>
      <c r="GND59" s="252"/>
      <c r="GNE59" s="252"/>
      <c r="GNF59" s="252"/>
      <c r="GNG59" s="252"/>
      <c r="GNH59" s="252"/>
      <c r="GNI59" s="252"/>
      <c r="GNJ59" s="252"/>
      <c r="GNK59" s="252"/>
      <c r="GNL59" s="252"/>
      <c r="GNM59" s="252"/>
      <c r="GNN59" s="252"/>
      <c r="GNO59" s="252"/>
      <c r="GNP59" s="252"/>
      <c r="GNQ59" s="252"/>
      <c r="GNR59" s="252"/>
      <c r="GNS59" s="252"/>
      <c r="GNT59" s="252"/>
      <c r="GNU59" s="252"/>
      <c r="GNV59" s="252"/>
      <c r="GNW59" s="252"/>
      <c r="GNX59" s="252"/>
      <c r="GNY59" s="252"/>
      <c r="GNZ59" s="252"/>
      <c r="GOA59" s="252"/>
      <c r="GOB59" s="252"/>
      <c r="GOC59" s="252"/>
      <c r="GOD59" s="252"/>
      <c r="GOE59" s="252"/>
      <c r="GOF59" s="252"/>
      <c r="GOG59" s="252"/>
      <c r="GOH59" s="252"/>
      <c r="GOI59" s="252"/>
      <c r="GOJ59" s="252"/>
      <c r="GOK59" s="252"/>
      <c r="GOL59" s="252"/>
      <c r="GOM59" s="252"/>
      <c r="GON59" s="252"/>
      <c r="GOO59" s="252"/>
      <c r="GOP59" s="252"/>
      <c r="GOQ59" s="252"/>
      <c r="GOR59" s="252"/>
      <c r="GOS59" s="252"/>
      <c r="GOT59" s="252"/>
      <c r="GOU59" s="252"/>
      <c r="GOV59" s="252"/>
      <c r="GOW59" s="252"/>
      <c r="GOX59" s="252"/>
      <c r="GOY59" s="252"/>
      <c r="GOZ59" s="252"/>
      <c r="GPA59" s="252"/>
      <c r="GPB59" s="252"/>
      <c r="GPC59" s="252"/>
      <c r="GPD59" s="252"/>
      <c r="GPE59" s="252"/>
      <c r="GPF59" s="252"/>
      <c r="GPG59" s="252"/>
      <c r="GPH59" s="252"/>
      <c r="GPI59" s="252"/>
      <c r="GPJ59" s="252"/>
      <c r="GPK59" s="252"/>
      <c r="GPL59" s="252"/>
      <c r="GPM59" s="252"/>
      <c r="GPN59" s="252"/>
      <c r="GPO59" s="252"/>
      <c r="GPP59" s="252"/>
      <c r="GPQ59" s="252"/>
      <c r="GPR59" s="252"/>
      <c r="GPS59" s="252"/>
      <c r="GPT59" s="252"/>
      <c r="GPU59" s="252"/>
      <c r="GPV59" s="252"/>
      <c r="GPW59" s="252"/>
      <c r="GPX59" s="252"/>
      <c r="GPY59" s="252"/>
      <c r="GPZ59" s="252"/>
      <c r="GQA59" s="252"/>
      <c r="GQB59" s="252"/>
      <c r="GQC59" s="252"/>
      <c r="GQD59" s="252"/>
      <c r="GQE59" s="252"/>
      <c r="GQF59" s="252"/>
      <c r="GQG59" s="252"/>
      <c r="GQH59" s="252"/>
      <c r="GQI59" s="252"/>
      <c r="GQJ59" s="252"/>
      <c r="GQK59" s="252"/>
      <c r="GQL59" s="252"/>
      <c r="GQM59" s="252"/>
      <c r="GQN59" s="252"/>
      <c r="GQO59" s="252"/>
      <c r="GQP59" s="252"/>
      <c r="GQQ59" s="252"/>
      <c r="GQR59" s="252"/>
      <c r="GQS59" s="252"/>
      <c r="GQT59" s="252"/>
      <c r="GQU59" s="252"/>
      <c r="GQV59" s="252"/>
      <c r="GQW59" s="252"/>
      <c r="GQX59" s="252"/>
      <c r="GQY59" s="252"/>
      <c r="GQZ59" s="252"/>
      <c r="GRA59" s="252"/>
      <c r="GRB59" s="252"/>
      <c r="GRC59" s="252"/>
      <c r="GRD59" s="252"/>
      <c r="GRE59" s="252"/>
      <c r="GRF59" s="252"/>
      <c r="GRG59" s="252"/>
      <c r="GRH59" s="252"/>
      <c r="GRI59" s="252"/>
      <c r="GRJ59" s="252"/>
      <c r="GRK59" s="252"/>
      <c r="GRL59" s="252"/>
      <c r="GRM59" s="252"/>
      <c r="GRN59" s="252"/>
      <c r="GRO59" s="252"/>
      <c r="GRP59" s="252"/>
      <c r="GRQ59" s="252"/>
      <c r="GRR59" s="252"/>
      <c r="GRS59" s="252"/>
      <c r="GRT59" s="252"/>
      <c r="GRU59" s="252"/>
      <c r="GRV59" s="252"/>
      <c r="GRW59" s="252"/>
      <c r="GRX59" s="252"/>
      <c r="GRY59" s="252"/>
      <c r="GRZ59" s="252"/>
      <c r="GSA59" s="252"/>
      <c r="GSB59" s="252"/>
      <c r="GSC59" s="252"/>
      <c r="GSD59" s="252"/>
      <c r="GSE59" s="252"/>
      <c r="GSF59" s="252"/>
      <c r="GSG59" s="252"/>
      <c r="GSH59" s="252"/>
      <c r="GSI59" s="252"/>
      <c r="GSJ59" s="252"/>
      <c r="GSK59" s="252"/>
      <c r="GSL59" s="252"/>
      <c r="GSM59" s="252"/>
      <c r="GSN59" s="252"/>
      <c r="GSO59" s="252"/>
      <c r="GSP59" s="252"/>
      <c r="GSQ59" s="252"/>
      <c r="GSR59" s="252"/>
      <c r="GSS59" s="252"/>
      <c r="GST59" s="252"/>
      <c r="GSU59" s="252"/>
      <c r="GSV59" s="252"/>
      <c r="GSW59" s="252"/>
      <c r="GSX59" s="252"/>
      <c r="GSY59" s="252"/>
      <c r="GSZ59" s="252"/>
      <c r="GTA59" s="252"/>
      <c r="GTB59" s="252"/>
      <c r="GTC59" s="252"/>
      <c r="GTD59" s="252"/>
      <c r="GTE59" s="252"/>
      <c r="GTF59" s="252"/>
      <c r="GTG59" s="252"/>
      <c r="GTH59" s="252"/>
      <c r="GTI59" s="252"/>
      <c r="GTJ59" s="252"/>
      <c r="GTK59" s="252"/>
      <c r="GTL59" s="252"/>
      <c r="GTM59" s="252"/>
      <c r="GTN59" s="252"/>
      <c r="GTO59" s="252"/>
      <c r="GTP59" s="252"/>
      <c r="GTQ59" s="252"/>
      <c r="GTR59" s="252"/>
      <c r="GTS59" s="252"/>
      <c r="GTT59" s="252"/>
      <c r="GTU59" s="252"/>
      <c r="GTV59" s="252"/>
      <c r="GTW59" s="252"/>
      <c r="GTX59" s="252"/>
      <c r="GTY59" s="252"/>
      <c r="GTZ59" s="252"/>
      <c r="GUA59" s="252"/>
      <c r="GUB59" s="252"/>
      <c r="GUC59" s="252"/>
      <c r="GUD59" s="252"/>
      <c r="GUE59" s="252"/>
      <c r="GUF59" s="252"/>
      <c r="GUG59" s="252"/>
      <c r="GUH59" s="252"/>
      <c r="GUI59" s="252"/>
      <c r="GUJ59" s="252"/>
      <c r="GUK59" s="252"/>
      <c r="GUL59" s="252"/>
      <c r="GUM59" s="252"/>
      <c r="GUN59" s="252"/>
      <c r="GUO59" s="252"/>
      <c r="GUP59" s="252"/>
      <c r="GUQ59" s="252"/>
      <c r="GUR59" s="252"/>
      <c r="GUS59" s="252"/>
      <c r="GUT59" s="252"/>
      <c r="GUU59" s="252"/>
      <c r="GUV59" s="252"/>
      <c r="GUW59" s="252"/>
      <c r="GUX59" s="252"/>
      <c r="GUY59" s="252"/>
      <c r="GUZ59" s="252"/>
      <c r="GVA59" s="252"/>
      <c r="GVB59" s="252"/>
      <c r="GVC59" s="252"/>
      <c r="GVD59" s="252"/>
      <c r="GVE59" s="252"/>
      <c r="GVF59" s="252"/>
      <c r="GVG59" s="252"/>
      <c r="GVH59" s="252"/>
      <c r="GVI59" s="252"/>
      <c r="GVJ59" s="252"/>
      <c r="GVK59" s="252"/>
      <c r="GVL59" s="252"/>
      <c r="GVM59" s="252"/>
      <c r="GVN59" s="252"/>
      <c r="GVO59" s="252"/>
      <c r="GVP59" s="252"/>
      <c r="GVQ59" s="252"/>
      <c r="GVR59" s="252"/>
      <c r="GVS59" s="252"/>
      <c r="GVT59" s="252"/>
      <c r="GVU59" s="252"/>
      <c r="GVV59" s="252"/>
      <c r="GVW59" s="252"/>
      <c r="GVX59" s="252"/>
      <c r="GVY59" s="252"/>
      <c r="GVZ59" s="252"/>
      <c r="GWA59" s="252"/>
      <c r="GWB59" s="252"/>
      <c r="GWC59" s="252"/>
      <c r="GWD59" s="252"/>
      <c r="GWE59" s="252"/>
      <c r="GWF59" s="252"/>
      <c r="GWG59" s="252"/>
      <c r="GWH59" s="252"/>
      <c r="GWI59" s="252"/>
      <c r="GWJ59" s="252"/>
      <c r="GWK59" s="252"/>
      <c r="GWL59" s="252"/>
      <c r="GWM59" s="252"/>
      <c r="GWN59" s="252"/>
      <c r="GWO59" s="252"/>
      <c r="GWP59" s="252"/>
      <c r="GWQ59" s="252"/>
      <c r="GWR59" s="252"/>
      <c r="GWS59" s="252"/>
      <c r="GWT59" s="252"/>
      <c r="GWU59" s="252"/>
      <c r="GWV59" s="252"/>
      <c r="GWW59" s="252"/>
      <c r="GWX59" s="252"/>
      <c r="GWY59" s="252"/>
      <c r="GWZ59" s="252"/>
      <c r="GXA59" s="252"/>
      <c r="GXB59" s="252"/>
      <c r="GXC59" s="252"/>
      <c r="GXD59" s="252"/>
      <c r="GXE59" s="252"/>
      <c r="GXF59" s="252"/>
      <c r="GXG59" s="252"/>
      <c r="GXH59" s="252"/>
      <c r="GXI59" s="252"/>
      <c r="GXJ59" s="252"/>
      <c r="GXK59" s="252"/>
      <c r="GXL59" s="252"/>
      <c r="GXM59" s="252"/>
      <c r="GXN59" s="252"/>
      <c r="GXO59" s="252"/>
      <c r="GXP59" s="252"/>
      <c r="GXQ59" s="252"/>
      <c r="GXR59" s="252"/>
      <c r="GXS59" s="252"/>
      <c r="GXT59" s="252"/>
      <c r="GXU59" s="252"/>
      <c r="GXV59" s="252"/>
      <c r="GXW59" s="252"/>
      <c r="GXX59" s="252"/>
      <c r="GXY59" s="252"/>
      <c r="GXZ59" s="252"/>
      <c r="GYA59" s="252"/>
      <c r="GYB59" s="252"/>
      <c r="GYC59" s="252"/>
      <c r="GYD59" s="252"/>
      <c r="GYE59" s="252"/>
      <c r="GYF59" s="252"/>
      <c r="GYG59" s="252"/>
      <c r="GYH59" s="252"/>
      <c r="GYI59" s="252"/>
      <c r="GYJ59" s="252"/>
      <c r="GYK59" s="252"/>
      <c r="GYL59" s="252"/>
      <c r="GYM59" s="252"/>
      <c r="GYN59" s="252"/>
      <c r="GYO59" s="252"/>
      <c r="GYP59" s="252"/>
      <c r="GYQ59" s="252"/>
      <c r="GYR59" s="252"/>
      <c r="GYS59" s="252"/>
      <c r="GYT59" s="252"/>
      <c r="GYU59" s="252"/>
      <c r="GYV59" s="252"/>
      <c r="GYW59" s="252"/>
      <c r="GYX59" s="252"/>
      <c r="GYY59" s="252"/>
      <c r="GYZ59" s="252"/>
      <c r="GZA59" s="252"/>
      <c r="GZB59" s="252"/>
      <c r="GZC59" s="252"/>
      <c r="GZD59" s="252"/>
      <c r="GZE59" s="252"/>
      <c r="GZF59" s="252"/>
      <c r="GZG59" s="252"/>
      <c r="GZH59" s="252"/>
      <c r="GZI59" s="252"/>
      <c r="GZJ59" s="252"/>
      <c r="GZK59" s="252"/>
      <c r="GZL59" s="252"/>
      <c r="GZM59" s="252"/>
      <c r="GZN59" s="252"/>
      <c r="GZO59" s="252"/>
      <c r="GZP59" s="252"/>
      <c r="GZQ59" s="252"/>
      <c r="GZR59" s="252"/>
      <c r="GZS59" s="252"/>
      <c r="GZT59" s="252"/>
      <c r="GZU59" s="252"/>
      <c r="GZV59" s="252"/>
      <c r="GZW59" s="252"/>
      <c r="GZX59" s="252"/>
      <c r="GZY59" s="252"/>
      <c r="GZZ59" s="252"/>
      <c r="HAA59" s="252"/>
      <c r="HAB59" s="252"/>
      <c r="HAC59" s="252"/>
      <c r="HAD59" s="252"/>
      <c r="HAE59" s="252"/>
      <c r="HAF59" s="252"/>
      <c r="HAG59" s="252"/>
      <c r="HAH59" s="252"/>
      <c r="HAI59" s="252"/>
      <c r="HAJ59" s="252"/>
      <c r="HAK59" s="252"/>
      <c r="HAL59" s="252"/>
      <c r="HAM59" s="252"/>
      <c r="HAN59" s="252"/>
      <c r="HAO59" s="252"/>
      <c r="HAP59" s="252"/>
      <c r="HAQ59" s="252"/>
      <c r="HAR59" s="252"/>
      <c r="HAS59" s="252"/>
      <c r="HAT59" s="252"/>
      <c r="HAU59" s="252"/>
      <c r="HAV59" s="252"/>
      <c r="HAW59" s="252"/>
      <c r="HAX59" s="252"/>
      <c r="HAY59" s="252"/>
      <c r="HAZ59" s="252"/>
      <c r="HBA59" s="252"/>
      <c r="HBB59" s="252"/>
      <c r="HBC59" s="252"/>
      <c r="HBD59" s="252"/>
      <c r="HBE59" s="252"/>
      <c r="HBF59" s="252"/>
      <c r="HBG59" s="252"/>
      <c r="HBH59" s="252"/>
      <c r="HBI59" s="252"/>
      <c r="HBJ59" s="252"/>
      <c r="HBK59" s="252"/>
      <c r="HBL59" s="252"/>
      <c r="HBM59" s="252"/>
      <c r="HBN59" s="252"/>
      <c r="HBO59" s="252"/>
      <c r="HBP59" s="252"/>
      <c r="HBQ59" s="252"/>
      <c r="HBR59" s="252"/>
      <c r="HBS59" s="252"/>
      <c r="HBT59" s="252"/>
      <c r="HBU59" s="252"/>
      <c r="HBV59" s="252"/>
      <c r="HBW59" s="252"/>
      <c r="HBX59" s="252"/>
      <c r="HBY59" s="252"/>
      <c r="HBZ59" s="252"/>
      <c r="HCA59" s="252"/>
      <c r="HCB59" s="252"/>
      <c r="HCC59" s="252"/>
      <c r="HCD59" s="252"/>
      <c r="HCE59" s="252"/>
      <c r="HCF59" s="252"/>
      <c r="HCG59" s="252"/>
      <c r="HCH59" s="252"/>
      <c r="HCI59" s="252"/>
      <c r="HCJ59" s="252"/>
      <c r="HCK59" s="252"/>
      <c r="HCL59" s="252"/>
      <c r="HCM59" s="252"/>
      <c r="HCN59" s="252"/>
      <c r="HCO59" s="252"/>
      <c r="HCP59" s="252"/>
      <c r="HCQ59" s="252"/>
      <c r="HCR59" s="252"/>
      <c r="HCS59" s="252"/>
      <c r="HCT59" s="252"/>
      <c r="HCU59" s="252"/>
      <c r="HCV59" s="252"/>
      <c r="HCW59" s="252"/>
      <c r="HCX59" s="252"/>
      <c r="HCY59" s="252"/>
      <c r="HCZ59" s="252"/>
      <c r="HDA59" s="252"/>
      <c r="HDB59" s="252"/>
      <c r="HDC59" s="252"/>
      <c r="HDD59" s="252"/>
      <c r="HDE59" s="252"/>
      <c r="HDF59" s="252"/>
      <c r="HDG59" s="252"/>
      <c r="HDH59" s="252"/>
      <c r="HDI59" s="252"/>
      <c r="HDJ59" s="252"/>
      <c r="HDK59" s="252"/>
      <c r="HDL59" s="252"/>
      <c r="HDM59" s="252"/>
      <c r="HDN59" s="252"/>
      <c r="HDO59" s="252"/>
      <c r="HDP59" s="252"/>
      <c r="HDQ59" s="252"/>
      <c r="HDR59" s="252"/>
      <c r="HDS59" s="252"/>
      <c r="HDT59" s="252"/>
      <c r="HDU59" s="252"/>
      <c r="HDV59" s="252"/>
      <c r="HDW59" s="252"/>
      <c r="HDX59" s="252"/>
      <c r="HDY59" s="252"/>
      <c r="HDZ59" s="252"/>
      <c r="HEA59" s="252"/>
      <c r="HEB59" s="252"/>
      <c r="HEC59" s="252"/>
      <c r="HED59" s="252"/>
      <c r="HEE59" s="252"/>
      <c r="HEF59" s="252"/>
      <c r="HEG59" s="252"/>
      <c r="HEH59" s="252"/>
      <c r="HEI59" s="252"/>
      <c r="HEJ59" s="252"/>
      <c r="HEK59" s="252"/>
      <c r="HEL59" s="252"/>
      <c r="HEM59" s="252"/>
      <c r="HEN59" s="252"/>
      <c r="HEO59" s="252"/>
      <c r="HEP59" s="252"/>
      <c r="HEQ59" s="252"/>
      <c r="HER59" s="252"/>
      <c r="HES59" s="252"/>
      <c r="HET59" s="252"/>
      <c r="HEU59" s="252"/>
      <c r="HEV59" s="252"/>
      <c r="HEW59" s="252"/>
      <c r="HEX59" s="252"/>
      <c r="HEY59" s="252"/>
      <c r="HEZ59" s="252"/>
      <c r="HFA59" s="252"/>
      <c r="HFB59" s="252"/>
      <c r="HFC59" s="252"/>
      <c r="HFD59" s="252"/>
      <c r="HFE59" s="252"/>
      <c r="HFF59" s="252"/>
      <c r="HFG59" s="252"/>
      <c r="HFH59" s="252"/>
      <c r="HFI59" s="252"/>
      <c r="HFJ59" s="252"/>
      <c r="HFK59" s="252"/>
      <c r="HFL59" s="252"/>
      <c r="HFM59" s="252"/>
      <c r="HFN59" s="252"/>
      <c r="HFO59" s="252"/>
      <c r="HFP59" s="252"/>
      <c r="HFQ59" s="252"/>
      <c r="HFR59" s="252"/>
      <c r="HFS59" s="252"/>
      <c r="HFT59" s="252"/>
      <c r="HFU59" s="252"/>
      <c r="HFV59" s="252"/>
      <c r="HFW59" s="252"/>
      <c r="HFX59" s="252"/>
      <c r="HFY59" s="252"/>
      <c r="HFZ59" s="252"/>
      <c r="HGA59" s="252"/>
      <c r="HGB59" s="252"/>
      <c r="HGC59" s="252"/>
      <c r="HGD59" s="252"/>
      <c r="HGE59" s="252"/>
      <c r="HGF59" s="252"/>
      <c r="HGG59" s="252"/>
      <c r="HGH59" s="252"/>
      <c r="HGI59" s="252"/>
      <c r="HGJ59" s="252"/>
      <c r="HGK59" s="252"/>
      <c r="HGL59" s="252"/>
      <c r="HGM59" s="252"/>
      <c r="HGN59" s="252"/>
      <c r="HGO59" s="252"/>
      <c r="HGP59" s="252"/>
      <c r="HGQ59" s="252"/>
      <c r="HGR59" s="252"/>
      <c r="HGS59" s="252"/>
      <c r="HGT59" s="252"/>
      <c r="HGU59" s="252"/>
      <c r="HGV59" s="252"/>
      <c r="HGW59" s="252"/>
      <c r="HGX59" s="252"/>
      <c r="HGY59" s="252"/>
      <c r="HGZ59" s="252"/>
      <c r="HHA59" s="252"/>
      <c r="HHB59" s="252"/>
      <c r="HHC59" s="252"/>
      <c r="HHD59" s="252"/>
      <c r="HHE59" s="252"/>
      <c r="HHF59" s="252"/>
      <c r="HHG59" s="252"/>
      <c r="HHH59" s="252"/>
      <c r="HHI59" s="252"/>
      <c r="HHJ59" s="252"/>
      <c r="HHK59" s="252"/>
      <c r="HHL59" s="252"/>
      <c r="HHM59" s="252"/>
      <c r="HHN59" s="252"/>
      <c r="HHO59" s="252"/>
      <c r="HHP59" s="252"/>
      <c r="HHQ59" s="252"/>
      <c r="HHR59" s="252"/>
      <c r="HHS59" s="252"/>
      <c r="HHT59" s="252"/>
      <c r="HHU59" s="252"/>
      <c r="HHV59" s="252"/>
      <c r="HHW59" s="252"/>
      <c r="HHX59" s="252"/>
      <c r="HHY59" s="252"/>
      <c r="HHZ59" s="252"/>
      <c r="HIA59" s="252"/>
      <c r="HIB59" s="252"/>
      <c r="HIC59" s="252"/>
      <c r="HID59" s="252"/>
      <c r="HIE59" s="252"/>
      <c r="HIF59" s="252"/>
      <c r="HIG59" s="252"/>
      <c r="HIH59" s="252"/>
      <c r="HII59" s="252"/>
      <c r="HIJ59" s="252"/>
      <c r="HIK59" s="252"/>
      <c r="HIL59" s="252"/>
      <c r="HIM59" s="252"/>
      <c r="HIN59" s="252"/>
      <c r="HIO59" s="252"/>
      <c r="HIP59" s="252"/>
      <c r="HIQ59" s="252"/>
      <c r="HIR59" s="252"/>
      <c r="HIS59" s="252"/>
      <c r="HIT59" s="252"/>
      <c r="HIU59" s="252"/>
      <c r="HIV59" s="252"/>
      <c r="HIW59" s="252"/>
      <c r="HIX59" s="252"/>
      <c r="HIY59" s="252"/>
      <c r="HIZ59" s="252"/>
      <c r="HJA59" s="252"/>
      <c r="HJB59" s="252"/>
      <c r="HJC59" s="252"/>
      <c r="HJD59" s="252"/>
      <c r="HJE59" s="252"/>
      <c r="HJF59" s="252"/>
      <c r="HJG59" s="252"/>
      <c r="HJH59" s="252"/>
      <c r="HJI59" s="252"/>
      <c r="HJJ59" s="252"/>
      <c r="HJK59" s="252"/>
      <c r="HJL59" s="252"/>
      <c r="HJM59" s="252"/>
      <c r="HJN59" s="252"/>
      <c r="HJO59" s="252"/>
      <c r="HJP59" s="252"/>
      <c r="HJQ59" s="252"/>
      <c r="HJR59" s="252"/>
      <c r="HJS59" s="252"/>
      <c r="HJT59" s="252"/>
      <c r="HJU59" s="252"/>
      <c r="HJV59" s="252"/>
      <c r="HJW59" s="252"/>
      <c r="HJX59" s="252"/>
      <c r="HJY59" s="252"/>
      <c r="HJZ59" s="252"/>
      <c r="HKA59" s="252"/>
      <c r="HKB59" s="252"/>
      <c r="HKC59" s="252"/>
      <c r="HKD59" s="252"/>
      <c r="HKE59" s="252"/>
      <c r="HKF59" s="252"/>
      <c r="HKG59" s="252"/>
      <c r="HKH59" s="252"/>
      <c r="HKI59" s="252"/>
      <c r="HKJ59" s="252"/>
      <c r="HKK59" s="252"/>
      <c r="HKL59" s="252"/>
      <c r="HKM59" s="252"/>
      <c r="HKN59" s="252"/>
      <c r="HKO59" s="252"/>
      <c r="HKP59" s="252"/>
      <c r="HKQ59" s="252"/>
      <c r="HKR59" s="252"/>
      <c r="HKS59" s="252"/>
      <c r="HKT59" s="252"/>
      <c r="HKU59" s="252"/>
      <c r="HKV59" s="252"/>
      <c r="HKW59" s="252"/>
      <c r="HKX59" s="252"/>
      <c r="HKY59" s="252"/>
      <c r="HKZ59" s="252"/>
      <c r="HLA59" s="252"/>
      <c r="HLB59" s="252"/>
      <c r="HLC59" s="252"/>
      <c r="HLD59" s="252"/>
      <c r="HLE59" s="252"/>
      <c r="HLF59" s="252"/>
      <c r="HLG59" s="252"/>
      <c r="HLH59" s="252"/>
      <c r="HLI59" s="252"/>
      <c r="HLJ59" s="252"/>
      <c r="HLK59" s="252"/>
      <c r="HLL59" s="252"/>
      <c r="HLM59" s="252"/>
      <c r="HLN59" s="252"/>
      <c r="HLO59" s="252"/>
      <c r="HLP59" s="252"/>
      <c r="HLQ59" s="252"/>
      <c r="HLR59" s="252"/>
      <c r="HLS59" s="252"/>
      <c r="HLT59" s="252"/>
      <c r="HLU59" s="252"/>
      <c r="HLV59" s="252"/>
      <c r="HLW59" s="252"/>
      <c r="HLX59" s="252"/>
      <c r="HLY59" s="252"/>
      <c r="HLZ59" s="252"/>
      <c r="HMA59" s="252"/>
      <c r="HMB59" s="252"/>
      <c r="HMC59" s="252"/>
      <c r="HMD59" s="252"/>
      <c r="HME59" s="252"/>
      <c r="HMF59" s="252"/>
      <c r="HMG59" s="252"/>
      <c r="HMH59" s="252"/>
      <c r="HMI59" s="252"/>
      <c r="HMJ59" s="252"/>
      <c r="HMK59" s="252"/>
      <c r="HML59" s="252"/>
      <c r="HMM59" s="252"/>
      <c r="HMN59" s="252"/>
      <c r="HMO59" s="252"/>
      <c r="HMP59" s="252"/>
      <c r="HMQ59" s="252"/>
      <c r="HMR59" s="252"/>
      <c r="HMS59" s="252"/>
      <c r="HMT59" s="252"/>
      <c r="HMU59" s="252"/>
      <c r="HMV59" s="252"/>
      <c r="HMW59" s="252"/>
      <c r="HMX59" s="252"/>
      <c r="HMY59" s="252"/>
      <c r="HMZ59" s="252"/>
      <c r="HNA59" s="252"/>
      <c r="HNB59" s="252"/>
      <c r="HNC59" s="252"/>
      <c r="HND59" s="252"/>
      <c r="HNE59" s="252"/>
      <c r="HNF59" s="252"/>
      <c r="HNG59" s="252"/>
      <c r="HNH59" s="252"/>
      <c r="HNI59" s="252"/>
      <c r="HNJ59" s="252"/>
      <c r="HNK59" s="252"/>
      <c r="HNL59" s="252"/>
      <c r="HNM59" s="252"/>
      <c r="HNN59" s="252"/>
      <c r="HNO59" s="252"/>
      <c r="HNP59" s="252"/>
      <c r="HNQ59" s="252"/>
      <c r="HNR59" s="252"/>
      <c r="HNS59" s="252"/>
      <c r="HNT59" s="252"/>
      <c r="HNU59" s="252"/>
      <c r="HNV59" s="252"/>
      <c r="HNW59" s="252"/>
      <c r="HNX59" s="252"/>
      <c r="HNY59" s="252"/>
      <c r="HNZ59" s="252"/>
      <c r="HOA59" s="252"/>
      <c r="HOB59" s="252"/>
      <c r="HOC59" s="252"/>
      <c r="HOD59" s="252"/>
      <c r="HOE59" s="252"/>
      <c r="HOF59" s="252"/>
      <c r="HOG59" s="252"/>
      <c r="HOH59" s="252"/>
      <c r="HOI59" s="252"/>
      <c r="HOJ59" s="252"/>
      <c r="HOK59" s="252"/>
      <c r="HOL59" s="252"/>
      <c r="HOM59" s="252"/>
      <c r="HON59" s="252"/>
      <c r="HOO59" s="252"/>
      <c r="HOP59" s="252"/>
      <c r="HOQ59" s="252"/>
      <c r="HOR59" s="252"/>
      <c r="HOS59" s="252"/>
      <c r="HOT59" s="252"/>
      <c r="HOU59" s="252"/>
      <c r="HOV59" s="252"/>
      <c r="HOW59" s="252"/>
      <c r="HOX59" s="252"/>
      <c r="HOY59" s="252"/>
      <c r="HOZ59" s="252"/>
      <c r="HPA59" s="252"/>
      <c r="HPB59" s="252"/>
      <c r="HPC59" s="252"/>
      <c r="HPD59" s="252"/>
      <c r="HPE59" s="252"/>
      <c r="HPF59" s="252"/>
      <c r="HPG59" s="252"/>
      <c r="HPH59" s="252"/>
      <c r="HPI59" s="252"/>
      <c r="HPJ59" s="252"/>
      <c r="HPK59" s="252"/>
      <c r="HPL59" s="252"/>
      <c r="HPM59" s="252"/>
      <c r="HPN59" s="252"/>
      <c r="HPO59" s="252"/>
      <c r="HPP59" s="252"/>
      <c r="HPQ59" s="252"/>
      <c r="HPR59" s="252"/>
      <c r="HPS59" s="252"/>
      <c r="HPT59" s="252"/>
      <c r="HPU59" s="252"/>
      <c r="HPV59" s="252"/>
      <c r="HPW59" s="252"/>
      <c r="HPX59" s="252"/>
      <c r="HPY59" s="252"/>
      <c r="HPZ59" s="252"/>
      <c r="HQA59" s="252"/>
      <c r="HQB59" s="252"/>
      <c r="HQC59" s="252"/>
      <c r="HQD59" s="252"/>
      <c r="HQE59" s="252"/>
      <c r="HQF59" s="252"/>
      <c r="HQG59" s="252"/>
      <c r="HQH59" s="252"/>
      <c r="HQI59" s="252"/>
      <c r="HQJ59" s="252"/>
      <c r="HQK59" s="252"/>
      <c r="HQL59" s="252"/>
      <c r="HQM59" s="252"/>
      <c r="HQN59" s="252"/>
      <c r="HQO59" s="252"/>
      <c r="HQP59" s="252"/>
      <c r="HQQ59" s="252"/>
      <c r="HQR59" s="252"/>
      <c r="HQS59" s="252"/>
      <c r="HQT59" s="252"/>
      <c r="HQU59" s="252"/>
      <c r="HQV59" s="252"/>
      <c r="HQW59" s="252"/>
      <c r="HQX59" s="252"/>
      <c r="HQY59" s="252"/>
      <c r="HQZ59" s="252"/>
      <c r="HRA59" s="252"/>
      <c r="HRB59" s="252"/>
      <c r="HRC59" s="252"/>
      <c r="HRD59" s="252"/>
      <c r="HRE59" s="252"/>
      <c r="HRF59" s="252"/>
      <c r="HRG59" s="252"/>
      <c r="HRH59" s="252"/>
      <c r="HRI59" s="252"/>
      <c r="HRJ59" s="252"/>
      <c r="HRK59" s="252"/>
      <c r="HRL59" s="252"/>
      <c r="HRM59" s="252"/>
      <c r="HRN59" s="252"/>
      <c r="HRO59" s="252"/>
      <c r="HRP59" s="252"/>
      <c r="HRQ59" s="252"/>
      <c r="HRR59" s="252"/>
      <c r="HRS59" s="252"/>
      <c r="HRT59" s="252"/>
      <c r="HRU59" s="252"/>
      <c r="HRV59" s="252"/>
      <c r="HRW59" s="252"/>
      <c r="HRX59" s="252"/>
      <c r="HRY59" s="252"/>
      <c r="HRZ59" s="252"/>
      <c r="HSA59" s="252"/>
      <c r="HSB59" s="252"/>
      <c r="HSC59" s="252"/>
      <c r="HSD59" s="252"/>
      <c r="HSE59" s="252"/>
      <c r="HSF59" s="252"/>
      <c r="HSG59" s="252"/>
      <c r="HSH59" s="252"/>
      <c r="HSI59" s="252"/>
      <c r="HSJ59" s="252"/>
      <c r="HSK59" s="252"/>
      <c r="HSL59" s="252"/>
      <c r="HSM59" s="252"/>
      <c r="HSN59" s="252"/>
      <c r="HSO59" s="252"/>
      <c r="HSP59" s="252"/>
      <c r="HSQ59" s="252"/>
      <c r="HSR59" s="252"/>
      <c r="HSS59" s="252"/>
      <c r="HST59" s="252"/>
      <c r="HSU59" s="252"/>
      <c r="HSV59" s="252"/>
      <c r="HSW59" s="252"/>
      <c r="HSX59" s="252"/>
      <c r="HSY59" s="252"/>
      <c r="HSZ59" s="252"/>
      <c r="HTA59" s="252"/>
      <c r="HTB59" s="252"/>
      <c r="HTC59" s="252"/>
      <c r="HTD59" s="252"/>
      <c r="HTE59" s="252"/>
      <c r="HTF59" s="252"/>
      <c r="HTG59" s="252"/>
      <c r="HTH59" s="252"/>
      <c r="HTI59" s="252"/>
      <c r="HTJ59" s="252"/>
      <c r="HTK59" s="252"/>
      <c r="HTL59" s="252"/>
      <c r="HTM59" s="252"/>
      <c r="HTN59" s="252"/>
      <c r="HTO59" s="252"/>
      <c r="HTP59" s="252"/>
      <c r="HTQ59" s="252"/>
      <c r="HTR59" s="252"/>
      <c r="HTS59" s="252"/>
      <c r="HTT59" s="252"/>
      <c r="HTU59" s="252"/>
      <c r="HTV59" s="252"/>
      <c r="HTW59" s="252"/>
      <c r="HTX59" s="252"/>
      <c r="HTY59" s="252"/>
      <c r="HTZ59" s="252"/>
      <c r="HUA59" s="252"/>
      <c r="HUB59" s="252"/>
      <c r="HUC59" s="252"/>
      <c r="HUD59" s="252"/>
      <c r="HUE59" s="252"/>
      <c r="HUF59" s="252"/>
      <c r="HUG59" s="252"/>
      <c r="HUH59" s="252"/>
      <c r="HUI59" s="252"/>
      <c r="HUJ59" s="252"/>
      <c r="HUK59" s="252"/>
      <c r="HUL59" s="252"/>
      <c r="HUM59" s="252"/>
      <c r="HUN59" s="252"/>
      <c r="HUO59" s="252"/>
      <c r="HUP59" s="252"/>
      <c r="HUQ59" s="252"/>
      <c r="HUR59" s="252"/>
      <c r="HUS59" s="252"/>
      <c r="HUT59" s="252"/>
      <c r="HUU59" s="252"/>
      <c r="HUV59" s="252"/>
      <c r="HUW59" s="252"/>
      <c r="HUX59" s="252"/>
      <c r="HUY59" s="252"/>
      <c r="HUZ59" s="252"/>
      <c r="HVA59" s="252"/>
      <c r="HVB59" s="252"/>
      <c r="HVC59" s="252"/>
      <c r="HVD59" s="252"/>
      <c r="HVE59" s="252"/>
      <c r="HVF59" s="252"/>
      <c r="HVG59" s="252"/>
      <c r="HVH59" s="252"/>
      <c r="HVI59" s="252"/>
      <c r="HVJ59" s="252"/>
      <c r="HVK59" s="252"/>
      <c r="HVL59" s="252"/>
      <c r="HVM59" s="252"/>
      <c r="HVN59" s="252"/>
      <c r="HVO59" s="252"/>
      <c r="HVP59" s="252"/>
      <c r="HVQ59" s="252"/>
      <c r="HVR59" s="252"/>
      <c r="HVS59" s="252"/>
      <c r="HVT59" s="252"/>
      <c r="HVU59" s="252"/>
      <c r="HVV59" s="252"/>
      <c r="HVW59" s="252"/>
      <c r="HVX59" s="252"/>
      <c r="HVY59" s="252"/>
      <c r="HVZ59" s="252"/>
      <c r="HWA59" s="252"/>
      <c r="HWB59" s="252"/>
      <c r="HWC59" s="252"/>
      <c r="HWD59" s="252"/>
      <c r="HWE59" s="252"/>
      <c r="HWF59" s="252"/>
      <c r="HWG59" s="252"/>
      <c r="HWH59" s="252"/>
      <c r="HWI59" s="252"/>
      <c r="HWJ59" s="252"/>
      <c r="HWK59" s="252"/>
      <c r="HWL59" s="252"/>
      <c r="HWM59" s="252"/>
      <c r="HWN59" s="252"/>
      <c r="HWO59" s="252"/>
      <c r="HWP59" s="252"/>
      <c r="HWQ59" s="252"/>
      <c r="HWR59" s="252"/>
      <c r="HWS59" s="252"/>
      <c r="HWT59" s="252"/>
      <c r="HWU59" s="252"/>
      <c r="HWV59" s="252"/>
      <c r="HWW59" s="252"/>
      <c r="HWX59" s="252"/>
      <c r="HWY59" s="252"/>
      <c r="HWZ59" s="252"/>
      <c r="HXA59" s="252"/>
      <c r="HXB59" s="252"/>
      <c r="HXC59" s="252"/>
      <c r="HXD59" s="252"/>
      <c r="HXE59" s="252"/>
      <c r="HXF59" s="252"/>
      <c r="HXG59" s="252"/>
      <c r="HXH59" s="252"/>
      <c r="HXI59" s="252"/>
      <c r="HXJ59" s="252"/>
      <c r="HXK59" s="252"/>
      <c r="HXL59" s="252"/>
      <c r="HXM59" s="252"/>
      <c r="HXN59" s="252"/>
      <c r="HXO59" s="252"/>
      <c r="HXP59" s="252"/>
      <c r="HXQ59" s="252"/>
      <c r="HXR59" s="252"/>
      <c r="HXS59" s="252"/>
      <c r="HXT59" s="252"/>
      <c r="HXU59" s="252"/>
      <c r="HXV59" s="252"/>
      <c r="HXW59" s="252"/>
      <c r="HXX59" s="252"/>
      <c r="HXY59" s="252"/>
      <c r="HXZ59" s="252"/>
      <c r="HYA59" s="252"/>
      <c r="HYB59" s="252"/>
      <c r="HYC59" s="252"/>
      <c r="HYD59" s="252"/>
      <c r="HYE59" s="252"/>
      <c r="HYF59" s="252"/>
      <c r="HYG59" s="252"/>
      <c r="HYH59" s="252"/>
      <c r="HYI59" s="252"/>
      <c r="HYJ59" s="252"/>
      <c r="HYK59" s="252"/>
      <c r="HYL59" s="252"/>
      <c r="HYM59" s="252"/>
      <c r="HYN59" s="252"/>
      <c r="HYO59" s="252"/>
      <c r="HYP59" s="252"/>
      <c r="HYQ59" s="252"/>
      <c r="HYR59" s="252"/>
      <c r="HYS59" s="252"/>
      <c r="HYT59" s="252"/>
      <c r="HYU59" s="252"/>
      <c r="HYV59" s="252"/>
      <c r="HYW59" s="252"/>
      <c r="HYX59" s="252"/>
      <c r="HYY59" s="252"/>
      <c r="HYZ59" s="252"/>
      <c r="HZA59" s="252"/>
      <c r="HZB59" s="252"/>
      <c r="HZC59" s="252"/>
      <c r="HZD59" s="252"/>
      <c r="HZE59" s="252"/>
      <c r="HZF59" s="252"/>
      <c r="HZG59" s="252"/>
      <c r="HZH59" s="252"/>
      <c r="HZI59" s="252"/>
      <c r="HZJ59" s="252"/>
      <c r="HZK59" s="252"/>
      <c r="HZL59" s="252"/>
      <c r="HZM59" s="252"/>
      <c r="HZN59" s="252"/>
      <c r="HZO59" s="252"/>
      <c r="HZP59" s="252"/>
      <c r="HZQ59" s="252"/>
      <c r="HZR59" s="252"/>
      <c r="HZS59" s="252"/>
      <c r="HZT59" s="252"/>
      <c r="HZU59" s="252"/>
      <c r="HZV59" s="252"/>
      <c r="HZW59" s="252"/>
      <c r="HZX59" s="252"/>
      <c r="HZY59" s="252"/>
      <c r="HZZ59" s="252"/>
      <c r="IAA59" s="252"/>
      <c r="IAB59" s="252"/>
      <c r="IAC59" s="252"/>
      <c r="IAD59" s="252"/>
      <c r="IAE59" s="252"/>
      <c r="IAF59" s="252"/>
      <c r="IAG59" s="252"/>
      <c r="IAH59" s="252"/>
      <c r="IAI59" s="252"/>
      <c r="IAJ59" s="252"/>
      <c r="IAK59" s="252"/>
      <c r="IAL59" s="252"/>
      <c r="IAM59" s="252"/>
      <c r="IAN59" s="252"/>
      <c r="IAO59" s="252"/>
      <c r="IAP59" s="252"/>
      <c r="IAQ59" s="252"/>
      <c r="IAR59" s="252"/>
      <c r="IAS59" s="252"/>
      <c r="IAT59" s="252"/>
      <c r="IAU59" s="252"/>
      <c r="IAV59" s="252"/>
      <c r="IAW59" s="252"/>
      <c r="IAX59" s="252"/>
      <c r="IAY59" s="252"/>
      <c r="IAZ59" s="252"/>
      <c r="IBA59" s="252"/>
      <c r="IBB59" s="252"/>
      <c r="IBC59" s="252"/>
      <c r="IBD59" s="252"/>
      <c r="IBE59" s="252"/>
      <c r="IBF59" s="252"/>
      <c r="IBG59" s="252"/>
      <c r="IBH59" s="252"/>
      <c r="IBI59" s="252"/>
      <c r="IBJ59" s="252"/>
      <c r="IBK59" s="252"/>
      <c r="IBL59" s="252"/>
      <c r="IBM59" s="252"/>
      <c r="IBN59" s="252"/>
      <c r="IBO59" s="252"/>
      <c r="IBP59" s="252"/>
      <c r="IBQ59" s="252"/>
      <c r="IBR59" s="252"/>
      <c r="IBS59" s="252"/>
      <c r="IBT59" s="252"/>
      <c r="IBU59" s="252"/>
      <c r="IBV59" s="252"/>
      <c r="IBW59" s="252"/>
      <c r="IBX59" s="252"/>
      <c r="IBY59" s="252"/>
      <c r="IBZ59" s="252"/>
      <c r="ICA59" s="252"/>
      <c r="ICB59" s="252"/>
      <c r="ICC59" s="252"/>
      <c r="ICD59" s="252"/>
      <c r="ICE59" s="252"/>
      <c r="ICF59" s="252"/>
      <c r="ICG59" s="252"/>
      <c r="ICH59" s="252"/>
      <c r="ICI59" s="252"/>
      <c r="ICJ59" s="252"/>
      <c r="ICK59" s="252"/>
      <c r="ICL59" s="252"/>
      <c r="ICM59" s="252"/>
      <c r="ICN59" s="252"/>
      <c r="ICO59" s="252"/>
      <c r="ICP59" s="252"/>
      <c r="ICQ59" s="252"/>
      <c r="ICR59" s="252"/>
      <c r="ICS59" s="252"/>
      <c r="ICT59" s="252"/>
      <c r="ICU59" s="252"/>
      <c r="ICV59" s="252"/>
      <c r="ICW59" s="252"/>
      <c r="ICX59" s="252"/>
      <c r="ICY59" s="252"/>
      <c r="ICZ59" s="252"/>
      <c r="IDA59" s="252"/>
      <c r="IDB59" s="252"/>
      <c r="IDC59" s="252"/>
      <c r="IDD59" s="252"/>
      <c r="IDE59" s="252"/>
      <c r="IDF59" s="252"/>
      <c r="IDG59" s="252"/>
      <c r="IDH59" s="252"/>
      <c r="IDI59" s="252"/>
      <c r="IDJ59" s="252"/>
      <c r="IDK59" s="252"/>
      <c r="IDL59" s="252"/>
      <c r="IDM59" s="252"/>
      <c r="IDN59" s="252"/>
      <c r="IDO59" s="252"/>
      <c r="IDP59" s="252"/>
      <c r="IDQ59" s="252"/>
      <c r="IDR59" s="252"/>
      <c r="IDS59" s="252"/>
      <c r="IDT59" s="252"/>
      <c r="IDU59" s="252"/>
      <c r="IDV59" s="252"/>
      <c r="IDW59" s="252"/>
      <c r="IDX59" s="252"/>
      <c r="IDY59" s="252"/>
      <c r="IDZ59" s="252"/>
      <c r="IEA59" s="252"/>
      <c r="IEB59" s="252"/>
      <c r="IEC59" s="252"/>
      <c r="IED59" s="252"/>
      <c r="IEE59" s="252"/>
      <c r="IEF59" s="252"/>
      <c r="IEG59" s="252"/>
      <c r="IEH59" s="252"/>
      <c r="IEI59" s="252"/>
      <c r="IEJ59" s="252"/>
      <c r="IEK59" s="252"/>
      <c r="IEL59" s="252"/>
      <c r="IEM59" s="252"/>
      <c r="IEN59" s="252"/>
      <c r="IEO59" s="252"/>
      <c r="IEP59" s="252"/>
      <c r="IEQ59" s="252"/>
      <c r="IER59" s="252"/>
      <c r="IES59" s="252"/>
      <c r="IET59" s="252"/>
      <c r="IEU59" s="252"/>
      <c r="IEV59" s="252"/>
      <c r="IEW59" s="252"/>
      <c r="IEX59" s="252"/>
      <c r="IEY59" s="252"/>
      <c r="IEZ59" s="252"/>
      <c r="IFA59" s="252"/>
      <c r="IFB59" s="252"/>
      <c r="IFC59" s="252"/>
      <c r="IFD59" s="252"/>
      <c r="IFE59" s="252"/>
      <c r="IFF59" s="252"/>
      <c r="IFG59" s="252"/>
      <c r="IFH59" s="252"/>
      <c r="IFI59" s="252"/>
      <c r="IFJ59" s="252"/>
      <c r="IFK59" s="252"/>
      <c r="IFL59" s="252"/>
      <c r="IFM59" s="252"/>
      <c r="IFN59" s="252"/>
      <c r="IFO59" s="252"/>
      <c r="IFP59" s="252"/>
      <c r="IFQ59" s="252"/>
      <c r="IFR59" s="252"/>
      <c r="IFS59" s="252"/>
      <c r="IFT59" s="252"/>
      <c r="IFU59" s="252"/>
      <c r="IFV59" s="252"/>
      <c r="IFW59" s="252"/>
      <c r="IFX59" s="252"/>
      <c r="IFY59" s="252"/>
      <c r="IFZ59" s="252"/>
      <c r="IGA59" s="252"/>
      <c r="IGB59" s="252"/>
      <c r="IGC59" s="252"/>
      <c r="IGD59" s="252"/>
      <c r="IGE59" s="252"/>
      <c r="IGF59" s="252"/>
      <c r="IGG59" s="252"/>
      <c r="IGH59" s="252"/>
      <c r="IGI59" s="252"/>
      <c r="IGJ59" s="252"/>
      <c r="IGK59" s="252"/>
      <c r="IGL59" s="252"/>
      <c r="IGM59" s="252"/>
      <c r="IGN59" s="252"/>
      <c r="IGO59" s="252"/>
      <c r="IGP59" s="252"/>
      <c r="IGQ59" s="252"/>
      <c r="IGR59" s="252"/>
      <c r="IGS59" s="252"/>
      <c r="IGT59" s="252"/>
      <c r="IGU59" s="252"/>
      <c r="IGV59" s="252"/>
      <c r="IGW59" s="252"/>
      <c r="IGX59" s="252"/>
      <c r="IGY59" s="252"/>
      <c r="IGZ59" s="252"/>
      <c r="IHA59" s="252"/>
      <c r="IHB59" s="252"/>
      <c r="IHC59" s="252"/>
      <c r="IHD59" s="252"/>
      <c r="IHE59" s="252"/>
      <c r="IHF59" s="252"/>
      <c r="IHG59" s="252"/>
      <c r="IHH59" s="252"/>
      <c r="IHI59" s="252"/>
      <c r="IHJ59" s="252"/>
      <c r="IHK59" s="252"/>
      <c r="IHL59" s="252"/>
      <c r="IHM59" s="252"/>
      <c r="IHN59" s="252"/>
      <c r="IHO59" s="252"/>
      <c r="IHP59" s="252"/>
      <c r="IHQ59" s="252"/>
      <c r="IHR59" s="252"/>
      <c r="IHS59" s="252"/>
      <c r="IHT59" s="252"/>
      <c r="IHU59" s="252"/>
      <c r="IHV59" s="252"/>
      <c r="IHW59" s="252"/>
      <c r="IHX59" s="252"/>
      <c r="IHY59" s="252"/>
      <c r="IHZ59" s="252"/>
      <c r="IIA59" s="252"/>
      <c r="IIB59" s="252"/>
      <c r="IIC59" s="252"/>
      <c r="IID59" s="252"/>
      <c r="IIE59" s="252"/>
      <c r="IIF59" s="252"/>
      <c r="IIG59" s="252"/>
      <c r="IIH59" s="252"/>
      <c r="III59" s="252"/>
      <c r="IIJ59" s="252"/>
      <c r="IIK59" s="252"/>
      <c r="IIL59" s="252"/>
      <c r="IIM59" s="252"/>
      <c r="IIN59" s="252"/>
      <c r="IIO59" s="252"/>
      <c r="IIP59" s="252"/>
      <c r="IIQ59" s="252"/>
      <c r="IIR59" s="252"/>
      <c r="IIS59" s="252"/>
      <c r="IIT59" s="252"/>
      <c r="IIU59" s="252"/>
      <c r="IIV59" s="252"/>
      <c r="IIW59" s="252"/>
      <c r="IIX59" s="252"/>
      <c r="IIY59" s="252"/>
      <c r="IIZ59" s="252"/>
      <c r="IJA59" s="252"/>
      <c r="IJB59" s="252"/>
      <c r="IJC59" s="252"/>
      <c r="IJD59" s="252"/>
      <c r="IJE59" s="252"/>
      <c r="IJF59" s="252"/>
      <c r="IJG59" s="252"/>
      <c r="IJH59" s="252"/>
      <c r="IJI59" s="252"/>
      <c r="IJJ59" s="252"/>
      <c r="IJK59" s="252"/>
      <c r="IJL59" s="252"/>
      <c r="IJM59" s="252"/>
      <c r="IJN59" s="252"/>
      <c r="IJO59" s="252"/>
      <c r="IJP59" s="252"/>
      <c r="IJQ59" s="252"/>
      <c r="IJR59" s="252"/>
      <c r="IJS59" s="252"/>
      <c r="IJT59" s="252"/>
      <c r="IJU59" s="252"/>
      <c r="IJV59" s="252"/>
      <c r="IJW59" s="252"/>
      <c r="IJX59" s="252"/>
      <c r="IJY59" s="252"/>
      <c r="IJZ59" s="252"/>
      <c r="IKA59" s="252"/>
      <c r="IKB59" s="252"/>
      <c r="IKC59" s="252"/>
      <c r="IKD59" s="252"/>
      <c r="IKE59" s="252"/>
      <c r="IKF59" s="252"/>
      <c r="IKG59" s="252"/>
      <c r="IKH59" s="252"/>
      <c r="IKI59" s="252"/>
      <c r="IKJ59" s="252"/>
      <c r="IKK59" s="252"/>
      <c r="IKL59" s="252"/>
      <c r="IKM59" s="252"/>
      <c r="IKN59" s="252"/>
      <c r="IKO59" s="252"/>
      <c r="IKP59" s="252"/>
      <c r="IKQ59" s="252"/>
      <c r="IKR59" s="252"/>
      <c r="IKS59" s="252"/>
      <c r="IKT59" s="252"/>
      <c r="IKU59" s="252"/>
      <c r="IKV59" s="252"/>
      <c r="IKW59" s="252"/>
      <c r="IKX59" s="252"/>
      <c r="IKY59" s="252"/>
      <c r="IKZ59" s="252"/>
      <c r="ILA59" s="252"/>
      <c r="ILB59" s="252"/>
      <c r="ILC59" s="252"/>
      <c r="ILD59" s="252"/>
      <c r="ILE59" s="252"/>
      <c r="ILF59" s="252"/>
      <c r="ILG59" s="252"/>
      <c r="ILH59" s="252"/>
      <c r="ILI59" s="252"/>
      <c r="ILJ59" s="252"/>
      <c r="ILK59" s="252"/>
      <c r="ILL59" s="252"/>
      <c r="ILM59" s="252"/>
      <c r="ILN59" s="252"/>
      <c r="ILO59" s="252"/>
      <c r="ILP59" s="252"/>
      <c r="ILQ59" s="252"/>
      <c r="ILR59" s="252"/>
      <c r="ILS59" s="252"/>
      <c r="ILT59" s="252"/>
      <c r="ILU59" s="252"/>
      <c r="ILV59" s="252"/>
      <c r="ILW59" s="252"/>
      <c r="ILX59" s="252"/>
      <c r="ILY59" s="252"/>
      <c r="ILZ59" s="252"/>
      <c r="IMA59" s="252"/>
      <c r="IMB59" s="252"/>
      <c r="IMC59" s="252"/>
      <c r="IMD59" s="252"/>
      <c r="IME59" s="252"/>
      <c r="IMF59" s="252"/>
      <c r="IMG59" s="252"/>
      <c r="IMH59" s="252"/>
      <c r="IMI59" s="252"/>
      <c r="IMJ59" s="252"/>
      <c r="IMK59" s="252"/>
      <c r="IML59" s="252"/>
      <c r="IMM59" s="252"/>
      <c r="IMN59" s="252"/>
      <c r="IMO59" s="252"/>
      <c r="IMP59" s="252"/>
      <c r="IMQ59" s="252"/>
      <c r="IMR59" s="252"/>
      <c r="IMS59" s="252"/>
      <c r="IMT59" s="252"/>
      <c r="IMU59" s="252"/>
      <c r="IMV59" s="252"/>
      <c r="IMW59" s="252"/>
      <c r="IMX59" s="252"/>
      <c r="IMY59" s="252"/>
      <c r="IMZ59" s="252"/>
      <c r="INA59" s="252"/>
      <c r="INB59" s="252"/>
      <c r="INC59" s="252"/>
      <c r="IND59" s="252"/>
      <c r="INE59" s="252"/>
      <c r="INF59" s="252"/>
      <c r="ING59" s="252"/>
      <c r="INH59" s="252"/>
      <c r="INI59" s="252"/>
      <c r="INJ59" s="252"/>
      <c r="INK59" s="252"/>
      <c r="INL59" s="252"/>
      <c r="INM59" s="252"/>
      <c r="INN59" s="252"/>
      <c r="INO59" s="252"/>
      <c r="INP59" s="252"/>
      <c r="INQ59" s="252"/>
      <c r="INR59" s="252"/>
      <c r="INS59" s="252"/>
      <c r="INT59" s="252"/>
      <c r="INU59" s="252"/>
      <c r="INV59" s="252"/>
      <c r="INW59" s="252"/>
      <c r="INX59" s="252"/>
      <c r="INY59" s="252"/>
      <c r="INZ59" s="252"/>
      <c r="IOA59" s="252"/>
      <c r="IOB59" s="252"/>
      <c r="IOC59" s="252"/>
      <c r="IOD59" s="252"/>
      <c r="IOE59" s="252"/>
      <c r="IOF59" s="252"/>
      <c r="IOG59" s="252"/>
      <c r="IOH59" s="252"/>
      <c r="IOI59" s="252"/>
      <c r="IOJ59" s="252"/>
      <c r="IOK59" s="252"/>
      <c r="IOL59" s="252"/>
      <c r="IOM59" s="252"/>
      <c r="ION59" s="252"/>
      <c r="IOO59" s="252"/>
      <c r="IOP59" s="252"/>
      <c r="IOQ59" s="252"/>
      <c r="IOR59" s="252"/>
      <c r="IOS59" s="252"/>
      <c r="IOT59" s="252"/>
      <c r="IOU59" s="252"/>
      <c r="IOV59" s="252"/>
      <c r="IOW59" s="252"/>
      <c r="IOX59" s="252"/>
      <c r="IOY59" s="252"/>
      <c r="IOZ59" s="252"/>
      <c r="IPA59" s="252"/>
      <c r="IPB59" s="252"/>
      <c r="IPC59" s="252"/>
      <c r="IPD59" s="252"/>
      <c r="IPE59" s="252"/>
      <c r="IPF59" s="252"/>
      <c r="IPG59" s="252"/>
      <c r="IPH59" s="252"/>
      <c r="IPI59" s="252"/>
      <c r="IPJ59" s="252"/>
      <c r="IPK59" s="252"/>
      <c r="IPL59" s="252"/>
      <c r="IPM59" s="252"/>
      <c r="IPN59" s="252"/>
      <c r="IPO59" s="252"/>
      <c r="IPP59" s="252"/>
      <c r="IPQ59" s="252"/>
      <c r="IPR59" s="252"/>
      <c r="IPS59" s="252"/>
      <c r="IPT59" s="252"/>
      <c r="IPU59" s="252"/>
      <c r="IPV59" s="252"/>
      <c r="IPW59" s="252"/>
      <c r="IPX59" s="252"/>
      <c r="IPY59" s="252"/>
      <c r="IPZ59" s="252"/>
      <c r="IQA59" s="252"/>
      <c r="IQB59" s="252"/>
      <c r="IQC59" s="252"/>
      <c r="IQD59" s="252"/>
      <c r="IQE59" s="252"/>
      <c r="IQF59" s="252"/>
      <c r="IQG59" s="252"/>
      <c r="IQH59" s="252"/>
      <c r="IQI59" s="252"/>
      <c r="IQJ59" s="252"/>
      <c r="IQK59" s="252"/>
      <c r="IQL59" s="252"/>
      <c r="IQM59" s="252"/>
      <c r="IQN59" s="252"/>
      <c r="IQO59" s="252"/>
      <c r="IQP59" s="252"/>
      <c r="IQQ59" s="252"/>
      <c r="IQR59" s="252"/>
      <c r="IQS59" s="252"/>
      <c r="IQT59" s="252"/>
      <c r="IQU59" s="252"/>
      <c r="IQV59" s="252"/>
      <c r="IQW59" s="252"/>
      <c r="IQX59" s="252"/>
      <c r="IQY59" s="252"/>
      <c r="IQZ59" s="252"/>
      <c r="IRA59" s="252"/>
      <c r="IRB59" s="252"/>
      <c r="IRC59" s="252"/>
      <c r="IRD59" s="252"/>
      <c r="IRE59" s="252"/>
      <c r="IRF59" s="252"/>
      <c r="IRG59" s="252"/>
      <c r="IRH59" s="252"/>
      <c r="IRI59" s="252"/>
      <c r="IRJ59" s="252"/>
      <c r="IRK59" s="252"/>
      <c r="IRL59" s="252"/>
      <c r="IRM59" s="252"/>
      <c r="IRN59" s="252"/>
      <c r="IRO59" s="252"/>
      <c r="IRP59" s="252"/>
      <c r="IRQ59" s="252"/>
      <c r="IRR59" s="252"/>
      <c r="IRS59" s="252"/>
      <c r="IRT59" s="252"/>
      <c r="IRU59" s="252"/>
      <c r="IRV59" s="252"/>
      <c r="IRW59" s="252"/>
      <c r="IRX59" s="252"/>
      <c r="IRY59" s="252"/>
      <c r="IRZ59" s="252"/>
      <c r="ISA59" s="252"/>
      <c r="ISB59" s="252"/>
      <c r="ISC59" s="252"/>
      <c r="ISD59" s="252"/>
      <c r="ISE59" s="252"/>
      <c r="ISF59" s="252"/>
      <c r="ISG59" s="252"/>
      <c r="ISH59" s="252"/>
      <c r="ISI59" s="252"/>
      <c r="ISJ59" s="252"/>
      <c r="ISK59" s="252"/>
      <c r="ISL59" s="252"/>
      <c r="ISM59" s="252"/>
      <c r="ISN59" s="252"/>
      <c r="ISO59" s="252"/>
      <c r="ISP59" s="252"/>
      <c r="ISQ59" s="252"/>
      <c r="ISR59" s="252"/>
      <c r="ISS59" s="252"/>
      <c r="IST59" s="252"/>
      <c r="ISU59" s="252"/>
      <c r="ISV59" s="252"/>
      <c r="ISW59" s="252"/>
      <c r="ISX59" s="252"/>
      <c r="ISY59" s="252"/>
      <c r="ISZ59" s="252"/>
      <c r="ITA59" s="252"/>
      <c r="ITB59" s="252"/>
      <c r="ITC59" s="252"/>
      <c r="ITD59" s="252"/>
      <c r="ITE59" s="252"/>
      <c r="ITF59" s="252"/>
      <c r="ITG59" s="252"/>
      <c r="ITH59" s="252"/>
      <c r="ITI59" s="252"/>
      <c r="ITJ59" s="252"/>
      <c r="ITK59" s="252"/>
      <c r="ITL59" s="252"/>
      <c r="ITM59" s="252"/>
      <c r="ITN59" s="252"/>
      <c r="ITO59" s="252"/>
      <c r="ITP59" s="252"/>
      <c r="ITQ59" s="252"/>
      <c r="ITR59" s="252"/>
      <c r="ITS59" s="252"/>
      <c r="ITT59" s="252"/>
      <c r="ITU59" s="252"/>
      <c r="ITV59" s="252"/>
      <c r="ITW59" s="252"/>
      <c r="ITX59" s="252"/>
      <c r="ITY59" s="252"/>
      <c r="ITZ59" s="252"/>
      <c r="IUA59" s="252"/>
      <c r="IUB59" s="252"/>
      <c r="IUC59" s="252"/>
      <c r="IUD59" s="252"/>
      <c r="IUE59" s="252"/>
      <c r="IUF59" s="252"/>
      <c r="IUG59" s="252"/>
      <c r="IUH59" s="252"/>
      <c r="IUI59" s="252"/>
      <c r="IUJ59" s="252"/>
      <c r="IUK59" s="252"/>
      <c r="IUL59" s="252"/>
      <c r="IUM59" s="252"/>
      <c r="IUN59" s="252"/>
      <c r="IUO59" s="252"/>
      <c r="IUP59" s="252"/>
      <c r="IUQ59" s="252"/>
      <c r="IUR59" s="252"/>
      <c r="IUS59" s="252"/>
      <c r="IUT59" s="252"/>
      <c r="IUU59" s="252"/>
      <c r="IUV59" s="252"/>
      <c r="IUW59" s="252"/>
      <c r="IUX59" s="252"/>
      <c r="IUY59" s="252"/>
      <c r="IUZ59" s="252"/>
      <c r="IVA59" s="252"/>
      <c r="IVB59" s="252"/>
      <c r="IVC59" s="252"/>
      <c r="IVD59" s="252"/>
      <c r="IVE59" s="252"/>
      <c r="IVF59" s="252"/>
      <c r="IVG59" s="252"/>
      <c r="IVH59" s="252"/>
      <c r="IVI59" s="252"/>
      <c r="IVJ59" s="252"/>
      <c r="IVK59" s="252"/>
      <c r="IVL59" s="252"/>
      <c r="IVM59" s="252"/>
      <c r="IVN59" s="252"/>
      <c r="IVO59" s="252"/>
      <c r="IVP59" s="252"/>
      <c r="IVQ59" s="252"/>
      <c r="IVR59" s="252"/>
      <c r="IVS59" s="252"/>
      <c r="IVT59" s="252"/>
      <c r="IVU59" s="252"/>
      <c r="IVV59" s="252"/>
      <c r="IVW59" s="252"/>
      <c r="IVX59" s="252"/>
      <c r="IVY59" s="252"/>
      <c r="IVZ59" s="252"/>
      <c r="IWA59" s="252"/>
      <c r="IWB59" s="252"/>
      <c r="IWC59" s="252"/>
      <c r="IWD59" s="252"/>
      <c r="IWE59" s="252"/>
      <c r="IWF59" s="252"/>
      <c r="IWG59" s="252"/>
      <c r="IWH59" s="252"/>
      <c r="IWI59" s="252"/>
      <c r="IWJ59" s="252"/>
      <c r="IWK59" s="252"/>
      <c r="IWL59" s="252"/>
      <c r="IWM59" s="252"/>
      <c r="IWN59" s="252"/>
      <c r="IWO59" s="252"/>
      <c r="IWP59" s="252"/>
      <c r="IWQ59" s="252"/>
      <c r="IWR59" s="252"/>
      <c r="IWS59" s="252"/>
      <c r="IWT59" s="252"/>
      <c r="IWU59" s="252"/>
      <c r="IWV59" s="252"/>
      <c r="IWW59" s="252"/>
      <c r="IWX59" s="252"/>
      <c r="IWY59" s="252"/>
      <c r="IWZ59" s="252"/>
      <c r="IXA59" s="252"/>
      <c r="IXB59" s="252"/>
      <c r="IXC59" s="252"/>
      <c r="IXD59" s="252"/>
      <c r="IXE59" s="252"/>
      <c r="IXF59" s="252"/>
      <c r="IXG59" s="252"/>
      <c r="IXH59" s="252"/>
      <c r="IXI59" s="252"/>
      <c r="IXJ59" s="252"/>
      <c r="IXK59" s="252"/>
      <c r="IXL59" s="252"/>
      <c r="IXM59" s="252"/>
      <c r="IXN59" s="252"/>
      <c r="IXO59" s="252"/>
      <c r="IXP59" s="252"/>
      <c r="IXQ59" s="252"/>
      <c r="IXR59" s="252"/>
      <c r="IXS59" s="252"/>
      <c r="IXT59" s="252"/>
      <c r="IXU59" s="252"/>
      <c r="IXV59" s="252"/>
      <c r="IXW59" s="252"/>
      <c r="IXX59" s="252"/>
      <c r="IXY59" s="252"/>
      <c r="IXZ59" s="252"/>
      <c r="IYA59" s="252"/>
      <c r="IYB59" s="252"/>
      <c r="IYC59" s="252"/>
      <c r="IYD59" s="252"/>
      <c r="IYE59" s="252"/>
      <c r="IYF59" s="252"/>
      <c r="IYG59" s="252"/>
      <c r="IYH59" s="252"/>
      <c r="IYI59" s="252"/>
      <c r="IYJ59" s="252"/>
      <c r="IYK59" s="252"/>
      <c r="IYL59" s="252"/>
      <c r="IYM59" s="252"/>
      <c r="IYN59" s="252"/>
      <c r="IYO59" s="252"/>
      <c r="IYP59" s="252"/>
      <c r="IYQ59" s="252"/>
      <c r="IYR59" s="252"/>
      <c r="IYS59" s="252"/>
      <c r="IYT59" s="252"/>
      <c r="IYU59" s="252"/>
      <c r="IYV59" s="252"/>
      <c r="IYW59" s="252"/>
      <c r="IYX59" s="252"/>
      <c r="IYY59" s="252"/>
      <c r="IYZ59" s="252"/>
      <c r="IZA59" s="252"/>
      <c r="IZB59" s="252"/>
      <c r="IZC59" s="252"/>
      <c r="IZD59" s="252"/>
      <c r="IZE59" s="252"/>
      <c r="IZF59" s="252"/>
      <c r="IZG59" s="252"/>
      <c r="IZH59" s="252"/>
      <c r="IZI59" s="252"/>
      <c r="IZJ59" s="252"/>
      <c r="IZK59" s="252"/>
      <c r="IZL59" s="252"/>
      <c r="IZM59" s="252"/>
      <c r="IZN59" s="252"/>
      <c r="IZO59" s="252"/>
      <c r="IZP59" s="252"/>
      <c r="IZQ59" s="252"/>
      <c r="IZR59" s="252"/>
      <c r="IZS59" s="252"/>
      <c r="IZT59" s="252"/>
      <c r="IZU59" s="252"/>
      <c r="IZV59" s="252"/>
      <c r="IZW59" s="252"/>
      <c r="IZX59" s="252"/>
      <c r="IZY59" s="252"/>
      <c r="IZZ59" s="252"/>
      <c r="JAA59" s="252"/>
      <c r="JAB59" s="252"/>
      <c r="JAC59" s="252"/>
      <c r="JAD59" s="252"/>
      <c r="JAE59" s="252"/>
      <c r="JAF59" s="252"/>
      <c r="JAG59" s="252"/>
      <c r="JAH59" s="252"/>
      <c r="JAI59" s="252"/>
      <c r="JAJ59" s="252"/>
      <c r="JAK59" s="252"/>
      <c r="JAL59" s="252"/>
      <c r="JAM59" s="252"/>
      <c r="JAN59" s="252"/>
      <c r="JAO59" s="252"/>
      <c r="JAP59" s="252"/>
      <c r="JAQ59" s="252"/>
      <c r="JAR59" s="252"/>
      <c r="JAS59" s="252"/>
      <c r="JAT59" s="252"/>
      <c r="JAU59" s="252"/>
      <c r="JAV59" s="252"/>
      <c r="JAW59" s="252"/>
      <c r="JAX59" s="252"/>
      <c r="JAY59" s="252"/>
      <c r="JAZ59" s="252"/>
      <c r="JBA59" s="252"/>
      <c r="JBB59" s="252"/>
      <c r="JBC59" s="252"/>
      <c r="JBD59" s="252"/>
      <c r="JBE59" s="252"/>
      <c r="JBF59" s="252"/>
      <c r="JBG59" s="252"/>
      <c r="JBH59" s="252"/>
      <c r="JBI59" s="252"/>
      <c r="JBJ59" s="252"/>
      <c r="JBK59" s="252"/>
      <c r="JBL59" s="252"/>
      <c r="JBM59" s="252"/>
      <c r="JBN59" s="252"/>
      <c r="JBO59" s="252"/>
      <c r="JBP59" s="252"/>
      <c r="JBQ59" s="252"/>
      <c r="JBR59" s="252"/>
      <c r="JBS59" s="252"/>
      <c r="JBT59" s="252"/>
      <c r="JBU59" s="252"/>
      <c r="JBV59" s="252"/>
      <c r="JBW59" s="252"/>
      <c r="JBX59" s="252"/>
      <c r="JBY59" s="252"/>
      <c r="JBZ59" s="252"/>
      <c r="JCA59" s="252"/>
      <c r="JCB59" s="252"/>
      <c r="JCC59" s="252"/>
      <c r="JCD59" s="252"/>
      <c r="JCE59" s="252"/>
      <c r="JCF59" s="252"/>
      <c r="JCG59" s="252"/>
      <c r="JCH59" s="252"/>
      <c r="JCI59" s="252"/>
      <c r="JCJ59" s="252"/>
      <c r="JCK59" s="252"/>
      <c r="JCL59" s="252"/>
      <c r="JCM59" s="252"/>
      <c r="JCN59" s="252"/>
      <c r="JCO59" s="252"/>
      <c r="JCP59" s="252"/>
      <c r="JCQ59" s="252"/>
      <c r="JCR59" s="252"/>
      <c r="JCS59" s="252"/>
      <c r="JCT59" s="252"/>
      <c r="JCU59" s="252"/>
      <c r="JCV59" s="252"/>
      <c r="JCW59" s="252"/>
      <c r="JCX59" s="252"/>
      <c r="JCY59" s="252"/>
      <c r="JCZ59" s="252"/>
      <c r="JDA59" s="252"/>
      <c r="JDB59" s="252"/>
      <c r="JDC59" s="252"/>
      <c r="JDD59" s="252"/>
      <c r="JDE59" s="252"/>
      <c r="JDF59" s="252"/>
      <c r="JDG59" s="252"/>
      <c r="JDH59" s="252"/>
      <c r="JDI59" s="252"/>
      <c r="JDJ59" s="252"/>
      <c r="JDK59" s="252"/>
      <c r="JDL59" s="252"/>
      <c r="JDM59" s="252"/>
      <c r="JDN59" s="252"/>
      <c r="JDO59" s="252"/>
      <c r="JDP59" s="252"/>
      <c r="JDQ59" s="252"/>
      <c r="JDR59" s="252"/>
      <c r="JDS59" s="252"/>
      <c r="JDT59" s="252"/>
      <c r="JDU59" s="252"/>
      <c r="JDV59" s="252"/>
      <c r="JDW59" s="252"/>
      <c r="JDX59" s="252"/>
      <c r="JDY59" s="252"/>
      <c r="JDZ59" s="252"/>
      <c r="JEA59" s="252"/>
      <c r="JEB59" s="252"/>
      <c r="JEC59" s="252"/>
      <c r="JED59" s="252"/>
      <c r="JEE59" s="252"/>
      <c r="JEF59" s="252"/>
      <c r="JEG59" s="252"/>
      <c r="JEH59" s="252"/>
      <c r="JEI59" s="252"/>
      <c r="JEJ59" s="252"/>
      <c r="JEK59" s="252"/>
      <c r="JEL59" s="252"/>
      <c r="JEM59" s="252"/>
      <c r="JEN59" s="252"/>
      <c r="JEO59" s="252"/>
      <c r="JEP59" s="252"/>
      <c r="JEQ59" s="252"/>
      <c r="JER59" s="252"/>
      <c r="JES59" s="252"/>
      <c r="JET59" s="252"/>
      <c r="JEU59" s="252"/>
      <c r="JEV59" s="252"/>
      <c r="JEW59" s="252"/>
      <c r="JEX59" s="252"/>
      <c r="JEY59" s="252"/>
      <c r="JEZ59" s="252"/>
      <c r="JFA59" s="252"/>
      <c r="JFB59" s="252"/>
      <c r="JFC59" s="252"/>
      <c r="JFD59" s="252"/>
      <c r="JFE59" s="252"/>
      <c r="JFF59" s="252"/>
      <c r="JFG59" s="252"/>
      <c r="JFH59" s="252"/>
      <c r="JFI59" s="252"/>
      <c r="JFJ59" s="252"/>
      <c r="JFK59" s="252"/>
      <c r="JFL59" s="252"/>
      <c r="JFM59" s="252"/>
      <c r="JFN59" s="252"/>
      <c r="JFO59" s="252"/>
      <c r="JFP59" s="252"/>
      <c r="JFQ59" s="252"/>
      <c r="JFR59" s="252"/>
      <c r="JFS59" s="252"/>
      <c r="JFT59" s="252"/>
      <c r="JFU59" s="252"/>
      <c r="JFV59" s="252"/>
      <c r="JFW59" s="252"/>
      <c r="JFX59" s="252"/>
      <c r="JFY59" s="252"/>
      <c r="JFZ59" s="252"/>
      <c r="JGA59" s="252"/>
      <c r="JGB59" s="252"/>
      <c r="JGC59" s="252"/>
      <c r="JGD59" s="252"/>
      <c r="JGE59" s="252"/>
      <c r="JGF59" s="252"/>
      <c r="JGG59" s="252"/>
      <c r="JGH59" s="252"/>
      <c r="JGI59" s="252"/>
      <c r="JGJ59" s="252"/>
      <c r="JGK59" s="252"/>
      <c r="JGL59" s="252"/>
      <c r="JGM59" s="252"/>
      <c r="JGN59" s="252"/>
      <c r="JGO59" s="252"/>
      <c r="JGP59" s="252"/>
      <c r="JGQ59" s="252"/>
      <c r="JGR59" s="252"/>
      <c r="JGS59" s="252"/>
      <c r="JGT59" s="252"/>
      <c r="JGU59" s="252"/>
      <c r="JGV59" s="252"/>
      <c r="JGW59" s="252"/>
      <c r="JGX59" s="252"/>
      <c r="JGY59" s="252"/>
      <c r="JGZ59" s="252"/>
      <c r="JHA59" s="252"/>
      <c r="JHB59" s="252"/>
      <c r="JHC59" s="252"/>
      <c r="JHD59" s="252"/>
      <c r="JHE59" s="252"/>
      <c r="JHF59" s="252"/>
      <c r="JHG59" s="252"/>
      <c r="JHH59" s="252"/>
      <c r="JHI59" s="252"/>
      <c r="JHJ59" s="252"/>
      <c r="JHK59" s="252"/>
      <c r="JHL59" s="252"/>
      <c r="JHM59" s="252"/>
      <c r="JHN59" s="252"/>
      <c r="JHO59" s="252"/>
      <c r="JHP59" s="252"/>
      <c r="JHQ59" s="252"/>
      <c r="JHR59" s="252"/>
      <c r="JHS59" s="252"/>
      <c r="JHT59" s="252"/>
      <c r="JHU59" s="252"/>
      <c r="JHV59" s="252"/>
      <c r="JHW59" s="252"/>
      <c r="JHX59" s="252"/>
      <c r="JHY59" s="252"/>
      <c r="JHZ59" s="252"/>
      <c r="JIA59" s="252"/>
      <c r="JIB59" s="252"/>
      <c r="JIC59" s="252"/>
      <c r="JID59" s="252"/>
      <c r="JIE59" s="252"/>
      <c r="JIF59" s="252"/>
      <c r="JIG59" s="252"/>
      <c r="JIH59" s="252"/>
      <c r="JII59" s="252"/>
      <c r="JIJ59" s="252"/>
      <c r="JIK59" s="252"/>
      <c r="JIL59" s="252"/>
      <c r="JIM59" s="252"/>
      <c r="JIN59" s="252"/>
      <c r="JIO59" s="252"/>
      <c r="JIP59" s="252"/>
      <c r="JIQ59" s="252"/>
      <c r="JIR59" s="252"/>
      <c r="JIS59" s="252"/>
      <c r="JIT59" s="252"/>
      <c r="JIU59" s="252"/>
      <c r="JIV59" s="252"/>
      <c r="JIW59" s="252"/>
      <c r="JIX59" s="252"/>
      <c r="JIY59" s="252"/>
      <c r="JIZ59" s="252"/>
      <c r="JJA59" s="252"/>
      <c r="JJB59" s="252"/>
      <c r="JJC59" s="252"/>
      <c r="JJD59" s="252"/>
      <c r="JJE59" s="252"/>
      <c r="JJF59" s="252"/>
      <c r="JJG59" s="252"/>
      <c r="JJH59" s="252"/>
      <c r="JJI59" s="252"/>
      <c r="JJJ59" s="252"/>
      <c r="JJK59" s="252"/>
      <c r="JJL59" s="252"/>
      <c r="JJM59" s="252"/>
      <c r="JJN59" s="252"/>
      <c r="JJO59" s="252"/>
      <c r="JJP59" s="252"/>
      <c r="JJQ59" s="252"/>
      <c r="JJR59" s="252"/>
      <c r="JJS59" s="252"/>
      <c r="JJT59" s="252"/>
      <c r="JJU59" s="252"/>
      <c r="JJV59" s="252"/>
      <c r="JJW59" s="252"/>
      <c r="JJX59" s="252"/>
      <c r="JJY59" s="252"/>
      <c r="JJZ59" s="252"/>
      <c r="JKA59" s="252"/>
      <c r="JKB59" s="252"/>
      <c r="JKC59" s="252"/>
      <c r="JKD59" s="252"/>
      <c r="JKE59" s="252"/>
      <c r="JKF59" s="252"/>
      <c r="JKG59" s="252"/>
      <c r="JKH59" s="252"/>
      <c r="JKI59" s="252"/>
      <c r="JKJ59" s="252"/>
      <c r="JKK59" s="252"/>
      <c r="JKL59" s="252"/>
      <c r="JKM59" s="252"/>
      <c r="JKN59" s="252"/>
      <c r="JKO59" s="252"/>
      <c r="JKP59" s="252"/>
      <c r="JKQ59" s="252"/>
      <c r="JKR59" s="252"/>
      <c r="JKS59" s="252"/>
      <c r="JKT59" s="252"/>
      <c r="JKU59" s="252"/>
      <c r="JKV59" s="252"/>
      <c r="JKW59" s="252"/>
      <c r="JKX59" s="252"/>
      <c r="JKY59" s="252"/>
      <c r="JKZ59" s="252"/>
      <c r="JLA59" s="252"/>
      <c r="JLB59" s="252"/>
      <c r="JLC59" s="252"/>
      <c r="JLD59" s="252"/>
      <c r="JLE59" s="252"/>
      <c r="JLF59" s="252"/>
      <c r="JLG59" s="252"/>
      <c r="JLH59" s="252"/>
      <c r="JLI59" s="252"/>
      <c r="JLJ59" s="252"/>
      <c r="JLK59" s="252"/>
      <c r="JLL59" s="252"/>
      <c r="JLM59" s="252"/>
      <c r="JLN59" s="252"/>
      <c r="JLO59" s="252"/>
      <c r="JLP59" s="252"/>
      <c r="JLQ59" s="252"/>
      <c r="JLR59" s="252"/>
      <c r="JLS59" s="252"/>
      <c r="JLT59" s="252"/>
      <c r="JLU59" s="252"/>
      <c r="JLV59" s="252"/>
      <c r="JLW59" s="252"/>
      <c r="JLX59" s="252"/>
      <c r="JLY59" s="252"/>
      <c r="JLZ59" s="252"/>
      <c r="JMA59" s="252"/>
      <c r="JMB59" s="252"/>
      <c r="JMC59" s="252"/>
      <c r="JMD59" s="252"/>
      <c r="JME59" s="252"/>
      <c r="JMF59" s="252"/>
      <c r="JMG59" s="252"/>
      <c r="JMH59" s="252"/>
      <c r="JMI59" s="252"/>
      <c r="JMJ59" s="252"/>
      <c r="JMK59" s="252"/>
      <c r="JML59" s="252"/>
      <c r="JMM59" s="252"/>
      <c r="JMN59" s="252"/>
      <c r="JMO59" s="252"/>
      <c r="JMP59" s="252"/>
      <c r="JMQ59" s="252"/>
      <c r="JMR59" s="252"/>
      <c r="JMS59" s="252"/>
      <c r="JMT59" s="252"/>
      <c r="JMU59" s="252"/>
      <c r="JMV59" s="252"/>
      <c r="JMW59" s="252"/>
      <c r="JMX59" s="252"/>
      <c r="JMY59" s="252"/>
      <c r="JMZ59" s="252"/>
      <c r="JNA59" s="252"/>
      <c r="JNB59" s="252"/>
      <c r="JNC59" s="252"/>
      <c r="JND59" s="252"/>
      <c r="JNE59" s="252"/>
      <c r="JNF59" s="252"/>
      <c r="JNG59" s="252"/>
      <c r="JNH59" s="252"/>
      <c r="JNI59" s="252"/>
      <c r="JNJ59" s="252"/>
      <c r="JNK59" s="252"/>
      <c r="JNL59" s="252"/>
      <c r="JNM59" s="252"/>
      <c r="JNN59" s="252"/>
      <c r="JNO59" s="252"/>
      <c r="JNP59" s="252"/>
      <c r="JNQ59" s="252"/>
      <c r="JNR59" s="252"/>
      <c r="JNS59" s="252"/>
      <c r="JNT59" s="252"/>
      <c r="JNU59" s="252"/>
      <c r="JNV59" s="252"/>
      <c r="JNW59" s="252"/>
      <c r="JNX59" s="252"/>
      <c r="JNY59" s="252"/>
      <c r="JNZ59" s="252"/>
      <c r="JOA59" s="252"/>
      <c r="JOB59" s="252"/>
      <c r="JOC59" s="252"/>
      <c r="JOD59" s="252"/>
      <c r="JOE59" s="252"/>
      <c r="JOF59" s="252"/>
      <c r="JOG59" s="252"/>
      <c r="JOH59" s="252"/>
      <c r="JOI59" s="252"/>
      <c r="JOJ59" s="252"/>
      <c r="JOK59" s="252"/>
      <c r="JOL59" s="252"/>
      <c r="JOM59" s="252"/>
      <c r="JON59" s="252"/>
      <c r="JOO59" s="252"/>
      <c r="JOP59" s="252"/>
      <c r="JOQ59" s="252"/>
      <c r="JOR59" s="252"/>
      <c r="JOS59" s="252"/>
      <c r="JOT59" s="252"/>
      <c r="JOU59" s="252"/>
      <c r="JOV59" s="252"/>
      <c r="JOW59" s="252"/>
      <c r="JOX59" s="252"/>
      <c r="JOY59" s="252"/>
      <c r="JOZ59" s="252"/>
      <c r="JPA59" s="252"/>
      <c r="JPB59" s="252"/>
      <c r="JPC59" s="252"/>
      <c r="JPD59" s="252"/>
      <c r="JPE59" s="252"/>
      <c r="JPF59" s="252"/>
      <c r="JPG59" s="252"/>
      <c r="JPH59" s="252"/>
      <c r="JPI59" s="252"/>
      <c r="JPJ59" s="252"/>
      <c r="JPK59" s="252"/>
      <c r="JPL59" s="252"/>
      <c r="JPM59" s="252"/>
      <c r="JPN59" s="252"/>
      <c r="JPO59" s="252"/>
      <c r="JPP59" s="252"/>
      <c r="JPQ59" s="252"/>
      <c r="JPR59" s="252"/>
      <c r="JPS59" s="252"/>
      <c r="JPT59" s="252"/>
      <c r="JPU59" s="252"/>
      <c r="JPV59" s="252"/>
      <c r="JPW59" s="252"/>
      <c r="JPX59" s="252"/>
      <c r="JPY59" s="252"/>
      <c r="JPZ59" s="252"/>
      <c r="JQA59" s="252"/>
      <c r="JQB59" s="252"/>
      <c r="JQC59" s="252"/>
      <c r="JQD59" s="252"/>
      <c r="JQE59" s="252"/>
      <c r="JQF59" s="252"/>
      <c r="JQG59" s="252"/>
      <c r="JQH59" s="252"/>
      <c r="JQI59" s="252"/>
      <c r="JQJ59" s="252"/>
      <c r="JQK59" s="252"/>
      <c r="JQL59" s="252"/>
      <c r="JQM59" s="252"/>
      <c r="JQN59" s="252"/>
      <c r="JQO59" s="252"/>
      <c r="JQP59" s="252"/>
      <c r="JQQ59" s="252"/>
      <c r="JQR59" s="252"/>
      <c r="JQS59" s="252"/>
      <c r="JQT59" s="252"/>
      <c r="JQU59" s="252"/>
      <c r="JQV59" s="252"/>
      <c r="JQW59" s="252"/>
      <c r="JQX59" s="252"/>
      <c r="JQY59" s="252"/>
      <c r="JQZ59" s="252"/>
      <c r="JRA59" s="252"/>
      <c r="JRB59" s="252"/>
      <c r="JRC59" s="252"/>
      <c r="JRD59" s="252"/>
      <c r="JRE59" s="252"/>
      <c r="JRF59" s="252"/>
      <c r="JRG59" s="252"/>
      <c r="JRH59" s="252"/>
      <c r="JRI59" s="252"/>
      <c r="JRJ59" s="252"/>
      <c r="JRK59" s="252"/>
      <c r="JRL59" s="252"/>
      <c r="JRM59" s="252"/>
      <c r="JRN59" s="252"/>
      <c r="JRO59" s="252"/>
      <c r="JRP59" s="252"/>
      <c r="JRQ59" s="252"/>
      <c r="JRR59" s="252"/>
      <c r="JRS59" s="252"/>
      <c r="JRT59" s="252"/>
      <c r="JRU59" s="252"/>
      <c r="JRV59" s="252"/>
      <c r="JRW59" s="252"/>
      <c r="JRX59" s="252"/>
      <c r="JRY59" s="252"/>
      <c r="JRZ59" s="252"/>
      <c r="JSA59" s="252"/>
      <c r="JSB59" s="252"/>
      <c r="JSC59" s="252"/>
      <c r="JSD59" s="252"/>
      <c r="JSE59" s="252"/>
      <c r="JSF59" s="252"/>
      <c r="JSG59" s="252"/>
      <c r="JSH59" s="252"/>
      <c r="JSI59" s="252"/>
      <c r="JSJ59" s="252"/>
      <c r="JSK59" s="252"/>
      <c r="JSL59" s="252"/>
      <c r="JSM59" s="252"/>
      <c r="JSN59" s="252"/>
      <c r="JSO59" s="252"/>
      <c r="JSP59" s="252"/>
      <c r="JSQ59" s="252"/>
      <c r="JSR59" s="252"/>
      <c r="JSS59" s="252"/>
      <c r="JST59" s="252"/>
      <c r="JSU59" s="252"/>
      <c r="JSV59" s="252"/>
      <c r="JSW59" s="252"/>
      <c r="JSX59" s="252"/>
      <c r="JSY59" s="252"/>
      <c r="JSZ59" s="252"/>
      <c r="JTA59" s="252"/>
      <c r="JTB59" s="252"/>
      <c r="JTC59" s="252"/>
      <c r="JTD59" s="252"/>
      <c r="JTE59" s="252"/>
      <c r="JTF59" s="252"/>
      <c r="JTG59" s="252"/>
      <c r="JTH59" s="252"/>
      <c r="JTI59" s="252"/>
      <c r="JTJ59" s="252"/>
      <c r="JTK59" s="252"/>
      <c r="JTL59" s="252"/>
      <c r="JTM59" s="252"/>
      <c r="JTN59" s="252"/>
      <c r="JTO59" s="252"/>
      <c r="JTP59" s="252"/>
      <c r="JTQ59" s="252"/>
      <c r="JTR59" s="252"/>
      <c r="JTS59" s="252"/>
      <c r="JTT59" s="252"/>
      <c r="JTU59" s="252"/>
      <c r="JTV59" s="252"/>
      <c r="JTW59" s="252"/>
      <c r="JTX59" s="252"/>
      <c r="JTY59" s="252"/>
      <c r="JTZ59" s="252"/>
      <c r="JUA59" s="252"/>
      <c r="JUB59" s="252"/>
      <c r="JUC59" s="252"/>
      <c r="JUD59" s="252"/>
      <c r="JUE59" s="252"/>
      <c r="JUF59" s="252"/>
      <c r="JUG59" s="252"/>
      <c r="JUH59" s="252"/>
      <c r="JUI59" s="252"/>
      <c r="JUJ59" s="252"/>
      <c r="JUK59" s="252"/>
      <c r="JUL59" s="252"/>
      <c r="JUM59" s="252"/>
      <c r="JUN59" s="252"/>
      <c r="JUO59" s="252"/>
      <c r="JUP59" s="252"/>
      <c r="JUQ59" s="252"/>
      <c r="JUR59" s="252"/>
      <c r="JUS59" s="252"/>
      <c r="JUT59" s="252"/>
      <c r="JUU59" s="252"/>
      <c r="JUV59" s="252"/>
      <c r="JUW59" s="252"/>
      <c r="JUX59" s="252"/>
      <c r="JUY59" s="252"/>
      <c r="JUZ59" s="252"/>
      <c r="JVA59" s="252"/>
      <c r="JVB59" s="252"/>
      <c r="JVC59" s="252"/>
      <c r="JVD59" s="252"/>
      <c r="JVE59" s="252"/>
      <c r="JVF59" s="252"/>
      <c r="JVG59" s="252"/>
      <c r="JVH59" s="252"/>
      <c r="JVI59" s="252"/>
      <c r="JVJ59" s="252"/>
      <c r="JVK59" s="252"/>
      <c r="JVL59" s="252"/>
      <c r="JVM59" s="252"/>
      <c r="JVN59" s="252"/>
      <c r="JVO59" s="252"/>
      <c r="JVP59" s="252"/>
      <c r="JVQ59" s="252"/>
      <c r="JVR59" s="252"/>
      <c r="JVS59" s="252"/>
      <c r="JVT59" s="252"/>
      <c r="JVU59" s="252"/>
      <c r="JVV59" s="252"/>
      <c r="JVW59" s="252"/>
      <c r="JVX59" s="252"/>
      <c r="JVY59" s="252"/>
      <c r="JVZ59" s="252"/>
      <c r="JWA59" s="252"/>
      <c r="JWB59" s="252"/>
      <c r="JWC59" s="252"/>
      <c r="JWD59" s="252"/>
      <c r="JWE59" s="252"/>
      <c r="JWF59" s="252"/>
      <c r="JWG59" s="252"/>
      <c r="JWH59" s="252"/>
      <c r="JWI59" s="252"/>
      <c r="JWJ59" s="252"/>
      <c r="JWK59" s="252"/>
      <c r="JWL59" s="252"/>
      <c r="JWM59" s="252"/>
      <c r="JWN59" s="252"/>
      <c r="JWO59" s="252"/>
      <c r="JWP59" s="252"/>
      <c r="JWQ59" s="252"/>
      <c r="JWR59" s="252"/>
      <c r="JWS59" s="252"/>
      <c r="JWT59" s="252"/>
      <c r="JWU59" s="252"/>
      <c r="JWV59" s="252"/>
      <c r="JWW59" s="252"/>
      <c r="JWX59" s="252"/>
      <c r="JWY59" s="252"/>
      <c r="JWZ59" s="252"/>
      <c r="JXA59" s="252"/>
      <c r="JXB59" s="252"/>
      <c r="JXC59" s="252"/>
      <c r="JXD59" s="252"/>
      <c r="JXE59" s="252"/>
      <c r="JXF59" s="252"/>
      <c r="JXG59" s="252"/>
      <c r="JXH59" s="252"/>
      <c r="JXI59" s="252"/>
      <c r="JXJ59" s="252"/>
      <c r="JXK59" s="252"/>
      <c r="JXL59" s="252"/>
      <c r="JXM59" s="252"/>
      <c r="JXN59" s="252"/>
      <c r="JXO59" s="252"/>
      <c r="JXP59" s="252"/>
      <c r="JXQ59" s="252"/>
      <c r="JXR59" s="252"/>
      <c r="JXS59" s="252"/>
      <c r="JXT59" s="252"/>
      <c r="JXU59" s="252"/>
      <c r="JXV59" s="252"/>
      <c r="JXW59" s="252"/>
      <c r="JXX59" s="252"/>
      <c r="JXY59" s="252"/>
      <c r="JXZ59" s="252"/>
      <c r="JYA59" s="252"/>
      <c r="JYB59" s="252"/>
      <c r="JYC59" s="252"/>
      <c r="JYD59" s="252"/>
      <c r="JYE59" s="252"/>
      <c r="JYF59" s="252"/>
      <c r="JYG59" s="252"/>
      <c r="JYH59" s="252"/>
      <c r="JYI59" s="252"/>
      <c r="JYJ59" s="252"/>
      <c r="JYK59" s="252"/>
      <c r="JYL59" s="252"/>
      <c r="JYM59" s="252"/>
      <c r="JYN59" s="252"/>
      <c r="JYO59" s="252"/>
      <c r="JYP59" s="252"/>
      <c r="JYQ59" s="252"/>
      <c r="JYR59" s="252"/>
      <c r="JYS59" s="252"/>
      <c r="JYT59" s="252"/>
      <c r="JYU59" s="252"/>
      <c r="JYV59" s="252"/>
      <c r="JYW59" s="252"/>
      <c r="JYX59" s="252"/>
      <c r="JYY59" s="252"/>
      <c r="JYZ59" s="252"/>
      <c r="JZA59" s="252"/>
      <c r="JZB59" s="252"/>
      <c r="JZC59" s="252"/>
      <c r="JZD59" s="252"/>
      <c r="JZE59" s="252"/>
      <c r="JZF59" s="252"/>
      <c r="JZG59" s="252"/>
      <c r="JZH59" s="252"/>
      <c r="JZI59" s="252"/>
      <c r="JZJ59" s="252"/>
      <c r="JZK59" s="252"/>
      <c r="JZL59" s="252"/>
      <c r="JZM59" s="252"/>
      <c r="JZN59" s="252"/>
      <c r="JZO59" s="252"/>
      <c r="JZP59" s="252"/>
      <c r="JZQ59" s="252"/>
      <c r="JZR59" s="252"/>
      <c r="JZS59" s="252"/>
      <c r="JZT59" s="252"/>
      <c r="JZU59" s="252"/>
      <c r="JZV59" s="252"/>
      <c r="JZW59" s="252"/>
      <c r="JZX59" s="252"/>
      <c r="JZY59" s="252"/>
      <c r="JZZ59" s="252"/>
      <c r="KAA59" s="252"/>
      <c r="KAB59" s="252"/>
      <c r="KAC59" s="252"/>
      <c r="KAD59" s="252"/>
      <c r="KAE59" s="252"/>
      <c r="KAF59" s="252"/>
      <c r="KAG59" s="252"/>
      <c r="KAH59" s="252"/>
      <c r="KAI59" s="252"/>
      <c r="KAJ59" s="252"/>
      <c r="KAK59" s="252"/>
      <c r="KAL59" s="252"/>
      <c r="KAM59" s="252"/>
      <c r="KAN59" s="252"/>
      <c r="KAO59" s="252"/>
      <c r="KAP59" s="252"/>
      <c r="KAQ59" s="252"/>
      <c r="KAR59" s="252"/>
      <c r="KAS59" s="252"/>
      <c r="KAT59" s="252"/>
      <c r="KAU59" s="252"/>
      <c r="KAV59" s="252"/>
      <c r="KAW59" s="252"/>
      <c r="KAX59" s="252"/>
      <c r="KAY59" s="252"/>
      <c r="KAZ59" s="252"/>
      <c r="KBA59" s="252"/>
      <c r="KBB59" s="252"/>
      <c r="KBC59" s="252"/>
      <c r="KBD59" s="252"/>
      <c r="KBE59" s="252"/>
      <c r="KBF59" s="252"/>
      <c r="KBG59" s="252"/>
      <c r="KBH59" s="252"/>
      <c r="KBI59" s="252"/>
      <c r="KBJ59" s="252"/>
      <c r="KBK59" s="252"/>
      <c r="KBL59" s="252"/>
      <c r="KBM59" s="252"/>
      <c r="KBN59" s="252"/>
      <c r="KBO59" s="252"/>
      <c r="KBP59" s="252"/>
      <c r="KBQ59" s="252"/>
      <c r="KBR59" s="252"/>
      <c r="KBS59" s="252"/>
      <c r="KBT59" s="252"/>
      <c r="KBU59" s="252"/>
      <c r="KBV59" s="252"/>
      <c r="KBW59" s="252"/>
      <c r="KBX59" s="252"/>
      <c r="KBY59" s="252"/>
      <c r="KBZ59" s="252"/>
      <c r="KCA59" s="252"/>
      <c r="KCB59" s="252"/>
      <c r="KCC59" s="252"/>
      <c r="KCD59" s="252"/>
      <c r="KCE59" s="252"/>
      <c r="KCF59" s="252"/>
      <c r="KCG59" s="252"/>
      <c r="KCH59" s="252"/>
      <c r="KCI59" s="252"/>
      <c r="KCJ59" s="252"/>
      <c r="KCK59" s="252"/>
      <c r="KCL59" s="252"/>
      <c r="KCM59" s="252"/>
      <c r="KCN59" s="252"/>
      <c r="KCO59" s="252"/>
      <c r="KCP59" s="252"/>
      <c r="KCQ59" s="252"/>
      <c r="KCR59" s="252"/>
      <c r="KCS59" s="252"/>
      <c r="KCT59" s="252"/>
      <c r="KCU59" s="252"/>
      <c r="KCV59" s="252"/>
      <c r="KCW59" s="252"/>
      <c r="KCX59" s="252"/>
      <c r="KCY59" s="252"/>
      <c r="KCZ59" s="252"/>
      <c r="KDA59" s="252"/>
      <c r="KDB59" s="252"/>
      <c r="KDC59" s="252"/>
      <c r="KDD59" s="252"/>
      <c r="KDE59" s="252"/>
      <c r="KDF59" s="252"/>
      <c r="KDG59" s="252"/>
      <c r="KDH59" s="252"/>
      <c r="KDI59" s="252"/>
      <c r="KDJ59" s="252"/>
      <c r="KDK59" s="252"/>
      <c r="KDL59" s="252"/>
      <c r="KDM59" s="252"/>
      <c r="KDN59" s="252"/>
      <c r="KDO59" s="252"/>
      <c r="KDP59" s="252"/>
      <c r="KDQ59" s="252"/>
      <c r="KDR59" s="252"/>
      <c r="KDS59" s="252"/>
      <c r="KDT59" s="252"/>
      <c r="KDU59" s="252"/>
      <c r="KDV59" s="252"/>
      <c r="KDW59" s="252"/>
      <c r="KDX59" s="252"/>
      <c r="KDY59" s="252"/>
      <c r="KDZ59" s="252"/>
      <c r="KEA59" s="252"/>
      <c r="KEB59" s="252"/>
      <c r="KEC59" s="252"/>
      <c r="KED59" s="252"/>
      <c r="KEE59" s="252"/>
      <c r="KEF59" s="252"/>
      <c r="KEG59" s="252"/>
      <c r="KEH59" s="252"/>
      <c r="KEI59" s="252"/>
      <c r="KEJ59" s="252"/>
      <c r="KEK59" s="252"/>
      <c r="KEL59" s="252"/>
      <c r="KEM59" s="252"/>
      <c r="KEN59" s="252"/>
      <c r="KEO59" s="252"/>
      <c r="KEP59" s="252"/>
      <c r="KEQ59" s="252"/>
      <c r="KER59" s="252"/>
      <c r="KES59" s="252"/>
      <c r="KET59" s="252"/>
      <c r="KEU59" s="252"/>
      <c r="KEV59" s="252"/>
      <c r="KEW59" s="252"/>
      <c r="KEX59" s="252"/>
      <c r="KEY59" s="252"/>
      <c r="KEZ59" s="252"/>
      <c r="KFA59" s="252"/>
      <c r="KFB59" s="252"/>
      <c r="KFC59" s="252"/>
      <c r="KFD59" s="252"/>
      <c r="KFE59" s="252"/>
      <c r="KFF59" s="252"/>
      <c r="KFG59" s="252"/>
      <c r="KFH59" s="252"/>
      <c r="KFI59" s="252"/>
      <c r="KFJ59" s="252"/>
      <c r="KFK59" s="252"/>
      <c r="KFL59" s="252"/>
      <c r="KFM59" s="252"/>
      <c r="KFN59" s="252"/>
      <c r="KFO59" s="252"/>
      <c r="KFP59" s="252"/>
      <c r="KFQ59" s="252"/>
      <c r="KFR59" s="252"/>
      <c r="KFS59" s="252"/>
      <c r="KFT59" s="252"/>
      <c r="KFU59" s="252"/>
      <c r="KFV59" s="252"/>
      <c r="KFW59" s="252"/>
      <c r="KFX59" s="252"/>
      <c r="KFY59" s="252"/>
      <c r="KFZ59" s="252"/>
      <c r="KGA59" s="252"/>
      <c r="KGB59" s="252"/>
      <c r="KGC59" s="252"/>
      <c r="KGD59" s="252"/>
      <c r="KGE59" s="252"/>
      <c r="KGF59" s="252"/>
      <c r="KGG59" s="252"/>
      <c r="KGH59" s="252"/>
      <c r="KGI59" s="252"/>
      <c r="KGJ59" s="252"/>
      <c r="KGK59" s="252"/>
      <c r="KGL59" s="252"/>
      <c r="KGM59" s="252"/>
      <c r="KGN59" s="252"/>
      <c r="KGO59" s="252"/>
      <c r="KGP59" s="252"/>
      <c r="KGQ59" s="252"/>
      <c r="KGR59" s="252"/>
      <c r="KGS59" s="252"/>
      <c r="KGT59" s="252"/>
      <c r="KGU59" s="252"/>
      <c r="KGV59" s="252"/>
      <c r="KGW59" s="252"/>
      <c r="KGX59" s="252"/>
      <c r="KGY59" s="252"/>
      <c r="KGZ59" s="252"/>
      <c r="KHA59" s="252"/>
      <c r="KHB59" s="252"/>
      <c r="KHC59" s="252"/>
      <c r="KHD59" s="252"/>
      <c r="KHE59" s="252"/>
      <c r="KHF59" s="252"/>
      <c r="KHG59" s="252"/>
      <c r="KHH59" s="252"/>
      <c r="KHI59" s="252"/>
      <c r="KHJ59" s="252"/>
      <c r="KHK59" s="252"/>
      <c r="KHL59" s="252"/>
      <c r="KHM59" s="252"/>
      <c r="KHN59" s="252"/>
      <c r="KHO59" s="252"/>
      <c r="KHP59" s="252"/>
      <c r="KHQ59" s="252"/>
      <c r="KHR59" s="252"/>
      <c r="KHS59" s="252"/>
      <c r="KHT59" s="252"/>
      <c r="KHU59" s="252"/>
      <c r="KHV59" s="252"/>
      <c r="KHW59" s="252"/>
      <c r="KHX59" s="252"/>
      <c r="KHY59" s="252"/>
      <c r="KHZ59" s="252"/>
      <c r="KIA59" s="252"/>
      <c r="KIB59" s="252"/>
      <c r="KIC59" s="252"/>
      <c r="KID59" s="252"/>
      <c r="KIE59" s="252"/>
      <c r="KIF59" s="252"/>
      <c r="KIG59" s="252"/>
      <c r="KIH59" s="252"/>
      <c r="KII59" s="252"/>
      <c r="KIJ59" s="252"/>
      <c r="KIK59" s="252"/>
      <c r="KIL59" s="252"/>
      <c r="KIM59" s="252"/>
      <c r="KIN59" s="252"/>
      <c r="KIO59" s="252"/>
      <c r="KIP59" s="252"/>
      <c r="KIQ59" s="252"/>
      <c r="KIR59" s="252"/>
      <c r="KIS59" s="252"/>
      <c r="KIT59" s="252"/>
      <c r="KIU59" s="252"/>
      <c r="KIV59" s="252"/>
      <c r="KIW59" s="252"/>
      <c r="KIX59" s="252"/>
      <c r="KIY59" s="252"/>
      <c r="KIZ59" s="252"/>
      <c r="KJA59" s="252"/>
      <c r="KJB59" s="252"/>
      <c r="KJC59" s="252"/>
      <c r="KJD59" s="252"/>
      <c r="KJE59" s="252"/>
      <c r="KJF59" s="252"/>
      <c r="KJG59" s="252"/>
      <c r="KJH59" s="252"/>
      <c r="KJI59" s="252"/>
      <c r="KJJ59" s="252"/>
      <c r="KJK59" s="252"/>
      <c r="KJL59" s="252"/>
      <c r="KJM59" s="252"/>
      <c r="KJN59" s="252"/>
      <c r="KJO59" s="252"/>
      <c r="KJP59" s="252"/>
      <c r="KJQ59" s="252"/>
      <c r="KJR59" s="252"/>
      <c r="KJS59" s="252"/>
      <c r="KJT59" s="252"/>
      <c r="KJU59" s="252"/>
      <c r="KJV59" s="252"/>
      <c r="KJW59" s="252"/>
      <c r="KJX59" s="252"/>
      <c r="KJY59" s="252"/>
      <c r="KJZ59" s="252"/>
      <c r="KKA59" s="252"/>
      <c r="KKB59" s="252"/>
      <c r="KKC59" s="252"/>
      <c r="KKD59" s="252"/>
      <c r="KKE59" s="252"/>
      <c r="KKF59" s="252"/>
      <c r="KKG59" s="252"/>
      <c r="KKH59" s="252"/>
      <c r="KKI59" s="252"/>
      <c r="KKJ59" s="252"/>
      <c r="KKK59" s="252"/>
      <c r="KKL59" s="252"/>
      <c r="KKM59" s="252"/>
      <c r="KKN59" s="252"/>
      <c r="KKO59" s="252"/>
      <c r="KKP59" s="252"/>
      <c r="KKQ59" s="252"/>
      <c r="KKR59" s="252"/>
      <c r="KKS59" s="252"/>
      <c r="KKT59" s="252"/>
      <c r="KKU59" s="252"/>
      <c r="KKV59" s="252"/>
      <c r="KKW59" s="252"/>
      <c r="KKX59" s="252"/>
      <c r="KKY59" s="252"/>
      <c r="KKZ59" s="252"/>
      <c r="KLA59" s="252"/>
      <c r="KLB59" s="252"/>
      <c r="KLC59" s="252"/>
      <c r="KLD59" s="252"/>
      <c r="KLE59" s="252"/>
      <c r="KLF59" s="252"/>
      <c r="KLG59" s="252"/>
      <c r="KLH59" s="252"/>
      <c r="KLI59" s="252"/>
      <c r="KLJ59" s="252"/>
      <c r="KLK59" s="252"/>
      <c r="KLL59" s="252"/>
      <c r="KLM59" s="252"/>
      <c r="KLN59" s="252"/>
      <c r="KLO59" s="252"/>
      <c r="KLP59" s="252"/>
      <c r="KLQ59" s="252"/>
      <c r="KLR59" s="252"/>
      <c r="KLS59" s="252"/>
      <c r="KLT59" s="252"/>
      <c r="KLU59" s="252"/>
      <c r="KLV59" s="252"/>
      <c r="KLW59" s="252"/>
      <c r="KLX59" s="252"/>
      <c r="KLY59" s="252"/>
      <c r="KLZ59" s="252"/>
      <c r="KMA59" s="252"/>
      <c r="KMB59" s="252"/>
      <c r="KMC59" s="252"/>
      <c r="KMD59" s="252"/>
      <c r="KME59" s="252"/>
      <c r="KMF59" s="252"/>
      <c r="KMG59" s="252"/>
      <c r="KMH59" s="252"/>
      <c r="KMI59" s="252"/>
      <c r="KMJ59" s="252"/>
      <c r="KMK59" s="252"/>
      <c r="KML59" s="252"/>
      <c r="KMM59" s="252"/>
      <c r="KMN59" s="252"/>
      <c r="KMO59" s="252"/>
      <c r="KMP59" s="252"/>
      <c r="KMQ59" s="252"/>
      <c r="KMR59" s="252"/>
      <c r="KMS59" s="252"/>
      <c r="KMT59" s="252"/>
      <c r="KMU59" s="252"/>
      <c r="KMV59" s="252"/>
      <c r="KMW59" s="252"/>
      <c r="KMX59" s="252"/>
      <c r="KMY59" s="252"/>
      <c r="KMZ59" s="252"/>
      <c r="KNA59" s="252"/>
      <c r="KNB59" s="252"/>
      <c r="KNC59" s="252"/>
      <c r="KND59" s="252"/>
      <c r="KNE59" s="252"/>
      <c r="KNF59" s="252"/>
      <c r="KNG59" s="252"/>
      <c r="KNH59" s="252"/>
      <c r="KNI59" s="252"/>
      <c r="KNJ59" s="252"/>
      <c r="KNK59" s="252"/>
      <c r="KNL59" s="252"/>
      <c r="KNM59" s="252"/>
      <c r="KNN59" s="252"/>
      <c r="KNO59" s="252"/>
      <c r="KNP59" s="252"/>
      <c r="KNQ59" s="252"/>
      <c r="KNR59" s="252"/>
      <c r="KNS59" s="252"/>
      <c r="KNT59" s="252"/>
      <c r="KNU59" s="252"/>
      <c r="KNV59" s="252"/>
      <c r="KNW59" s="252"/>
      <c r="KNX59" s="252"/>
      <c r="KNY59" s="252"/>
      <c r="KNZ59" s="252"/>
      <c r="KOA59" s="252"/>
      <c r="KOB59" s="252"/>
      <c r="KOC59" s="252"/>
      <c r="KOD59" s="252"/>
      <c r="KOE59" s="252"/>
      <c r="KOF59" s="252"/>
      <c r="KOG59" s="252"/>
      <c r="KOH59" s="252"/>
      <c r="KOI59" s="252"/>
      <c r="KOJ59" s="252"/>
      <c r="KOK59" s="252"/>
      <c r="KOL59" s="252"/>
      <c r="KOM59" s="252"/>
      <c r="KON59" s="252"/>
      <c r="KOO59" s="252"/>
      <c r="KOP59" s="252"/>
      <c r="KOQ59" s="252"/>
      <c r="KOR59" s="252"/>
      <c r="KOS59" s="252"/>
      <c r="KOT59" s="252"/>
      <c r="KOU59" s="252"/>
      <c r="KOV59" s="252"/>
      <c r="KOW59" s="252"/>
      <c r="KOX59" s="252"/>
      <c r="KOY59" s="252"/>
      <c r="KOZ59" s="252"/>
      <c r="KPA59" s="252"/>
      <c r="KPB59" s="252"/>
      <c r="KPC59" s="252"/>
      <c r="KPD59" s="252"/>
      <c r="KPE59" s="252"/>
      <c r="KPF59" s="252"/>
      <c r="KPG59" s="252"/>
      <c r="KPH59" s="252"/>
      <c r="KPI59" s="252"/>
      <c r="KPJ59" s="252"/>
      <c r="KPK59" s="252"/>
      <c r="KPL59" s="252"/>
      <c r="KPM59" s="252"/>
      <c r="KPN59" s="252"/>
      <c r="KPO59" s="252"/>
      <c r="KPP59" s="252"/>
      <c r="KPQ59" s="252"/>
      <c r="KPR59" s="252"/>
      <c r="KPS59" s="252"/>
      <c r="KPT59" s="252"/>
      <c r="KPU59" s="252"/>
      <c r="KPV59" s="252"/>
      <c r="KPW59" s="252"/>
      <c r="KPX59" s="252"/>
      <c r="KPY59" s="252"/>
      <c r="KPZ59" s="252"/>
      <c r="KQA59" s="252"/>
      <c r="KQB59" s="252"/>
      <c r="KQC59" s="252"/>
      <c r="KQD59" s="252"/>
      <c r="KQE59" s="252"/>
      <c r="KQF59" s="252"/>
      <c r="KQG59" s="252"/>
      <c r="KQH59" s="252"/>
      <c r="KQI59" s="252"/>
      <c r="KQJ59" s="252"/>
      <c r="KQK59" s="252"/>
      <c r="KQL59" s="252"/>
      <c r="KQM59" s="252"/>
      <c r="KQN59" s="252"/>
      <c r="KQO59" s="252"/>
      <c r="KQP59" s="252"/>
      <c r="KQQ59" s="252"/>
      <c r="KQR59" s="252"/>
      <c r="KQS59" s="252"/>
      <c r="KQT59" s="252"/>
      <c r="KQU59" s="252"/>
      <c r="KQV59" s="252"/>
      <c r="KQW59" s="252"/>
      <c r="KQX59" s="252"/>
      <c r="KQY59" s="252"/>
      <c r="KQZ59" s="252"/>
      <c r="KRA59" s="252"/>
      <c r="KRB59" s="252"/>
      <c r="KRC59" s="252"/>
      <c r="KRD59" s="252"/>
      <c r="KRE59" s="252"/>
      <c r="KRF59" s="252"/>
      <c r="KRG59" s="252"/>
      <c r="KRH59" s="252"/>
      <c r="KRI59" s="252"/>
      <c r="KRJ59" s="252"/>
      <c r="KRK59" s="252"/>
      <c r="KRL59" s="252"/>
      <c r="KRM59" s="252"/>
      <c r="KRN59" s="252"/>
      <c r="KRO59" s="252"/>
      <c r="KRP59" s="252"/>
      <c r="KRQ59" s="252"/>
      <c r="KRR59" s="252"/>
      <c r="KRS59" s="252"/>
      <c r="KRT59" s="252"/>
      <c r="KRU59" s="252"/>
      <c r="KRV59" s="252"/>
      <c r="KRW59" s="252"/>
      <c r="KRX59" s="252"/>
      <c r="KRY59" s="252"/>
      <c r="KRZ59" s="252"/>
      <c r="KSA59" s="252"/>
      <c r="KSB59" s="252"/>
      <c r="KSC59" s="252"/>
      <c r="KSD59" s="252"/>
      <c r="KSE59" s="252"/>
      <c r="KSF59" s="252"/>
      <c r="KSG59" s="252"/>
      <c r="KSH59" s="252"/>
      <c r="KSI59" s="252"/>
      <c r="KSJ59" s="252"/>
      <c r="KSK59" s="252"/>
      <c r="KSL59" s="252"/>
      <c r="KSM59" s="252"/>
      <c r="KSN59" s="252"/>
      <c r="KSO59" s="252"/>
      <c r="KSP59" s="252"/>
      <c r="KSQ59" s="252"/>
      <c r="KSR59" s="252"/>
      <c r="KSS59" s="252"/>
      <c r="KST59" s="252"/>
      <c r="KSU59" s="252"/>
      <c r="KSV59" s="252"/>
      <c r="KSW59" s="252"/>
      <c r="KSX59" s="252"/>
      <c r="KSY59" s="252"/>
      <c r="KSZ59" s="252"/>
      <c r="KTA59" s="252"/>
      <c r="KTB59" s="252"/>
      <c r="KTC59" s="252"/>
      <c r="KTD59" s="252"/>
      <c r="KTE59" s="252"/>
      <c r="KTF59" s="252"/>
      <c r="KTG59" s="252"/>
      <c r="KTH59" s="252"/>
      <c r="KTI59" s="252"/>
      <c r="KTJ59" s="252"/>
      <c r="KTK59" s="252"/>
      <c r="KTL59" s="252"/>
      <c r="KTM59" s="252"/>
      <c r="KTN59" s="252"/>
      <c r="KTO59" s="252"/>
      <c r="KTP59" s="252"/>
      <c r="KTQ59" s="252"/>
      <c r="KTR59" s="252"/>
      <c r="KTS59" s="252"/>
      <c r="KTT59" s="252"/>
      <c r="KTU59" s="252"/>
      <c r="KTV59" s="252"/>
      <c r="KTW59" s="252"/>
      <c r="KTX59" s="252"/>
      <c r="KTY59" s="252"/>
      <c r="KTZ59" s="252"/>
      <c r="KUA59" s="252"/>
      <c r="KUB59" s="252"/>
      <c r="KUC59" s="252"/>
      <c r="KUD59" s="252"/>
      <c r="KUE59" s="252"/>
      <c r="KUF59" s="252"/>
      <c r="KUG59" s="252"/>
      <c r="KUH59" s="252"/>
      <c r="KUI59" s="252"/>
      <c r="KUJ59" s="252"/>
      <c r="KUK59" s="252"/>
      <c r="KUL59" s="252"/>
      <c r="KUM59" s="252"/>
      <c r="KUN59" s="252"/>
      <c r="KUO59" s="252"/>
      <c r="KUP59" s="252"/>
      <c r="KUQ59" s="252"/>
      <c r="KUR59" s="252"/>
      <c r="KUS59" s="252"/>
      <c r="KUT59" s="252"/>
      <c r="KUU59" s="252"/>
      <c r="KUV59" s="252"/>
      <c r="KUW59" s="252"/>
      <c r="KUX59" s="252"/>
      <c r="KUY59" s="252"/>
      <c r="KUZ59" s="252"/>
      <c r="KVA59" s="252"/>
      <c r="KVB59" s="252"/>
      <c r="KVC59" s="252"/>
      <c r="KVD59" s="252"/>
      <c r="KVE59" s="252"/>
      <c r="KVF59" s="252"/>
      <c r="KVG59" s="252"/>
      <c r="KVH59" s="252"/>
      <c r="KVI59" s="252"/>
      <c r="KVJ59" s="252"/>
      <c r="KVK59" s="252"/>
      <c r="KVL59" s="252"/>
      <c r="KVM59" s="252"/>
      <c r="KVN59" s="252"/>
      <c r="KVO59" s="252"/>
      <c r="KVP59" s="252"/>
      <c r="KVQ59" s="252"/>
      <c r="KVR59" s="252"/>
      <c r="KVS59" s="252"/>
      <c r="KVT59" s="252"/>
      <c r="KVU59" s="252"/>
      <c r="KVV59" s="252"/>
      <c r="KVW59" s="252"/>
      <c r="KVX59" s="252"/>
      <c r="KVY59" s="252"/>
      <c r="KVZ59" s="252"/>
      <c r="KWA59" s="252"/>
      <c r="KWB59" s="252"/>
      <c r="KWC59" s="252"/>
      <c r="KWD59" s="252"/>
      <c r="KWE59" s="252"/>
      <c r="KWF59" s="252"/>
      <c r="KWG59" s="252"/>
      <c r="KWH59" s="252"/>
      <c r="KWI59" s="252"/>
      <c r="KWJ59" s="252"/>
      <c r="KWK59" s="252"/>
      <c r="KWL59" s="252"/>
      <c r="KWM59" s="252"/>
      <c r="KWN59" s="252"/>
      <c r="KWO59" s="252"/>
      <c r="KWP59" s="252"/>
      <c r="KWQ59" s="252"/>
      <c r="KWR59" s="252"/>
      <c r="KWS59" s="252"/>
      <c r="KWT59" s="252"/>
      <c r="KWU59" s="252"/>
      <c r="KWV59" s="252"/>
      <c r="KWW59" s="252"/>
      <c r="KWX59" s="252"/>
      <c r="KWY59" s="252"/>
      <c r="KWZ59" s="252"/>
      <c r="KXA59" s="252"/>
      <c r="KXB59" s="252"/>
      <c r="KXC59" s="252"/>
      <c r="KXD59" s="252"/>
      <c r="KXE59" s="252"/>
      <c r="KXF59" s="252"/>
      <c r="KXG59" s="252"/>
      <c r="KXH59" s="252"/>
      <c r="KXI59" s="252"/>
      <c r="KXJ59" s="252"/>
      <c r="KXK59" s="252"/>
      <c r="KXL59" s="252"/>
      <c r="KXM59" s="252"/>
      <c r="KXN59" s="252"/>
      <c r="KXO59" s="252"/>
      <c r="KXP59" s="252"/>
      <c r="KXQ59" s="252"/>
      <c r="KXR59" s="252"/>
      <c r="KXS59" s="252"/>
      <c r="KXT59" s="252"/>
      <c r="KXU59" s="252"/>
      <c r="KXV59" s="252"/>
      <c r="KXW59" s="252"/>
      <c r="KXX59" s="252"/>
      <c r="KXY59" s="252"/>
      <c r="KXZ59" s="252"/>
      <c r="KYA59" s="252"/>
      <c r="KYB59" s="252"/>
      <c r="KYC59" s="252"/>
      <c r="KYD59" s="252"/>
      <c r="KYE59" s="252"/>
      <c r="KYF59" s="252"/>
      <c r="KYG59" s="252"/>
      <c r="KYH59" s="252"/>
      <c r="KYI59" s="252"/>
      <c r="KYJ59" s="252"/>
      <c r="KYK59" s="252"/>
      <c r="KYL59" s="252"/>
      <c r="KYM59" s="252"/>
      <c r="KYN59" s="252"/>
      <c r="KYO59" s="252"/>
      <c r="KYP59" s="252"/>
      <c r="KYQ59" s="252"/>
      <c r="KYR59" s="252"/>
      <c r="KYS59" s="252"/>
      <c r="KYT59" s="252"/>
      <c r="KYU59" s="252"/>
      <c r="KYV59" s="252"/>
      <c r="KYW59" s="252"/>
      <c r="KYX59" s="252"/>
      <c r="KYY59" s="252"/>
      <c r="KYZ59" s="252"/>
      <c r="KZA59" s="252"/>
      <c r="KZB59" s="252"/>
      <c r="KZC59" s="252"/>
      <c r="KZD59" s="252"/>
      <c r="KZE59" s="252"/>
      <c r="KZF59" s="252"/>
      <c r="KZG59" s="252"/>
      <c r="KZH59" s="252"/>
      <c r="KZI59" s="252"/>
      <c r="KZJ59" s="252"/>
      <c r="KZK59" s="252"/>
      <c r="KZL59" s="252"/>
      <c r="KZM59" s="252"/>
      <c r="KZN59" s="252"/>
      <c r="KZO59" s="252"/>
      <c r="KZP59" s="252"/>
      <c r="KZQ59" s="252"/>
      <c r="KZR59" s="252"/>
      <c r="KZS59" s="252"/>
      <c r="KZT59" s="252"/>
      <c r="KZU59" s="252"/>
      <c r="KZV59" s="252"/>
      <c r="KZW59" s="252"/>
      <c r="KZX59" s="252"/>
      <c r="KZY59" s="252"/>
      <c r="KZZ59" s="252"/>
      <c r="LAA59" s="252"/>
      <c r="LAB59" s="252"/>
      <c r="LAC59" s="252"/>
      <c r="LAD59" s="252"/>
      <c r="LAE59" s="252"/>
      <c r="LAF59" s="252"/>
      <c r="LAG59" s="252"/>
      <c r="LAH59" s="252"/>
      <c r="LAI59" s="252"/>
      <c r="LAJ59" s="252"/>
      <c r="LAK59" s="252"/>
      <c r="LAL59" s="252"/>
      <c r="LAM59" s="252"/>
      <c r="LAN59" s="252"/>
      <c r="LAO59" s="252"/>
      <c r="LAP59" s="252"/>
      <c r="LAQ59" s="252"/>
      <c r="LAR59" s="252"/>
      <c r="LAS59" s="252"/>
      <c r="LAT59" s="252"/>
      <c r="LAU59" s="252"/>
      <c r="LAV59" s="252"/>
      <c r="LAW59" s="252"/>
      <c r="LAX59" s="252"/>
      <c r="LAY59" s="252"/>
      <c r="LAZ59" s="252"/>
      <c r="LBA59" s="252"/>
      <c r="LBB59" s="252"/>
      <c r="LBC59" s="252"/>
      <c r="LBD59" s="252"/>
      <c r="LBE59" s="252"/>
      <c r="LBF59" s="252"/>
      <c r="LBG59" s="252"/>
      <c r="LBH59" s="252"/>
      <c r="LBI59" s="252"/>
      <c r="LBJ59" s="252"/>
      <c r="LBK59" s="252"/>
      <c r="LBL59" s="252"/>
      <c r="LBM59" s="252"/>
      <c r="LBN59" s="252"/>
      <c r="LBO59" s="252"/>
      <c r="LBP59" s="252"/>
      <c r="LBQ59" s="252"/>
      <c r="LBR59" s="252"/>
      <c r="LBS59" s="252"/>
      <c r="LBT59" s="252"/>
      <c r="LBU59" s="252"/>
      <c r="LBV59" s="252"/>
      <c r="LBW59" s="252"/>
      <c r="LBX59" s="252"/>
      <c r="LBY59" s="252"/>
      <c r="LBZ59" s="252"/>
      <c r="LCA59" s="252"/>
      <c r="LCB59" s="252"/>
      <c r="LCC59" s="252"/>
      <c r="LCD59" s="252"/>
      <c r="LCE59" s="252"/>
      <c r="LCF59" s="252"/>
      <c r="LCG59" s="252"/>
      <c r="LCH59" s="252"/>
      <c r="LCI59" s="252"/>
      <c r="LCJ59" s="252"/>
      <c r="LCK59" s="252"/>
      <c r="LCL59" s="252"/>
      <c r="LCM59" s="252"/>
      <c r="LCN59" s="252"/>
      <c r="LCO59" s="252"/>
      <c r="LCP59" s="252"/>
      <c r="LCQ59" s="252"/>
      <c r="LCR59" s="252"/>
      <c r="LCS59" s="252"/>
      <c r="LCT59" s="252"/>
      <c r="LCU59" s="252"/>
      <c r="LCV59" s="252"/>
      <c r="LCW59" s="252"/>
      <c r="LCX59" s="252"/>
      <c r="LCY59" s="252"/>
      <c r="LCZ59" s="252"/>
      <c r="LDA59" s="252"/>
      <c r="LDB59" s="252"/>
      <c r="LDC59" s="252"/>
      <c r="LDD59" s="252"/>
      <c r="LDE59" s="252"/>
      <c r="LDF59" s="252"/>
      <c r="LDG59" s="252"/>
      <c r="LDH59" s="252"/>
      <c r="LDI59" s="252"/>
      <c r="LDJ59" s="252"/>
      <c r="LDK59" s="252"/>
      <c r="LDL59" s="252"/>
      <c r="LDM59" s="252"/>
      <c r="LDN59" s="252"/>
      <c r="LDO59" s="252"/>
      <c r="LDP59" s="252"/>
      <c r="LDQ59" s="252"/>
      <c r="LDR59" s="252"/>
      <c r="LDS59" s="252"/>
      <c r="LDT59" s="252"/>
      <c r="LDU59" s="252"/>
      <c r="LDV59" s="252"/>
      <c r="LDW59" s="252"/>
      <c r="LDX59" s="252"/>
      <c r="LDY59" s="252"/>
      <c r="LDZ59" s="252"/>
      <c r="LEA59" s="252"/>
      <c r="LEB59" s="252"/>
      <c r="LEC59" s="252"/>
      <c r="LED59" s="252"/>
      <c r="LEE59" s="252"/>
      <c r="LEF59" s="252"/>
      <c r="LEG59" s="252"/>
      <c r="LEH59" s="252"/>
      <c r="LEI59" s="252"/>
      <c r="LEJ59" s="252"/>
      <c r="LEK59" s="252"/>
      <c r="LEL59" s="252"/>
      <c r="LEM59" s="252"/>
      <c r="LEN59" s="252"/>
      <c r="LEO59" s="252"/>
      <c r="LEP59" s="252"/>
      <c r="LEQ59" s="252"/>
      <c r="LER59" s="252"/>
      <c r="LES59" s="252"/>
      <c r="LET59" s="252"/>
      <c r="LEU59" s="252"/>
      <c r="LEV59" s="252"/>
      <c r="LEW59" s="252"/>
      <c r="LEX59" s="252"/>
      <c r="LEY59" s="252"/>
      <c r="LEZ59" s="252"/>
      <c r="LFA59" s="252"/>
      <c r="LFB59" s="252"/>
      <c r="LFC59" s="252"/>
      <c r="LFD59" s="252"/>
      <c r="LFE59" s="252"/>
      <c r="LFF59" s="252"/>
      <c r="LFG59" s="252"/>
      <c r="LFH59" s="252"/>
      <c r="LFI59" s="252"/>
      <c r="LFJ59" s="252"/>
      <c r="LFK59" s="252"/>
      <c r="LFL59" s="252"/>
      <c r="LFM59" s="252"/>
      <c r="LFN59" s="252"/>
      <c r="LFO59" s="252"/>
      <c r="LFP59" s="252"/>
      <c r="LFQ59" s="252"/>
      <c r="LFR59" s="252"/>
      <c r="LFS59" s="252"/>
      <c r="LFT59" s="252"/>
      <c r="LFU59" s="252"/>
      <c r="LFV59" s="252"/>
      <c r="LFW59" s="252"/>
      <c r="LFX59" s="252"/>
      <c r="LFY59" s="252"/>
      <c r="LFZ59" s="252"/>
      <c r="LGA59" s="252"/>
      <c r="LGB59" s="252"/>
      <c r="LGC59" s="252"/>
      <c r="LGD59" s="252"/>
      <c r="LGE59" s="252"/>
      <c r="LGF59" s="252"/>
      <c r="LGG59" s="252"/>
      <c r="LGH59" s="252"/>
      <c r="LGI59" s="252"/>
      <c r="LGJ59" s="252"/>
      <c r="LGK59" s="252"/>
      <c r="LGL59" s="252"/>
      <c r="LGM59" s="252"/>
      <c r="LGN59" s="252"/>
      <c r="LGO59" s="252"/>
      <c r="LGP59" s="252"/>
      <c r="LGQ59" s="252"/>
      <c r="LGR59" s="252"/>
      <c r="LGS59" s="252"/>
      <c r="LGT59" s="252"/>
      <c r="LGU59" s="252"/>
      <c r="LGV59" s="252"/>
      <c r="LGW59" s="252"/>
      <c r="LGX59" s="252"/>
      <c r="LGY59" s="252"/>
      <c r="LGZ59" s="252"/>
      <c r="LHA59" s="252"/>
      <c r="LHB59" s="252"/>
      <c r="LHC59" s="252"/>
      <c r="LHD59" s="252"/>
      <c r="LHE59" s="252"/>
      <c r="LHF59" s="252"/>
      <c r="LHG59" s="252"/>
      <c r="LHH59" s="252"/>
      <c r="LHI59" s="252"/>
      <c r="LHJ59" s="252"/>
      <c r="LHK59" s="252"/>
      <c r="LHL59" s="252"/>
      <c r="LHM59" s="252"/>
      <c r="LHN59" s="252"/>
      <c r="LHO59" s="252"/>
      <c r="LHP59" s="252"/>
      <c r="LHQ59" s="252"/>
      <c r="LHR59" s="252"/>
      <c r="LHS59" s="252"/>
      <c r="LHT59" s="252"/>
      <c r="LHU59" s="252"/>
      <c r="LHV59" s="252"/>
      <c r="LHW59" s="252"/>
      <c r="LHX59" s="252"/>
      <c r="LHY59" s="252"/>
      <c r="LHZ59" s="252"/>
      <c r="LIA59" s="252"/>
      <c r="LIB59" s="252"/>
      <c r="LIC59" s="252"/>
      <c r="LID59" s="252"/>
      <c r="LIE59" s="252"/>
      <c r="LIF59" s="252"/>
      <c r="LIG59" s="252"/>
      <c r="LIH59" s="252"/>
      <c r="LII59" s="252"/>
      <c r="LIJ59" s="252"/>
      <c r="LIK59" s="252"/>
      <c r="LIL59" s="252"/>
      <c r="LIM59" s="252"/>
      <c r="LIN59" s="252"/>
      <c r="LIO59" s="252"/>
      <c r="LIP59" s="252"/>
      <c r="LIQ59" s="252"/>
      <c r="LIR59" s="252"/>
      <c r="LIS59" s="252"/>
      <c r="LIT59" s="252"/>
      <c r="LIU59" s="252"/>
      <c r="LIV59" s="252"/>
      <c r="LIW59" s="252"/>
      <c r="LIX59" s="252"/>
      <c r="LIY59" s="252"/>
      <c r="LIZ59" s="252"/>
      <c r="LJA59" s="252"/>
      <c r="LJB59" s="252"/>
      <c r="LJC59" s="252"/>
      <c r="LJD59" s="252"/>
      <c r="LJE59" s="252"/>
      <c r="LJF59" s="252"/>
      <c r="LJG59" s="252"/>
      <c r="LJH59" s="252"/>
      <c r="LJI59" s="252"/>
      <c r="LJJ59" s="252"/>
      <c r="LJK59" s="252"/>
      <c r="LJL59" s="252"/>
      <c r="LJM59" s="252"/>
      <c r="LJN59" s="252"/>
      <c r="LJO59" s="252"/>
      <c r="LJP59" s="252"/>
      <c r="LJQ59" s="252"/>
      <c r="LJR59" s="252"/>
      <c r="LJS59" s="252"/>
      <c r="LJT59" s="252"/>
      <c r="LJU59" s="252"/>
      <c r="LJV59" s="252"/>
      <c r="LJW59" s="252"/>
      <c r="LJX59" s="252"/>
      <c r="LJY59" s="252"/>
      <c r="LJZ59" s="252"/>
      <c r="LKA59" s="252"/>
      <c r="LKB59" s="252"/>
      <c r="LKC59" s="252"/>
      <c r="LKD59" s="252"/>
      <c r="LKE59" s="252"/>
      <c r="LKF59" s="252"/>
      <c r="LKG59" s="252"/>
      <c r="LKH59" s="252"/>
      <c r="LKI59" s="252"/>
      <c r="LKJ59" s="252"/>
      <c r="LKK59" s="252"/>
      <c r="LKL59" s="252"/>
      <c r="LKM59" s="252"/>
      <c r="LKN59" s="252"/>
      <c r="LKO59" s="252"/>
      <c r="LKP59" s="252"/>
      <c r="LKQ59" s="252"/>
      <c r="LKR59" s="252"/>
      <c r="LKS59" s="252"/>
      <c r="LKT59" s="252"/>
      <c r="LKU59" s="252"/>
      <c r="LKV59" s="252"/>
      <c r="LKW59" s="252"/>
      <c r="LKX59" s="252"/>
      <c r="LKY59" s="252"/>
      <c r="LKZ59" s="252"/>
      <c r="LLA59" s="252"/>
      <c r="LLB59" s="252"/>
      <c r="LLC59" s="252"/>
      <c r="LLD59" s="252"/>
      <c r="LLE59" s="252"/>
      <c r="LLF59" s="252"/>
      <c r="LLG59" s="252"/>
      <c r="LLH59" s="252"/>
      <c r="LLI59" s="252"/>
      <c r="LLJ59" s="252"/>
      <c r="LLK59" s="252"/>
      <c r="LLL59" s="252"/>
      <c r="LLM59" s="252"/>
      <c r="LLN59" s="252"/>
      <c r="LLO59" s="252"/>
      <c r="LLP59" s="252"/>
      <c r="LLQ59" s="252"/>
      <c r="LLR59" s="252"/>
      <c r="LLS59" s="252"/>
      <c r="LLT59" s="252"/>
      <c r="LLU59" s="252"/>
      <c r="LLV59" s="252"/>
      <c r="LLW59" s="252"/>
      <c r="LLX59" s="252"/>
      <c r="LLY59" s="252"/>
      <c r="LLZ59" s="252"/>
      <c r="LMA59" s="252"/>
      <c r="LMB59" s="252"/>
      <c r="LMC59" s="252"/>
      <c r="LMD59" s="252"/>
      <c r="LME59" s="252"/>
      <c r="LMF59" s="252"/>
      <c r="LMG59" s="252"/>
      <c r="LMH59" s="252"/>
      <c r="LMI59" s="252"/>
      <c r="LMJ59" s="252"/>
      <c r="LMK59" s="252"/>
      <c r="LML59" s="252"/>
      <c r="LMM59" s="252"/>
      <c r="LMN59" s="252"/>
      <c r="LMO59" s="252"/>
      <c r="LMP59" s="252"/>
      <c r="LMQ59" s="252"/>
      <c r="LMR59" s="252"/>
      <c r="LMS59" s="252"/>
      <c r="LMT59" s="252"/>
      <c r="LMU59" s="252"/>
      <c r="LMV59" s="252"/>
      <c r="LMW59" s="252"/>
      <c r="LMX59" s="252"/>
      <c r="LMY59" s="252"/>
      <c r="LMZ59" s="252"/>
      <c r="LNA59" s="252"/>
      <c r="LNB59" s="252"/>
      <c r="LNC59" s="252"/>
      <c r="LND59" s="252"/>
      <c r="LNE59" s="252"/>
      <c r="LNF59" s="252"/>
      <c r="LNG59" s="252"/>
      <c r="LNH59" s="252"/>
      <c r="LNI59" s="252"/>
      <c r="LNJ59" s="252"/>
      <c r="LNK59" s="252"/>
      <c r="LNL59" s="252"/>
      <c r="LNM59" s="252"/>
      <c r="LNN59" s="252"/>
      <c r="LNO59" s="252"/>
      <c r="LNP59" s="252"/>
      <c r="LNQ59" s="252"/>
      <c r="LNR59" s="252"/>
      <c r="LNS59" s="252"/>
      <c r="LNT59" s="252"/>
      <c r="LNU59" s="252"/>
      <c r="LNV59" s="252"/>
      <c r="LNW59" s="252"/>
      <c r="LNX59" s="252"/>
      <c r="LNY59" s="252"/>
      <c r="LNZ59" s="252"/>
      <c r="LOA59" s="252"/>
      <c r="LOB59" s="252"/>
      <c r="LOC59" s="252"/>
      <c r="LOD59" s="252"/>
      <c r="LOE59" s="252"/>
      <c r="LOF59" s="252"/>
      <c r="LOG59" s="252"/>
      <c r="LOH59" s="252"/>
      <c r="LOI59" s="252"/>
      <c r="LOJ59" s="252"/>
      <c r="LOK59" s="252"/>
      <c r="LOL59" s="252"/>
      <c r="LOM59" s="252"/>
      <c r="LON59" s="252"/>
      <c r="LOO59" s="252"/>
      <c r="LOP59" s="252"/>
      <c r="LOQ59" s="252"/>
      <c r="LOR59" s="252"/>
      <c r="LOS59" s="252"/>
      <c r="LOT59" s="252"/>
      <c r="LOU59" s="252"/>
      <c r="LOV59" s="252"/>
      <c r="LOW59" s="252"/>
      <c r="LOX59" s="252"/>
      <c r="LOY59" s="252"/>
      <c r="LOZ59" s="252"/>
      <c r="LPA59" s="252"/>
      <c r="LPB59" s="252"/>
      <c r="LPC59" s="252"/>
      <c r="LPD59" s="252"/>
      <c r="LPE59" s="252"/>
      <c r="LPF59" s="252"/>
      <c r="LPG59" s="252"/>
      <c r="LPH59" s="252"/>
      <c r="LPI59" s="252"/>
      <c r="LPJ59" s="252"/>
      <c r="LPK59" s="252"/>
      <c r="LPL59" s="252"/>
      <c r="LPM59" s="252"/>
      <c r="LPN59" s="252"/>
      <c r="LPO59" s="252"/>
      <c r="LPP59" s="252"/>
      <c r="LPQ59" s="252"/>
      <c r="LPR59" s="252"/>
      <c r="LPS59" s="252"/>
      <c r="LPT59" s="252"/>
      <c r="LPU59" s="252"/>
      <c r="LPV59" s="252"/>
      <c r="LPW59" s="252"/>
      <c r="LPX59" s="252"/>
      <c r="LPY59" s="252"/>
      <c r="LPZ59" s="252"/>
      <c r="LQA59" s="252"/>
      <c r="LQB59" s="252"/>
      <c r="LQC59" s="252"/>
      <c r="LQD59" s="252"/>
      <c r="LQE59" s="252"/>
      <c r="LQF59" s="252"/>
      <c r="LQG59" s="252"/>
      <c r="LQH59" s="252"/>
      <c r="LQI59" s="252"/>
      <c r="LQJ59" s="252"/>
      <c r="LQK59" s="252"/>
      <c r="LQL59" s="252"/>
      <c r="LQM59" s="252"/>
      <c r="LQN59" s="252"/>
      <c r="LQO59" s="252"/>
      <c r="LQP59" s="252"/>
      <c r="LQQ59" s="252"/>
      <c r="LQR59" s="252"/>
      <c r="LQS59" s="252"/>
      <c r="LQT59" s="252"/>
      <c r="LQU59" s="252"/>
      <c r="LQV59" s="252"/>
      <c r="LQW59" s="252"/>
      <c r="LQX59" s="252"/>
      <c r="LQY59" s="252"/>
      <c r="LQZ59" s="252"/>
      <c r="LRA59" s="252"/>
      <c r="LRB59" s="252"/>
      <c r="LRC59" s="252"/>
      <c r="LRD59" s="252"/>
      <c r="LRE59" s="252"/>
      <c r="LRF59" s="252"/>
      <c r="LRG59" s="252"/>
      <c r="LRH59" s="252"/>
      <c r="LRI59" s="252"/>
      <c r="LRJ59" s="252"/>
      <c r="LRK59" s="252"/>
      <c r="LRL59" s="252"/>
      <c r="LRM59" s="252"/>
      <c r="LRN59" s="252"/>
      <c r="LRO59" s="252"/>
      <c r="LRP59" s="252"/>
      <c r="LRQ59" s="252"/>
      <c r="LRR59" s="252"/>
      <c r="LRS59" s="252"/>
      <c r="LRT59" s="252"/>
      <c r="LRU59" s="252"/>
      <c r="LRV59" s="252"/>
      <c r="LRW59" s="252"/>
      <c r="LRX59" s="252"/>
      <c r="LRY59" s="252"/>
      <c r="LRZ59" s="252"/>
      <c r="LSA59" s="252"/>
      <c r="LSB59" s="252"/>
      <c r="LSC59" s="252"/>
      <c r="LSD59" s="252"/>
      <c r="LSE59" s="252"/>
      <c r="LSF59" s="252"/>
      <c r="LSG59" s="252"/>
      <c r="LSH59" s="252"/>
      <c r="LSI59" s="252"/>
      <c r="LSJ59" s="252"/>
      <c r="LSK59" s="252"/>
      <c r="LSL59" s="252"/>
      <c r="LSM59" s="252"/>
      <c r="LSN59" s="252"/>
      <c r="LSO59" s="252"/>
      <c r="LSP59" s="252"/>
      <c r="LSQ59" s="252"/>
      <c r="LSR59" s="252"/>
      <c r="LSS59" s="252"/>
      <c r="LST59" s="252"/>
      <c r="LSU59" s="252"/>
      <c r="LSV59" s="252"/>
      <c r="LSW59" s="252"/>
      <c r="LSX59" s="252"/>
      <c r="LSY59" s="252"/>
      <c r="LSZ59" s="252"/>
      <c r="LTA59" s="252"/>
      <c r="LTB59" s="252"/>
      <c r="LTC59" s="252"/>
      <c r="LTD59" s="252"/>
      <c r="LTE59" s="252"/>
      <c r="LTF59" s="252"/>
      <c r="LTG59" s="252"/>
      <c r="LTH59" s="252"/>
      <c r="LTI59" s="252"/>
      <c r="LTJ59" s="252"/>
      <c r="LTK59" s="252"/>
      <c r="LTL59" s="252"/>
      <c r="LTM59" s="252"/>
      <c r="LTN59" s="252"/>
      <c r="LTO59" s="252"/>
      <c r="LTP59" s="252"/>
      <c r="LTQ59" s="252"/>
      <c r="LTR59" s="252"/>
      <c r="LTS59" s="252"/>
      <c r="LTT59" s="252"/>
      <c r="LTU59" s="252"/>
      <c r="LTV59" s="252"/>
      <c r="LTW59" s="252"/>
      <c r="LTX59" s="252"/>
      <c r="LTY59" s="252"/>
      <c r="LTZ59" s="252"/>
      <c r="LUA59" s="252"/>
      <c r="LUB59" s="252"/>
      <c r="LUC59" s="252"/>
      <c r="LUD59" s="252"/>
      <c r="LUE59" s="252"/>
      <c r="LUF59" s="252"/>
      <c r="LUG59" s="252"/>
      <c r="LUH59" s="252"/>
      <c r="LUI59" s="252"/>
      <c r="LUJ59" s="252"/>
      <c r="LUK59" s="252"/>
      <c r="LUL59" s="252"/>
      <c r="LUM59" s="252"/>
      <c r="LUN59" s="252"/>
      <c r="LUO59" s="252"/>
      <c r="LUP59" s="252"/>
      <c r="LUQ59" s="252"/>
      <c r="LUR59" s="252"/>
      <c r="LUS59" s="252"/>
      <c r="LUT59" s="252"/>
      <c r="LUU59" s="252"/>
      <c r="LUV59" s="252"/>
      <c r="LUW59" s="252"/>
      <c r="LUX59" s="252"/>
      <c r="LUY59" s="252"/>
      <c r="LUZ59" s="252"/>
      <c r="LVA59" s="252"/>
      <c r="LVB59" s="252"/>
      <c r="LVC59" s="252"/>
      <c r="LVD59" s="252"/>
      <c r="LVE59" s="252"/>
      <c r="LVF59" s="252"/>
      <c r="LVG59" s="252"/>
      <c r="LVH59" s="252"/>
      <c r="LVI59" s="252"/>
      <c r="LVJ59" s="252"/>
      <c r="LVK59" s="252"/>
      <c r="LVL59" s="252"/>
      <c r="LVM59" s="252"/>
      <c r="LVN59" s="252"/>
      <c r="LVO59" s="252"/>
      <c r="LVP59" s="252"/>
      <c r="LVQ59" s="252"/>
      <c r="LVR59" s="252"/>
      <c r="LVS59" s="252"/>
      <c r="LVT59" s="252"/>
      <c r="LVU59" s="252"/>
      <c r="LVV59" s="252"/>
      <c r="LVW59" s="252"/>
      <c r="LVX59" s="252"/>
      <c r="LVY59" s="252"/>
      <c r="LVZ59" s="252"/>
      <c r="LWA59" s="252"/>
      <c r="LWB59" s="252"/>
      <c r="LWC59" s="252"/>
      <c r="LWD59" s="252"/>
      <c r="LWE59" s="252"/>
      <c r="LWF59" s="252"/>
      <c r="LWG59" s="252"/>
      <c r="LWH59" s="252"/>
      <c r="LWI59" s="252"/>
      <c r="LWJ59" s="252"/>
      <c r="LWK59" s="252"/>
      <c r="LWL59" s="252"/>
      <c r="LWM59" s="252"/>
      <c r="LWN59" s="252"/>
      <c r="LWO59" s="252"/>
      <c r="LWP59" s="252"/>
      <c r="LWQ59" s="252"/>
      <c r="LWR59" s="252"/>
      <c r="LWS59" s="252"/>
      <c r="LWT59" s="252"/>
      <c r="LWU59" s="252"/>
      <c r="LWV59" s="252"/>
      <c r="LWW59" s="252"/>
      <c r="LWX59" s="252"/>
      <c r="LWY59" s="252"/>
      <c r="LWZ59" s="252"/>
      <c r="LXA59" s="252"/>
      <c r="LXB59" s="252"/>
      <c r="LXC59" s="252"/>
      <c r="LXD59" s="252"/>
      <c r="LXE59" s="252"/>
      <c r="LXF59" s="252"/>
      <c r="LXG59" s="252"/>
      <c r="LXH59" s="252"/>
      <c r="LXI59" s="252"/>
      <c r="LXJ59" s="252"/>
      <c r="LXK59" s="252"/>
      <c r="LXL59" s="252"/>
      <c r="LXM59" s="252"/>
      <c r="LXN59" s="252"/>
      <c r="LXO59" s="252"/>
      <c r="LXP59" s="252"/>
      <c r="LXQ59" s="252"/>
      <c r="LXR59" s="252"/>
      <c r="LXS59" s="252"/>
      <c r="LXT59" s="252"/>
      <c r="LXU59" s="252"/>
      <c r="LXV59" s="252"/>
      <c r="LXW59" s="252"/>
      <c r="LXX59" s="252"/>
      <c r="LXY59" s="252"/>
      <c r="LXZ59" s="252"/>
      <c r="LYA59" s="252"/>
      <c r="LYB59" s="252"/>
      <c r="LYC59" s="252"/>
      <c r="LYD59" s="252"/>
      <c r="LYE59" s="252"/>
      <c r="LYF59" s="252"/>
      <c r="LYG59" s="252"/>
      <c r="LYH59" s="252"/>
      <c r="LYI59" s="252"/>
      <c r="LYJ59" s="252"/>
      <c r="LYK59" s="252"/>
      <c r="LYL59" s="252"/>
      <c r="LYM59" s="252"/>
      <c r="LYN59" s="252"/>
      <c r="LYO59" s="252"/>
      <c r="LYP59" s="252"/>
      <c r="LYQ59" s="252"/>
      <c r="LYR59" s="252"/>
      <c r="LYS59" s="252"/>
      <c r="LYT59" s="252"/>
      <c r="LYU59" s="252"/>
      <c r="LYV59" s="252"/>
      <c r="LYW59" s="252"/>
      <c r="LYX59" s="252"/>
      <c r="LYY59" s="252"/>
      <c r="LYZ59" s="252"/>
      <c r="LZA59" s="252"/>
      <c r="LZB59" s="252"/>
      <c r="LZC59" s="252"/>
      <c r="LZD59" s="252"/>
      <c r="LZE59" s="252"/>
      <c r="LZF59" s="252"/>
      <c r="LZG59" s="252"/>
      <c r="LZH59" s="252"/>
      <c r="LZI59" s="252"/>
      <c r="LZJ59" s="252"/>
      <c r="LZK59" s="252"/>
      <c r="LZL59" s="252"/>
      <c r="LZM59" s="252"/>
      <c r="LZN59" s="252"/>
      <c r="LZO59" s="252"/>
      <c r="LZP59" s="252"/>
      <c r="LZQ59" s="252"/>
      <c r="LZR59" s="252"/>
      <c r="LZS59" s="252"/>
      <c r="LZT59" s="252"/>
      <c r="LZU59" s="252"/>
      <c r="LZV59" s="252"/>
      <c r="LZW59" s="252"/>
      <c r="LZX59" s="252"/>
      <c r="LZY59" s="252"/>
      <c r="LZZ59" s="252"/>
      <c r="MAA59" s="252"/>
      <c r="MAB59" s="252"/>
      <c r="MAC59" s="252"/>
      <c r="MAD59" s="252"/>
      <c r="MAE59" s="252"/>
      <c r="MAF59" s="252"/>
      <c r="MAG59" s="252"/>
      <c r="MAH59" s="252"/>
      <c r="MAI59" s="252"/>
      <c r="MAJ59" s="252"/>
      <c r="MAK59" s="252"/>
      <c r="MAL59" s="252"/>
      <c r="MAM59" s="252"/>
      <c r="MAN59" s="252"/>
      <c r="MAO59" s="252"/>
      <c r="MAP59" s="252"/>
      <c r="MAQ59" s="252"/>
      <c r="MAR59" s="252"/>
      <c r="MAS59" s="252"/>
      <c r="MAT59" s="252"/>
      <c r="MAU59" s="252"/>
      <c r="MAV59" s="252"/>
      <c r="MAW59" s="252"/>
      <c r="MAX59" s="252"/>
      <c r="MAY59" s="252"/>
      <c r="MAZ59" s="252"/>
      <c r="MBA59" s="252"/>
      <c r="MBB59" s="252"/>
      <c r="MBC59" s="252"/>
      <c r="MBD59" s="252"/>
      <c r="MBE59" s="252"/>
      <c r="MBF59" s="252"/>
      <c r="MBG59" s="252"/>
      <c r="MBH59" s="252"/>
      <c r="MBI59" s="252"/>
      <c r="MBJ59" s="252"/>
      <c r="MBK59" s="252"/>
      <c r="MBL59" s="252"/>
      <c r="MBM59" s="252"/>
      <c r="MBN59" s="252"/>
      <c r="MBO59" s="252"/>
      <c r="MBP59" s="252"/>
      <c r="MBQ59" s="252"/>
      <c r="MBR59" s="252"/>
      <c r="MBS59" s="252"/>
      <c r="MBT59" s="252"/>
      <c r="MBU59" s="252"/>
      <c r="MBV59" s="252"/>
      <c r="MBW59" s="252"/>
      <c r="MBX59" s="252"/>
      <c r="MBY59" s="252"/>
      <c r="MBZ59" s="252"/>
      <c r="MCA59" s="252"/>
      <c r="MCB59" s="252"/>
      <c r="MCC59" s="252"/>
      <c r="MCD59" s="252"/>
      <c r="MCE59" s="252"/>
      <c r="MCF59" s="252"/>
      <c r="MCG59" s="252"/>
      <c r="MCH59" s="252"/>
      <c r="MCI59" s="252"/>
      <c r="MCJ59" s="252"/>
      <c r="MCK59" s="252"/>
      <c r="MCL59" s="252"/>
      <c r="MCM59" s="252"/>
      <c r="MCN59" s="252"/>
      <c r="MCO59" s="252"/>
      <c r="MCP59" s="252"/>
      <c r="MCQ59" s="252"/>
      <c r="MCR59" s="252"/>
      <c r="MCS59" s="252"/>
      <c r="MCT59" s="252"/>
      <c r="MCU59" s="252"/>
      <c r="MCV59" s="252"/>
      <c r="MCW59" s="252"/>
      <c r="MCX59" s="252"/>
      <c r="MCY59" s="252"/>
      <c r="MCZ59" s="252"/>
      <c r="MDA59" s="252"/>
      <c r="MDB59" s="252"/>
      <c r="MDC59" s="252"/>
      <c r="MDD59" s="252"/>
      <c r="MDE59" s="252"/>
      <c r="MDF59" s="252"/>
      <c r="MDG59" s="252"/>
      <c r="MDH59" s="252"/>
      <c r="MDI59" s="252"/>
      <c r="MDJ59" s="252"/>
      <c r="MDK59" s="252"/>
      <c r="MDL59" s="252"/>
      <c r="MDM59" s="252"/>
      <c r="MDN59" s="252"/>
      <c r="MDO59" s="252"/>
      <c r="MDP59" s="252"/>
      <c r="MDQ59" s="252"/>
      <c r="MDR59" s="252"/>
      <c r="MDS59" s="252"/>
      <c r="MDT59" s="252"/>
      <c r="MDU59" s="252"/>
      <c r="MDV59" s="252"/>
      <c r="MDW59" s="252"/>
      <c r="MDX59" s="252"/>
      <c r="MDY59" s="252"/>
      <c r="MDZ59" s="252"/>
      <c r="MEA59" s="252"/>
      <c r="MEB59" s="252"/>
      <c r="MEC59" s="252"/>
      <c r="MED59" s="252"/>
      <c r="MEE59" s="252"/>
      <c r="MEF59" s="252"/>
      <c r="MEG59" s="252"/>
      <c r="MEH59" s="252"/>
      <c r="MEI59" s="252"/>
      <c r="MEJ59" s="252"/>
      <c r="MEK59" s="252"/>
      <c r="MEL59" s="252"/>
      <c r="MEM59" s="252"/>
      <c r="MEN59" s="252"/>
      <c r="MEO59" s="252"/>
      <c r="MEP59" s="252"/>
      <c r="MEQ59" s="252"/>
      <c r="MER59" s="252"/>
      <c r="MES59" s="252"/>
      <c r="MET59" s="252"/>
      <c r="MEU59" s="252"/>
      <c r="MEV59" s="252"/>
      <c r="MEW59" s="252"/>
      <c r="MEX59" s="252"/>
      <c r="MEY59" s="252"/>
      <c r="MEZ59" s="252"/>
      <c r="MFA59" s="252"/>
      <c r="MFB59" s="252"/>
      <c r="MFC59" s="252"/>
      <c r="MFD59" s="252"/>
      <c r="MFE59" s="252"/>
      <c r="MFF59" s="252"/>
      <c r="MFG59" s="252"/>
      <c r="MFH59" s="252"/>
      <c r="MFI59" s="252"/>
      <c r="MFJ59" s="252"/>
      <c r="MFK59" s="252"/>
      <c r="MFL59" s="252"/>
      <c r="MFM59" s="252"/>
      <c r="MFN59" s="252"/>
      <c r="MFO59" s="252"/>
      <c r="MFP59" s="252"/>
      <c r="MFQ59" s="252"/>
      <c r="MFR59" s="252"/>
      <c r="MFS59" s="252"/>
      <c r="MFT59" s="252"/>
      <c r="MFU59" s="252"/>
      <c r="MFV59" s="252"/>
      <c r="MFW59" s="252"/>
      <c r="MFX59" s="252"/>
      <c r="MFY59" s="252"/>
      <c r="MFZ59" s="252"/>
      <c r="MGA59" s="252"/>
      <c r="MGB59" s="252"/>
      <c r="MGC59" s="252"/>
      <c r="MGD59" s="252"/>
      <c r="MGE59" s="252"/>
      <c r="MGF59" s="252"/>
      <c r="MGG59" s="252"/>
      <c r="MGH59" s="252"/>
      <c r="MGI59" s="252"/>
      <c r="MGJ59" s="252"/>
      <c r="MGK59" s="252"/>
      <c r="MGL59" s="252"/>
      <c r="MGM59" s="252"/>
      <c r="MGN59" s="252"/>
      <c r="MGO59" s="252"/>
      <c r="MGP59" s="252"/>
      <c r="MGQ59" s="252"/>
      <c r="MGR59" s="252"/>
      <c r="MGS59" s="252"/>
      <c r="MGT59" s="252"/>
      <c r="MGU59" s="252"/>
      <c r="MGV59" s="252"/>
      <c r="MGW59" s="252"/>
      <c r="MGX59" s="252"/>
      <c r="MGY59" s="252"/>
      <c r="MGZ59" s="252"/>
      <c r="MHA59" s="252"/>
      <c r="MHB59" s="252"/>
      <c r="MHC59" s="252"/>
      <c r="MHD59" s="252"/>
      <c r="MHE59" s="252"/>
      <c r="MHF59" s="252"/>
      <c r="MHG59" s="252"/>
      <c r="MHH59" s="252"/>
      <c r="MHI59" s="252"/>
      <c r="MHJ59" s="252"/>
      <c r="MHK59" s="252"/>
      <c r="MHL59" s="252"/>
      <c r="MHM59" s="252"/>
      <c r="MHN59" s="252"/>
      <c r="MHO59" s="252"/>
      <c r="MHP59" s="252"/>
      <c r="MHQ59" s="252"/>
      <c r="MHR59" s="252"/>
      <c r="MHS59" s="252"/>
      <c r="MHT59" s="252"/>
      <c r="MHU59" s="252"/>
      <c r="MHV59" s="252"/>
      <c r="MHW59" s="252"/>
      <c r="MHX59" s="252"/>
      <c r="MHY59" s="252"/>
      <c r="MHZ59" s="252"/>
      <c r="MIA59" s="252"/>
      <c r="MIB59" s="252"/>
      <c r="MIC59" s="252"/>
      <c r="MID59" s="252"/>
      <c r="MIE59" s="252"/>
      <c r="MIF59" s="252"/>
      <c r="MIG59" s="252"/>
      <c r="MIH59" s="252"/>
      <c r="MII59" s="252"/>
      <c r="MIJ59" s="252"/>
      <c r="MIK59" s="252"/>
      <c r="MIL59" s="252"/>
      <c r="MIM59" s="252"/>
      <c r="MIN59" s="252"/>
      <c r="MIO59" s="252"/>
      <c r="MIP59" s="252"/>
      <c r="MIQ59" s="252"/>
      <c r="MIR59" s="252"/>
      <c r="MIS59" s="252"/>
      <c r="MIT59" s="252"/>
      <c r="MIU59" s="252"/>
      <c r="MIV59" s="252"/>
      <c r="MIW59" s="252"/>
      <c r="MIX59" s="252"/>
      <c r="MIY59" s="252"/>
      <c r="MIZ59" s="252"/>
      <c r="MJA59" s="252"/>
      <c r="MJB59" s="252"/>
      <c r="MJC59" s="252"/>
      <c r="MJD59" s="252"/>
      <c r="MJE59" s="252"/>
      <c r="MJF59" s="252"/>
      <c r="MJG59" s="252"/>
      <c r="MJH59" s="252"/>
      <c r="MJI59" s="252"/>
      <c r="MJJ59" s="252"/>
      <c r="MJK59" s="252"/>
      <c r="MJL59" s="252"/>
      <c r="MJM59" s="252"/>
      <c r="MJN59" s="252"/>
      <c r="MJO59" s="252"/>
      <c r="MJP59" s="252"/>
      <c r="MJQ59" s="252"/>
      <c r="MJR59" s="252"/>
      <c r="MJS59" s="252"/>
      <c r="MJT59" s="252"/>
      <c r="MJU59" s="252"/>
      <c r="MJV59" s="252"/>
      <c r="MJW59" s="252"/>
      <c r="MJX59" s="252"/>
      <c r="MJY59" s="252"/>
      <c r="MJZ59" s="252"/>
      <c r="MKA59" s="252"/>
      <c r="MKB59" s="252"/>
      <c r="MKC59" s="252"/>
      <c r="MKD59" s="252"/>
      <c r="MKE59" s="252"/>
      <c r="MKF59" s="252"/>
      <c r="MKG59" s="252"/>
      <c r="MKH59" s="252"/>
      <c r="MKI59" s="252"/>
      <c r="MKJ59" s="252"/>
      <c r="MKK59" s="252"/>
      <c r="MKL59" s="252"/>
      <c r="MKM59" s="252"/>
      <c r="MKN59" s="252"/>
      <c r="MKO59" s="252"/>
      <c r="MKP59" s="252"/>
      <c r="MKQ59" s="252"/>
      <c r="MKR59" s="252"/>
      <c r="MKS59" s="252"/>
      <c r="MKT59" s="252"/>
      <c r="MKU59" s="252"/>
      <c r="MKV59" s="252"/>
      <c r="MKW59" s="252"/>
      <c r="MKX59" s="252"/>
      <c r="MKY59" s="252"/>
      <c r="MKZ59" s="252"/>
      <c r="MLA59" s="252"/>
      <c r="MLB59" s="252"/>
      <c r="MLC59" s="252"/>
      <c r="MLD59" s="252"/>
      <c r="MLE59" s="252"/>
      <c r="MLF59" s="252"/>
      <c r="MLG59" s="252"/>
      <c r="MLH59" s="252"/>
      <c r="MLI59" s="252"/>
      <c r="MLJ59" s="252"/>
      <c r="MLK59" s="252"/>
      <c r="MLL59" s="252"/>
      <c r="MLM59" s="252"/>
      <c r="MLN59" s="252"/>
      <c r="MLO59" s="252"/>
      <c r="MLP59" s="252"/>
      <c r="MLQ59" s="252"/>
      <c r="MLR59" s="252"/>
      <c r="MLS59" s="252"/>
      <c r="MLT59" s="252"/>
      <c r="MLU59" s="252"/>
      <c r="MLV59" s="252"/>
      <c r="MLW59" s="252"/>
      <c r="MLX59" s="252"/>
      <c r="MLY59" s="252"/>
      <c r="MLZ59" s="252"/>
      <c r="MMA59" s="252"/>
      <c r="MMB59" s="252"/>
      <c r="MMC59" s="252"/>
      <c r="MMD59" s="252"/>
      <c r="MME59" s="252"/>
      <c r="MMF59" s="252"/>
      <c r="MMG59" s="252"/>
      <c r="MMH59" s="252"/>
      <c r="MMI59" s="252"/>
      <c r="MMJ59" s="252"/>
      <c r="MMK59" s="252"/>
      <c r="MML59" s="252"/>
      <c r="MMM59" s="252"/>
      <c r="MMN59" s="252"/>
      <c r="MMO59" s="252"/>
      <c r="MMP59" s="252"/>
      <c r="MMQ59" s="252"/>
      <c r="MMR59" s="252"/>
      <c r="MMS59" s="252"/>
      <c r="MMT59" s="252"/>
      <c r="MMU59" s="252"/>
      <c r="MMV59" s="252"/>
      <c r="MMW59" s="252"/>
      <c r="MMX59" s="252"/>
      <c r="MMY59" s="252"/>
      <c r="MMZ59" s="252"/>
      <c r="MNA59" s="252"/>
      <c r="MNB59" s="252"/>
      <c r="MNC59" s="252"/>
      <c r="MND59" s="252"/>
      <c r="MNE59" s="252"/>
      <c r="MNF59" s="252"/>
      <c r="MNG59" s="252"/>
      <c r="MNH59" s="252"/>
      <c r="MNI59" s="252"/>
      <c r="MNJ59" s="252"/>
      <c r="MNK59" s="252"/>
      <c r="MNL59" s="252"/>
      <c r="MNM59" s="252"/>
      <c r="MNN59" s="252"/>
      <c r="MNO59" s="252"/>
      <c r="MNP59" s="252"/>
      <c r="MNQ59" s="252"/>
      <c r="MNR59" s="252"/>
      <c r="MNS59" s="252"/>
      <c r="MNT59" s="252"/>
      <c r="MNU59" s="252"/>
      <c r="MNV59" s="252"/>
      <c r="MNW59" s="252"/>
      <c r="MNX59" s="252"/>
      <c r="MNY59" s="252"/>
      <c r="MNZ59" s="252"/>
      <c r="MOA59" s="252"/>
      <c r="MOB59" s="252"/>
      <c r="MOC59" s="252"/>
      <c r="MOD59" s="252"/>
      <c r="MOE59" s="252"/>
      <c r="MOF59" s="252"/>
      <c r="MOG59" s="252"/>
      <c r="MOH59" s="252"/>
      <c r="MOI59" s="252"/>
      <c r="MOJ59" s="252"/>
      <c r="MOK59" s="252"/>
      <c r="MOL59" s="252"/>
      <c r="MOM59" s="252"/>
      <c r="MON59" s="252"/>
      <c r="MOO59" s="252"/>
      <c r="MOP59" s="252"/>
      <c r="MOQ59" s="252"/>
      <c r="MOR59" s="252"/>
      <c r="MOS59" s="252"/>
      <c r="MOT59" s="252"/>
      <c r="MOU59" s="252"/>
      <c r="MOV59" s="252"/>
      <c r="MOW59" s="252"/>
      <c r="MOX59" s="252"/>
      <c r="MOY59" s="252"/>
      <c r="MOZ59" s="252"/>
      <c r="MPA59" s="252"/>
      <c r="MPB59" s="252"/>
      <c r="MPC59" s="252"/>
      <c r="MPD59" s="252"/>
      <c r="MPE59" s="252"/>
      <c r="MPF59" s="252"/>
      <c r="MPG59" s="252"/>
      <c r="MPH59" s="252"/>
      <c r="MPI59" s="252"/>
      <c r="MPJ59" s="252"/>
      <c r="MPK59" s="252"/>
      <c r="MPL59" s="252"/>
      <c r="MPM59" s="252"/>
      <c r="MPN59" s="252"/>
      <c r="MPO59" s="252"/>
      <c r="MPP59" s="252"/>
      <c r="MPQ59" s="252"/>
      <c r="MPR59" s="252"/>
      <c r="MPS59" s="252"/>
      <c r="MPT59" s="252"/>
      <c r="MPU59" s="252"/>
      <c r="MPV59" s="252"/>
      <c r="MPW59" s="252"/>
      <c r="MPX59" s="252"/>
      <c r="MPY59" s="252"/>
      <c r="MPZ59" s="252"/>
      <c r="MQA59" s="252"/>
      <c r="MQB59" s="252"/>
      <c r="MQC59" s="252"/>
      <c r="MQD59" s="252"/>
      <c r="MQE59" s="252"/>
      <c r="MQF59" s="252"/>
      <c r="MQG59" s="252"/>
      <c r="MQH59" s="252"/>
      <c r="MQI59" s="252"/>
      <c r="MQJ59" s="252"/>
      <c r="MQK59" s="252"/>
      <c r="MQL59" s="252"/>
      <c r="MQM59" s="252"/>
      <c r="MQN59" s="252"/>
      <c r="MQO59" s="252"/>
      <c r="MQP59" s="252"/>
      <c r="MQQ59" s="252"/>
      <c r="MQR59" s="252"/>
      <c r="MQS59" s="252"/>
      <c r="MQT59" s="252"/>
      <c r="MQU59" s="252"/>
      <c r="MQV59" s="252"/>
      <c r="MQW59" s="252"/>
      <c r="MQX59" s="252"/>
      <c r="MQY59" s="252"/>
      <c r="MQZ59" s="252"/>
      <c r="MRA59" s="252"/>
      <c r="MRB59" s="252"/>
      <c r="MRC59" s="252"/>
      <c r="MRD59" s="252"/>
      <c r="MRE59" s="252"/>
      <c r="MRF59" s="252"/>
      <c r="MRG59" s="252"/>
      <c r="MRH59" s="252"/>
      <c r="MRI59" s="252"/>
      <c r="MRJ59" s="252"/>
      <c r="MRK59" s="252"/>
      <c r="MRL59" s="252"/>
      <c r="MRM59" s="252"/>
      <c r="MRN59" s="252"/>
      <c r="MRO59" s="252"/>
      <c r="MRP59" s="252"/>
      <c r="MRQ59" s="252"/>
      <c r="MRR59" s="252"/>
      <c r="MRS59" s="252"/>
      <c r="MRT59" s="252"/>
      <c r="MRU59" s="252"/>
      <c r="MRV59" s="252"/>
      <c r="MRW59" s="252"/>
      <c r="MRX59" s="252"/>
      <c r="MRY59" s="252"/>
      <c r="MRZ59" s="252"/>
      <c r="MSA59" s="252"/>
      <c r="MSB59" s="252"/>
      <c r="MSC59" s="252"/>
      <c r="MSD59" s="252"/>
      <c r="MSE59" s="252"/>
      <c r="MSF59" s="252"/>
      <c r="MSG59" s="252"/>
      <c r="MSH59" s="252"/>
      <c r="MSI59" s="252"/>
      <c r="MSJ59" s="252"/>
      <c r="MSK59" s="252"/>
      <c r="MSL59" s="252"/>
      <c r="MSM59" s="252"/>
      <c r="MSN59" s="252"/>
      <c r="MSO59" s="252"/>
      <c r="MSP59" s="252"/>
      <c r="MSQ59" s="252"/>
      <c r="MSR59" s="252"/>
      <c r="MSS59" s="252"/>
      <c r="MST59" s="252"/>
      <c r="MSU59" s="252"/>
      <c r="MSV59" s="252"/>
      <c r="MSW59" s="252"/>
      <c r="MSX59" s="252"/>
      <c r="MSY59" s="252"/>
      <c r="MSZ59" s="252"/>
      <c r="MTA59" s="252"/>
      <c r="MTB59" s="252"/>
      <c r="MTC59" s="252"/>
      <c r="MTD59" s="252"/>
      <c r="MTE59" s="252"/>
      <c r="MTF59" s="252"/>
      <c r="MTG59" s="252"/>
      <c r="MTH59" s="252"/>
      <c r="MTI59" s="252"/>
      <c r="MTJ59" s="252"/>
      <c r="MTK59" s="252"/>
      <c r="MTL59" s="252"/>
      <c r="MTM59" s="252"/>
      <c r="MTN59" s="252"/>
      <c r="MTO59" s="252"/>
      <c r="MTP59" s="252"/>
      <c r="MTQ59" s="252"/>
      <c r="MTR59" s="252"/>
      <c r="MTS59" s="252"/>
      <c r="MTT59" s="252"/>
      <c r="MTU59" s="252"/>
      <c r="MTV59" s="252"/>
      <c r="MTW59" s="252"/>
      <c r="MTX59" s="252"/>
      <c r="MTY59" s="252"/>
      <c r="MTZ59" s="252"/>
      <c r="MUA59" s="252"/>
      <c r="MUB59" s="252"/>
      <c r="MUC59" s="252"/>
      <c r="MUD59" s="252"/>
      <c r="MUE59" s="252"/>
      <c r="MUF59" s="252"/>
      <c r="MUG59" s="252"/>
      <c r="MUH59" s="252"/>
      <c r="MUI59" s="252"/>
      <c r="MUJ59" s="252"/>
      <c r="MUK59" s="252"/>
      <c r="MUL59" s="252"/>
      <c r="MUM59" s="252"/>
      <c r="MUN59" s="252"/>
      <c r="MUO59" s="252"/>
      <c r="MUP59" s="252"/>
      <c r="MUQ59" s="252"/>
      <c r="MUR59" s="252"/>
      <c r="MUS59" s="252"/>
      <c r="MUT59" s="252"/>
      <c r="MUU59" s="252"/>
      <c r="MUV59" s="252"/>
      <c r="MUW59" s="252"/>
      <c r="MUX59" s="252"/>
      <c r="MUY59" s="252"/>
      <c r="MUZ59" s="252"/>
      <c r="MVA59" s="252"/>
      <c r="MVB59" s="252"/>
      <c r="MVC59" s="252"/>
      <c r="MVD59" s="252"/>
      <c r="MVE59" s="252"/>
      <c r="MVF59" s="252"/>
      <c r="MVG59" s="252"/>
      <c r="MVH59" s="252"/>
      <c r="MVI59" s="252"/>
      <c r="MVJ59" s="252"/>
      <c r="MVK59" s="252"/>
      <c r="MVL59" s="252"/>
      <c r="MVM59" s="252"/>
      <c r="MVN59" s="252"/>
      <c r="MVO59" s="252"/>
      <c r="MVP59" s="252"/>
      <c r="MVQ59" s="252"/>
      <c r="MVR59" s="252"/>
      <c r="MVS59" s="252"/>
      <c r="MVT59" s="252"/>
      <c r="MVU59" s="252"/>
      <c r="MVV59" s="252"/>
      <c r="MVW59" s="252"/>
      <c r="MVX59" s="252"/>
      <c r="MVY59" s="252"/>
      <c r="MVZ59" s="252"/>
      <c r="MWA59" s="252"/>
      <c r="MWB59" s="252"/>
      <c r="MWC59" s="252"/>
      <c r="MWD59" s="252"/>
      <c r="MWE59" s="252"/>
      <c r="MWF59" s="252"/>
      <c r="MWG59" s="252"/>
      <c r="MWH59" s="252"/>
      <c r="MWI59" s="252"/>
      <c r="MWJ59" s="252"/>
      <c r="MWK59" s="252"/>
      <c r="MWL59" s="252"/>
      <c r="MWM59" s="252"/>
      <c r="MWN59" s="252"/>
      <c r="MWO59" s="252"/>
      <c r="MWP59" s="252"/>
      <c r="MWQ59" s="252"/>
      <c r="MWR59" s="252"/>
      <c r="MWS59" s="252"/>
      <c r="MWT59" s="252"/>
      <c r="MWU59" s="252"/>
      <c r="MWV59" s="252"/>
      <c r="MWW59" s="252"/>
      <c r="MWX59" s="252"/>
      <c r="MWY59" s="252"/>
      <c r="MWZ59" s="252"/>
      <c r="MXA59" s="252"/>
      <c r="MXB59" s="252"/>
      <c r="MXC59" s="252"/>
      <c r="MXD59" s="252"/>
      <c r="MXE59" s="252"/>
      <c r="MXF59" s="252"/>
      <c r="MXG59" s="252"/>
      <c r="MXH59" s="252"/>
      <c r="MXI59" s="252"/>
      <c r="MXJ59" s="252"/>
      <c r="MXK59" s="252"/>
      <c r="MXL59" s="252"/>
      <c r="MXM59" s="252"/>
      <c r="MXN59" s="252"/>
      <c r="MXO59" s="252"/>
      <c r="MXP59" s="252"/>
      <c r="MXQ59" s="252"/>
      <c r="MXR59" s="252"/>
      <c r="MXS59" s="252"/>
      <c r="MXT59" s="252"/>
      <c r="MXU59" s="252"/>
      <c r="MXV59" s="252"/>
      <c r="MXW59" s="252"/>
      <c r="MXX59" s="252"/>
      <c r="MXY59" s="252"/>
      <c r="MXZ59" s="252"/>
      <c r="MYA59" s="252"/>
      <c r="MYB59" s="252"/>
      <c r="MYC59" s="252"/>
      <c r="MYD59" s="252"/>
      <c r="MYE59" s="252"/>
      <c r="MYF59" s="252"/>
      <c r="MYG59" s="252"/>
      <c r="MYH59" s="252"/>
      <c r="MYI59" s="252"/>
      <c r="MYJ59" s="252"/>
      <c r="MYK59" s="252"/>
      <c r="MYL59" s="252"/>
      <c r="MYM59" s="252"/>
      <c r="MYN59" s="252"/>
      <c r="MYO59" s="252"/>
      <c r="MYP59" s="252"/>
      <c r="MYQ59" s="252"/>
      <c r="MYR59" s="252"/>
      <c r="MYS59" s="252"/>
      <c r="MYT59" s="252"/>
      <c r="MYU59" s="252"/>
      <c r="MYV59" s="252"/>
      <c r="MYW59" s="252"/>
      <c r="MYX59" s="252"/>
      <c r="MYY59" s="252"/>
      <c r="MYZ59" s="252"/>
      <c r="MZA59" s="252"/>
      <c r="MZB59" s="252"/>
      <c r="MZC59" s="252"/>
      <c r="MZD59" s="252"/>
      <c r="MZE59" s="252"/>
      <c r="MZF59" s="252"/>
      <c r="MZG59" s="252"/>
      <c r="MZH59" s="252"/>
      <c r="MZI59" s="252"/>
      <c r="MZJ59" s="252"/>
      <c r="MZK59" s="252"/>
      <c r="MZL59" s="252"/>
      <c r="MZM59" s="252"/>
      <c r="MZN59" s="252"/>
      <c r="MZO59" s="252"/>
      <c r="MZP59" s="252"/>
      <c r="MZQ59" s="252"/>
      <c r="MZR59" s="252"/>
      <c r="MZS59" s="252"/>
      <c r="MZT59" s="252"/>
      <c r="MZU59" s="252"/>
      <c r="MZV59" s="252"/>
      <c r="MZW59" s="252"/>
      <c r="MZX59" s="252"/>
      <c r="MZY59" s="252"/>
      <c r="MZZ59" s="252"/>
      <c r="NAA59" s="252"/>
      <c r="NAB59" s="252"/>
      <c r="NAC59" s="252"/>
      <c r="NAD59" s="252"/>
      <c r="NAE59" s="252"/>
      <c r="NAF59" s="252"/>
      <c r="NAG59" s="252"/>
      <c r="NAH59" s="252"/>
      <c r="NAI59" s="252"/>
      <c r="NAJ59" s="252"/>
      <c r="NAK59" s="252"/>
      <c r="NAL59" s="252"/>
      <c r="NAM59" s="252"/>
      <c r="NAN59" s="252"/>
      <c r="NAO59" s="252"/>
      <c r="NAP59" s="252"/>
      <c r="NAQ59" s="252"/>
      <c r="NAR59" s="252"/>
      <c r="NAS59" s="252"/>
      <c r="NAT59" s="252"/>
      <c r="NAU59" s="252"/>
      <c r="NAV59" s="252"/>
      <c r="NAW59" s="252"/>
      <c r="NAX59" s="252"/>
      <c r="NAY59" s="252"/>
      <c r="NAZ59" s="252"/>
      <c r="NBA59" s="252"/>
      <c r="NBB59" s="252"/>
      <c r="NBC59" s="252"/>
      <c r="NBD59" s="252"/>
      <c r="NBE59" s="252"/>
      <c r="NBF59" s="252"/>
      <c r="NBG59" s="252"/>
      <c r="NBH59" s="252"/>
      <c r="NBI59" s="252"/>
      <c r="NBJ59" s="252"/>
      <c r="NBK59" s="252"/>
      <c r="NBL59" s="252"/>
      <c r="NBM59" s="252"/>
      <c r="NBN59" s="252"/>
      <c r="NBO59" s="252"/>
      <c r="NBP59" s="252"/>
      <c r="NBQ59" s="252"/>
      <c r="NBR59" s="252"/>
      <c r="NBS59" s="252"/>
      <c r="NBT59" s="252"/>
      <c r="NBU59" s="252"/>
      <c r="NBV59" s="252"/>
      <c r="NBW59" s="252"/>
      <c r="NBX59" s="252"/>
      <c r="NBY59" s="252"/>
      <c r="NBZ59" s="252"/>
      <c r="NCA59" s="252"/>
      <c r="NCB59" s="252"/>
      <c r="NCC59" s="252"/>
      <c r="NCD59" s="252"/>
      <c r="NCE59" s="252"/>
      <c r="NCF59" s="252"/>
      <c r="NCG59" s="252"/>
      <c r="NCH59" s="252"/>
      <c r="NCI59" s="252"/>
      <c r="NCJ59" s="252"/>
      <c r="NCK59" s="252"/>
      <c r="NCL59" s="252"/>
      <c r="NCM59" s="252"/>
      <c r="NCN59" s="252"/>
      <c r="NCO59" s="252"/>
      <c r="NCP59" s="252"/>
      <c r="NCQ59" s="252"/>
      <c r="NCR59" s="252"/>
      <c r="NCS59" s="252"/>
      <c r="NCT59" s="252"/>
      <c r="NCU59" s="252"/>
      <c r="NCV59" s="252"/>
      <c r="NCW59" s="252"/>
      <c r="NCX59" s="252"/>
      <c r="NCY59" s="252"/>
      <c r="NCZ59" s="252"/>
      <c r="NDA59" s="252"/>
      <c r="NDB59" s="252"/>
      <c r="NDC59" s="252"/>
      <c r="NDD59" s="252"/>
      <c r="NDE59" s="252"/>
      <c r="NDF59" s="252"/>
      <c r="NDG59" s="252"/>
      <c r="NDH59" s="252"/>
      <c r="NDI59" s="252"/>
      <c r="NDJ59" s="252"/>
      <c r="NDK59" s="252"/>
      <c r="NDL59" s="252"/>
      <c r="NDM59" s="252"/>
      <c r="NDN59" s="252"/>
      <c r="NDO59" s="252"/>
      <c r="NDP59" s="252"/>
      <c r="NDQ59" s="252"/>
      <c r="NDR59" s="252"/>
      <c r="NDS59" s="252"/>
      <c r="NDT59" s="252"/>
      <c r="NDU59" s="252"/>
      <c r="NDV59" s="252"/>
      <c r="NDW59" s="252"/>
      <c r="NDX59" s="252"/>
      <c r="NDY59" s="252"/>
      <c r="NDZ59" s="252"/>
      <c r="NEA59" s="252"/>
      <c r="NEB59" s="252"/>
      <c r="NEC59" s="252"/>
      <c r="NED59" s="252"/>
      <c r="NEE59" s="252"/>
      <c r="NEF59" s="252"/>
      <c r="NEG59" s="252"/>
      <c r="NEH59" s="252"/>
      <c r="NEI59" s="252"/>
      <c r="NEJ59" s="252"/>
      <c r="NEK59" s="252"/>
      <c r="NEL59" s="252"/>
      <c r="NEM59" s="252"/>
      <c r="NEN59" s="252"/>
      <c r="NEO59" s="252"/>
      <c r="NEP59" s="252"/>
      <c r="NEQ59" s="252"/>
      <c r="NER59" s="252"/>
      <c r="NES59" s="252"/>
      <c r="NET59" s="252"/>
      <c r="NEU59" s="252"/>
      <c r="NEV59" s="252"/>
      <c r="NEW59" s="252"/>
      <c r="NEX59" s="252"/>
      <c r="NEY59" s="252"/>
      <c r="NEZ59" s="252"/>
      <c r="NFA59" s="252"/>
      <c r="NFB59" s="252"/>
      <c r="NFC59" s="252"/>
      <c r="NFD59" s="252"/>
      <c r="NFE59" s="252"/>
      <c r="NFF59" s="252"/>
      <c r="NFG59" s="252"/>
      <c r="NFH59" s="252"/>
      <c r="NFI59" s="252"/>
      <c r="NFJ59" s="252"/>
      <c r="NFK59" s="252"/>
      <c r="NFL59" s="252"/>
      <c r="NFM59" s="252"/>
      <c r="NFN59" s="252"/>
      <c r="NFO59" s="252"/>
      <c r="NFP59" s="252"/>
      <c r="NFQ59" s="252"/>
      <c r="NFR59" s="252"/>
      <c r="NFS59" s="252"/>
      <c r="NFT59" s="252"/>
      <c r="NFU59" s="252"/>
      <c r="NFV59" s="252"/>
      <c r="NFW59" s="252"/>
      <c r="NFX59" s="252"/>
      <c r="NFY59" s="252"/>
      <c r="NFZ59" s="252"/>
      <c r="NGA59" s="252"/>
      <c r="NGB59" s="252"/>
      <c r="NGC59" s="252"/>
      <c r="NGD59" s="252"/>
      <c r="NGE59" s="252"/>
      <c r="NGF59" s="252"/>
      <c r="NGG59" s="252"/>
      <c r="NGH59" s="252"/>
      <c r="NGI59" s="252"/>
      <c r="NGJ59" s="252"/>
      <c r="NGK59" s="252"/>
      <c r="NGL59" s="252"/>
      <c r="NGM59" s="252"/>
      <c r="NGN59" s="252"/>
      <c r="NGO59" s="252"/>
      <c r="NGP59" s="252"/>
      <c r="NGQ59" s="252"/>
      <c r="NGR59" s="252"/>
      <c r="NGS59" s="252"/>
      <c r="NGT59" s="252"/>
      <c r="NGU59" s="252"/>
      <c r="NGV59" s="252"/>
      <c r="NGW59" s="252"/>
      <c r="NGX59" s="252"/>
      <c r="NGY59" s="252"/>
      <c r="NGZ59" s="252"/>
      <c r="NHA59" s="252"/>
      <c r="NHB59" s="252"/>
      <c r="NHC59" s="252"/>
      <c r="NHD59" s="252"/>
      <c r="NHE59" s="252"/>
      <c r="NHF59" s="252"/>
      <c r="NHG59" s="252"/>
      <c r="NHH59" s="252"/>
      <c r="NHI59" s="252"/>
      <c r="NHJ59" s="252"/>
      <c r="NHK59" s="252"/>
      <c r="NHL59" s="252"/>
      <c r="NHM59" s="252"/>
      <c r="NHN59" s="252"/>
      <c r="NHO59" s="252"/>
      <c r="NHP59" s="252"/>
      <c r="NHQ59" s="252"/>
      <c r="NHR59" s="252"/>
      <c r="NHS59" s="252"/>
      <c r="NHT59" s="252"/>
      <c r="NHU59" s="252"/>
      <c r="NHV59" s="252"/>
      <c r="NHW59" s="252"/>
      <c r="NHX59" s="252"/>
      <c r="NHY59" s="252"/>
      <c r="NHZ59" s="252"/>
      <c r="NIA59" s="252"/>
      <c r="NIB59" s="252"/>
      <c r="NIC59" s="252"/>
      <c r="NID59" s="252"/>
      <c r="NIE59" s="252"/>
      <c r="NIF59" s="252"/>
      <c r="NIG59" s="252"/>
      <c r="NIH59" s="252"/>
      <c r="NII59" s="252"/>
      <c r="NIJ59" s="252"/>
      <c r="NIK59" s="252"/>
      <c r="NIL59" s="252"/>
      <c r="NIM59" s="252"/>
      <c r="NIN59" s="252"/>
      <c r="NIO59" s="252"/>
      <c r="NIP59" s="252"/>
      <c r="NIQ59" s="252"/>
      <c r="NIR59" s="252"/>
      <c r="NIS59" s="252"/>
      <c r="NIT59" s="252"/>
      <c r="NIU59" s="252"/>
      <c r="NIV59" s="252"/>
      <c r="NIW59" s="252"/>
      <c r="NIX59" s="252"/>
      <c r="NIY59" s="252"/>
      <c r="NIZ59" s="252"/>
      <c r="NJA59" s="252"/>
      <c r="NJB59" s="252"/>
      <c r="NJC59" s="252"/>
      <c r="NJD59" s="252"/>
      <c r="NJE59" s="252"/>
      <c r="NJF59" s="252"/>
      <c r="NJG59" s="252"/>
      <c r="NJH59" s="252"/>
      <c r="NJI59" s="252"/>
      <c r="NJJ59" s="252"/>
      <c r="NJK59" s="252"/>
      <c r="NJL59" s="252"/>
      <c r="NJM59" s="252"/>
      <c r="NJN59" s="252"/>
      <c r="NJO59" s="252"/>
      <c r="NJP59" s="252"/>
      <c r="NJQ59" s="252"/>
      <c r="NJR59" s="252"/>
      <c r="NJS59" s="252"/>
      <c r="NJT59" s="252"/>
      <c r="NJU59" s="252"/>
      <c r="NJV59" s="252"/>
      <c r="NJW59" s="252"/>
      <c r="NJX59" s="252"/>
      <c r="NJY59" s="252"/>
      <c r="NJZ59" s="252"/>
      <c r="NKA59" s="252"/>
      <c r="NKB59" s="252"/>
      <c r="NKC59" s="252"/>
      <c r="NKD59" s="252"/>
      <c r="NKE59" s="252"/>
      <c r="NKF59" s="252"/>
      <c r="NKG59" s="252"/>
      <c r="NKH59" s="252"/>
      <c r="NKI59" s="252"/>
      <c r="NKJ59" s="252"/>
      <c r="NKK59" s="252"/>
      <c r="NKL59" s="252"/>
      <c r="NKM59" s="252"/>
      <c r="NKN59" s="252"/>
      <c r="NKO59" s="252"/>
      <c r="NKP59" s="252"/>
      <c r="NKQ59" s="252"/>
      <c r="NKR59" s="252"/>
      <c r="NKS59" s="252"/>
      <c r="NKT59" s="252"/>
      <c r="NKU59" s="252"/>
      <c r="NKV59" s="252"/>
      <c r="NKW59" s="252"/>
      <c r="NKX59" s="252"/>
      <c r="NKY59" s="252"/>
      <c r="NKZ59" s="252"/>
      <c r="NLA59" s="252"/>
      <c r="NLB59" s="252"/>
      <c r="NLC59" s="252"/>
      <c r="NLD59" s="252"/>
      <c r="NLE59" s="252"/>
      <c r="NLF59" s="252"/>
      <c r="NLG59" s="252"/>
      <c r="NLH59" s="252"/>
      <c r="NLI59" s="252"/>
      <c r="NLJ59" s="252"/>
      <c r="NLK59" s="252"/>
      <c r="NLL59" s="252"/>
      <c r="NLM59" s="252"/>
      <c r="NLN59" s="252"/>
      <c r="NLO59" s="252"/>
      <c r="NLP59" s="252"/>
      <c r="NLQ59" s="252"/>
      <c r="NLR59" s="252"/>
      <c r="NLS59" s="252"/>
      <c r="NLT59" s="252"/>
      <c r="NLU59" s="252"/>
      <c r="NLV59" s="252"/>
      <c r="NLW59" s="252"/>
      <c r="NLX59" s="252"/>
      <c r="NLY59" s="252"/>
      <c r="NLZ59" s="252"/>
      <c r="NMA59" s="252"/>
      <c r="NMB59" s="252"/>
      <c r="NMC59" s="252"/>
      <c r="NMD59" s="252"/>
      <c r="NME59" s="252"/>
      <c r="NMF59" s="252"/>
      <c r="NMG59" s="252"/>
      <c r="NMH59" s="252"/>
      <c r="NMI59" s="252"/>
      <c r="NMJ59" s="252"/>
      <c r="NMK59" s="252"/>
      <c r="NML59" s="252"/>
      <c r="NMM59" s="252"/>
      <c r="NMN59" s="252"/>
      <c r="NMO59" s="252"/>
      <c r="NMP59" s="252"/>
      <c r="NMQ59" s="252"/>
      <c r="NMR59" s="252"/>
      <c r="NMS59" s="252"/>
      <c r="NMT59" s="252"/>
      <c r="NMU59" s="252"/>
      <c r="NMV59" s="252"/>
      <c r="NMW59" s="252"/>
      <c r="NMX59" s="252"/>
      <c r="NMY59" s="252"/>
      <c r="NMZ59" s="252"/>
      <c r="NNA59" s="252"/>
      <c r="NNB59" s="252"/>
      <c r="NNC59" s="252"/>
      <c r="NND59" s="252"/>
      <c r="NNE59" s="252"/>
      <c r="NNF59" s="252"/>
      <c r="NNG59" s="252"/>
      <c r="NNH59" s="252"/>
      <c r="NNI59" s="252"/>
      <c r="NNJ59" s="252"/>
      <c r="NNK59" s="252"/>
      <c r="NNL59" s="252"/>
      <c r="NNM59" s="252"/>
      <c r="NNN59" s="252"/>
      <c r="NNO59" s="252"/>
      <c r="NNP59" s="252"/>
      <c r="NNQ59" s="252"/>
      <c r="NNR59" s="252"/>
      <c r="NNS59" s="252"/>
      <c r="NNT59" s="252"/>
      <c r="NNU59" s="252"/>
      <c r="NNV59" s="252"/>
      <c r="NNW59" s="252"/>
      <c r="NNX59" s="252"/>
      <c r="NNY59" s="252"/>
      <c r="NNZ59" s="252"/>
      <c r="NOA59" s="252"/>
      <c r="NOB59" s="252"/>
      <c r="NOC59" s="252"/>
      <c r="NOD59" s="252"/>
      <c r="NOE59" s="252"/>
      <c r="NOF59" s="252"/>
      <c r="NOG59" s="252"/>
      <c r="NOH59" s="252"/>
      <c r="NOI59" s="252"/>
      <c r="NOJ59" s="252"/>
      <c r="NOK59" s="252"/>
      <c r="NOL59" s="252"/>
      <c r="NOM59" s="252"/>
      <c r="NON59" s="252"/>
      <c r="NOO59" s="252"/>
      <c r="NOP59" s="252"/>
      <c r="NOQ59" s="252"/>
      <c r="NOR59" s="252"/>
      <c r="NOS59" s="252"/>
      <c r="NOT59" s="252"/>
      <c r="NOU59" s="252"/>
      <c r="NOV59" s="252"/>
      <c r="NOW59" s="252"/>
      <c r="NOX59" s="252"/>
      <c r="NOY59" s="252"/>
      <c r="NOZ59" s="252"/>
      <c r="NPA59" s="252"/>
      <c r="NPB59" s="252"/>
      <c r="NPC59" s="252"/>
      <c r="NPD59" s="252"/>
      <c r="NPE59" s="252"/>
      <c r="NPF59" s="252"/>
      <c r="NPG59" s="252"/>
      <c r="NPH59" s="252"/>
      <c r="NPI59" s="252"/>
      <c r="NPJ59" s="252"/>
      <c r="NPK59" s="252"/>
      <c r="NPL59" s="252"/>
      <c r="NPM59" s="252"/>
      <c r="NPN59" s="252"/>
      <c r="NPO59" s="252"/>
      <c r="NPP59" s="252"/>
      <c r="NPQ59" s="252"/>
      <c r="NPR59" s="252"/>
      <c r="NPS59" s="252"/>
      <c r="NPT59" s="252"/>
      <c r="NPU59" s="252"/>
      <c r="NPV59" s="252"/>
      <c r="NPW59" s="252"/>
      <c r="NPX59" s="252"/>
      <c r="NPY59" s="252"/>
      <c r="NPZ59" s="252"/>
      <c r="NQA59" s="252"/>
      <c r="NQB59" s="252"/>
      <c r="NQC59" s="252"/>
      <c r="NQD59" s="252"/>
      <c r="NQE59" s="252"/>
      <c r="NQF59" s="252"/>
      <c r="NQG59" s="252"/>
      <c r="NQH59" s="252"/>
      <c r="NQI59" s="252"/>
      <c r="NQJ59" s="252"/>
      <c r="NQK59" s="252"/>
      <c r="NQL59" s="252"/>
      <c r="NQM59" s="252"/>
      <c r="NQN59" s="252"/>
      <c r="NQO59" s="252"/>
      <c r="NQP59" s="252"/>
      <c r="NQQ59" s="252"/>
      <c r="NQR59" s="252"/>
      <c r="NQS59" s="252"/>
      <c r="NQT59" s="252"/>
      <c r="NQU59" s="252"/>
      <c r="NQV59" s="252"/>
      <c r="NQW59" s="252"/>
      <c r="NQX59" s="252"/>
      <c r="NQY59" s="252"/>
      <c r="NQZ59" s="252"/>
      <c r="NRA59" s="252"/>
      <c r="NRB59" s="252"/>
      <c r="NRC59" s="252"/>
      <c r="NRD59" s="252"/>
      <c r="NRE59" s="252"/>
      <c r="NRF59" s="252"/>
      <c r="NRG59" s="252"/>
      <c r="NRH59" s="252"/>
      <c r="NRI59" s="252"/>
      <c r="NRJ59" s="252"/>
      <c r="NRK59" s="252"/>
      <c r="NRL59" s="252"/>
      <c r="NRM59" s="252"/>
      <c r="NRN59" s="252"/>
      <c r="NRO59" s="252"/>
      <c r="NRP59" s="252"/>
      <c r="NRQ59" s="252"/>
      <c r="NRR59" s="252"/>
      <c r="NRS59" s="252"/>
      <c r="NRT59" s="252"/>
      <c r="NRU59" s="252"/>
      <c r="NRV59" s="252"/>
      <c r="NRW59" s="252"/>
      <c r="NRX59" s="252"/>
      <c r="NRY59" s="252"/>
      <c r="NRZ59" s="252"/>
      <c r="NSA59" s="252"/>
      <c r="NSB59" s="252"/>
      <c r="NSC59" s="252"/>
      <c r="NSD59" s="252"/>
      <c r="NSE59" s="252"/>
      <c r="NSF59" s="252"/>
      <c r="NSG59" s="252"/>
      <c r="NSH59" s="252"/>
      <c r="NSI59" s="252"/>
      <c r="NSJ59" s="252"/>
      <c r="NSK59" s="252"/>
      <c r="NSL59" s="252"/>
      <c r="NSM59" s="252"/>
      <c r="NSN59" s="252"/>
      <c r="NSO59" s="252"/>
      <c r="NSP59" s="252"/>
      <c r="NSQ59" s="252"/>
      <c r="NSR59" s="252"/>
      <c r="NSS59" s="252"/>
      <c r="NST59" s="252"/>
      <c r="NSU59" s="252"/>
      <c r="NSV59" s="252"/>
      <c r="NSW59" s="252"/>
      <c r="NSX59" s="252"/>
      <c r="NSY59" s="252"/>
      <c r="NSZ59" s="252"/>
      <c r="NTA59" s="252"/>
      <c r="NTB59" s="252"/>
      <c r="NTC59" s="252"/>
      <c r="NTD59" s="252"/>
      <c r="NTE59" s="252"/>
      <c r="NTF59" s="252"/>
      <c r="NTG59" s="252"/>
      <c r="NTH59" s="252"/>
      <c r="NTI59" s="252"/>
      <c r="NTJ59" s="252"/>
      <c r="NTK59" s="252"/>
      <c r="NTL59" s="252"/>
      <c r="NTM59" s="252"/>
      <c r="NTN59" s="252"/>
      <c r="NTO59" s="252"/>
      <c r="NTP59" s="252"/>
      <c r="NTQ59" s="252"/>
      <c r="NTR59" s="252"/>
      <c r="NTS59" s="252"/>
      <c r="NTT59" s="252"/>
      <c r="NTU59" s="252"/>
      <c r="NTV59" s="252"/>
      <c r="NTW59" s="252"/>
      <c r="NTX59" s="252"/>
      <c r="NTY59" s="252"/>
      <c r="NTZ59" s="252"/>
      <c r="NUA59" s="252"/>
      <c r="NUB59" s="252"/>
      <c r="NUC59" s="252"/>
      <c r="NUD59" s="252"/>
      <c r="NUE59" s="252"/>
      <c r="NUF59" s="252"/>
      <c r="NUG59" s="252"/>
      <c r="NUH59" s="252"/>
      <c r="NUI59" s="252"/>
      <c r="NUJ59" s="252"/>
      <c r="NUK59" s="252"/>
      <c r="NUL59" s="252"/>
      <c r="NUM59" s="252"/>
      <c r="NUN59" s="252"/>
      <c r="NUO59" s="252"/>
      <c r="NUP59" s="252"/>
      <c r="NUQ59" s="252"/>
      <c r="NUR59" s="252"/>
      <c r="NUS59" s="252"/>
      <c r="NUT59" s="252"/>
      <c r="NUU59" s="252"/>
      <c r="NUV59" s="252"/>
      <c r="NUW59" s="252"/>
      <c r="NUX59" s="252"/>
      <c r="NUY59" s="252"/>
      <c r="NUZ59" s="252"/>
      <c r="NVA59" s="252"/>
      <c r="NVB59" s="252"/>
      <c r="NVC59" s="252"/>
      <c r="NVD59" s="252"/>
      <c r="NVE59" s="252"/>
      <c r="NVF59" s="252"/>
      <c r="NVG59" s="252"/>
      <c r="NVH59" s="252"/>
      <c r="NVI59" s="252"/>
      <c r="NVJ59" s="252"/>
      <c r="NVK59" s="252"/>
      <c r="NVL59" s="252"/>
      <c r="NVM59" s="252"/>
      <c r="NVN59" s="252"/>
      <c r="NVO59" s="252"/>
      <c r="NVP59" s="252"/>
      <c r="NVQ59" s="252"/>
      <c r="NVR59" s="252"/>
      <c r="NVS59" s="252"/>
      <c r="NVT59" s="252"/>
      <c r="NVU59" s="252"/>
      <c r="NVV59" s="252"/>
      <c r="NVW59" s="252"/>
      <c r="NVX59" s="252"/>
      <c r="NVY59" s="252"/>
      <c r="NVZ59" s="252"/>
      <c r="NWA59" s="252"/>
      <c r="NWB59" s="252"/>
      <c r="NWC59" s="252"/>
      <c r="NWD59" s="252"/>
      <c r="NWE59" s="252"/>
      <c r="NWF59" s="252"/>
      <c r="NWG59" s="252"/>
      <c r="NWH59" s="252"/>
      <c r="NWI59" s="252"/>
      <c r="NWJ59" s="252"/>
      <c r="NWK59" s="252"/>
      <c r="NWL59" s="252"/>
      <c r="NWM59" s="252"/>
      <c r="NWN59" s="252"/>
      <c r="NWO59" s="252"/>
      <c r="NWP59" s="252"/>
      <c r="NWQ59" s="252"/>
      <c r="NWR59" s="252"/>
      <c r="NWS59" s="252"/>
      <c r="NWT59" s="252"/>
      <c r="NWU59" s="252"/>
      <c r="NWV59" s="252"/>
      <c r="NWW59" s="252"/>
      <c r="NWX59" s="252"/>
      <c r="NWY59" s="252"/>
      <c r="NWZ59" s="252"/>
      <c r="NXA59" s="252"/>
      <c r="NXB59" s="252"/>
      <c r="NXC59" s="252"/>
      <c r="NXD59" s="252"/>
      <c r="NXE59" s="252"/>
      <c r="NXF59" s="252"/>
      <c r="NXG59" s="252"/>
      <c r="NXH59" s="252"/>
      <c r="NXI59" s="252"/>
      <c r="NXJ59" s="252"/>
      <c r="NXK59" s="252"/>
      <c r="NXL59" s="252"/>
      <c r="NXM59" s="252"/>
      <c r="NXN59" s="252"/>
      <c r="NXO59" s="252"/>
      <c r="NXP59" s="252"/>
      <c r="NXQ59" s="252"/>
      <c r="NXR59" s="252"/>
      <c r="NXS59" s="252"/>
      <c r="NXT59" s="252"/>
      <c r="NXU59" s="252"/>
      <c r="NXV59" s="252"/>
      <c r="NXW59" s="252"/>
      <c r="NXX59" s="252"/>
      <c r="NXY59" s="252"/>
      <c r="NXZ59" s="252"/>
      <c r="NYA59" s="252"/>
      <c r="NYB59" s="252"/>
      <c r="NYC59" s="252"/>
      <c r="NYD59" s="252"/>
      <c r="NYE59" s="252"/>
      <c r="NYF59" s="252"/>
      <c r="NYG59" s="252"/>
      <c r="NYH59" s="252"/>
      <c r="NYI59" s="252"/>
      <c r="NYJ59" s="252"/>
      <c r="NYK59" s="252"/>
      <c r="NYL59" s="252"/>
      <c r="NYM59" s="252"/>
      <c r="NYN59" s="252"/>
      <c r="NYO59" s="252"/>
      <c r="NYP59" s="252"/>
      <c r="NYQ59" s="252"/>
      <c r="NYR59" s="252"/>
      <c r="NYS59" s="252"/>
      <c r="NYT59" s="252"/>
      <c r="NYU59" s="252"/>
      <c r="NYV59" s="252"/>
      <c r="NYW59" s="252"/>
      <c r="NYX59" s="252"/>
      <c r="NYY59" s="252"/>
      <c r="NYZ59" s="252"/>
      <c r="NZA59" s="252"/>
      <c r="NZB59" s="252"/>
      <c r="NZC59" s="252"/>
      <c r="NZD59" s="252"/>
      <c r="NZE59" s="252"/>
      <c r="NZF59" s="252"/>
      <c r="NZG59" s="252"/>
      <c r="NZH59" s="252"/>
      <c r="NZI59" s="252"/>
      <c r="NZJ59" s="252"/>
      <c r="NZK59" s="252"/>
      <c r="NZL59" s="252"/>
      <c r="NZM59" s="252"/>
      <c r="NZN59" s="252"/>
      <c r="NZO59" s="252"/>
      <c r="NZP59" s="252"/>
      <c r="NZQ59" s="252"/>
      <c r="NZR59" s="252"/>
      <c r="NZS59" s="252"/>
      <c r="NZT59" s="252"/>
      <c r="NZU59" s="252"/>
      <c r="NZV59" s="252"/>
      <c r="NZW59" s="252"/>
      <c r="NZX59" s="252"/>
      <c r="NZY59" s="252"/>
      <c r="NZZ59" s="252"/>
      <c r="OAA59" s="252"/>
      <c r="OAB59" s="252"/>
      <c r="OAC59" s="252"/>
      <c r="OAD59" s="252"/>
      <c r="OAE59" s="252"/>
      <c r="OAF59" s="252"/>
      <c r="OAG59" s="252"/>
      <c r="OAH59" s="252"/>
      <c r="OAI59" s="252"/>
      <c r="OAJ59" s="252"/>
      <c r="OAK59" s="252"/>
      <c r="OAL59" s="252"/>
      <c r="OAM59" s="252"/>
      <c r="OAN59" s="252"/>
      <c r="OAO59" s="252"/>
      <c r="OAP59" s="252"/>
      <c r="OAQ59" s="252"/>
      <c r="OAR59" s="252"/>
      <c r="OAS59" s="252"/>
      <c r="OAT59" s="252"/>
      <c r="OAU59" s="252"/>
      <c r="OAV59" s="252"/>
      <c r="OAW59" s="252"/>
      <c r="OAX59" s="252"/>
      <c r="OAY59" s="252"/>
      <c r="OAZ59" s="252"/>
      <c r="OBA59" s="252"/>
      <c r="OBB59" s="252"/>
      <c r="OBC59" s="252"/>
      <c r="OBD59" s="252"/>
      <c r="OBE59" s="252"/>
      <c r="OBF59" s="252"/>
      <c r="OBG59" s="252"/>
      <c r="OBH59" s="252"/>
      <c r="OBI59" s="252"/>
      <c r="OBJ59" s="252"/>
      <c r="OBK59" s="252"/>
      <c r="OBL59" s="252"/>
      <c r="OBM59" s="252"/>
      <c r="OBN59" s="252"/>
      <c r="OBO59" s="252"/>
      <c r="OBP59" s="252"/>
      <c r="OBQ59" s="252"/>
      <c r="OBR59" s="252"/>
      <c r="OBS59" s="252"/>
      <c r="OBT59" s="252"/>
      <c r="OBU59" s="252"/>
      <c r="OBV59" s="252"/>
      <c r="OBW59" s="252"/>
      <c r="OBX59" s="252"/>
      <c r="OBY59" s="252"/>
      <c r="OBZ59" s="252"/>
      <c r="OCA59" s="252"/>
      <c r="OCB59" s="252"/>
      <c r="OCC59" s="252"/>
      <c r="OCD59" s="252"/>
      <c r="OCE59" s="252"/>
      <c r="OCF59" s="252"/>
      <c r="OCG59" s="252"/>
      <c r="OCH59" s="252"/>
      <c r="OCI59" s="252"/>
      <c r="OCJ59" s="252"/>
      <c r="OCK59" s="252"/>
      <c r="OCL59" s="252"/>
      <c r="OCM59" s="252"/>
      <c r="OCN59" s="252"/>
      <c r="OCO59" s="252"/>
      <c r="OCP59" s="252"/>
      <c r="OCQ59" s="252"/>
      <c r="OCR59" s="252"/>
      <c r="OCS59" s="252"/>
      <c r="OCT59" s="252"/>
      <c r="OCU59" s="252"/>
      <c r="OCV59" s="252"/>
      <c r="OCW59" s="252"/>
      <c r="OCX59" s="252"/>
      <c r="OCY59" s="252"/>
      <c r="OCZ59" s="252"/>
      <c r="ODA59" s="252"/>
      <c r="ODB59" s="252"/>
      <c r="ODC59" s="252"/>
      <c r="ODD59" s="252"/>
      <c r="ODE59" s="252"/>
      <c r="ODF59" s="252"/>
      <c r="ODG59" s="252"/>
      <c r="ODH59" s="252"/>
      <c r="ODI59" s="252"/>
      <c r="ODJ59" s="252"/>
      <c r="ODK59" s="252"/>
      <c r="ODL59" s="252"/>
      <c r="ODM59" s="252"/>
      <c r="ODN59" s="252"/>
      <c r="ODO59" s="252"/>
      <c r="ODP59" s="252"/>
      <c r="ODQ59" s="252"/>
      <c r="ODR59" s="252"/>
      <c r="ODS59" s="252"/>
      <c r="ODT59" s="252"/>
      <c r="ODU59" s="252"/>
      <c r="ODV59" s="252"/>
      <c r="ODW59" s="252"/>
      <c r="ODX59" s="252"/>
      <c r="ODY59" s="252"/>
      <c r="ODZ59" s="252"/>
      <c r="OEA59" s="252"/>
      <c r="OEB59" s="252"/>
      <c r="OEC59" s="252"/>
      <c r="OED59" s="252"/>
      <c r="OEE59" s="252"/>
      <c r="OEF59" s="252"/>
      <c r="OEG59" s="252"/>
      <c r="OEH59" s="252"/>
      <c r="OEI59" s="252"/>
      <c r="OEJ59" s="252"/>
      <c r="OEK59" s="252"/>
      <c r="OEL59" s="252"/>
      <c r="OEM59" s="252"/>
      <c r="OEN59" s="252"/>
      <c r="OEO59" s="252"/>
      <c r="OEP59" s="252"/>
      <c r="OEQ59" s="252"/>
      <c r="OER59" s="252"/>
      <c r="OES59" s="252"/>
      <c r="OET59" s="252"/>
      <c r="OEU59" s="252"/>
      <c r="OEV59" s="252"/>
      <c r="OEW59" s="252"/>
      <c r="OEX59" s="252"/>
      <c r="OEY59" s="252"/>
      <c r="OEZ59" s="252"/>
      <c r="OFA59" s="252"/>
      <c r="OFB59" s="252"/>
      <c r="OFC59" s="252"/>
      <c r="OFD59" s="252"/>
      <c r="OFE59" s="252"/>
      <c r="OFF59" s="252"/>
      <c r="OFG59" s="252"/>
      <c r="OFH59" s="252"/>
      <c r="OFI59" s="252"/>
      <c r="OFJ59" s="252"/>
      <c r="OFK59" s="252"/>
      <c r="OFL59" s="252"/>
      <c r="OFM59" s="252"/>
      <c r="OFN59" s="252"/>
      <c r="OFO59" s="252"/>
      <c r="OFP59" s="252"/>
      <c r="OFQ59" s="252"/>
      <c r="OFR59" s="252"/>
      <c r="OFS59" s="252"/>
      <c r="OFT59" s="252"/>
      <c r="OFU59" s="252"/>
      <c r="OFV59" s="252"/>
      <c r="OFW59" s="252"/>
      <c r="OFX59" s="252"/>
      <c r="OFY59" s="252"/>
      <c r="OFZ59" s="252"/>
      <c r="OGA59" s="252"/>
      <c r="OGB59" s="252"/>
      <c r="OGC59" s="252"/>
      <c r="OGD59" s="252"/>
      <c r="OGE59" s="252"/>
      <c r="OGF59" s="252"/>
      <c r="OGG59" s="252"/>
      <c r="OGH59" s="252"/>
      <c r="OGI59" s="252"/>
      <c r="OGJ59" s="252"/>
      <c r="OGK59" s="252"/>
      <c r="OGL59" s="252"/>
      <c r="OGM59" s="252"/>
      <c r="OGN59" s="252"/>
      <c r="OGO59" s="252"/>
      <c r="OGP59" s="252"/>
      <c r="OGQ59" s="252"/>
      <c r="OGR59" s="252"/>
      <c r="OGS59" s="252"/>
      <c r="OGT59" s="252"/>
      <c r="OGU59" s="252"/>
      <c r="OGV59" s="252"/>
      <c r="OGW59" s="252"/>
      <c r="OGX59" s="252"/>
      <c r="OGY59" s="252"/>
      <c r="OGZ59" s="252"/>
      <c r="OHA59" s="252"/>
      <c r="OHB59" s="252"/>
      <c r="OHC59" s="252"/>
      <c r="OHD59" s="252"/>
      <c r="OHE59" s="252"/>
      <c r="OHF59" s="252"/>
      <c r="OHG59" s="252"/>
      <c r="OHH59" s="252"/>
      <c r="OHI59" s="252"/>
      <c r="OHJ59" s="252"/>
      <c r="OHK59" s="252"/>
      <c r="OHL59" s="252"/>
      <c r="OHM59" s="252"/>
      <c r="OHN59" s="252"/>
      <c r="OHO59" s="252"/>
      <c r="OHP59" s="252"/>
      <c r="OHQ59" s="252"/>
      <c r="OHR59" s="252"/>
      <c r="OHS59" s="252"/>
      <c r="OHT59" s="252"/>
      <c r="OHU59" s="252"/>
      <c r="OHV59" s="252"/>
      <c r="OHW59" s="252"/>
      <c r="OHX59" s="252"/>
      <c r="OHY59" s="252"/>
      <c r="OHZ59" s="252"/>
      <c r="OIA59" s="252"/>
      <c r="OIB59" s="252"/>
      <c r="OIC59" s="252"/>
      <c r="OID59" s="252"/>
      <c r="OIE59" s="252"/>
      <c r="OIF59" s="252"/>
      <c r="OIG59" s="252"/>
      <c r="OIH59" s="252"/>
      <c r="OII59" s="252"/>
      <c r="OIJ59" s="252"/>
      <c r="OIK59" s="252"/>
      <c r="OIL59" s="252"/>
      <c r="OIM59" s="252"/>
      <c r="OIN59" s="252"/>
      <c r="OIO59" s="252"/>
      <c r="OIP59" s="252"/>
      <c r="OIQ59" s="252"/>
      <c r="OIR59" s="252"/>
      <c r="OIS59" s="252"/>
      <c r="OIT59" s="252"/>
      <c r="OIU59" s="252"/>
      <c r="OIV59" s="252"/>
      <c r="OIW59" s="252"/>
      <c r="OIX59" s="252"/>
      <c r="OIY59" s="252"/>
      <c r="OIZ59" s="252"/>
      <c r="OJA59" s="252"/>
      <c r="OJB59" s="252"/>
      <c r="OJC59" s="252"/>
      <c r="OJD59" s="252"/>
      <c r="OJE59" s="252"/>
      <c r="OJF59" s="252"/>
      <c r="OJG59" s="252"/>
      <c r="OJH59" s="252"/>
      <c r="OJI59" s="252"/>
      <c r="OJJ59" s="252"/>
      <c r="OJK59" s="252"/>
      <c r="OJL59" s="252"/>
      <c r="OJM59" s="252"/>
      <c r="OJN59" s="252"/>
      <c r="OJO59" s="252"/>
      <c r="OJP59" s="252"/>
      <c r="OJQ59" s="252"/>
      <c r="OJR59" s="252"/>
      <c r="OJS59" s="252"/>
      <c r="OJT59" s="252"/>
      <c r="OJU59" s="252"/>
      <c r="OJV59" s="252"/>
      <c r="OJW59" s="252"/>
      <c r="OJX59" s="252"/>
      <c r="OJY59" s="252"/>
      <c r="OJZ59" s="252"/>
      <c r="OKA59" s="252"/>
      <c r="OKB59" s="252"/>
      <c r="OKC59" s="252"/>
      <c r="OKD59" s="252"/>
      <c r="OKE59" s="252"/>
      <c r="OKF59" s="252"/>
      <c r="OKG59" s="252"/>
      <c r="OKH59" s="252"/>
      <c r="OKI59" s="252"/>
      <c r="OKJ59" s="252"/>
      <c r="OKK59" s="252"/>
      <c r="OKL59" s="252"/>
      <c r="OKM59" s="252"/>
      <c r="OKN59" s="252"/>
      <c r="OKO59" s="252"/>
      <c r="OKP59" s="252"/>
      <c r="OKQ59" s="252"/>
      <c r="OKR59" s="252"/>
      <c r="OKS59" s="252"/>
      <c r="OKT59" s="252"/>
      <c r="OKU59" s="252"/>
      <c r="OKV59" s="252"/>
      <c r="OKW59" s="252"/>
      <c r="OKX59" s="252"/>
      <c r="OKY59" s="252"/>
      <c r="OKZ59" s="252"/>
      <c r="OLA59" s="252"/>
      <c r="OLB59" s="252"/>
      <c r="OLC59" s="252"/>
      <c r="OLD59" s="252"/>
      <c r="OLE59" s="252"/>
      <c r="OLF59" s="252"/>
      <c r="OLG59" s="252"/>
      <c r="OLH59" s="252"/>
      <c r="OLI59" s="252"/>
      <c r="OLJ59" s="252"/>
      <c r="OLK59" s="252"/>
      <c r="OLL59" s="252"/>
      <c r="OLM59" s="252"/>
      <c r="OLN59" s="252"/>
      <c r="OLO59" s="252"/>
      <c r="OLP59" s="252"/>
      <c r="OLQ59" s="252"/>
      <c r="OLR59" s="252"/>
      <c r="OLS59" s="252"/>
      <c r="OLT59" s="252"/>
      <c r="OLU59" s="252"/>
      <c r="OLV59" s="252"/>
      <c r="OLW59" s="252"/>
      <c r="OLX59" s="252"/>
      <c r="OLY59" s="252"/>
      <c r="OLZ59" s="252"/>
      <c r="OMA59" s="252"/>
      <c r="OMB59" s="252"/>
      <c r="OMC59" s="252"/>
      <c r="OMD59" s="252"/>
      <c r="OME59" s="252"/>
      <c r="OMF59" s="252"/>
      <c r="OMG59" s="252"/>
      <c r="OMH59" s="252"/>
      <c r="OMI59" s="252"/>
      <c r="OMJ59" s="252"/>
      <c r="OMK59" s="252"/>
      <c r="OML59" s="252"/>
      <c r="OMM59" s="252"/>
      <c r="OMN59" s="252"/>
      <c r="OMO59" s="252"/>
      <c r="OMP59" s="252"/>
      <c r="OMQ59" s="252"/>
      <c r="OMR59" s="252"/>
      <c r="OMS59" s="252"/>
      <c r="OMT59" s="252"/>
      <c r="OMU59" s="252"/>
      <c r="OMV59" s="252"/>
      <c r="OMW59" s="252"/>
      <c r="OMX59" s="252"/>
      <c r="OMY59" s="252"/>
      <c r="OMZ59" s="252"/>
      <c r="ONA59" s="252"/>
      <c r="ONB59" s="252"/>
      <c r="ONC59" s="252"/>
      <c r="OND59" s="252"/>
      <c r="ONE59" s="252"/>
      <c r="ONF59" s="252"/>
      <c r="ONG59" s="252"/>
      <c r="ONH59" s="252"/>
      <c r="ONI59" s="252"/>
      <c r="ONJ59" s="252"/>
      <c r="ONK59" s="252"/>
      <c r="ONL59" s="252"/>
      <c r="ONM59" s="252"/>
      <c r="ONN59" s="252"/>
      <c r="ONO59" s="252"/>
      <c r="ONP59" s="252"/>
      <c r="ONQ59" s="252"/>
      <c r="ONR59" s="252"/>
      <c r="ONS59" s="252"/>
      <c r="ONT59" s="252"/>
      <c r="ONU59" s="252"/>
      <c r="ONV59" s="252"/>
      <c r="ONW59" s="252"/>
      <c r="ONX59" s="252"/>
      <c r="ONY59" s="252"/>
      <c r="ONZ59" s="252"/>
      <c r="OOA59" s="252"/>
      <c r="OOB59" s="252"/>
      <c r="OOC59" s="252"/>
      <c r="OOD59" s="252"/>
      <c r="OOE59" s="252"/>
      <c r="OOF59" s="252"/>
      <c r="OOG59" s="252"/>
      <c r="OOH59" s="252"/>
      <c r="OOI59" s="252"/>
      <c r="OOJ59" s="252"/>
      <c r="OOK59" s="252"/>
      <c r="OOL59" s="252"/>
      <c r="OOM59" s="252"/>
      <c r="OON59" s="252"/>
      <c r="OOO59" s="252"/>
      <c r="OOP59" s="252"/>
      <c r="OOQ59" s="252"/>
      <c r="OOR59" s="252"/>
      <c r="OOS59" s="252"/>
      <c r="OOT59" s="252"/>
      <c r="OOU59" s="252"/>
      <c r="OOV59" s="252"/>
      <c r="OOW59" s="252"/>
      <c r="OOX59" s="252"/>
      <c r="OOY59" s="252"/>
      <c r="OOZ59" s="252"/>
      <c r="OPA59" s="252"/>
      <c r="OPB59" s="252"/>
      <c r="OPC59" s="252"/>
      <c r="OPD59" s="252"/>
      <c r="OPE59" s="252"/>
      <c r="OPF59" s="252"/>
      <c r="OPG59" s="252"/>
      <c r="OPH59" s="252"/>
      <c r="OPI59" s="252"/>
      <c r="OPJ59" s="252"/>
      <c r="OPK59" s="252"/>
      <c r="OPL59" s="252"/>
      <c r="OPM59" s="252"/>
      <c r="OPN59" s="252"/>
      <c r="OPO59" s="252"/>
      <c r="OPP59" s="252"/>
      <c r="OPQ59" s="252"/>
      <c r="OPR59" s="252"/>
      <c r="OPS59" s="252"/>
      <c r="OPT59" s="252"/>
      <c r="OPU59" s="252"/>
      <c r="OPV59" s="252"/>
      <c r="OPW59" s="252"/>
      <c r="OPX59" s="252"/>
      <c r="OPY59" s="252"/>
      <c r="OPZ59" s="252"/>
      <c r="OQA59" s="252"/>
      <c r="OQB59" s="252"/>
      <c r="OQC59" s="252"/>
      <c r="OQD59" s="252"/>
      <c r="OQE59" s="252"/>
      <c r="OQF59" s="252"/>
      <c r="OQG59" s="252"/>
      <c r="OQH59" s="252"/>
      <c r="OQI59" s="252"/>
      <c r="OQJ59" s="252"/>
      <c r="OQK59" s="252"/>
      <c r="OQL59" s="252"/>
      <c r="OQM59" s="252"/>
      <c r="OQN59" s="252"/>
      <c r="OQO59" s="252"/>
      <c r="OQP59" s="252"/>
      <c r="OQQ59" s="252"/>
      <c r="OQR59" s="252"/>
      <c r="OQS59" s="252"/>
      <c r="OQT59" s="252"/>
      <c r="OQU59" s="252"/>
      <c r="OQV59" s="252"/>
      <c r="OQW59" s="252"/>
      <c r="OQX59" s="252"/>
      <c r="OQY59" s="252"/>
      <c r="OQZ59" s="252"/>
      <c r="ORA59" s="252"/>
      <c r="ORB59" s="252"/>
      <c r="ORC59" s="252"/>
      <c r="ORD59" s="252"/>
      <c r="ORE59" s="252"/>
      <c r="ORF59" s="252"/>
      <c r="ORG59" s="252"/>
      <c r="ORH59" s="252"/>
      <c r="ORI59" s="252"/>
      <c r="ORJ59" s="252"/>
      <c r="ORK59" s="252"/>
      <c r="ORL59" s="252"/>
      <c r="ORM59" s="252"/>
      <c r="ORN59" s="252"/>
      <c r="ORO59" s="252"/>
      <c r="ORP59" s="252"/>
      <c r="ORQ59" s="252"/>
      <c r="ORR59" s="252"/>
      <c r="ORS59" s="252"/>
      <c r="ORT59" s="252"/>
      <c r="ORU59" s="252"/>
      <c r="ORV59" s="252"/>
      <c r="ORW59" s="252"/>
      <c r="ORX59" s="252"/>
      <c r="ORY59" s="252"/>
      <c r="ORZ59" s="252"/>
      <c r="OSA59" s="252"/>
      <c r="OSB59" s="252"/>
      <c r="OSC59" s="252"/>
      <c r="OSD59" s="252"/>
      <c r="OSE59" s="252"/>
      <c r="OSF59" s="252"/>
      <c r="OSG59" s="252"/>
      <c r="OSH59" s="252"/>
      <c r="OSI59" s="252"/>
      <c r="OSJ59" s="252"/>
      <c r="OSK59" s="252"/>
      <c r="OSL59" s="252"/>
      <c r="OSM59" s="252"/>
      <c r="OSN59" s="252"/>
      <c r="OSO59" s="252"/>
      <c r="OSP59" s="252"/>
      <c r="OSQ59" s="252"/>
      <c r="OSR59" s="252"/>
      <c r="OSS59" s="252"/>
      <c r="OST59" s="252"/>
      <c r="OSU59" s="252"/>
      <c r="OSV59" s="252"/>
      <c r="OSW59" s="252"/>
      <c r="OSX59" s="252"/>
      <c r="OSY59" s="252"/>
      <c r="OSZ59" s="252"/>
      <c r="OTA59" s="252"/>
      <c r="OTB59" s="252"/>
      <c r="OTC59" s="252"/>
      <c r="OTD59" s="252"/>
      <c r="OTE59" s="252"/>
      <c r="OTF59" s="252"/>
      <c r="OTG59" s="252"/>
      <c r="OTH59" s="252"/>
      <c r="OTI59" s="252"/>
      <c r="OTJ59" s="252"/>
      <c r="OTK59" s="252"/>
      <c r="OTL59" s="252"/>
      <c r="OTM59" s="252"/>
      <c r="OTN59" s="252"/>
      <c r="OTO59" s="252"/>
      <c r="OTP59" s="252"/>
      <c r="OTQ59" s="252"/>
      <c r="OTR59" s="252"/>
      <c r="OTS59" s="252"/>
      <c r="OTT59" s="252"/>
      <c r="OTU59" s="252"/>
      <c r="OTV59" s="252"/>
      <c r="OTW59" s="252"/>
      <c r="OTX59" s="252"/>
      <c r="OTY59" s="252"/>
      <c r="OTZ59" s="252"/>
      <c r="OUA59" s="252"/>
      <c r="OUB59" s="252"/>
      <c r="OUC59" s="252"/>
      <c r="OUD59" s="252"/>
      <c r="OUE59" s="252"/>
      <c r="OUF59" s="252"/>
      <c r="OUG59" s="252"/>
      <c r="OUH59" s="252"/>
      <c r="OUI59" s="252"/>
      <c r="OUJ59" s="252"/>
      <c r="OUK59" s="252"/>
      <c r="OUL59" s="252"/>
      <c r="OUM59" s="252"/>
      <c r="OUN59" s="252"/>
      <c r="OUO59" s="252"/>
      <c r="OUP59" s="252"/>
      <c r="OUQ59" s="252"/>
      <c r="OUR59" s="252"/>
      <c r="OUS59" s="252"/>
      <c r="OUT59" s="252"/>
      <c r="OUU59" s="252"/>
      <c r="OUV59" s="252"/>
      <c r="OUW59" s="252"/>
      <c r="OUX59" s="252"/>
      <c r="OUY59" s="252"/>
      <c r="OUZ59" s="252"/>
      <c r="OVA59" s="252"/>
      <c r="OVB59" s="252"/>
      <c r="OVC59" s="252"/>
      <c r="OVD59" s="252"/>
      <c r="OVE59" s="252"/>
      <c r="OVF59" s="252"/>
      <c r="OVG59" s="252"/>
      <c r="OVH59" s="252"/>
      <c r="OVI59" s="252"/>
      <c r="OVJ59" s="252"/>
      <c r="OVK59" s="252"/>
      <c r="OVL59" s="252"/>
      <c r="OVM59" s="252"/>
      <c r="OVN59" s="252"/>
      <c r="OVO59" s="252"/>
      <c r="OVP59" s="252"/>
      <c r="OVQ59" s="252"/>
      <c r="OVR59" s="252"/>
      <c r="OVS59" s="252"/>
      <c r="OVT59" s="252"/>
      <c r="OVU59" s="252"/>
      <c r="OVV59" s="252"/>
      <c r="OVW59" s="252"/>
      <c r="OVX59" s="252"/>
      <c r="OVY59" s="252"/>
      <c r="OVZ59" s="252"/>
      <c r="OWA59" s="252"/>
      <c r="OWB59" s="252"/>
      <c r="OWC59" s="252"/>
      <c r="OWD59" s="252"/>
      <c r="OWE59" s="252"/>
      <c r="OWF59" s="252"/>
      <c r="OWG59" s="252"/>
      <c r="OWH59" s="252"/>
      <c r="OWI59" s="252"/>
      <c r="OWJ59" s="252"/>
      <c r="OWK59" s="252"/>
      <c r="OWL59" s="252"/>
      <c r="OWM59" s="252"/>
      <c r="OWN59" s="252"/>
      <c r="OWO59" s="252"/>
      <c r="OWP59" s="252"/>
      <c r="OWQ59" s="252"/>
      <c r="OWR59" s="252"/>
      <c r="OWS59" s="252"/>
      <c r="OWT59" s="252"/>
      <c r="OWU59" s="252"/>
      <c r="OWV59" s="252"/>
      <c r="OWW59" s="252"/>
      <c r="OWX59" s="252"/>
      <c r="OWY59" s="252"/>
      <c r="OWZ59" s="252"/>
      <c r="OXA59" s="252"/>
      <c r="OXB59" s="252"/>
      <c r="OXC59" s="252"/>
      <c r="OXD59" s="252"/>
      <c r="OXE59" s="252"/>
      <c r="OXF59" s="252"/>
      <c r="OXG59" s="252"/>
      <c r="OXH59" s="252"/>
      <c r="OXI59" s="252"/>
      <c r="OXJ59" s="252"/>
      <c r="OXK59" s="252"/>
      <c r="OXL59" s="252"/>
      <c r="OXM59" s="252"/>
      <c r="OXN59" s="252"/>
      <c r="OXO59" s="252"/>
      <c r="OXP59" s="252"/>
      <c r="OXQ59" s="252"/>
      <c r="OXR59" s="252"/>
      <c r="OXS59" s="252"/>
      <c r="OXT59" s="252"/>
      <c r="OXU59" s="252"/>
      <c r="OXV59" s="252"/>
      <c r="OXW59" s="252"/>
      <c r="OXX59" s="252"/>
      <c r="OXY59" s="252"/>
      <c r="OXZ59" s="252"/>
      <c r="OYA59" s="252"/>
      <c r="OYB59" s="252"/>
      <c r="OYC59" s="252"/>
      <c r="OYD59" s="252"/>
      <c r="OYE59" s="252"/>
      <c r="OYF59" s="252"/>
      <c r="OYG59" s="252"/>
      <c r="OYH59" s="252"/>
      <c r="OYI59" s="252"/>
      <c r="OYJ59" s="252"/>
      <c r="OYK59" s="252"/>
      <c r="OYL59" s="252"/>
      <c r="OYM59" s="252"/>
      <c r="OYN59" s="252"/>
      <c r="OYO59" s="252"/>
      <c r="OYP59" s="252"/>
      <c r="OYQ59" s="252"/>
      <c r="OYR59" s="252"/>
      <c r="OYS59" s="252"/>
      <c r="OYT59" s="252"/>
      <c r="OYU59" s="252"/>
      <c r="OYV59" s="252"/>
      <c r="OYW59" s="252"/>
      <c r="OYX59" s="252"/>
      <c r="OYY59" s="252"/>
      <c r="OYZ59" s="252"/>
      <c r="OZA59" s="252"/>
      <c r="OZB59" s="252"/>
      <c r="OZC59" s="252"/>
      <c r="OZD59" s="252"/>
      <c r="OZE59" s="252"/>
      <c r="OZF59" s="252"/>
      <c r="OZG59" s="252"/>
      <c r="OZH59" s="252"/>
      <c r="OZI59" s="252"/>
      <c r="OZJ59" s="252"/>
      <c r="OZK59" s="252"/>
      <c r="OZL59" s="252"/>
      <c r="OZM59" s="252"/>
      <c r="OZN59" s="252"/>
      <c r="OZO59" s="252"/>
      <c r="OZP59" s="252"/>
      <c r="OZQ59" s="252"/>
      <c r="OZR59" s="252"/>
      <c r="OZS59" s="252"/>
      <c r="OZT59" s="252"/>
      <c r="OZU59" s="252"/>
      <c r="OZV59" s="252"/>
      <c r="OZW59" s="252"/>
      <c r="OZX59" s="252"/>
      <c r="OZY59" s="252"/>
      <c r="OZZ59" s="252"/>
      <c r="PAA59" s="252"/>
      <c r="PAB59" s="252"/>
      <c r="PAC59" s="252"/>
      <c r="PAD59" s="252"/>
      <c r="PAE59" s="252"/>
      <c r="PAF59" s="252"/>
      <c r="PAG59" s="252"/>
      <c r="PAH59" s="252"/>
      <c r="PAI59" s="252"/>
      <c r="PAJ59" s="252"/>
      <c r="PAK59" s="252"/>
      <c r="PAL59" s="252"/>
      <c r="PAM59" s="252"/>
      <c r="PAN59" s="252"/>
      <c r="PAO59" s="252"/>
      <c r="PAP59" s="252"/>
      <c r="PAQ59" s="252"/>
      <c r="PAR59" s="252"/>
      <c r="PAS59" s="252"/>
      <c r="PAT59" s="252"/>
      <c r="PAU59" s="252"/>
      <c r="PAV59" s="252"/>
      <c r="PAW59" s="252"/>
      <c r="PAX59" s="252"/>
      <c r="PAY59" s="252"/>
      <c r="PAZ59" s="252"/>
      <c r="PBA59" s="252"/>
      <c r="PBB59" s="252"/>
      <c r="PBC59" s="252"/>
      <c r="PBD59" s="252"/>
      <c r="PBE59" s="252"/>
      <c r="PBF59" s="252"/>
      <c r="PBG59" s="252"/>
      <c r="PBH59" s="252"/>
      <c r="PBI59" s="252"/>
      <c r="PBJ59" s="252"/>
      <c r="PBK59" s="252"/>
      <c r="PBL59" s="252"/>
      <c r="PBM59" s="252"/>
      <c r="PBN59" s="252"/>
      <c r="PBO59" s="252"/>
      <c r="PBP59" s="252"/>
      <c r="PBQ59" s="252"/>
      <c r="PBR59" s="252"/>
      <c r="PBS59" s="252"/>
      <c r="PBT59" s="252"/>
      <c r="PBU59" s="252"/>
      <c r="PBV59" s="252"/>
      <c r="PBW59" s="252"/>
      <c r="PBX59" s="252"/>
      <c r="PBY59" s="252"/>
      <c r="PBZ59" s="252"/>
      <c r="PCA59" s="252"/>
      <c r="PCB59" s="252"/>
      <c r="PCC59" s="252"/>
      <c r="PCD59" s="252"/>
      <c r="PCE59" s="252"/>
      <c r="PCF59" s="252"/>
      <c r="PCG59" s="252"/>
      <c r="PCH59" s="252"/>
      <c r="PCI59" s="252"/>
      <c r="PCJ59" s="252"/>
      <c r="PCK59" s="252"/>
      <c r="PCL59" s="252"/>
      <c r="PCM59" s="252"/>
      <c r="PCN59" s="252"/>
      <c r="PCO59" s="252"/>
      <c r="PCP59" s="252"/>
      <c r="PCQ59" s="252"/>
      <c r="PCR59" s="252"/>
      <c r="PCS59" s="252"/>
      <c r="PCT59" s="252"/>
      <c r="PCU59" s="252"/>
      <c r="PCV59" s="252"/>
      <c r="PCW59" s="252"/>
      <c r="PCX59" s="252"/>
      <c r="PCY59" s="252"/>
      <c r="PCZ59" s="252"/>
      <c r="PDA59" s="252"/>
      <c r="PDB59" s="252"/>
      <c r="PDC59" s="252"/>
      <c r="PDD59" s="252"/>
      <c r="PDE59" s="252"/>
      <c r="PDF59" s="252"/>
      <c r="PDG59" s="252"/>
      <c r="PDH59" s="252"/>
      <c r="PDI59" s="252"/>
      <c r="PDJ59" s="252"/>
      <c r="PDK59" s="252"/>
      <c r="PDL59" s="252"/>
      <c r="PDM59" s="252"/>
      <c r="PDN59" s="252"/>
      <c r="PDO59" s="252"/>
      <c r="PDP59" s="252"/>
      <c r="PDQ59" s="252"/>
      <c r="PDR59" s="252"/>
      <c r="PDS59" s="252"/>
      <c r="PDT59" s="252"/>
      <c r="PDU59" s="252"/>
      <c r="PDV59" s="252"/>
      <c r="PDW59" s="252"/>
      <c r="PDX59" s="252"/>
      <c r="PDY59" s="252"/>
      <c r="PDZ59" s="252"/>
      <c r="PEA59" s="252"/>
      <c r="PEB59" s="252"/>
      <c r="PEC59" s="252"/>
      <c r="PED59" s="252"/>
      <c r="PEE59" s="252"/>
      <c r="PEF59" s="252"/>
      <c r="PEG59" s="252"/>
      <c r="PEH59" s="252"/>
      <c r="PEI59" s="252"/>
      <c r="PEJ59" s="252"/>
      <c r="PEK59" s="252"/>
      <c r="PEL59" s="252"/>
      <c r="PEM59" s="252"/>
      <c r="PEN59" s="252"/>
      <c r="PEO59" s="252"/>
      <c r="PEP59" s="252"/>
      <c r="PEQ59" s="252"/>
      <c r="PER59" s="252"/>
      <c r="PES59" s="252"/>
      <c r="PET59" s="252"/>
      <c r="PEU59" s="252"/>
      <c r="PEV59" s="252"/>
      <c r="PEW59" s="252"/>
      <c r="PEX59" s="252"/>
      <c r="PEY59" s="252"/>
      <c r="PEZ59" s="252"/>
      <c r="PFA59" s="252"/>
      <c r="PFB59" s="252"/>
      <c r="PFC59" s="252"/>
      <c r="PFD59" s="252"/>
      <c r="PFE59" s="252"/>
      <c r="PFF59" s="252"/>
      <c r="PFG59" s="252"/>
      <c r="PFH59" s="252"/>
      <c r="PFI59" s="252"/>
      <c r="PFJ59" s="252"/>
      <c r="PFK59" s="252"/>
      <c r="PFL59" s="252"/>
      <c r="PFM59" s="252"/>
      <c r="PFN59" s="252"/>
      <c r="PFO59" s="252"/>
      <c r="PFP59" s="252"/>
      <c r="PFQ59" s="252"/>
      <c r="PFR59" s="252"/>
      <c r="PFS59" s="252"/>
      <c r="PFT59" s="252"/>
      <c r="PFU59" s="252"/>
      <c r="PFV59" s="252"/>
      <c r="PFW59" s="252"/>
      <c r="PFX59" s="252"/>
      <c r="PFY59" s="252"/>
      <c r="PFZ59" s="252"/>
      <c r="PGA59" s="252"/>
      <c r="PGB59" s="252"/>
      <c r="PGC59" s="252"/>
      <c r="PGD59" s="252"/>
      <c r="PGE59" s="252"/>
      <c r="PGF59" s="252"/>
      <c r="PGG59" s="252"/>
      <c r="PGH59" s="252"/>
      <c r="PGI59" s="252"/>
      <c r="PGJ59" s="252"/>
      <c r="PGK59" s="252"/>
      <c r="PGL59" s="252"/>
      <c r="PGM59" s="252"/>
      <c r="PGN59" s="252"/>
      <c r="PGO59" s="252"/>
      <c r="PGP59" s="252"/>
      <c r="PGQ59" s="252"/>
      <c r="PGR59" s="252"/>
      <c r="PGS59" s="252"/>
      <c r="PGT59" s="252"/>
      <c r="PGU59" s="252"/>
      <c r="PGV59" s="252"/>
      <c r="PGW59" s="252"/>
      <c r="PGX59" s="252"/>
      <c r="PGY59" s="252"/>
      <c r="PGZ59" s="252"/>
      <c r="PHA59" s="252"/>
      <c r="PHB59" s="252"/>
      <c r="PHC59" s="252"/>
      <c r="PHD59" s="252"/>
      <c r="PHE59" s="252"/>
      <c r="PHF59" s="252"/>
      <c r="PHG59" s="252"/>
      <c r="PHH59" s="252"/>
      <c r="PHI59" s="252"/>
      <c r="PHJ59" s="252"/>
      <c r="PHK59" s="252"/>
      <c r="PHL59" s="252"/>
      <c r="PHM59" s="252"/>
      <c r="PHN59" s="252"/>
      <c r="PHO59" s="252"/>
      <c r="PHP59" s="252"/>
      <c r="PHQ59" s="252"/>
      <c r="PHR59" s="252"/>
      <c r="PHS59" s="252"/>
      <c r="PHT59" s="252"/>
      <c r="PHU59" s="252"/>
      <c r="PHV59" s="252"/>
      <c r="PHW59" s="252"/>
      <c r="PHX59" s="252"/>
      <c r="PHY59" s="252"/>
      <c r="PHZ59" s="252"/>
      <c r="PIA59" s="252"/>
      <c r="PIB59" s="252"/>
      <c r="PIC59" s="252"/>
      <c r="PID59" s="252"/>
      <c r="PIE59" s="252"/>
      <c r="PIF59" s="252"/>
      <c r="PIG59" s="252"/>
      <c r="PIH59" s="252"/>
      <c r="PII59" s="252"/>
      <c r="PIJ59" s="252"/>
      <c r="PIK59" s="252"/>
      <c r="PIL59" s="252"/>
      <c r="PIM59" s="252"/>
      <c r="PIN59" s="252"/>
      <c r="PIO59" s="252"/>
      <c r="PIP59" s="252"/>
      <c r="PIQ59" s="252"/>
      <c r="PIR59" s="252"/>
      <c r="PIS59" s="252"/>
      <c r="PIT59" s="252"/>
      <c r="PIU59" s="252"/>
      <c r="PIV59" s="252"/>
      <c r="PIW59" s="252"/>
      <c r="PIX59" s="252"/>
      <c r="PIY59" s="252"/>
      <c r="PIZ59" s="252"/>
      <c r="PJA59" s="252"/>
      <c r="PJB59" s="252"/>
      <c r="PJC59" s="252"/>
      <c r="PJD59" s="252"/>
      <c r="PJE59" s="252"/>
      <c r="PJF59" s="252"/>
      <c r="PJG59" s="252"/>
      <c r="PJH59" s="252"/>
      <c r="PJI59" s="252"/>
      <c r="PJJ59" s="252"/>
      <c r="PJK59" s="252"/>
      <c r="PJL59" s="252"/>
      <c r="PJM59" s="252"/>
      <c r="PJN59" s="252"/>
      <c r="PJO59" s="252"/>
      <c r="PJP59" s="252"/>
      <c r="PJQ59" s="252"/>
      <c r="PJR59" s="252"/>
      <c r="PJS59" s="252"/>
      <c r="PJT59" s="252"/>
      <c r="PJU59" s="252"/>
      <c r="PJV59" s="252"/>
      <c r="PJW59" s="252"/>
      <c r="PJX59" s="252"/>
      <c r="PJY59" s="252"/>
      <c r="PJZ59" s="252"/>
      <c r="PKA59" s="252"/>
      <c r="PKB59" s="252"/>
      <c r="PKC59" s="252"/>
      <c r="PKD59" s="252"/>
      <c r="PKE59" s="252"/>
      <c r="PKF59" s="252"/>
      <c r="PKG59" s="252"/>
      <c r="PKH59" s="252"/>
      <c r="PKI59" s="252"/>
      <c r="PKJ59" s="252"/>
      <c r="PKK59" s="252"/>
      <c r="PKL59" s="252"/>
      <c r="PKM59" s="252"/>
      <c r="PKN59" s="252"/>
      <c r="PKO59" s="252"/>
      <c r="PKP59" s="252"/>
      <c r="PKQ59" s="252"/>
      <c r="PKR59" s="252"/>
      <c r="PKS59" s="252"/>
      <c r="PKT59" s="252"/>
      <c r="PKU59" s="252"/>
      <c r="PKV59" s="252"/>
      <c r="PKW59" s="252"/>
      <c r="PKX59" s="252"/>
      <c r="PKY59" s="252"/>
      <c r="PKZ59" s="252"/>
      <c r="PLA59" s="252"/>
      <c r="PLB59" s="252"/>
      <c r="PLC59" s="252"/>
      <c r="PLD59" s="252"/>
      <c r="PLE59" s="252"/>
      <c r="PLF59" s="252"/>
      <c r="PLG59" s="252"/>
      <c r="PLH59" s="252"/>
      <c r="PLI59" s="252"/>
      <c r="PLJ59" s="252"/>
      <c r="PLK59" s="252"/>
      <c r="PLL59" s="252"/>
      <c r="PLM59" s="252"/>
      <c r="PLN59" s="252"/>
      <c r="PLO59" s="252"/>
      <c r="PLP59" s="252"/>
      <c r="PLQ59" s="252"/>
      <c r="PLR59" s="252"/>
      <c r="PLS59" s="252"/>
      <c r="PLT59" s="252"/>
      <c r="PLU59" s="252"/>
      <c r="PLV59" s="252"/>
      <c r="PLW59" s="252"/>
      <c r="PLX59" s="252"/>
      <c r="PLY59" s="252"/>
      <c r="PLZ59" s="252"/>
      <c r="PMA59" s="252"/>
      <c r="PMB59" s="252"/>
      <c r="PMC59" s="252"/>
      <c r="PMD59" s="252"/>
      <c r="PME59" s="252"/>
      <c r="PMF59" s="252"/>
      <c r="PMG59" s="252"/>
      <c r="PMH59" s="252"/>
      <c r="PMI59" s="252"/>
      <c r="PMJ59" s="252"/>
      <c r="PMK59" s="252"/>
      <c r="PML59" s="252"/>
      <c r="PMM59" s="252"/>
      <c r="PMN59" s="252"/>
      <c r="PMO59" s="252"/>
      <c r="PMP59" s="252"/>
      <c r="PMQ59" s="252"/>
      <c r="PMR59" s="252"/>
      <c r="PMS59" s="252"/>
      <c r="PMT59" s="252"/>
      <c r="PMU59" s="252"/>
      <c r="PMV59" s="252"/>
      <c r="PMW59" s="252"/>
      <c r="PMX59" s="252"/>
      <c r="PMY59" s="252"/>
      <c r="PMZ59" s="252"/>
      <c r="PNA59" s="252"/>
      <c r="PNB59" s="252"/>
      <c r="PNC59" s="252"/>
      <c r="PND59" s="252"/>
      <c r="PNE59" s="252"/>
      <c r="PNF59" s="252"/>
      <c r="PNG59" s="252"/>
      <c r="PNH59" s="252"/>
      <c r="PNI59" s="252"/>
      <c r="PNJ59" s="252"/>
      <c r="PNK59" s="252"/>
      <c r="PNL59" s="252"/>
      <c r="PNM59" s="252"/>
      <c r="PNN59" s="252"/>
      <c r="PNO59" s="252"/>
      <c r="PNP59" s="252"/>
      <c r="PNQ59" s="252"/>
      <c r="PNR59" s="252"/>
      <c r="PNS59" s="252"/>
      <c r="PNT59" s="252"/>
      <c r="PNU59" s="252"/>
      <c r="PNV59" s="252"/>
      <c r="PNW59" s="252"/>
      <c r="PNX59" s="252"/>
      <c r="PNY59" s="252"/>
      <c r="PNZ59" s="252"/>
      <c r="POA59" s="252"/>
      <c r="POB59" s="252"/>
      <c r="POC59" s="252"/>
      <c r="POD59" s="252"/>
      <c r="POE59" s="252"/>
      <c r="POF59" s="252"/>
      <c r="POG59" s="252"/>
      <c r="POH59" s="252"/>
      <c r="POI59" s="252"/>
      <c r="POJ59" s="252"/>
      <c r="POK59" s="252"/>
      <c r="POL59" s="252"/>
      <c r="POM59" s="252"/>
      <c r="PON59" s="252"/>
      <c r="POO59" s="252"/>
      <c r="POP59" s="252"/>
      <c r="POQ59" s="252"/>
      <c r="POR59" s="252"/>
      <c r="POS59" s="252"/>
      <c r="POT59" s="252"/>
      <c r="POU59" s="252"/>
      <c r="POV59" s="252"/>
      <c r="POW59" s="252"/>
      <c r="POX59" s="252"/>
      <c r="POY59" s="252"/>
      <c r="POZ59" s="252"/>
      <c r="PPA59" s="252"/>
      <c r="PPB59" s="252"/>
      <c r="PPC59" s="252"/>
      <c r="PPD59" s="252"/>
      <c r="PPE59" s="252"/>
      <c r="PPF59" s="252"/>
      <c r="PPG59" s="252"/>
      <c r="PPH59" s="252"/>
      <c r="PPI59" s="252"/>
      <c r="PPJ59" s="252"/>
      <c r="PPK59" s="252"/>
      <c r="PPL59" s="252"/>
      <c r="PPM59" s="252"/>
      <c r="PPN59" s="252"/>
      <c r="PPO59" s="252"/>
      <c r="PPP59" s="252"/>
      <c r="PPQ59" s="252"/>
      <c r="PPR59" s="252"/>
      <c r="PPS59" s="252"/>
      <c r="PPT59" s="252"/>
      <c r="PPU59" s="252"/>
      <c r="PPV59" s="252"/>
      <c r="PPW59" s="252"/>
      <c r="PPX59" s="252"/>
      <c r="PPY59" s="252"/>
      <c r="PPZ59" s="252"/>
      <c r="PQA59" s="252"/>
      <c r="PQB59" s="252"/>
      <c r="PQC59" s="252"/>
      <c r="PQD59" s="252"/>
      <c r="PQE59" s="252"/>
      <c r="PQF59" s="252"/>
      <c r="PQG59" s="252"/>
      <c r="PQH59" s="252"/>
      <c r="PQI59" s="252"/>
      <c r="PQJ59" s="252"/>
      <c r="PQK59" s="252"/>
      <c r="PQL59" s="252"/>
      <c r="PQM59" s="252"/>
      <c r="PQN59" s="252"/>
      <c r="PQO59" s="252"/>
      <c r="PQP59" s="252"/>
      <c r="PQQ59" s="252"/>
      <c r="PQR59" s="252"/>
      <c r="PQS59" s="252"/>
      <c r="PQT59" s="252"/>
      <c r="PQU59" s="252"/>
      <c r="PQV59" s="252"/>
      <c r="PQW59" s="252"/>
      <c r="PQX59" s="252"/>
      <c r="PQY59" s="252"/>
      <c r="PQZ59" s="252"/>
      <c r="PRA59" s="252"/>
      <c r="PRB59" s="252"/>
      <c r="PRC59" s="252"/>
      <c r="PRD59" s="252"/>
      <c r="PRE59" s="252"/>
      <c r="PRF59" s="252"/>
      <c r="PRG59" s="252"/>
      <c r="PRH59" s="252"/>
      <c r="PRI59" s="252"/>
      <c r="PRJ59" s="252"/>
      <c r="PRK59" s="252"/>
      <c r="PRL59" s="252"/>
      <c r="PRM59" s="252"/>
      <c r="PRN59" s="252"/>
      <c r="PRO59" s="252"/>
      <c r="PRP59" s="252"/>
      <c r="PRQ59" s="252"/>
      <c r="PRR59" s="252"/>
      <c r="PRS59" s="252"/>
      <c r="PRT59" s="252"/>
      <c r="PRU59" s="252"/>
      <c r="PRV59" s="252"/>
      <c r="PRW59" s="252"/>
      <c r="PRX59" s="252"/>
      <c r="PRY59" s="252"/>
      <c r="PRZ59" s="252"/>
      <c r="PSA59" s="252"/>
      <c r="PSB59" s="252"/>
      <c r="PSC59" s="252"/>
      <c r="PSD59" s="252"/>
      <c r="PSE59" s="252"/>
      <c r="PSF59" s="252"/>
      <c r="PSG59" s="252"/>
      <c r="PSH59" s="252"/>
      <c r="PSI59" s="252"/>
      <c r="PSJ59" s="252"/>
      <c r="PSK59" s="252"/>
      <c r="PSL59" s="252"/>
      <c r="PSM59" s="252"/>
      <c r="PSN59" s="252"/>
      <c r="PSO59" s="252"/>
      <c r="PSP59" s="252"/>
      <c r="PSQ59" s="252"/>
      <c r="PSR59" s="252"/>
      <c r="PSS59" s="252"/>
      <c r="PST59" s="252"/>
      <c r="PSU59" s="252"/>
      <c r="PSV59" s="252"/>
      <c r="PSW59" s="252"/>
      <c r="PSX59" s="252"/>
      <c r="PSY59" s="252"/>
      <c r="PSZ59" s="252"/>
      <c r="PTA59" s="252"/>
      <c r="PTB59" s="252"/>
      <c r="PTC59" s="252"/>
      <c r="PTD59" s="252"/>
      <c r="PTE59" s="252"/>
      <c r="PTF59" s="252"/>
      <c r="PTG59" s="252"/>
      <c r="PTH59" s="252"/>
      <c r="PTI59" s="252"/>
      <c r="PTJ59" s="252"/>
      <c r="PTK59" s="252"/>
      <c r="PTL59" s="252"/>
      <c r="PTM59" s="252"/>
      <c r="PTN59" s="252"/>
      <c r="PTO59" s="252"/>
      <c r="PTP59" s="252"/>
      <c r="PTQ59" s="252"/>
      <c r="PTR59" s="252"/>
      <c r="PTS59" s="252"/>
      <c r="PTT59" s="252"/>
      <c r="PTU59" s="252"/>
      <c r="PTV59" s="252"/>
      <c r="PTW59" s="252"/>
      <c r="PTX59" s="252"/>
      <c r="PTY59" s="252"/>
      <c r="PTZ59" s="252"/>
      <c r="PUA59" s="252"/>
      <c r="PUB59" s="252"/>
      <c r="PUC59" s="252"/>
      <c r="PUD59" s="252"/>
      <c r="PUE59" s="252"/>
      <c r="PUF59" s="252"/>
      <c r="PUG59" s="252"/>
      <c r="PUH59" s="252"/>
      <c r="PUI59" s="252"/>
      <c r="PUJ59" s="252"/>
      <c r="PUK59" s="252"/>
      <c r="PUL59" s="252"/>
      <c r="PUM59" s="252"/>
      <c r="PUN59" s="252"/>
      <c r="PUO59" s="252"/>
      <c r="PUP59" s="252"/>
      <c r="PUQ59" s="252"/>
      <c r="PUR59" s="252"/>
      <c r="PUS59" s="252"/>
      <c r="PUT59" s="252"/>
      <c r="PUU59" s="252"/>
      <c r="PUV59" s="252"/>
      <c r="PUW59" s="252"/>
      <c r="PUX59" s="252"/>
      <c r="PUY59" s="252"/>
      <c r="PUZ59" s="252"/>
      <c r="PVA59" s="252"/>
      <c r="PVB59" s="252"/>
      <c r="PVC59" s="252"/>
      <c r="PVD59" s="252"/>
      <c r="PVE59" s="252"/>
      <c r="PVF59" s="252"/>
      <c r="PVG59" s="252"/>
      <c r="PVH59" s="252"/>
      <c r="PVI59" s="252"/>
      <c r="PVJ59" s="252"/>
      <c r="PVK59" s="252"/>
      <c r="PVL59" s="252"/>
      <c r="PVM59" s="252"/>
      <c r="PVN59" s="252"/>
      <c r="PVO59" s="252"/>
      <c r="PVP59" s="252"/>
      <c r="PVQ59" s="252"/>
      <c r="PVR59" s="252"/>
      <c r="PVS59" s="252"/>
      <c r="PVT59" s="252"/>
      <c r="PVU59" s="252"/>
      <c r="PVV59" s="252"/>
      <c r="PVW59" s="252"/>
      <c r="PVX59" s="252"/>
      <c r="PVY59" s="252"/>
      <c r="PVZ59" s="252"/>
      <c r="PWA59" s="252"/>
      <c r="PWB59" s="252"/>
      <c r="PWC59" s="252"/>
      <c r="PWD59" s="252"/>
      <c r="PWE59" s="252"/>
      <c r="PWF59" s="252"/>
      <c r="PWG59" s="252"/>
      <c r="PWH59" s="252"/>
      <c r="PWI59" s="252"/>
      <c r="PWJ59" s="252"/>
      <c r="PWK59" s="252"/>
      <c r="PWL59" s="252"/>
      <c r="PWM59" s="252"/>
      <c r="PWN59" s="252"/>
      <c r="PWO59" s="252"/>
      <c r="PWP59" s="252"/>
      <c r="PWQ59" s="252"/>
      <c r="PWR59" s="252"/>
      <c r="PWS59" s="252"/>
      <c r="PWT59" s="252"/>
      <c r="PWU59" s="252"/>
      <c r="PWV59" s="252"/>
      <c r="PWW59" s="252"/>
      <c r="PWX59" s="252"/>
      <c r="PWY59" s="252"/>
      <c r="PWZ59" s="252"/>
      <c r="PXA59" s="252"/>
      <c r="PXB59" s="252"/>
      <c r="PXC59" s="252"/>
      <c r="PXD59" s="252"/>
      <c r="PXE59" s="252"/>
      <c r="PXF59" s="252"/>
      <c r="PXG59" s="252"/>
      <c r="PXH59" s="252"/>
      <c r="PXI59" s="252"/>
      <c r="PXJ59" s="252"/>
      <c r="PXK59" s="252"/>
      <c r="PXL59" s="252"/>
      <c r="PXM59" s="252"/>
      <c r="PXN59" s="252"/>
      <c r="PXO59" s="252"/>
      <c r="PXP59" s="252"/>
      <c r="PXQ59" s="252"/>
      <c r="PXR59" s="252"/>
      <c r="PXS59" s="252"/>
      <c r="PXT59" s="252"/>
      <c r="PXU59" s="252"/>
      <c r="PXV59" s="252"/>
      <c r="PXW59" s="252"/>
      <c r="PXX59" s="252"/>
      <c r="PXY59" s="252"/>
      <c r="PXZ59" s="252"/>
      <c r="PYA59" s="252"/>
      <c r="PYB59" s="252"/>
      <c r="PYC59" s="252"/>
      <c r="PYD59" s="252"/>
      <c r="PYE59" s="252"/>
      <c r="PYF59" s="252"/>
      <c r="PYG59" s="252"/>
      <c r="PYH59" s="252"/>
      <c r="PYI59" s="252"/>
      <c r="PYJ59" s="252"/>
      <c r="PYK59" s="252"/>
      <c r="PYL59" s="252"/>
      <c r="PYM59" s="252"/>
      <c r="PYN59" s="252"/>
      <c r="PYO59" s="252"/>
      <c r="PYP59" s="252"/>
      <c r="PYQ59" s="252"/>
      <c r="PYR59" s="252"/>
      <c r="PYS59" s="252"/>
      <c r="PYT59" s="252"/>
      <c r="PYU59" s="252"/>
      <c r="PYV59" s="252"/>
      <c r="PYW59" s="252"/>
      <c r="PYX59" s="252"/>
      <c r="PYY59" s="252"/>
      <c r="PYZ59" s="252"/>
      <c r="PZA59" s="252"/>
      <c r="PZB59" s="252"/>
      <c r="PZC59" s="252"/>
      <c r="PZD59" s="252"/>
      <c r="PZE59" s="252"/>
      <c r="PZF59" s="252"/>
      <c r="PZG59" s="252"/>
      <c r="PZH59" s="252"/>
      <c r="PZI59" s="252"/>
      <c r="PZJ59" s="252"/>
      <c r="PZK59" s="252"/>
      <c r="PZL59" s="252"/>
      <c r="PZM59" s="252"/>
      <c r="PZN59" s="252"/>
      <c r="PZO59" s="252"/>
      <c r="PZP59" s="252"/>
      <c r="PZQ59" s="252"/>
      <c r="PZR59" s="252"/>
      <c r="PZS59" s="252"/>
      <c r="PZT59" s="252"/>
      <c r="PZU59" s="252"/>
      <c r="PZV59" s="252"/>
      <c r="PZW59" s="252"/>
      <c r="PZX59" s="252"/>
      <c r="PZY59" s="252"/>
      <c r="PZZ59" s="252"/>
      <c r="QAA59" s="252"/>
      <c r="QAB59" s="252"/>
      <c r="QAC59" s="252"/>
      <c r="QAD59" s="252"/>
      <c r="QAE59" s="252"/>
      <c r="QAF59" s="252"/>
      <c r="QAG59" s="252"/>
      <c r="QAH59" s="252"/>
      <c r="QAI59" s="252"/>
      <c r="QAJ59" s="252"/>
      <c r="QAK59" s="252"/>
      <c r="QAL59" s="252"/>
      <c r="QAM59" s="252"/>
      <c r="QAN59" s="252"/>
      <c r="QAO59" s="252"/>
      <c r="QAP59" s="252"/>
      <c r="QAQ59" s="252"/>
      <c r="QAR59" s="252"/>
      <c r="QAS59" s="252"/>
      <c r="QAT59" s="252"/>
      <c r="QAU59" s="252"/>
      <c r="QAV59" s="252"/>
      <c r="QAW59" s="252"/>
      <c r="QAX59" s="252"/>
      <c r="QAY59" s="252"/>
      <c r="QAZ59" s="252"/>
      <c r="QBA59" s="252"/>
      <c r="QBB59" s="252"/>
      <c r="QBC59" s="252"/>
      <c r="QBD59" s="252"/>
      <c r="QBE59" s="252"/>
      <c r="QBF59" s="252"/>
      <c r="QBG59" s="252"/>
      <c r="QBH59" s="252"/>
      <c r="QBI59" s="252"/>
      <c r="QBJ59" s="252"/>
      <c r="QBK59" s="252"/>
      <c r="QBL59" s="252"/>
      <c r="QBM59" s="252"/>
      <c r="QBN59" s="252"/>
      <c r="QBO59" s="252"/>
      <c r="QBP59" s="252"/>
      <c r="QBQ59" s="252"/>
      <c r="QBR59" s="252"/>
      <c r="QBS59" s="252"/>
      <c r="QBT59" s="252"/>
      <c r="QBU59" s="252"/>
      <c r="QBV59" s="252"/>
      <c r="QBW59" s="252"/>
      <c r="QBX59" s="252"/>
      <c r="QBY59" s="252"/>
      <c r="QBZ59" s="252"/>
      <c r="QCA59" s="252"/>
      <c r="QCB59" s="252"/>
      <c r="QCC59" s="252"/>
      <c r="QCD59" s="252"/>
      <c r="QCE59" s="252"/>
      <c r="QCF59" s="252"/>
      <c r="QCG59" s="252"/>
      <c r="QCH59" s="252"/>
      <c r="QCI59" s="252"/>
      <c r="QCJ59" s="252"/>
      <c r="QCK59" s="252"/>
      <c r="QCL59" s="252"/>
      <c r="QCM59" s="252"/>
      <c r="QCN59" s="252"/>
      <c r="QCO59" s="252"/>
      <c r="QCP59" s="252"/>
      <c r="QCQ59" s="252"/>
      <c r="QCR59" s="252"/>
      <c r="QCS59" s="252"/>
      <c r="QCT59" s="252"/>
      <c r="QCU59" s="252"/>
      <c r="QCV59" s="252"/>
      <c r="QCW59" s="252"/>
      <c r="QCX59" s="252"/>
      <c r="QCY59" s="252"/>
      <c r="QCZ59" s="252"/>
      <c r="QDA59" s="252"/>
      <c r="QDB59" s="252"/>
      <c r="QDC59" s="252"/>
      <c r="QDD59" s="252"/>
      <c r="QDE59" s="252"/>
      <c r="QDF59" s="252"/>
      <c r="QDG59" s="252"/>
      <c r="QDH59" s="252"/>
      <c r="QDI59" s="252"/>
      <c r="QDJ59" s="252"/>
      <c r="QDK59" s="252"/>
      <c r="QDL59" s="252"/>
      <c r="QDM59" s="252"/>
      <c r="QDN59" s="252"/>
      <c r="QDO59" s="252"/>
      <c r="QDP59" s="252"/>
      <c r="QDQ59" s="252"/>
      <c r="QDR59" s="252"/>
      <c r="QDS59" s="252"/>
      <c r="QDT59" s="252"/>
      <c r="QDU59" s="252"/>
      <c r="QDV59" s="252"/>
      <c r="QDW59" s="252"/>
      <c r="QDX59" s="252"/>
      <c r="QDY59" s="252"/>
      <c r="QDZ59" s="252"/>
      <c r="QEA59" s="252"/>
      <c r="QEB59" s="252"/>
      <c r="QEC59" s="252"/>
      <c r="QED59" s="252"/>
      <c r="QEE59" s="252"/>
      <c r="QEF59" s="252"/>
      <c r="QEG59" s="252"/>
      <c r="QEH59" s="252"/>
      <c r="QEI59" s="252"/>
      <c r="QEJ59" s="252"/>
      <c r="QEK59" s="252"/>
      <c r="QEL59" s="252"/>
      <c r="QEM59" s="252"/>
      <c r="QEN59" s="252"/>
      <c r="QEO59" s="252"/>
      <c r="QEP59" s="252"/>
      <c r="QEQ59" s="252"/>
      <c r="QER59" s="252"/>
      <c r="QES59" s="252"/>
      <c r="QET59" s="252"/>
      <c r="QEU59" s="252"/>
      <c r="QEV59" s="252"/>
      <c r="QEW59" s="252"/>
      <c r="QEX59" s="252"/>
      <c r="QEY59" s="252"/>
      <c r="QEZ59" s="252"/>
      <c r="QFA59" s="252"/>
      <c r="QFB59" s="252"/>
      <c r="QFC59" s="252"/>
      <c r="QFD59" s="252"/>
      <c r="QFE59" s="252"/>
      <c r="QFF59" s="252"/>
      <c r="QFG59" s="252"/>
      <c r="QFH59" s="252"/>
      <c r="QFI59" s="252"/>
      <c r="QFJ59" s="252"/>
      <c r="QFK59" s="252"/>
      <c r="QFL59" s="252"/>
      <c r="QFM59" s="252"/>
      <c r="QFN59" s="252"/>
      <c r="QFO59" s="252"/>
      <c r="QFP59" s="252"/>
      <c r="QFQ59" s="252"/>
      <c r="QFR59" s="252"/>
      <c r="QFS59" s="252"/>
      <c r="QFT59" s="252"/>
      <c r="QFU59" s="252"/>
      <c r="QFV59" s="252"/>
      <c r="QFW59" s="252"/>
      <c r="QFX59" s="252"/>
      <c r="QFY59" s="252"/>
      <c r="QFZ59" s="252"/>
      <c r="QGA59" s="252"/>
      <c r="QGB59" s="252"/>
      <c r="QGC59" s="252"/>
      <c r="QGD59" s="252"/>
      <c r="QGE59" s="252"/>
      <c r="QGF59" s="252"/>
      <c r="QGG59" s="252"/>
      <c r="QGH59" s="252"/>
      <c r="QGI59" s="252"/>
      <c r="QGJ59" s="252"/>
      <c r="QGK59" s="252"/>
      <c r="QGL59" s="252"/>
      <c r="QGM59" s="252"/>
      <c r="QGN59" s="252"/>
      <c r="QGO59" s="252"/>
      <c r="QGP59" s="252"/>
      <c r="QGQ59" s="252"/>
      <c r="QGR59" s="252"/>
      <c r="QGS59" s="252"/>
      <c r="QGT59" s="252"/>
      <c r="QGU59" s="252"/>
      <c r="QGV59" s="252"/>
      <c r="QGW59" s="252"/>
      <c r="QGX59" s="252"/>
      <c r="QGY59" s="252"/>
      <c r="QGZ59" s="252"/>
      <c r="QHA59" s="252"/>
      <c r="QHB59" s="252"/>
      <c r="QHC59" s="252"/>
      <c r="QHD59" s="252"/>
      <c r="QHE59" s="252"/>
      <c r="QHF59" s="252"/>
      <c r="QHG59" s="252"/>
      <c r="QHH59" s="252"/>
      <c r="QHI59" s="252"/>
      <c r="QHJ59" s="252"/>
      <c r="QHK59" s="252"/>
      <c r="QHL59" s="252"/>
      <c r="QHM59" s="252"/>
      <c r="QHN59" s="252"/>
      <c r="QHO59" s="252"/>
      <c r="QHP59" s="252"/>
      <c r="QHQ59" s="252"/>
      <c r="QHR59" s="252"/>
      <c r="QHS59" s="252"/>
      <c r="QHT59" s="252"/>
      <c r="QHU59" s="252"/>
      <c r="QHV59" s="252"/>
      <c r="QHW59" s="252"/>
      <c r="QHX59" s="252"/>
      <c r="QHY59" s="252"/>
      <c r="QHZ59" s="252"/>
      <c r="QIA59" s="252"/>
      <c r="QIB59" s="252"/>
      <c r="QIC59" s="252"/>
      <c r="QID59" s="252"/>
      <c r="QIE59" s="252"/>
      <c r="QIF59" s="252"/>
      <c r="QIG59" s="252"/>
      <c r="QIH59" s="252"/>
      <c r="QII59" s="252"/>
      <c r="QIJ59" s="252"/>
      <c r="QIK59" s="252"/>
      <c r="QIL59" s="252"/>
      <c r="QIM59" s="252"/>
      <c r="QIN59" s="252"/>
      <c r="QIO59" s="252"/>
      <c r="QIP59" s="252"/>
      <c r="QIQ59" s="252"/>
      <c r="QIR59" s="252"/>
      <c r="QIS59" s="252"/>
      <c r="QIT59" s="252"/>
      <c r="QIU59" s="252"/>
      <c r="QIV59" s="252"/>
      <c r="QIW59" s="252"/>
      <c r="QIX59" s="252"/>
      <c r="QIY59" s="252"/>
      <c r="QIZ59" s="252"/>
      <c r="QJA59" s="252"/>
      <c r="QJB59" s="252"/>
      <c r="QJC59" s="252"/>
      <c r="QJD59" s="252"/>
      <c r="QJE59" s="252"/>
      <c r="QJF59" s="252"/>
      <c r="QJG59" s="252"/>
      <c r="QJH59" s="252"/>
      <c r="QJI59" s="252"/>
      <c r="QJJ59" s="252"/>
      <c r="QJK59" s="252"/>
      <c r="QJL59" s="252"/>
      <c r="QJM59" s="252"/>
      <c r="QJN59" s="252"/>
      <c r="QJO59" s="252"/>
      <c r="QJP59" s="252"/>
      <c r="QJQ59" s="252"/>
      <c r="QJR59" s="252"/>
      <c r="QJS59" s="252"/>
      <c r="QJT59" s="252"/>
      <c r="QJU59" s="252"/>
      <c r="QJV59" s="252"/>
      <c r="QJW59" s="252"/>
      <c r="QJX59" s="252"/>
      <c r="QJY59" s="252"/>
      <c r="QJZ59" s="252"/>
      <c r="QKA59" s="252"/>
      <c r="QKB59" s="252"/>
      <c r="QKC59" s="252"/>
      <c r="QKD59" s="252"/>
      <c r="QKE59" s="252"/>
      <c r="QKF59" s="252"/>
      <c r="QKG59" s="252"/>
      <c r="QKH59" s="252"/>
      <c r="QKI59" s="252"/>
      <c r="QKJ59" s="252"/>
      <c r="QKK59" s="252"/>
      <c r="QKL59" s="252"/>
      <c r="QKM59" s="252"/>
      <c r="QKN59" s="252"/>
      <c r="QKO59" s="252"/>
      <c r="QKP59" s="252"/>
      <c r="QKQ59" s="252"/>
      <c r="QKR59" s="252"/>
      <c r="QKS59" s="252"/>
      <c r="QKT59" s="252"/>
      <c r="QKU59" s="252"/>
      <c r="QKV59" s="252"/>
      <c r="QKW59" s="252"/>
      <c r="QKX59" s="252"/>
      <c r="QKY59" s="252"/>
      <c r="QKZ59" s="252"/>
      <c r="QLA59" s="252"/>
      <c r="QLB59" s="252"/>
      <c r="QLC59" s="252"/>
      <c r="QLD59" s="252"/>
      <c r="QLE59" s="252"/>
      <c r="QLF59" s="252"/>
      <c r="QLG59" s="252"/>
      <c r="QLH59" s="252"/>
      <c r="QLI59" s="252"/>
      <c r="QLJ59" s="252"/>
      <c r="QLK59" s="252"/>
      <c r="QLL59" s="252"/>
      <c r="QLM59" s="252"/>
      <c r="QLN59" s="252"/>
      <c r="QLO59" s="252"/>
      <c r="QLP59" s="252"/>
      <c r="QLQ59" s="252"/>
      <c r="QLR59" s="252"/>
      <c r="QLS59" s="252"/>
      <c r="QLT59" s="252"/>
      <c r="QLU59" s="252"/>
      <c r="QLV59" s="252"/>
      <c r="QLW59" s="252"/>
      <c r="QLX59" s="252"/>
      <c r="QLY59" s="252"/>
      <c r="QLZ59" s="252"/>
      <c r="QMA59" s="252"/>
      <c r="QMB59" s="252"/>
      <c r="QMC59" s="252"/>
      <c r="QMD59" s="252"/>
      <c r="QME59" s="252"/>
      <c r="QMF59" s="252"/>
      <c r="QMG59" s="252"/>
      <c r="QMH59" s="252"/>
      <c r="QMI59" s="252"/>
      <c r="QMJ59" s="252"/>
      <c r="QMK59" s="252"/>
      <c r="QML59" s="252"/>
      <c r="QMM59" s="252"/>
      <c r="QMN59" s="252"/>
      <c r="QMO59" s="252"/>
      <c r="QMP59" s="252"/>
      <c r="QMQ59" s="252"/>
      <c r="QMR59" s="252"/>
      <c r="QMS59" s="252"/>
      <c r="QMT59" s="252"/>
      <c r="QMU59" s="252"/>
      <c r="QMV59" s="252"/>
      <c r="QMW59" s="252"/>
      <c r="QMX59" s="252"/>
      <c r="QMY59" s="252"/>
      <c r="QMZ59" s="252"/>
      <c r="QNA59" s="252"/>
      <c r="QNB59" s="252"/>
      <c r="QNC59" s="252"/>
      <c r="QND59" s="252"/>
      <c r="QNE59" s="252"/>
      <c r="QNF59" s="252"/>
      <c r="QNG59" s="252"/>
      <c r="QNH59" s="252"/>
      <c r="QNI59" s="252"/>
      <c r="QNJ59" s="252"/>
      <c r="QNK59" s="252"/>
      <c r="QNL59" s="252"/>
      <c r="QNM59" s="252"/>
      <c r="QNN59" s="252"/>
      <c r="QNO59" s="252"/>
      <c r="QNP59" s="252"/>
      <c r="QNQ59" s="252"/>
      <c r="QNR59" s="252"/>
      <c r="QNS59" s="252"/>
      <c r="QNT59" s="252"/>
      <c r="QNU59" s="252"/>
      <c r="QNV59" s="252"/>
      <c r="QNW59" s="252"/>
      <c r="QNX59" s="252"/>
      <c r="QNY59" s="252"/>
      <c r="QNZ59" s="252"/>
      <c r="QOA59" s="252"/>
      <c r="QOB59" s="252"/>
      <c r="QOC59" s="252"/>
      <c r="QOD59" s="252"/>
      <c r="QOE59" s="252"/>
      <c r="QOF59" s="252"/>
      <c r="QOG59" s="252"/>
      <c r="QOH59" s="252"/>
      <c r="QOI59" s="252"/>
      <c r="QOJ59" s="252"/>
      <c r="QOK59" s="252"/>
      <c r="QOL59" s="252"/>
      <c r="QOM59" s="252"/>
      <c r="QON59" s="252"/>
      <c r="QOO59" s="252"/>
      <c r="QOP59" s="252"/>
      <c r="QOQ59" s="252"/>
      <c r="QOR59" s="252"/>
      <c r="QOS59" s="252"/>
      <c r="QOT59" s="252"/>
      <c r="QOU59" s="252"/>
      <c r="QOV59" s="252"/>
      <c r="QOW59" s="252"/>
      <c r="QOX59" s="252"/>
      <c r="QOY59" s="252"/>
      <c r="QOZ59" s="252"/>
      <c r="QPA59" s="252"/>
      <c r="QPB59" s="252"/>
      <c r="QPC59" s="252"/>
      <c r="QPD59" s="252"/>
      <c r="QPE59" s="252"/>
      <c r="QPF59" s="252"/>
      <c r="QPG59" s="252"/>
      <c r="QPH59" s="252"/>
      <c r="QPI59" s="252"/>
      <c r="QPJ59" s="252"/>
      <c r="QPK59" s="252"/>
      <c r="QPL59" s="252"/>
      <c r="QPM59" s="252"/>
      <c r="QPN59" s="252"/>
      <c r="QPO59" s="252"/>
      <c r="QPP59" s="252"/>
      <c r="QPQ59" s="252"/>
      <c r="QPR59" s="252"/>
      <c r="QPS59" s="252"/>
      <c r="QPT59" s="252"/>
      <c r="QPU59" s="252"/>
      <c r="QPV59" s="252"/>
      <c r="QPW59" s="252"/>
      <c r="QPX59" s="252"/>
      <c r="QPY59" s="252"/>
      <c r="QPZ59" s="252"/>
      <c r="QQA59" s="252"/>
      <c r="QQB59" s="252"/>
      <c r="QQC59" s="252"/>
      <c r="QQD59" s="252"/>
      <c r="QQE59" s="252"/>
      <c r="QQF59" s="252"/>
      <c r="QQG59" s="252"/>
      <c r="QQH59" s="252"/>
      <c r="QQI59" s="252"/>
      <c r="QQJ59" s="252"/>
      <c r="QQK59" s="252"/>
      <c r="QQL59" s="252"/>
      <c r="QQM59" s="252"/>
      <c r="QQN59" s="252"/>
      <c r="QQO59" s="252"/>
      <c r="QQP59" s="252"/>
      <c r="QQQ59" s="252"/>
      <c r="QQR59" s="252"/>
      <c r="QQS59" s="252"/>
      <c r="QQT59" s="252"/>
      <c r="QQU59" s="252"/>
      <c r="QQV59" s="252"/>
      <c r="QQW59" s="252"/>
      <c r="QQX59" s="252"/>
      <c r="QQY59" s="252"/>
      <c r="QQZ59" s="252"/>
      <c r="QRA59" s="252"/>
      <c r="QRB59" s="252"/>
      <c r="QRC59" s="252"/>
      <c r="QRD59" s="252"/>
      <c r="QRE59" s="252"/>
      <c r="QRF59" s="252"/>
      <c r="QRG59" s="252"/>
      <c r="QRH59" s="252"/>
      <c r="QRI59" s="252"/>
      <c r="QRJ59" s="252"/>
      <c r="QRK59" s="252"/>
      <c r="QRL59" s="252"/>
      <c r="QRM59" s="252"/>
      <c r="QRN59" s="252"/>
      <c r="QRO59" s="252"/>
      <c r="QRP59" s="252"/>
      <c r="QRQ59" s="252"/>
      <c r="QRR59" s="252"/>
      <c r="QRS59" s="252"/>
      <c r="QRT59" s="252"/>
      <c r="QRU59" s="252"/>
      <c r="QRV59" s="252"/>
      <c r="QRW59" s="252"/>
      <c r="QRX59" s="252"/>
      <c r="QRY59" s="252"/>
      <c r="QRZ59" s="252"/>
      <c r="QSA59" s="252"/>
      <c r="QSB59" s="252"/>
      <c r="QSC59" s="252"/>
      <c r="QSD59" s="252"/>
      <c r="QSE59" s="252"/>
      <c r="QSF59" s="252"/>
      <c r="QSG59" s="252"/>
      <c r="QSH59" s="252"/>
      <c r="QSI59" s="252"/>
      <c r="QSJ59" s="252"/>
      <c r="QSK59" s="252"/>
      <c r="QSL59" s="252"/>
      <c r="QSM59" s="252"/>
      <c r="QSN59" s="252"/>
      <c r="QSO59" s="252"/>
      <c r="QSP59" s="252"/>
      <c r="QSQ59" s="252"/>
      <c r="QSR59" s="252"/>
      <c r="QSS59" s="252"/>
      <c r="QST59" s="252"/>
      <c r="QSU59" s="252"/>
      <c r="QSV59" s="252"/>
      <c r="QSW59" s="252"/>
      <c r="QSX59" s="252"/>
      <c r="QSY59" s="252"/>
      <c r="QSZ59" s="252"/>
      <c r="QTA59" s="252"/>
      <c r="QTB59" s="252"/>
      <c r="QTC59" s="252"/>
      <c r="QTD59" s="252"/>
      <c r="QTE59" s="252"/>
      <c r="QTF59" s="252"/>
      <c r="QTG59" s="252"/>
      <c r="QTH59" s="252"/>
      <c r="QTI59" s="252"/>
      <c r="QTJ59" s="252"/>
      <c r="QTK59" s="252"/>
      <c r="QTL59" s="252"/>
      <c r="QTM59" s="252"/>
      <c r="QTN59" s="252"/>
      <c r="QTO59" s="252"/>
      <c r="QTP59" s="252"/>
      <c r="QTQ59" s="252"/>
      <c r="QTR59" s="252"/>
      <c r="QTS59" s="252"/>
      <c r="QTT59" s="252"/>
      <c r="QTU59" s="252"/>
      <c r="QTV59" s="252"/>
      <c r="QTW59" s="252"/>
      <c r="QTX59" s="252"/>
      <c r="QTY59" s="252"/>
      <c r="QTZ59" s="252"/>
      <c r="QUA59" s="252"/>
      <c r="QUB59" s="252"/>
      <c r="QUC59" s="252"/>
      <c r="QUD59" s="252"/>
      <c r="QUE59" s="252"/>
      <c r="QUF59" s="252"/>
      <c r="QUG59" s="252"/>
      <c r="QUH59" s="252"/>
      <c r="QUI59" s="252"/>
      <c r="QUJ59" s="252"/>
      <c r="QUK59" s="252"/>
      <c r="QUL59" s="252"/>
      <c r="QUM59" s="252"/>
      <c r="QUN59" s="252"/>
      <c r="QUO59" s="252"/>
      <c r="QUP59" s="252"/>
      <c r="QUQ59" s="252"/>
      <c r="QUR59" s="252"/>
      <c r="QUS59" s="252"/>
      <c r="QUT59" s="252"/>
      <c r="QUU59" s="252"/>
      <c r="QUV59" s="252"/>
      <c r="QUW59" s="252"/>
      <c r="QUX59" s="252"/>
      <c r="QUY59" s="252"/>
      <c r="QUZ59" s="252"/>
      <c r="QVA59" s="252"/>
      <c r="QVB59" s="252"/>
      <c r="QVC59" s="252"/>
      <c r="QVD59" s="252"/>
      <c r="QVE59" s="252"/>
      <c r="QVF59" s="252"/>
      <c r="QVG59" s="252"/>
      <c r="QVH59" s="252"/>
      <c r="QVI59" s="252"/>
      <c r="QVJ59" s="252"/>
      <c r="QVK59" s="252"/>
      <c r="QVL59" s="252"/>
      <c r="QVM59" s="252"/>
      <c r="QVN59" s="252"/>
      <c r="QVO59" s="252"/>
      <c r="QVP59" s="252"/>
      <c r="QVQ59" s="252"/>
      <c r="QVR59" s="252"/>
      <c r="QVS59" s="252"/>
      <c r="QVT59" s="252"/>
      <c r="QVU59" s="252"/>
      <c r="QVV59" s="252"/>
      <c r="QVW59" s="252"/>
      <c r="QVX59" s="252"/>
      <c r="QVY59" s="252"/>
      <c r="QVZ59" s="252"/>
      <c r="QWA59" s="252"/>
      <c r="QWB59" s="252"/>
      <c r="QWC59" s="252"/>
      <c r="QWD59" s="252"/>
      <c r="QWE59" s="252"/>
      <c r="QWF59" s="252"/>
      <c r="QWG59" s="252"/>
      <c r="QWH59" s="252"/>
      <c r="QWI59" s="252"/>
      <c r="QWJ59" s="252"/>
      <c r="QWK59" s="252"/>
      <c r="QWL59" s="252"/>
      <c r="QWM59" s="252"/>
      <c r="QWN59" s="252"/>
      <c r="QWO59" s="252"/>
      <c r="QWP59" s="252"/>
      <c r="QWQ59" s="252"/>
      <c r="QWR59" s="252"/>
      <c r="QWS59" s="252"/>
      <c r="QWT59" s="252"/>
      <c r="QWU59" s="252"/>
      <c r="QWV59" s="252"/>
      <c r="QWW59" s="252"/>
      <c r="QWX59" s="252"/>
      <c r="QWY59" s="252"/>
      <c r="QWZ59" s="252"/>
      <c r="QXA59" s="252"/>
      <c r="QXB59" s="252"/>
      <c r="QXC59" s="252"/>
      <c r="QXD59" s="252"/>
      <c r="QXE59" s="252"/>
      <c r="QXF59" s="252"/>
      <c r="QXG59" s="252"/>
      <c r="QXH59" s="252"/>
      <c r="QXI59" s="252"/>
      <c r="QXJ59" s="252"/>
      <c r="QXK59" s="252"/>
      <c r="QXL59" s="252"/>
      <c r="QXM59" s="252"/>
      <c r="QXN59" s="252"/>
      <c r="QXO59" s="252"/>
      <c r="QXP59" s="252"/>
      <c r="QXQ59" s="252"/>
      <c r="QXR59" s="252"/>
      <c r="QXS59" s="252"/>
      <c r="QXT59" s="252"/>
      <c r="QXU59" s="252"/>
      <c r="QXV59" s="252"/>
      <c r="QXW59" s="252"/>
      <c r="QXX59" s="252"/>
      <c r="QXY59" s="252"/>
      <c r="QXZ59" s="252"/>
      <c r="QYA59" s="252"/>
      <c r="QYB59" s="252"/>
      <c r="QYC59" s="252"/>
      <c r="QYD59" s="252"/>
      <c r="QYE59" s="252"/>
      <c r="QYF59" s="252"/>
      <c r="QYG59" s="252"/>
      <c r="QYH59" s="252"/>
      <c r="QYI59" s="252"/>
      <c r="QYJ59" s="252"/>
      <c r="QYK59" s="252"/>
      <c r="QYL59" s="252"/>
      <c r="QYM59" s="252"/>
      <c r="QYN59" s="252"/>
      <c r="QYO59" s="252"/>
      <c r="QYP59" s="252"/>
      <c r="QYQ59" s="252"/>
      <c r="QYR59" s="252"/>
      <c r="QYS59" s="252"/>
      <c r="QYT59" s="252"/>
      <c r="QYU59" s="252"/>
      <c r="QYV59" s="252"/>
      <c r="QYW59" s="252"/>
      <c r="QYX59" s="252"/>
      <c r="QYY59" s="252"/>
      <c r="QYZ59" s="252"/>
      <c r="QZA59" s="252"/>
      <c r="QZB59" s="252"/>
      <c r="QZC59" s="252"/>
      <c r="QZD59" s="252"/>
      <c r="QZE59" s="252"/>
      <c r="QZF59" s="252"/>
      <c r="QZG59" s="252"/>
      <c r="QZH59" s="252"/>
      <c r="QZI59" s="252"/>
      <c r="QZJ59" s="252"/>
      <c r="QZK59" s="252"/>
      <c r="QZL59" s="252"/>
      <c r="QZM59" s="252"/>
      <c r="QZN59" s="252"/>
      <c r="QZO59" s="252"/>
      <c r="QZP59" s="252"/>
      <c r="QZQ59" s="252"/>
      <c r="QZR59" s="252"/>
      <c r="QZS59" s="252"/>
      <c r="QZT59" s="252"/>
      <c r="QZU59" s="252"/>
      <c r="QZV59" s="252"/>
      <c r="QZW59" s="252"/>
      <c r="QZX59" s="252"/>
      <c r="QZY59" s="252"/>
      <c r="QZZ59" s="252"/>
      <c r="RAA59" s="252"/>
      <c r="RAB59" s="252"/>
      <c r="RAC59" s="252"/>
      <c r="RAD59" s="252"/>
      <c r="RAE59" s="252"/>
      <c r="RAF59" s="252"/>
      <c r="RAG59" s="252"/>
      <c r="RAH59" s="252"/>
      <c r="RAI59" s="252"/>
      <c r="RAJ59" s="252"/>
      <c r="RAK59" s="252"/>
      <c r="RAL59" s="252"/>
      <c r="RAM59" s="252"/>
      <c r="RAN59" s="252"/>
      <c r="RAO59" s="252"/>
      <c r="RAP59" s="252"/>
      <c r="RAQ59" s="252"/>
      <c r="RAR59" s="252"/>
      <c r="RAS59" s="252"/>
      <c r="RAT59" s="252"/>
      <c r="RAU59" s="252"/>
      <c r="RAV59" s="252"/>
      <c r="RAW59" s="252"/>
      <c r="RAX59" s="252"/>
      <c r="RAY59" s="252"/>
      <c r="RAZ59" s="252"/>
      <c r="RBA59" s="252"/>
      <c r="RBB59" s="252"/>
      <c r="RBC59" s="252"/>
      <c r="RBD59" s="252"/>
      <c r="RBE59" s="252"/>
      <c r="RBF59" s="252"/>
      <c r="RBG59" s="252"/>
      <c r="RBH59" s="252"/>
      <c r="RBI59" s="252"/>
      <c r="RBJ59" s="252"/>
      <c r="RBK59" s="252"/>
      <c r="RBL59" s="252"/>
      <c r="RBM59" s="252"/>
      <c r="RBN59" s="252"/>
      <c r="RBO59" s="252"/>
      <c r="RBP59" s="252"/>
      <c r="RBQ59" s="252"/>
      <c r="RBR59" s="252"/>
      <c r="RBS59" s="252"/>
      <c r="RBT59" s="252"/>
      <c r="RBU59" s="252"/>
      <c r="RBV59" s="252"/>
      <c r="RBW59" s="252"/>
      <c r="RBX59" s="252"/>
      <c r="RBY59" s="252"/>
      <c r="RBZ59" s="252"/>
      <c r="RCA59" s="252"/>
      <c r="RCB59" s="252"/>
      <c r="RCC59" s="252"/>
      <c r="RCD59" s="252"/>
      <c r="RCE59" s="252"/>
      <c r="RCF59" s="252"/>
      <c r="RCG59" s="252"/>
      <c r="RCH59" s="252"/>
      <c r="RCI59" s="252"/>
      <c r="RCJ59" s="252"/>
      <c r="RCK59" s="252"/>
      <c r="RCL59" s="252"/>
      <c r="RCM59" s="252"/>
      <c r="RCN59" s="252"/>
      <c r="RCO59" s="252"/>
      <c r="RCP59" s="252"/>
      <c r="RCQ59" s="252"/>
      <c r="RCR59" s="252"/>
      <c r="RCS59" s="252"/>
      <c r="RCT59" s="252"/>
      <c r="RCU59" s="252"/>
      <c r="RCV59" s="252"/>
      <c r="RCW59" s="252"/>
      <c r="RCX59" s="252"/>
      <c r="RCY59" s="252"/>
      <c r="RCZ59" s="252"/>
      <c r="RDA59" s="252"/>
      <c r="RDB59" s="252"/>
      <c r="RDC59" s="252"/>
      <c r="RDD59" s="252"/>
      <c r="RDE59" s="252"/>
      <c r="RDF59" s="252"/>
      <c r="RDG59" s="252"/>
      <c r="RDH59" s="252"/>
      <c r="RDI59" s="252"/>
      <c r="RDJ59" s="252"/>
      <c r="RDK59" s="252"/>
      <c r="RDL59" s="252"/>
      <c r="RDM59" s="252"/>
      <c r="RDN59" s="252"/>
      <c r="RDO59" s="252"/>
      <c r="RDP59" s="252"/>
      <c r="RDQ59" s="252"/>
      <c r="RDR59" s="252"/>
      <c r="RDS59" s="252"/>
      <c r="RDT59" s="252"/>
      <c r="RDU59" s="252"/>
      <c r="RDV59" s="252"/>
      <c r="RDW59" s="252"/>
      <c r="RDX59" s="252"/>
      <c r="RDY59" s="252"/>
      <c r="RDZ59" s="252"/>
      <c r="REA59" s="252"/>
      <c r="REB59" s="252"/>
      <c r="REC59" s="252"/>
      <c r="RED59" s="252"/>
      <c r="REE59" s="252"/>
      <c r="REF59" s="252"/>
      <c r="REG59" s="252"/>
      <c r="REH59" s="252"/>
      <c r="REI59" s="252"/>
      <c r="REJ59" s="252"/>
      <c r="REK59" s="252"/>
      <c r="REL59" s="252"/>
      <c r="REM59" s="252"/>
      <c r="REN59" s="252"/>
      <c r="REO59" s="252"/>
      <c r="REP59" s="252"/>
      <c r="REQ59" s="252"/>
      <c r="RER59" s="252"/>
      <c r="RES59" s="252"/>
      <c r="RET59" s="252"/>
      <c r="REU59" s="252"/>
      <c r="REV59" s="252"/>
      <c r="REW59" s="252"/>
      <c r="REX59" s="252"/>
      <c r="REY59" s="252"/>
      <c r="REZ59" s="252"/>
      <c r="RFA59" s="252"/>
      <c r="RFB59" s="252"/>
      <c r="RFC59" s="252"/>
      <c r="RFD59" s="252"/>
      <c r="RFE59" s="252"/>
      <c r="RFF59" s="252"/>
      <c r="RFG59" s="252"/>
      <c r="RFH59" s="252"/>
      <c r="RFI59" s="252"/>
      <c r="RFJ59" s="252"/>
      <c r="RFK59" s="252"/>
      <c r="RFL59" s="252"/>
      <c r="RFM59" s="252"/>
      <c r="RFN59" s="252"/>
      <c r="RFO59" s="252"/>
      <c r="RFP59" s="252"/>
      <c r="RFQ59" s="252"/>
      <c r="RFR59" s="252"/>
      <c r="RFS59" s="252"/>
      <c r="RFT59" s="252"/>
      <c r="RFU59" s="252"/>
      <c r="RFV59" s="252"/>
      <c r="RFW59" s="252"/>
      <c r="RFX59" s="252"/>
      <c r="RFY59" s="252"/>
      <c r="RFZ59" s="252"/>
      <c r="RGA59" s="252"/>
      <c r="RGB59" s="252"/>
      <c r="RGC59" s="252"/>
      <c r="RGD59" s="252"/>
      <c r="RGE59" s="252"/>
      <c r="RGF59" s="252"/>
      <c r="RGG59" s="252"/>
      <c r="RGH59" s="252"/>
      <c r="RGI59" s="252"/>
      <c r="RGJ59" s="252"/>
      <c r="RGK59" s="252"/>
      <c r="RGL59" s="252"/>
      <c r="RGM59" s="252"/>
      <c r="RGN59" s="252"/>
      <c r="RGO59" s="252"/>
      <c r="RGP59" s="252"/>
      <c r="RGQ59" s="252"/>
      <c r="RGR59" s="252"/>
      <c r="RGS59" s="252"/>
      <c r="RGT59" s="252"/>
      <c r="RGU59" s="252"/>
      <c r="RGV59" s="252"/>
      <c r="RGW59" s="252"/>
      <c r="RGX59" s="252"/>
      <c r="RGY59" s="252"/>
      <c r="RGZ59" s="252"/>
      <c r="RHA59" s="252"/>
      <c r="RHB59" s="252"/>
      <c r="RHC59" s="252"/>
      <c r="RHD59" s="252"/>
      <c r="RHE59" s="252"/>
      <c r="RHF59" s="252"/>
      <c r="RHG59" s="252"/>
      <c r="RHH59" s="252"/>
      <c r="RHI59" s="252"/>
      <c r="RHJ59" s="252"/>
      <c r="RHK59" s="252"/>
      <c r="RHL59" s="252"/>
      <c r="RHM59" s="252"/>
      <c r="RHN59" s="252"/>
      <c r="RHO59" s="252"/>
      <c r="RHP59" s="252"/>
      <c r="RHQ59" s="252"/>
      <c r="RHR59" s="252"/>
      <c r="RHS59" s="252"/>
      <c r="RHT59" s="252"/>
      <c r="RHU59" s="252"/>
      <c r="RHV59" s="252"/>
      <c r="RHW59" s="252"/>
      <c r="RHX59" s="252"/>
      <c r="RHY59" s="252"/>
      <c r="RHZ59" s="252"/>
      <c r="RIA59" s="252"/>
      <c r="RIB59" s="252"/>
      <c r="RIC59" s="252"/>
      <c r="RID59" s="252"/>
      <c r="RIE59" s="252"/>
      <c r="RIF59" s="252"/>
      <c r="RIG59" s="252"/>
      <c r="RIH59" s="252"/>
      <c r="RII59" s="252"/>
      <c r="RIJ59" s="252"/>
      <c r="RIK59" s="252"/>
      <c r="RIL59" s="252"/>
      <c r="RIM59" s="252"/>
      <c r="RIN59" s="252"/>
      <c r="RIO59" s="252"/>
      <c r="RIP59" s="252"/>
      <c r="RIQ59" s="252"/>
      <c r="RIR59" s="252"/>
      <c r="RIS59" s="252"/>
      <c r="RIT59" s="252"/>
      <c r="RIU59" s="252"/>
      <c r="RIV59" s="252"/>
      <c r="RIW59" s="252"/>
      <c r="RIX59" s="252"/>
      <c r="RIY59" s="252"/>
      <c r="RIZ59" s="252"/>
      <c r="RJA59" s="252"/>
      <c r="RJB59" s="252"/>
      <c r="RJC59" s="252"/>
      <c r="RJD59" s="252"/>
      <c r="RJE59" s="252"/>
      <c r="RJF59" s="252"/>
      <c r="RJG59" s="252"/>
      <c r="RJH59" s="252"/>
      <c r="RJI59" s="252"/>
      <c r="RJJ59" s="252"/>
      <c r="RJK59" s="252"/>
      <c r="RJL59" s="252"/>
      <c r="RJM59" s="252"/>
      <c r="RJN59" s="252"/>
      <c r="RJO59" s="252"/>
      <c r="RJP59" s="252"/>
      <c r="RJQ59" s="252"/>
      <c r="RJR59" s="252"/>
      <c r="RJS59" s="252"/>
      <c r="RJT59" s="252"/>
      <c r="RJU59" s="252"/>
      <c r="RJV59" s="252"/>
      <c r="RJW59" s="252"/>
      <c r="RJX59" s="252"/>
      <c r="RJY59" s="252"/>
      <c r="RJZ59" s="252"/>
      <c r="RKA59" s="252"/>
      <c r="RKB59" s="252"/>
      <c r="RKC59" s="252"/>
      <c r="RKD59" s="252"/>
      <c r="RKE59" s="252"/>
      <c r="RKF59" s="252"/>
      <c r="RKG59" s="252"/>
      <c r="RKH59" s="252"/>
      <c r="RKI59" s="252"/>
      <c r="RKJ59" s="252"/>
      <c r="RKK59" s="252"/>
      <c r="RKL59" s="252"/>
      <c r="RKM59" s="252"/>
      <c r="RKN59" s="252"/>
      <c r="RKO59" s="252"/>
      <c r="RKP59" s="252"/>
      <c r="RKQ59" s="252"/>
      <c r="RKR59" s="252"/>
      <c r="RKS59" s="252"/>
      <c r="RKT59" s="252"/>
      <c r="RKU59" s="252"/>
      <c r="RKV59" s="252"/>
      <c r="RKW59" s="252"/>
      <c r="RKX59" s="252"/>
      <c r="RKY59" s="252"/>
      <c r="RKZ59" s="252"/>
      <c r="RLA59" s="252"/>
      <c r="RLB59" s="252"/>
      <c r="RLC59" s="252"/>
      <c r="RLD59" s="252"/>
      <c r="RLE59" s="252"/>
      <c r="RLF59" s="252"/>
      <c r="RLG59" s="252"/>
      <c r="RLH59" s="252"/>
      <c r="RLI59" s="252"/>
      <c r="RLJ59" s="252"/>
      <c r="RLK59" s="252"/>
      <c r="RLL59" s="252"/>
      <c r="RLM59" s="252"/>
      <c r="RLN59" s="252"/>
      <c r="RLO59" s="252"/>
      <c r="RLP59" s="252"/>
      <c r="RLQ59" s="252"/>
      <c r="RLR59" s="252"/>
      <c r="RLS59" s="252"/>
      <c r="RLT59" s="252"/>
      <c r="RLU59" s="252"/>
      <c r="RLV59" s="252"/>
      <c r="RLW59" s="252"/>
      <c r="RLX59" s="252"/>
      <c r="RLY59" s="252"/>
      <c r="RLZ59" s="252"/>
      <c r="RMA59" s="252"/>
      <c r="RMB59" s="252"/>
      <c r="RMC59" s="252"/>
      <c r="RMD59" s="252"/>
      <c r="RME59" s="252"/>
      <c r="RMF59" s="252"/>
      <c r="RMG59" s="252"/>
      <c r="RMH59" s="252"/>
      <c r="RMI59" s="252"/>
      <c r="RMJ59" s="252"/>
      <c r="RMK59" s="252"/>
      <c r="RML59" s="252"/>
      <c r="RMM59" s="252"/>
      <c r="RMN59" s="252"/>
      <c r="RMO59" s="252"/>
      <c r="RMP59" s="252"/>
      <c r="RMQ59" s="252"/>
      <c r="RMR59" s="252"/>
      <c r="RMS59" s="252"/>
      <c r="RMT59" s="252"/>
      <c r="RMU59" s="252"/>
      <c r="RMV59" s="252"/>
      <c r="RMW59" s="252"/>
      <c r="RMX59" s="252"/>
      <c r="RMY59" s="252"/>
      <c r="RMZ59" s="252"/>
      <c r="RNA59" s="252"/>
      <c r="RNB59" s="252"/>
      <c r="RNC59" s="252"/>
      <c r="RND59" s="252"/>
      <c r="RNE59" s="252"/>
      <c r="RNF59" s="252"/>
      <c r="RNG59" s="252"/>
      <c r="RNH59" s="252"/>
      <c r="RNI59" s="252"/>
      <c r="RNJ59" s="252"/>
      <c r="RNK59" s="252"/>
      <c r="RNL59" s="252"/>
      <c r="RNM59" s="252"/>
      <c r="RNN59" s="252"/>
      <c r="RNO59" s="252"/>
      <c r="RNP59" s="252"/>
      <c r="RNQ59" s="252"/>
      <c r="RNR59" s="252"/>
      <c r="RNS59" s="252"/>
      <c r="RNT59" s="252"/>
      <c r="RNU59" s="252"/>
      <c r="RNV59" s="252"/>
      <c r="RNW59" s="252"/>
      <c r="RNX59" s="252"/>
      <c r="RNY59" s="252"/>
      <c r="RNZ59" s="252"/>
      <c r="ROA59" s="252"/>
      <c r="ROB59" s="252"/>
      <c r="ROC59" s="252"/>
      <c r="ROD59" s="252"/>
      <c r="ROE59" s="252"/>
      <c r="ROF59" s="252"/>
      <c r="ROG59" s="252"/>
      <c r="ROH59" s="252"/>
      <c r="ROI59" s="252"/>
      <c r="ROJ59" s="252"/>
      <c r="ROK59" s="252"/>
      <c r="ROL59" s="252"/>
      <c r="ROM59" s="252"/>
      <c r="RON59" s="252"/>
      <c r="ROO59" s="252"/>
      <c r="ROP59" s="252"/>
      <c r="ROQ59" s="252"/>
      <c r="ROR59" s="252"/>
      <c r="ROS59" s="252"/>
      <c r="ROT59" s="252"/>
      <c r="ROU59" s="252"/>
      <c r="ROV59" s="252"/>
      <c r="ROW59" s="252"/>
      <c r="ROX59" s="252"/>
      <c r="ROY59" s="252"/>
      <c r="ROZ59" s="252"/>
      <c r="RPA59" s="252"/>
      <c r="RPB59" s="252"/>
      <c r="RPC59" s="252"/>
      <c r="RPD59" s="252"/>
      <c r="RPE59" s="252"/>
      <c r="RPF59" s="252"/>
      <c r="RPG59" s="252"/>
      <c r="RPH59" s="252"/>
      <c r="RPI59" s="252"/>
      <c r="RPJ59" s="252"/>
      <c r="RPK59" s="252"/>
      <c r="RPL59" s="252"/>
      <c r="RPM59" s="252"/>
      <c r="RPN59" s="252"/>
      <c r="RPO59" s="252"/>
      <c r="RPP59" s="252"/>
      <c r="RPQ59" s="252"/>
      <c r="RPR59" s="252"/>
      <c r="RPS59" s="252"/>
      <c r="RPT59" s="252"/>
      <c r="RPU59" s="252"/>
      <c r="RPV59" s="252"/>
      <c r="RPW59" s="252"/>
      <c r="RPX59" s="252"/>
      <c r="RPY59" s="252"/>
      <c r="RPZ59" s="252"/>
      <c r="RQA59" s="252"/>
      <c r="RQB59" s="252"/>
      <c r="RQC59" s="252"/>
      <c r="RQD59" s="252"/>
      <c r="RQE59" s="252"/>
      <c r="RQF59" s="252"/>
      <c r="RQG59" s="252"/>
      <c r="RQH59" s="252"/>
      <c r="RQI59" s="252"/>
      <c r="RQJ59" s="252"/>
      <c r="RQK59" s="252"/>
      <c r="RQL59" s="252"/>
      <c r="RQM59" s="252"/>
      <c r="RQN59" s="252"/>
      <c r="RQO59" s="252"/>
      <c r="RQP59" s="252"/>
      <c r="RQQ59" s="252"/>
      <c r="RQR59" s="252"/>
      <c r="RQS59" s="252"/>
      <c r="RQT59" s="252"/>
      <c r="RQU59" s="252"/>
      <c r="RQV59" s="252"/>
      <c r="RQW59" s="252"/>
      <c r="RQX59" s="252"/>
      <c r="RQY59" s="252"/>
      <c r="RQZ59" s="252"/>
      <c r="RRA59" s="252"/>
      <c r="RRB59" s="252"/>
      <c r="RRC59" s="252"/>
      <c r="RRD59" s="252"/>
      <c r="RRE59" s="252"/>
      <c r="RRF59" s="252"/>
      <c r="RRG59" s="252"/>
      <c r="RRH59" s="252"/>
      <c r="RRI59" s="252"/>
      <c r="RRJ59" s="252"/>
      <c r="RRK59" s="252"/>
      <c r="RRL59" s="252"/>
      <c r="RRM59" s="252"/>
      <c r="RRN59" s="252"/>
      <c r="RRO59" s="252"/>
      <c r="RRP59" s="252"/>
      <c r="RRQ59" s="252"/>
      <c r="RRR59" s="252"/>
      <c r="RRS59" s="252"/>
      <c r="RRT59" s="252"/>
      <c r="RRU59" s="252"/>
      <c r="RRV59" s="252"/>
      <c r="RRW59" s="252"/>
      <c r="RRX59" s="252"/>
      <c r="RRY59" s="252"/>
      <c r="RRZ59" s="252"/>
      <c r="RSA59" s="252"/>
      <c r="RSB59" s="252"/>
      <c r="RSC59" s="252"/>
      <c r="RSD59" s="252"/>
      <c r="RSE59" s="252"/>
      <c r="RSF59" s="252"/>
      <c r="RSG59" s="252"/>
      <c r="RSH59" s="252"/>
      <c r="RSI59" s="252"/>
      <c r="RSJ59" s="252"/>
      <c r="RSK59" s="252"/>
      <c r="RSL59" s="252"/>
      <c r="RSM59" s="252"/>
      <c r="RSN59" s="252"/>
      <c r="RSO59" s="252"/>
      <c r="RSP59" s="252"/>
      <c r="RSQ59" s="252"/>
      <c r="RSR59" s="252"/>
      <c r="RSS59" s="252"/>
      <c r="RST59" s="252"/>
      <c r="RSU59" s="252"/>
      <c r="RSV59" s="252"/>
      <c r="RSW59" s="252"/>
      <c r="RSX59" s="252"/>
      <c r="RSY59" s="252"/>
      <c r="RSZ59" s="252"/>
      <c r="RTA59" s="252"/>
      <c r="RTB59" s="252"/>
      <c r="RTC59" s="252"/>
      <c r="RTD59" s="252"/>
      <c r="RTE59" s="252"/>
      <c r="RTF59" s="252"/>
      <c r="RTG59" s="252"/>
      <c r="RTH59" s="252"/>
      <c r="RTI59" s="252"/>
      <c r="RTJ59" s="252"/>
      <c r="RTK59" s="252"/>
      <c r="RTL59" s="252"/>
      <c r="RTM59" s="252"/>
      <c r="RTN59" s="252"/>
      <c r="RTO59" s="252"/>
      <c r="RTP59" s="252"/>
      <c r="RTQ59" s="252"/>
      <c r="RTR59" s="252"/>
      <c r="RTS59" s="252"/>
      <c r="RTT59" s="252"/>
      <c r="RTU59" s="252"/>
      <c r="RTV59" s="252"/>
      <c r="RTW59" s="252"/>
      <c r="RTX59" s="252"/>
      <c r="RTY59" s="252"/>
      <c r="RTZ59" s="252"/>
      <c r="RUA59" s="252"/>
      <c r="RUB59" s="252"/>
      <c r="RUC59" s="252"/>
      <c r="RUD59" s="252"/>
      <c r="RUE59" s="252"/>
      <c r="RUF59" s="252"/>
      <c r="RUG59" s="252"/>
      <c r="RUH59" s="252"/>
      <c r="RUI59" s="252"/>
      <c r="RUJ59" s="252"/>
      <c r="RUK59" s="252"/>
      <c r="RUL59" s="252"/>
      <c r="RUM59" s="252"/>
      <c r="RUN59" s="252"/>
      <c r="RUO59" s="252"/>
      <c r="RUP59" s="252"/>
      <c r="RUQ59" s="252"/>
      <c r="RUR59" s="252"/>
      <c r="RUS59" s="252"/>
      <c r="RUT59" s="252"/>
      <c r="RUU59" s="252"/>
      <c r="RUV59" s="252"/>
      <c r="RUW59" s="252"/>
      <c r="RUX59" s="252"/>
      <c r="RUY59" s="252"/>
      <c r="RUZ59" s="252"/>
      <c r="RVA59" s="252"/>
      <c r="RVB59" s="252"/>
      <c r="RVC59" s="252"/>
      <c r="RVD59" s="252"/>
      <c r="RVE59" s="252"/>
      <c r="RVF59" s="252"/>
      <c r="RVG59" s="252"/>
      <c r="RVH59" s="252"/>
      <c r="RVI59" s="252"/>
      <c r="RVJ59" s="252"/>
      <c r="RVK59" s="252"/>
      <c r="RVL59" s="252"/>
      <c r="RVM59" s="252"/>
      <c r="RVN59" s="252"/>
      <c r="RVO59" s="252"/>
      <c r="RVP59" s="252"/>
      <c r="RVQ59" s="252"/>
      <c r="RVR59" s="252"/>
      <c r="RVS59" s="252"/>
      <c r="RVT59" s="252"/>
      <c r="RVU59" s="252"/>
      <c r="RVV59" s="252"/>
      <c r="RVW59" s="252"/>
      <c r="RVX59" s="252"/>
      <c r="RVY59" s="252"/>
      <c r="RVZ59" s="252"/>
      <c r="RWA59" s="252"/>
      <c r="RWB59" s="252"/>
      <c r="RWC59" s="252"/>
      <c r="RWD59" s="252"/>
      <c r="RWE59" s="252"/>
      <c r="RWF59" s="252"/>
      <c r="RWG59" s="252"/>
      <c r="RWH59" s="252"/>
      <c r="RWI59" s="252"/>
      <c r="RWJ59" s="252"/>
      <c r="RWK59" s="252"/>
      <c r="RWL59" s="252"/>
      <c r="RWM59" s="252"/>
      <c r="RWN59" s="252"/>
      <c r="RWO59" s="252"/>
      <c r="RWP59" s="252"/>
      <c r="RWQ59" s="252"/>
      <c r="RWR59" s="252"/>
      <c r="RWS59" s="252"/>
      <c r="RWT59" s="252"/>
      <c r="RWU59" s="252"/>
      <c r="RWV59" s="252"/>
      <c r="RWW59" s="252"/>
      <c r="RWX59" s="252"/>
      <c r="RWY59" s="252"/>
      <c r="RWZ59" s="252"/>
      <c r="RXA59" s="252"/>
      <c r="RXB59" s="252"/>
      <c r="RXC59" s="252"/>
      <c r="RXD59" s="252"/>
      <c r="RXE59" s="252"/>
      <c r="RXF59" s="252"/>
      <c r="RXG59" s="252"/>
      <c r="RXH59" s="252"/>
      <c r="RXI59" s="252"/>
      <c r="RXJ59" s="252"/>
      <c r="RXK59" s="252"/>
      <c r="RXL59" s="252"/>
      <c r="RXM59" s="252"/>
      <c r="RXN59" s="252"/>
      <c r="RXO59" s="252"/>
      <c r="RXP59" s="252"/>
      <c r="RXQ59" s="252"/>
      <c r="RXR59" s="252"/>
      <c r="RXS59" s="252"/>
      <c r="RXT59" s="252"/>
      <c r="RXU59" s="252"/>
      <c r="RXV59" s="252"/>
      <c r="RXW59" s="252"/>
      <c r="RXX59" s="252"/>
      <c r="RXY59" s="252"/>
      <c r="RXZ59" s="252"/>
      <c r="RYA59" s="252"/>
      <c r="RYB59" s="252"/>
      <c r="RYC59" s="252"/>
      <c r="RYD59" s="252"/>
      <c r="RYE59" s="252"/>
      <c r="RYF59" s="252"/>
      <c r="RYG59" s="252"/>
      <c r="RYH59" s="252"/>
      <c r="RYI59" s="252"/>
      <c r="RYJ59" s="252"/>
      <c r="RYK59" s="252"/>
      <c r="RYL59" s="252"/>
      <c r="RYM59" s="252"/>
      <c r="RYN59" s="252"/>
      <c r="RYO59" s="252"/>
      <c r="RYP59" s="252"/>
      <c r="RYQ59" s="252"/>
      <c r="RYR59" s="252"/>
      <c r="RYS59" s="252"/>
      <c r="RYT59" s="252"/>
      <c r="RYU59" s="252"/>
      <c r="RYV59" s="252"/>
      <c r="RYW59" s="252"/>
      <c r="RYX59" s="252"/>
      <c r="RYY59" s="252"/>
      <c r="RYZ59" s="252"/>
      <c r="RZA59" s="252"/>
      <c r="RZB59" s="252"/>
      <c r="RZC59" s="252"/>
      <c r="RZD59" s="252"/>
      <c r="RZE59" s="252"/>
      <c r="RZF59" s="252"/>
      <c r="RZG59" s="252"/>
      <c r="RZH59" s="252"/>
      <c r="RZI59" s="252"/>
      <c r="RZJ59" s="252"/>
      <c r="RZK59" s="252"/>
      <c r="RZL59" s="252"/>
      <c r="RZM59" s="252"/>
      <c r="RZN59" s="252"/>
      <c r="RZO59" s="252"/>
      <c r="RZP59" s="252"/>
      <c r="RZQ59" s="252"/>
      <c r="RZR59" s="252"/>
      <c r="RZS59" s="252"/>
      <c r="RZT59" s="252"/>
      <c r="RZU59" s="252"/>
      <c r="RZV59" s="252"/>
      <c r="RZW59" s="252"/>
      <c r="RZX59" s="252"/>
      <c r="RZY59" s="252"/>
      <c r="RZZ59" s="252"/>
      <c r="SAA59" s="252"/>
      <c r="SAB59" s="252"/>
      <c r="SAC59" s="252"/>
      <c r="SAD59" s="252"/>
      <c r="SAE59" s="252"/>
      <c r="SAF59" s="252"/>
      <c r="SAG59" s="252"/>
      <c r="SAH59" s="252"/>
      <c r="SAI59" s="252"/>
      <c r="SAJ59" s="252"/>
      <c r="SAK59" s="252"/>
      <c r="SAL59" s="252"/>
      <c r="SAM59" s="252"/>
      <c r="SAN59" s="252"/>
      <c r="SAO59" s="252"/>
      <c r="SAP59" s="252"/>
      <c r="SAQ59" s="252"/>
      <c r="SAR59" s="252"/>
      <c r="SAS59" s="252"/>
      <c r="SAT59" s="252"/>
      <c r="SAU59" s="252"/>
      <c r="SAV59" s="252"/>
      <c r="SAW59" s="252"/>
      <c r="SAX59" s="252"/>
      <c r="SAY59" s="252"/>
      <c r="SAZ59" s="252"/>
      <c r="SBA59" s="252"/>
      <c r="SBB59" s="252"/>
      <c r="SBC59" s="252"/>
      <c r="SBD59" s="252"/>
      <c r="SBE59" s="252"/>
      <c r="SBF59" s="252"/>
      <c r="SBG59" s="252"/>
      <c r="SBH59" s="252"/>
      <c r="SBI59" s="252"/>
      <c r="SBJ59" s="252"/>
      <c r="SBK59" s="252"/>
      <c r="SBL59" s="252"/>
      <c r="SBM59" s="252"/>
      <c r="SBN59" s="252"/>
      <c r="SBO59" s="252"/>
      <c r="SBP59" s="252"/>
      <c r="SBQ59" s="252"/>
      <c r="SBR59" s="252"/>
      <c r="SBS59" s="252"/>
      <c r="SBT59" s="252"/>
      <c r="SBU59" s="252"/>
      <c r="SBV59" s="252"/>
      <c r="SBW59" s="252"/>
      <c r="SBX59" s="252"/>
      <c r="SBY59" s="252"/>
      <c r="SBZ59" s="252"/>
      <c r="SCA59" s="252"/>
      <c r="SCB59" s="252"/>
      <c r="SCC59" s="252"/>
      <c r="SCD59" s="252"/>
      <c r="SCE59" s="252"/>
      <c r="SCF59" s="252"/>
      <c r="SCG59" s="252"/>
      <c r="SCH59" s="252"/>
      <c r="SCI59" s="252"/>
      <c r="SCJ59" s="252"/>
      <c r="SCK59" s="252"/>
      <c r="SCL59" s="252"/>
      <c r="SCM59" s="252"/>
      <c r="SCN59" s="252"/>
      <c r="SCO59" s="252"/>
      <c r="SCP59" s="252"/>
      <c r="SCQ59" s="252"/>
      <c r="SCR59" s="252"/>
      <c r="SCS59" s="252"/>
      <c r="SCT59" s="252"/>
      <c r="SCU59" s="252"/>
      <c r="SCV59" s="252"/>
      <c r="SCW59" s="252"/>
      <c r="SCX59" s="252"/>
      <c r="SCY59" s="252"/>
      <c r="SCZ59" s="252"/>
      <c r="SDA59" s="252"/>
      <c r="SDB59" s="252"/>
      <c r="SDC59" s="252"/>
      <c r="SDD59" s="252"/>
      <c r="SDE59" s="252"/>
      <c r="SDF59" s="252"/>
      <c r="SDG59" s="252"/>
      <c r="SDH59" s="252"/>
      <c r="SDI59" s="252"/>
      <c r="SDJ59" s="252"/>
      <c r="SDK59" s="252"/>
      <c r="SDL59" s="252"/>
      <c r="SDM59" s="252"/>
      <c r="SDN59" s="252"/>
      <c r="SDO59" s="252"/>
      <c r="SDP59" s="252"/>
      <c r="SDQ59" s="252"/>
      <c r="SDR59" s="252"/>
      <c r="SDS59" s="252"/>
      <c r="SDT59" s="252"/>
      <c r="SDU59" s="252"/>
      <c r="SDV59" s="252"/>
      <c r="SDW59" s="252"/>
      <c r="SDX59" s="252"/>
      <c r="SDY59" s="252"/>
      <c r="SDZ59" s="252"/>
      <c r="SEA59" s="252"/>
      <c r="SEB59" s="252"/>
      <c r="SEC59" s="252"/>
      <c r="SED59" s="252"/>
      <c r="SEE59" s="252"/>
      <c r="SEF59" s="252"/>
      <c r="SEG59" s="252"/>
      <c r="SEH59" s="252"/>
      <c r="SEI59" s="252"/>
      <c r="SEJ59" s="252"/>
      <c r="SEK59" s="252"/>
      <c r="SEL59" s="252"/>
      <c r="SEM59" s="252"/>
      <c r="SEN59" s="252"/>
      <c r="SEO59" s="252"/>
      <c r="SEP59" s="252"/>
      <c r="SEQ59" s="252"/>
      <c r="SER59" s="252"/>
      <c r="SES59" s="252"/>
      <c r="SET59" s="252"/>
      <c r="SEU59" s="252"/>
      <c r="SEV59" s="252"/>
      <c r="SEW59" s="252"/>
      <c r="SEX59" s="252"/>
      <c r="SEY59" s="252"/>
      <c r="SEZ59" s="252"/>
      <c r="SFA59" s="252"/>
      <c r="SFB59" s="252"/>
      <c r="SFC59" s="252"/>
      <c r="SFD59" s="252"/>
      <c r="SFE59" s="252"/>
      <c r="SFF59" s="252"/>
      <c r="SFG59" s="252"/>
      <c r="SFH59" s="252"/>
      <c r="SFI59" s="252"/>
      <c r="SFJ59" s="252"/>
      <c r="SFK59" s="252"/>
      <c r="SFL59" s="252"/>
      <c r="SFM59" s="252"/>
      <c r="SFN59" s="252"/>
      <c r="SFO59" s="252"/>
      <c r="SFP59" s="252"/>
      <c r="SFQ59" s="252"/>
      <c r="SFR59" s="252"/>
      <c r="SFS59" s="252"/>
      <c r="SFT59" s="252"/>
      <c r="SFU59" s="252"/>
      <c r="SFV59" s="252"/>
      <c r="SFW59" s="252"/>
      <c r="SFX59" s="252"/>
      <c r="SFY59" s="252"/>
      <c r="SFZ59" s="252"/>
      <c r="SGA59" s="252"/>
      <c r="SGB59" s="252"/>
      <c r="SGC59" s="252"/>
      <c r="SGD59" s="252"/>
      <c r="SGE59" s="252"/>
      <c r="SGF59" s="252"/>
      <c r="SGG59" s="252"/>
      <c r="SGH59" s="252"/>
      <c r="SGI59" s="252"/>
      <c r="SGJ59" s="252"/>
      <c r="SGK59" s="252"/>
      <c r="SGL59" s="252"/>
      <c r="SGM59" s="252"/>
      <c r="SGN59" s="252"/>
      <c r="SGO59" s="252"/>
      <c r="SGP59" s="252"/>
      <c r="SGQ59" s="252"/>
      <c r="SGR59" s="252"/>
      <c r="SGS59" s="252"/>
      <c r="SGT59" s="252"/>
      <c r="SGU59" s="252"/>
      <c r="SGV59" s="252"/>
      <c r="SGW59" s="252"/>
      <c r="SGX59" s="252"/>
      <c r="SGY59" s="252"/>
      <c r="SGZ59" s="252"/>
      <c r="SHA59" s="252"/>
      <c r="SHB59" s="252"/>
      <c r="SHC59" s="252"/>
      <c r="SHD59" s="252"/>
      <c r="SHE59" s="252"/>
      <c r="SHF59" s="252"/>
      <c r="SHG59" s="252"/>
      <c r="SHH59" s="252"/>
      <c r="SHI59" s="252"/>
      <c r="SHJ59" s="252"/>
      <c r="SHK59" s="252"/>
      <c r="SHL59" s="252"/>
      <c r="SHM59" s="252"/>
      <c r="SHN59" s="252"/>
      <c r="SHO59" s="252"/>
      <c r="SHP59" s="252"/>
      <c r="SHQ59" s="252"/>
      <c r="SHR59" s="252"/>
      <c r="SHS59" s="252"/>
      <c r="SHT59" s="252"/>
      <c r="SHU59" s="252"/>
      <c r="SHV59" s="252"/>
      <c r="SHW59" s="252"/>
      <c r="SHX59" s="252"/>
      <c r="SHY59" s="252"/>
      <c r="SHZ59" s="252"/>
      <c r="SIA59" s="252"/>
      <c r="SIB59" s="252"/>
      <c r="SIC59" s="252"/>
      <c r="SID59" s="252"/>
      <c r="SIE59" s="252"/>
      <c r="SIF59" s="252"/>
      <c r="SIG59" s="252"/>
      <c r="SIH59" s="252"/>
      <c r="SII59" s="252"/>
      <c r="SIJ59" s="252"/>
      <c r="SIK59" s="252"/>
      <c r="SIL59" s="252"/>
      <c r="SIM59" s="252"/>
      <c r="SIN59" s="252"/>
      <c r="SIO59" s="252"/>
      <c r="SIP59" s="252"/>
      <c r="SIQ59" s="252"/>
      <c r="SIR59" s="252"/>
      <c r="SIS59" s="252"/>
      <c r="SIT59" s="252"/>
      <c r="SIU59" s="252"/>
      <c r="SIV59" s="252"/>
      <c r="SIW59" s="252"/>
      <c r="SIX59" s="252"/>
      <c r="SIY59" s="252"/>
      <c r="SIZ59" s="252"/>
      <c r="SJA59" s="252"/>
      <c r="SJB59" s="252"/>
      <c r="SJC59" s="252"/>
      <c r="SJD59" s="252"/>
      <c r="SJE59" s="252"/>
      <c r="SJF59" s="252"/>
      <c r="SJG59" s="252"/>
      <c r="SJH59" s="252"/>
      <c r="SJI59" s="252"/>
      <c r="SJJ59" s="252"/>
      <c r="SJK59" s="252"/>
      <c r="SJL59" s="252"/>
      <c r="SJM59" s="252"/>
      <c r="SJN59" s="252"/>
      <c r="SJO59" s="252"/>
      <c r="SJP59" s="252"/>
      <c r="SJQ59" s="252"/>
      <c r="SJR59" s="252"/>
      <c r="SJS59" s="252"/>
      <c r="SJT59" s="252"/>
      <c r="SJU59" s="252"/>
      <c r="SJV59" s="252"/>
      <c r="SJW59" s="252"/>
      <c r="SJX59" s="252"/>
      <c r="SJY59" s="252"/>
      <c r="SJZ59" s="252"/>
      <c r="SKA59" s="252"/>
      <c r="SKB59" s="252"/>
      <c r="SKC59" s="252"/>
      <c r="SKD59" s="252"/>
      <c r="SKE59" s="252"/>
      <c r="SKF59" s="252"/>
      <c r="SKG59" s="252"/>
      <c r="SKH59" s="252"/>
      <c r="SKI59" s="252"/>
      <c r="SKJ59" s="252"/>
      <c r="SKK59" s="252"/>
      <c r="SKL59" s="252"/>
      <c r="SKM59" s="252"/>
      <c r="SKN59" s="252"/>
      <c r="SKO59" s="252"/>
      <c r="SKP59" s="252"/>
      <c r="SKQ59" s="252"/>
      <c r="SKR59" s="252"/>
      <c r="SKS59" s="252"/>
      <c r="SKT59" s="252"/>
      <c r="SKU59" s="252"/>
      <c r="SKV59" s="252"/>
      <c r="SKW59" s="252"/>
      <c r="SKX59" s="252"/>
      <c r="SKY59" s="252"/>
      <c r="SKZ59" s="252"/>
      <c r="SLA59" s="252"/>
      <c r="SLB59" s="252"/>
      <c r="SLC59" s="252"/>
      <c r="SLD59" s="252"/>
      <c r="SLE59" s="252"/>
      <c r="SLF59" s="252"/>
      <c r="SLG59" s="252"/>
      <c r="SLH59" s="252"/>
      <c r="SLI59" s="252"/>
      <c r="SLJ59" s="252"/>
      <c r="SLK59" s="252"/>
      <c r="SLL59" s="252"/>
      <c r="SLM59" s="252"/>
      <c r="SLN59" s="252"/>
      <c r="SLO59" s="252"/>
      <c r="SLP59" s="252"/>
      <c r="SLQ59" s="252"/>
      <c r="SLR59" s="252"/>
      <c r="SLS59" s="252"/>
      <c r="SLT59" s="252"/>
      <c r="SLU59" s="252"/>
      <c r="SLV59" s="252"/>
      <c r="SLW59" s="252"/>
      <c r="SLX59" s="252"/>
      <c r="SLY59" s="252"/>
      <c r="SLZ59" s="252"/>
      <c r="SMA59" s="252"/>
      <c r="SMB59" s="252"/>
      <c r="SMC59" s="252"/>
      <c r="SMD59" s="252"/>
      <c r="SME59" s="252"/>
      <c r="SMF59" s="252"/>
      <c r="SMG59" s="252"/>
      <c r="SMH59" s="252"/>
      <c r="SMI59" s="252"/>
      <c r="SMJ59" s="252"/>
      <c r="SMK59" s="252"/>
      <c r="SML59" s="252"/>
      <c r="SMM59" s="252"/>
      <c r="SMN59" s="252"/>
      <c r="SMO59" s="252"/>
      <c r="SMP59" s="252"/>
      <c r="SMQ59" s="252"/>
      <c r="SMR59" s="252"/>
      <c r="SMS59" s="252"/>
      <c r="SMT59" s="252"/>
      <c r="SMU59" s="252"/>
      <c r="SMV59" s="252"/>
      <c r="SMW59" s="252"/>
      <c r="SMX59" s="252"/>
      <c r="SMY59" s="252"/>
      <c r="SMZ59" s="252"/>
      <c r="SNA59" s="252"/>
      <c r="SNB59" s="252"/>
      <c r="SNC59" s="252"/>
      <c r="SND59" s="252"/>
      <c r="SNE59" s="252"/>
      <c r="SNF59" s="252"/>
      <c r="SNG59" s="252"/>
      <c r="SNH59" s="252"/>
      <c r="SNI59" s="252"/>
      <c r="SNJ59" s="252"/>
      <c r="SNK59" s="252"/>
      <c r="SNL59" s="252"/>
      <c r="SNM59" s="252"/>
      <c r="SNN59" s="252"/>
      <c r="SNO59" s="252"/>
      <c r="SNP59" s="252"/>
      <c r="SNQ59" s="252"/>
      <c r="SNR59" s="252"/>
      <c r="SNS59" s="252"/>
      <c r="SNT59" s="252"/>
      <c r="SNU59" s="252"/>
      <c r="SNV59" s="252"/>
      <c r="SNW59" s="252"/>
      <c r="SNX59" s="252"/>
      <c r="SNY59" s="252"/>
      <c r="SNZ59" s="252"/>
      <c r="SOA59" s="252"/>
      <c r="SOB59" s="252"/>
      <c r="SOC59" s="252"/>
      <c r="SOD59" s="252"/>
      <c r="SOE59" s="252"/>
      <c r="SOF59" s="252"/>
      <c r="SOG59" s="252"/>
      <c r="SOH59" s="252"/>
      <c r="SOI59" s="252"/>
      <c r="SOJ59" s="252"/>
      <c r="SOK59" s="252"/>
      <c r="SOL59" s="252"/>
      <c r="SOM59" s="252"/>
      <c r="SON59" s="252"/>
      <c r="SOO59" s="252"/>
      <c r="SOP59" s="252"/>
      <c r="SOQ59" s="252"/>
      <c r="SOR59" s="252"/>
      <c r="SOS59" s="252"/>
      <c r="SOT59" s="252"/>
      <c r="SOU59" s="252"/>
      <c r="SOV59" s="252"/>
      <c r="SOW59" s="252"/>
      <c r="SOX59" s="252"/>
      <c r="SOY59" s="252"/>
      <c r="SOZ59" s="252"/>
      <c r="SPA59" s="252"/>
      <c r="SPB59" s="252"/>
      <c r="SPC59" s="252"/>
      <c r="SPD59" s="252"/>
      <c r="SPE59" s="252"/>
      <c r="SPF59" s="252"/>
      <c r="SPG59" s="252"/>
      <c r="SPH59" s="252"/>
      <c r="SPI59" s="252"/>
      <c r="SPJ59" s="252"/>
      <c r="SPK59" s="252"/>
      <c r="SPL59" s="252"/>
      <c r="SPM59" s="252"/>
      <c r="SPN59" s="252"/>
      <c r="SPO59" s="252"/>
      <c r="SPP59" s="252"/>
      <c r="SPQ59" s="252"/>
      <c r="SPR59" s="252"/>
      <c r="SPS59" s="252"/>
      <c r="SPT59" s="252"/>
      <c r="SPU59" s="252"/>
      <c r="SPV59" s="252"/>
      <c r="SPW59" s="252"/>
      <c r="SPX59" s="252"/>
      <c r="SPY59" s="252"/>
      <c r="SPZ59" s="252"/>
      <c r="SQA59" s="252"/>
      <c r="SQB59" s="252"/>
      <c r="SQC59" s="252"/>
      <c r="SQD59" s="252"/>
      <c r="SQE59" s="252"/>
      <c r="SQF59" s="252"/>
      <c r="SQG59" s="252"/>
      <c r="SQH59" s="252"/>
      <c r="SQI59" s="252"/>
      <c r="SQJ59" s="252"/>
      <c r="SQK59" s="252"/>
      <c r="SQL59" s="252"/>
      <c r="SQM59" s="252"/>
      <c r="SQN59" s="252"/>
      <c r="SQO59" s="252"/>
      <c r="SQP59" s="252"/>
      <c r="SQQ59" s="252"/>
      <c r="SQR59" s="252"/>
      <c r="SQS59" s="252"/>
      <c r="SQT59" s="252"/>
      <c r="SQU59" s="252"/>
      <c r="SQV59" s="252"/>
      <c r="SQW59" s="252"/>
      <c r="SQX59" s="252"/>
      <c r="SQY59" s="252"/>
      <c r="SQZ59" s="252"/>
      <c r="SRA59" s="252"/>
      <c r="SRB59" s="252"/>
      <c r="SRC59" s="252"/>
      <c r="SRD59" s="252"/>
      <c r="SRE59" s="252"/>
      <c r="SRF59" s="252"/>
      <c r="SRG59" s="252"/>
      <c r="SRH59" s="252"/>
      <c r="SRI59" s="252"/>
      <c r="SRJ59" s="252"/>
      <c r="SRK59" s="252"/>
      <c r="SRL59" s="252"/>
      <c r="SRM59" s="252"/>
      <c r="SRN59" s="252"/>
      <c r="SRO59" s="252"/>
      <c r="SRP59" s="252"/>
      <c r="SRQ59" s="252"/>
      <c r="SRR59" s="252"/>
      <c r="SRS59" s="252"/>
      <c r="SRT59" s="252"/>
      <c r="SRU59" s="252"/>
      <c r="SRV59" s="252"/>
      <c r="SRW59" s="252"/>
      <c r="SRX59" s="252"/>
      <c r="SRY59" s="252"/>
      <c r="SRZ59" s="252"/>
      <c r="SSA59" s="252"/>
      <c r="SSB59" s="252"/>
      <c r="SSC59" s="252"/>
      <c r="SSD59" s="252"/>
      <c r="SSE59" s="252"/>
      <c r="SSF59" s="252"/>
      <c r="SSG59" s="252"/>
      <c r="SSH59" s="252"/>
      <c r="SSI59" s="252"/>
      <c r="SSJ59" s="252"/>
      <c r="SSK59" s="252"/>
      <c r="SSL59" s="252"/>
      <c r="SSM59" s="252"/>
      <c r="SSN59" s="252"/>
      <c r="SSO59" s="252"/>
      <c r="SSP59" s="252"/>
      <c r="SSQ59" s="252"/>
      <c r="SSR59" s="252"/>
      <c r="SSS59" s="252"/>
      <c r="SST59" s="252"/>
      <c r="SSU59" s="252"/>
      <c r="SSV59" s="252"/>
      <c r="SSW59" s="252"/>
      <c r="SSX59" s="252"/>
      <c r="SSY59" s="252"/>
      <c r="SSZ59" s="252"/>
      <c r="STA59" s="252"/>
      <c r="STB59" s="252"/>
      <c r="STC59" s="252"/>
      <c r="STD59" s="252"/>
      <c r="STE59" s="252"/>
      <c r="STF59" s="252"/>
      <c r="STG59" s="252"/>
      <c r="STH59" s="252"/>
      <c r="STI59" s="252"/>
      <c r="STJ59" s="252"/>
      <c r="STK59" s="252"/>
      <c r="STL59" s="252"/>
      <c r="STM59" s="252"/>
      <c r="STN59" s="252"/>
      <c r="STO59" s="252"/>
      <c r="STP59" s="252"/>
      <c r="STQ59" s="252"/>
      <c r="STR59" s="252"/>
      <c r="STS59" s="252"/>
      <c r="STT59" s="252"/>
      <c r="STU59" s="252"/>
      <c r="STV59" s="252"/>
      <c r="STW59" s="252"/>
      <c r="STX59" s="252"/>
      <c r="STY59" s="252"/>
      <c r="STZ59" s="252"/>
      <c r="SUA59" s="252"/>
      <c r="SUB59" s="252"/>
      <c r="SUC59" s="252"/>
      <c r="SUD59" s="252"/>
      <c r="SUE59" s="252"/>
      <c r="SUF59" s="252"/>
      <c r="SUG59" s="252"/>
      <c r="SUH59" s="252"/>
      <c r="SUI59" s="252"/>
      <c r="SUJ59" s="252"/>
      <c r="SUK59" s="252"/>
      <c r="SUL59" s="252"/>
      <c r="SUM59" s="252"/>
      <c r="SUN59" s="252"/>
      <c r="SUO59" s="252"/>
      <c r="SUP59" s="252"/>
      <c r="SUQ59" s="252"/>
      <c r="SUR59" s="252"/>
      <c r="SUS59" s="252"/>
      <c r="SUT59" s="252"/>
      <c r="SUU59" s="252"/>
      <c r="SUV59" s="252"/>
      <c r="SUW59" s="252"/>
      <c r="SUX59" s="252"/>
      <c r="SUY59" s="252"/>
      <c r="SUZ59" s="252"/>
      <c r="SVA59" s="252"/>
      <c r="SVB59" s="252"/>
      <c r="SVC59" s="252"/>
      <c r="SVD59" s="252"/>
      <c r="SVE59" s="252"/>
      <c r="SVF59" s="252"/>
      <c r="SVG59" s="252"/>
      <c r="SVH59" s="252"/>
      <c r="SVI59" s="252"/>
      <c r="SVJ59" s="252"/>
      <c r="SVK59" s="252"/>
      <c r="SVL59" s="252"/>
      <c r="SVM59" s="252"/>
      <c r="SVN59" s="252"/>
      <c r="SVO59" s="252"/>
      <c r="SVP59" s="252"/>
      <c r="SVQ59" s="252"/>
      <c r="SVR59" s="252"/>
      <c r="SVS59" s="252"/>
      <c r="SVT59" s="252"/>
      <c r="SVU59" s="252"/>
      <c r="SVV59" s="252"/>
      <c r="SVW59" s="252"/>
      <c r="SVX59" s="252"/>
      <c r="SVY59" s="252"/>
      <c r="SVZ59" s="252"/>
      <c r="SWA59" s="252"/>
      <c r="SWB59" s="252"/>
      <c r="SWC59" s="252"/>
      <c r="SWD59" s="252"/>
      <c r="SWE59" s="252"/>
      <c r="SWF59" s="252"/>
      <c r="SWG59" s="252"/>
      <c r="SWH59" s="252"/>
      <c r="SWI59" s="252"/>
      <c r="SWJ59" s="252"/>
      <c r="SWK59" s="252"/>
      <c r="SWL59" s="252"/>
      <c r="SWM59" s="252"/>
      <c r="SWN59" s="252"/>
      <c r="SWO59" s="252"/>
      <c r="SWP59" s="252"/>
      <c r="SWQ59" s="252"/>
      <c r="SWR59" s="252"/>
      <c r="SWS59" s="252"/>
      <c r="SWT59" s="252"/>
      <c r="SWU59" s="252"/>
      <c r="SWV59" s="252"/>
      <c r="SWW59" s="252"/>
      <c r="SWX59" s="252"/>
      <c r="SWY59" s="252"/>
      <c r="SWZ59" s="252"/>
      <c r="SXA59" s="252"/>
      <c r="SXB59" s="252"/>
      <c r="SXC59" s="252"/>
      <c r="SXD59" s="252"/>
      <c r="SXE59" s="252"/>
      <c r="SXF59" s="252"/>
      <c r="SXG59" s="252"/>
      <c r="SXH59" s="252"/>
      <c r="SXI59" s="252"/>
      <c r="SXJ59" s="252"/>
      <c r="SXK59" s="252"/>
      <c r="SXL59" s="252"/>
      <c r="SXM59" s="252"/>
      <c r="SXN59" s="252"/>
      <c r="SXO59" s="252"/>
      <c r="SXP59" s="252"/>
      <c r="SXQ59" s="252"/>
      <c r="SXR59" s="252"/>
      <c r="SXS59" s="252"/>
      <c r="SXT59" s="252"/>
      <c r="SXU59" s="252"/>
      <c r="SXV59" s="252"/>
      <c r="SXW59" s="252"/>
      <c r="SXX59" s="252"/>
      <c r="SXY59" s="252"/>
      <c r="SXZ59" s="252"/>
      <c r="SYA59" s="252"/>
      <c r="SYB59" s="252"/>
      <c r="SYC59" s="252"/>
      <c r="SYD59" s="252"/>
      <c r="SYE59" s="252"/>
      <c r="SYF59" s="252"/>
      <c r="SYG59" s="252"/>
      <c r="SYH59" s="252"/>
      <c r="SYI59" s="252"/>
      <c r="SYJ59" s="252"/>
      <c r="SYK59" s="252"/>
      <c r="SYL59" s="252"/>
      <c r="SYM59" s="252"/>
      <c r="SYN59" s="252"/>
      <c r="SYO59" s="252"/>
      <c r="SYP59" s="252"/>
      <c r="SYQ59" s="252"/>
      <c r="SYR59" s="252"/>
      <c r="SYS59" s="252"/>
      <c r="SYT59" s="252"/>
      <c r="SYU59" s="252"/>
      <c r="SYV59" s="252"/>
      <c r="SYW59" s="252"/>
      <c r="SYX59" s="252"/>
      <c r="SYY59" s="252"/>
      <c r="SYZ59" s="252"/>
      <c r="SZA59" s="252"/>
      <c r="SZB59" s="252"/>
      <c r="SZC59" s="252"/>
      <c r="SZD59" s="252"/>
      <c r="SZE59" s="252"/>
      <c r="SZF59" s="252"/>
      <c r="SZG59" s="252"/>
      <c r="SZH59" s="252"/>
      <c r="SZI59" s="252"/>
      <c r="SZJ59" s="252"/>
      <c r="SZK59" s="252"/>
      <c r="SZL59" s="252"/>
      <c r="SZM59" s="252"/>
      <c r="SZN59" s="252"/>
      <c r="SZO59" s="252"/>
      <c r="SZP59" s="252"/>
      <c r="SZQ59" s="252"/>
      <c r="SZR59" s="252"/>
      <c r="SZS59" s="252"/>
      <c r="SZT59" s="252"/>
      <c r="SZU59" s="252"/>
      <c r="SZV59" s="252"/>
      <c r="SZW59" s="252"/>
      <c r="SZX59" s="252"/>
      <c r="SZY59" s="252"/>
      <c r="SZZ59" s="252"/>
      <c r="TAA59" s="252"/>
      <c r="TAB59" s="252"/>
      <c r="TAC59" s="252"/>
      <c r="TAD59" s="252"/>
      <c r="TAE59" s="252"/>
      <c r="TAF59" s="252"/>
      <c r="TAG59" s="252"/>
      <c r="TAH59" s="252"/>
      <c r="TAI59" s="252"/>
      <c r="TAJ59" s="252"/>
      <c r="TAK59" s="252"/>
      <c r="TAL59" s="252"/>
      <c r="TAM59" s="252"/>
      <c r="TAN59" s="252"/>
      <c r="TAO59" s="252"/>
      <c r="TAP59" s="252"/>
      <c r="TAQ59" s="252"/>
      <c r="TAR59" s="252"/>
      <c r="TAS59" s="252"/>
      <c r="TAT59" s="252"/>
      <c r="TAU59" s="252"/>
      <c r="TAV59" s="252"/>
      <c r="TAW59" s="252"/>
      <c r="TAX59" s="252"/>
      <c r="TAY59" s="252"/>
      <c r="TAZ59" s="252"/>
      <c r="TBA59" s="252"/>
      <c r="TBB59" s="252"/>
      <c r="TBC59" s="252"/>
      <c r="TBD59" s="252"/>
      <c r="TBE59" s="252"/>
      <c r="TBF59" s="252"/>
      <c r="TBG59" s="252"/>
      <c r="TBH59" s="252"/>
      <c r="TBI59" s="252"/>
      <c r="TBJ59" s="252"/>
      <c r="TBK59" s="252"/>
      <c r="TBL59" s="252"/>
      <c r="TBM59" s="252"/>
      <c r="TBN59" s="252"/>
      <c r="TBO59" s="252"/>
      <c r="TBP59" s="252"/>
      <c r="TBQ59" s="252"/>
      <c r="TBR59" s="252"/>
      <c r="TBS59" s="252"/>
      <c r="TBT59" s="252"/>
      <c r="TBU59" s="252"/>
      <c r="TBV59" s="252"/>
      <c r="TBW59" s="252"/>
      <c r="TBX59" s="252"/>
      <c r="TBY59" s="252"/>
      <c r="TBZ59" s="252"/>
      <c r="TCA59" s="252"/>
      <c r="TCB59" s="252"/>
      <c r="TCC59" s="252"/>
      <c r="TCD59" s="252"/>
      <c r="TCE59" s="252"/>
      <c r="TCF59" s="252"/>
      <c r="TCG59" s="252"/>
      <c r="TCH59" s="252"/>
      <c r="TCI59" s="252"/>
      <c r="TCJ59" s="252"/>
      <c r="TCK59" s="252"/>
      <c r="TCL59" s="252"/>
      <c r="TCM59" s="252"/>
      <c r="TCN59" s="252"/>
      <c r="TCO59" s="252"/>
      <c r="TCP59" s="252"/>
      <c r="TCQ59" s="252"/>
      <c r="TCR59" s="252"/>
      <c r="TCS59" s="252"/>
      <c r="TCT59" s="252"/>
      <c r="TCU59" s="252"/>
      <c r="TCV59" s="252"/>
      <c r="TCW59" s="252"/>
      <c r="TCX59" s="252"/>
      <c r="TCY59" s="252"/>
      <c r="TCZ59" s="252"/>
      <c r="TDA59" s="252"/>
      <c r="TDB59" s="252"/>
      <c r="TDC59" s="252"/>
      <c r="TDD59" s="252"/>
      <c r="TDE59" s="252"/>
      <c r="TDF59" s="252"/>
      <c r="TDG59" s="252"/>
      <c r="TDH59" s="252"/>
      <c r="TDI59" s="252"/>
      <c r="TDJ59" s="252"/>
      <c r="TDK59" s="252"/>
      <c r="TDL59" s="252"/>
      <c r="TDM59" s="252"/>
      <c r="TDN59" s="252"/>
      <c r="TDO59" s="252"/>
      <c r="TDP59" s="252"/>
      <c r="TDQ59" s="252"/>
      <c r="TDR59" s="252"/>
      <c r="TDS59" s="252"/>
      <c r="TDT59" s="252"/>
      <c r="TDU59" s="252"/>
      <c r="TDV59" s="252"/>
      <c r="TDW59" s="252"/>
      <c r="TDX59" s="252"/>
      <c r="TDY59" s="252"/>
      <c r="TDZ59" s="252"/>
      <c r="TEA59" s="252"/>
      <c r="TEB59" s="252"/>
      <c r="TEC59" s="252"/>
      <c r="TED59" s="252"/>
      <c r="TEE59" s="252"/>
      <c r="TEF59" s="252"/>
      <c r="TEG59" s="252"/>
      <c r="TEH59" s="252"/>
      <c r="TEI59" s="252"/>
      <c r="TEJ59" s="252"/>
      <c r="TEK59" s="252"/>
      <c r="TEL59" s="252"/>
      <c r="TEM59" s="252"/>
      <c r="TEN59" s="252"/>
      <c r="TEO59" s="252"/>
      <c r="TEP59" s="252"/>
      <c r="TEQ59" s="252"/>
      <c r="TER59" s="252"/>
      <c r="TES59" s="252"/>
      <c r="TET59" s="252"/>
      <c r="TEU59" s="252"/>
      <c r="TEV59" s="252"/>
      <c r="TEW59" s="252"/>
      <c r="TEX59" s="252"/>
      <c r="TEY59" s="252"/>
      <c r="TEZ59" s="252"/>
      <c r="TFA59" s="252"/>
      <c r="TFB59" s="252"/>
      <c r="TFC59" s="252"/>
      <c r="TFD59" s="252"/>
      <c r="TFE59" s="252"/>
      <c r="TFF59" s="252"/>
      <c r="TFG59" s="252"/>
      <c r="TFH59" s="252"/>
      <c r="TFI59" s="252"/>
      <c r="TFJ59" s="252"/>
      <c r="TFK59" s="252"/>
      <c r="TFL59" s="252"/>
      <c r="TFM59" s="252"/>
      <c r="TFN59" s="252"/>
      <c r="TFO59" s="252"/>
      <c r="TFP59" s="252"/>
      <c r="TFQ59" s="252"/>
      <c r="TFR59" s="252"/>
      <c r="TFS59" s="252"/>
      <c r="TFT59" s="252"/>
      <c r="TFU59" s="252"/>
      <c r="TFV59" s="252"/>
      <c r="TFW59" s="252"/>
      <c r="TFX59" s="252"/>
      <c r="TFY59" s="252"/>
      <c r="TFZ59" s="252"/>
      <c r="TGA59" s="252"/>
      <c r="TGB59" s="252"/>
      <c r="TGC59" s="252"/>
      <c r="TGD59" s="252"/>
      <c r="TGE59" s="252"/>
      <c r="TGF59" s="252"/>
      <c r="TGG59" s="252"/>
      <c r="TGH59" s="252"/>
      <c r="TGI59" s="252"/>
      <c r="TGJ59" s="252"/>
      <c r="TGK59" s="252"/>
      <c r="TGL59" s="252"/>
      <c r="TGM59" s="252"/>
      <c r="TGN59" s="252"/>
      <c r="TGO59" s="252"/>
      <c r="TGP59" s="252"/>
      <c r="TGQ59" s="252"/>
      <c r="TGR59" s="252"/>
      <c r="TGS59" s="252"/>
      <c r="TGT59" s="252"/>
      <c r="TGU59" s="252"/>
      <c r="TGV59" s="252"/>
      <c r="TGW59" s="252"/>
      <c r="TGX59" s="252"/>
      <c r="TGY59" s="252"/>
      <c r="TGZ59" s="252"/>
      <c r="THA59" s="252"/>
      <c r="THB59" s="252"/>
      <c r="THC59" s="252"/>
      <c r="THD59" s="252"/>
      <c r="THE59" s="252"/>
      <c r="THF59" s="252"/>
      <c r="THG59" s="252"/>
      <c r="THH59" s="252"/>
      <c r="THI59" s="252"/>
      <c r="THJ59" s="252"/>
      <c r="THK59" s="252"/>
      <c r="THL59" s="252"/>
      <c r="THM59" s="252"/>
      <c r="THN59" s="252"/>
      <c r="THO59" s="252"/>
      <c r="THP59" s="252"/>
      <c r="THQ59" s="252"/>
      <c r="THR59" s="252"/>
      <c r="THS59" s="252"/>
      <c r="THT59" s="252"/>
      <c r="THU59" s="252"/>
      <c r="THV59" s="252"/>
      <c r="THW59" s="252"/>
      <c r="THX59" s="252"/>
      <c r="THY59" s="252"/>
      <c r="THZ59" s="252"/>
      <c r="TIA59" s="252"/>
      <c r="TIB59" s="252"/>
      <c r="TIC59" s="252"/>
      <c r="TID59" s="252"/>
      <c r="TIE59" s="252"/>
      <c r="TIF59" s="252"/>
      <c r="TIG59" s="252"/>
      <c r="TIH59" s="252"/>
      <c r="TII59" s="252"/>
      <c r="TIJ59" s="252"/>
      <c r="TIK59" s="252"/>
      <c r="TIL59" s="252"/>
      <c r="TIM59" s="252"/>
      <c r="TIN59" s="252"/>
      <c r="TIO59" s="252"/>
      <c r="TIP59" s="252"/>
      <c r="TIQ59" s="252"/>
      <c r="TIR59" s="252"/>
      <c r="TIS59" s="252"/>
      <c r="TIT59" s="252"/>
      <c r="TIU59" s="252"/>
      <c r="TIV59" s="252"/>
      <c r="TIW59" s="252"/>
      <c r="TIX59" s="252"/>
      <c r="TIY59" s="252"/>
      <c r="TIZ59" s="252"/>
      <c r="TJA59" s="252"/>
      <c r="TJB59" s="252"/>
      <c r="TJC59" s="252"/>
      <c r="TJD59" s="252"/>
      <c r="TJE59" s="252"/>
      <c r="TJF59" s="252"/>
      <c r="TJG59" s="252"/>
      <c r="TJH59" s="252"/>
      <c r="TJI59" s="252"/>
      <c r="TJJ59" s="252"/>
      <c r="TJK59" s="252"/>
      <c r="TJL59" s="252"/>
      <c r="TJM59" s="252"/>
      <c r="TJN59" s="252"/>
      <c r="TJO59" s="252"/>
      <c r="TJP59" s="252"/>
      <c r="TJQ59" s="252"/>
      <c r="TJR59" s="252"/>
      <c r="TJS59" s="252"/>
      <c r="TJT59" s="252"/>
      <c r="TJU59" s="252"/>
      <c r="TJV59" s="252"/>
      <c r="TJW59" s="252"/>
      <c r="TJX59" s="252"/>
      <c r="TJY59" s="252"/>
      <c r="TJZ59" s="252"/>
      <c r="TKA59" s="252"/>
      <c r="TKB59" s="252"/>
      <c r="TKC59" s="252"/>
      <c r="TKD59" s="252"/>
      <c r="TKE59" s="252"/>
      <c r="TKF59" s="252"/>
      <c r="TKG59" s="252"/>
      <c r="TKH59" s="252"/>
      <c r="TKI59" s="252"/>
      <c r="TKJ59" s="252"/>
      <c r="TKK59" s="252"/>
      <c r="TKL59" s="252"/>
      <c r="TKM59" s="252"/>
      <c r="TKN59" s="252"/>
      <c r="TKO59" s="252"/>
      <c r="TKP59" s="252"/>
      <c r="TKQ59" s="252"/>
      <c r="TKR59" s="252"/>
      <c r="TKS59" s="252"/>
      <c r="TKT59" s="252"/>
      <c r="TKU59" s="252"/>
      <c r="TKV59" s="252"/>
      <c r="TKW59" s="252"/>
      <c r="TKX59" s="252"/>
      <c r="TKY59" s="252"/>
      <c r="TKZ59" s="252"/>
      <c r="TLA59" s="252"/>
      <c r="TLB59" s="252"/>
      <c r="TLC59" s="252"/>
      <c r="TLD59" s="252"/>
      <c r="TLE59" s="252"/>
      <c r="TLF59" s="252"/>
      <c r="TLG59" s="252"/>
      <c r="TLH59" s="252"/>
      <c r="TLI59" s="252"/>
      <c r="TLJ59" s="252"/>
      <c r="TLK59" s="252"/>
      <c r="TLL59" s="252"/>
      <c r="TLM59" s="252"/>
      <c r="TLN59" s="252"/>
      <c r="TLO59" s="252"/>
      <c r="TLP59" s="252"/>
      <c r="TLQ59" s="252"/>
      <c r="TLR59" s="252"/>
      <c r="TLS59" s="252"/>
      <c r="TLT59" s="252"/>
      <c r="TLU59" s="252"/>
      <c r="TLV59" s="252"/>
      <c r="TLW59" s="252"/>
      <c r="TLX59" s="252"/>
      <c r="TLY59" s="252"/>
      <c r="TLZ59" s="252"/>
      <c r="TMA59" s="252"/>
      <c r="TMB59" s="252"/>
      <c r="TMC59" s="252"/>
      <c r="TMD59" s="252"/>
      <c r="TME59" s="252"/>
      <c r="TMF59" s="252"/>
      <c r="TMG59" s="252"/>
      <c r="TMH59" s="252"/>
      <c r="TMI59" s="252"/>
      <c r="TMJ59" s="252"/>
      <c r="TMK59" s="252"/>
      <c r="TML59" s="252"/>
      <c r="TMM59" s="252"/>
      <c r="TMN59" s="252"/>
      <c r="TMO59" s="252"/>
      <c r="TMP59" s="252"/>
      <c r="TMQ59" s="252"/>
      <c r="TMR59" s="252"/>
      <c r="TMS59" s="252"/>
      <c r="TMT59" s="252"/>
      <c r="TMU59" s="252"/>
      <c r="TMV59" s="252"/>
      <c r="TMW59" s="252"/>
      <c r="TMX59" s="252"/>
      <c r="TMY59" s="252"/>
      <c r="TMZ59" s="252"/>
      <c r="TNA59" s="252"/>
      <c r="TNB59" s="252"/>
      <c r="TNC59" s="252"/>
      <c r="TND59" s="252"/>
      <c r="TNE59" s="252"/>
      <c r="TNF59" s="252"/>
      <c r="TNG59" s="252"/>
      <c r="TNH59" s="252"/>
      <c r="TNI59" s="252"/>
      <c r="TNJ59" s="252"/>
      <c r="TNK59" s="252"/>
      <c r="TNL59" s="252"/>
      <c r="TNM59" s="252"/>
      <c r="TNN59" s="252"/>
      <c r="TNO59" s="252"/>
      <c r="TNP59" s="252"/>
      <c r="TNQ59" s="252"/>
      <c r="TNR59" s="252"/>
      <c r="TNS59" s="252"/>
      <c r="TNT59" s="252"/>
      <c r="TNU59" s="252"/>
      <c r="TNV59" s="252"/>
      <c r="TNW59" s="252"/>
      <c r="TNX59" s="252"/>
      <c r="TNY59" s="252"/>
      <c r="TNZ59" s="252"/>
      <c r="TOA59" s="252"/>
      <c r="TOB59" s="252"/>
      <c r="TOC59" s="252"/>
      <c r="TOD59" s="252"/>
      <c r="TOE59" s="252"/>
      <c r="TOF59" s="252"/>
      <c r="TOG59" s="252"/>
      <c r="TOH59" s="252"/>
      <c r="TOI59" s="252"/>
      <c r="TOJ59" s="252"/>
      <c r="TOK59" s="252"/>
      <c r="TOL59" s="252"/>
      <c r="TOM59" s="252"/>
      <c r="TON59" s="252"/>
      <c r="TOO59" s="252"/>
      <c r="TOP59" s="252"/>
      <c r="TOQ59" s="252"/>
      <c r="TOR59" s="252"/>
      <c r="TOS59" s="252"/>
      <c r="TOT59" s="252"/>
      <c r="TOU59" s="252"/>
      <c r="TOV59" s="252"/>
      <c r="TOW59" s="252"/>
      <c r="TOX59" s="252"/>
      <c r="TOY59" s="252"/>
      <c r="TOZ59" s="252"/>
      <c r="TPA59" s="252"/>
      <c r="TPB59" s="252"/>
      <c r="TPC59" s="252"/>
      <c r="TPD59" s="252"/>
      <c r="TPE59" s="252"/>
      <c r="TPF59" s="252"/>
      <c r="TPG59" s="252"/>
      <c r="TPH59" s="252"/>
      <c r="TPI59" s="252"/>
      <c r="TPJ59" s="252"/>
      <c r="TPK59" s="252"/>
      <c r="TPL59" s="252"/>
      <c r="TPM59" s="252"/>
      <c r="TPN59" s="252"/>
      <c r="TPO59" s="252"/>
      <c r="TPP59" s="252"/>
      <c r="TPQ59" s="252"/>
      <c r="TPR59" s="252"/>
      <c r="TPS59" s="252"/>
      <c r="TPT59" s="252"/>
      <c r="TPU59" s="252"/>
      <c r="TPV59" s="252"/>
      <c r="TPW59" s="252"/>
      <c r="TPX59" s="252"/>
      <c r="TPY59" s="252"/>
      <c r="TPZ59" s="252"/>
      <c r="TQA59" s="252"/>
      <c r="TQB59" s="252"/>
      <c r="TQC59" s="252"/>
      <c r="TQD59" s="252"/>
      <c r="TQE59" s="252"/>
      <c r="TQF59" s="252"/>
      <c r="TQG59" s="252"/>
      <c r="TQH59" s="252"/>
      <c r="TQI59" s="252"/>
      <c r="TQJ59" s="252"/>
      <c r="TQK59" s="252"/>
      <c r="TQL59" s="252"/>
      <c r="TQM59" s="252"/>
      <c r="TQN59" s="252"/>
      <c r="TQO59" s="252"/>
      <c r="TQP59" s="252"/>
      <c r="TQQ59" s="252"/>
      <c r="TQR59" s="252"/>
      <c r="TQS59" s="252"/>
      <c r="TQT59" s="252"/>
      <c r="TQU59" s="252"/>
      <c r="TQV59" s="252"/>
      <c r="TQW59" s="252"/>
      <c r="TQX59" s="252"/>
      <c r="TQY59" s="252"/>
      <c r="TQZ59" s="252"/>
      <c r="TRA59" s="252"/>
      <c r="TRB59" s="252"/>
      <c r="TRC59" s="252"/>
      <c r="TRD59" s="252"/>
      <c r="TRE59" s="252"/>
      <c r="TRF59" s="252"/>
      <c r="TRG59" s="252"/>
      <c r="TRH59" s="252"/>
      <c r="TRI59" s="252"/>
      <c r="TRJ59" s="252"/>
      <c r="TRK59" s="252"/>
      <c r="TRL59" s="252"/>
      <c r="TRM59" s="252"/>
      <c r="TRN59" s="252"/>
      <c r="TRO59" s="252"/>
      <c r="TRP59" s="252"/>
      <c r="TRQ59" s="252"/>
      <c r="TRR59" s="252"/>
      <c r="TRS59" s="252"/>
      <c r="TRT59" s="252"/>
      <c r="TRU59" s="252"/>
      <c r="TRV59" s="252"/>
      <c r="TRW59" s="252"/>
      <c r="TRX59" s="252"/>
      <c r="TRY59" s="252"/>
      <c r="TRZ59" s="252"/>
      <c r="TSA59" s="252"/>
      <c r="TSB59" s="252"/>
      <c r="TSC59" s="252"/>
      <c r="TSD59" s="252"/>
      <c r="TSE59" s="252"/>
      <c r="TSF59" s="252"/>
      <c r="TSG59" s="252"/>
      <c r="TSH59" s="252"/>
      <c r="TSI59" s="252"/>
      <c r="TSJ59" s="252"/>
      <c r="TSK59" s="252"/>
      <c r="TSL59" s="252"/>
      <c r="TSM59" s="252"/>
      <c r="TSN59" s="252"/>
      <c r="TSO59" s="252"/>
      <c r="TSP59" s="252"/>
      <c r="TSQ59" s="252"/>
      <c r="TSR59" s="252"/>
      <c r="TSS59" s="252"/>
      <c r="TST59" s="252"/>
      <c r="TSU59" s="252"/>
      <c r="TSV59" s="252"/>
      <c r="TSW59" s="252"/>
      <c r="TSX59" s="252"/>
      <c r="TSY59" s="252"/>
      <c r="TSZ59" s="252"/>
      <c r="TTA59" s="252"/>
      <c r="TTB59" s="252"/>
      <c r="TTC59" s="252"/>
      <c r="TTD59" s="252"/>
      <c r="TTE59" s="252"/>
      <c r="TTF59" s="252"/>
      <c r="TTG59" s="252"/>
      <c r="TTH59" s="252"/>
      <c r="TTI59" s="252"/>
      <c r="TTJ59" s="252"/>
      <c r="TTK59" s="252"/>
      <c r="TTL59" s="252"/>
      <c r="TTM59" s="252"/>
      <c r="TTN59" s="252"/>
      <c r="TTO59" s="252"/>
      <c r="TTP59" s="252"/>
      <c r="TTQ59" s="252"/>
      <c r="TTR59" s="252"/>
      <c r="TTS59" s="252"/>
      <c r="TTT59" s="252"/>
      <c r="TTU59" s="252"/>
      <c r="TTV59" s="252"/>
      <c r="TTW59" s="252"/>
      <c r="TTX59" s="252"/>
      <c r="TTY59" s="252"/>
      <c r="TTZ59" s="252"/>
      <c r="TUA59" s="252"/>
      <c r="TUB59" s="252"/>
      <c r="TUC59" s="252"/>
      <c r="TUD59" s="252"/>
      <c r="TUE59" s="252"/>
      <c r="TUF59" s="252"/>
      <c r="TUG59" s="252"/>
      <c r="TUH59" s="252"/>
      <c r="TUI59" s="252"/>
      <c r="TUJ59" s="252"/>
      <c r="TUK59" s="252"/>
      <c r="TUL59" s="252"/>
      <c r="TUM59" s="252"/>
      <c r="TUN59" s="252"/>
      <c r="TUO59" s="252"/>
      <c r="TUP59" s="252"/>
      <c r="TUQ59" s="252"/>
      <c r="TUR59" s="252"/>
      <c r="TUS59" s="252"/>
      <c r="TUT59" s="252"/>
      <c r="TUU59" s="252"/>
      <c r="TUV59" s="252"/>
      <c r="TUW59" s="252"/>
      <c r="TUX59" s="252"/>
      <c r="TUY59" s="252"/>
      <c r="TUZ59" s="252"/>
      <c r="TVA59" s="252"/>
      <c r="TVB59" s="252"/>
      <c r="TVC59" s="252"/>
      <c r="TVD59" s="252"/>
      <c r="TVE59" s="252"/>
      <c r="TVF59" s="252"/>
      <c r="TVG59" s="252"/>
      <c r="TVH59" s="252"/>
      <c r="TVI59" s="252"/>
      <c r="TVJ59" s="252"/>
      <c r="TVK59" s="252"/>
      <c r="TVL59" s="252"/>
      <c r="TVM59" s="252"/>
      <c r="TVN59" s="252"/>
      <c r="TVO59" s="252"/>
      <c r="TVP59" s="252"/>
      <c r="TVQ59" s="252"/>
      <c r="TVR59" s="252"/>
      <c r="TVS59" s="252"/>
      <c r="TVT59" s="252"/>
      <c r="TVU59" s="252"/>
      <c r="TVV59" s="252"/>
      <c r="TVW59" s="252"/>
      <c r="TVX59" s="252"/>
      <c r="TVY59" s="252"/>
      <c r="TVZ59" s="252"/>
      <c r="TWA59" s="252"/>
      <c r="TWB59" s="252"/>
      <c r="TWC59" s="252"/>
      <c r="TWD59" s="252"/>
      <c r="TWE59" s="252"/>
      <c r="TWF59" s="252"/>
      <c r="TWG59" s="252"/>
      <c r="TWH59" s="252"/>
      <c r="TWI59" s="252"/>
      <c r="TWJ59" s="252"/>
      <c r="TWK59" s="252"/>
      <c r="TWL59" s="252"/>
      <c r="TWM59" s="252"/>
      <c r="TWN59" s="252"/>
      <c r="TWO59" s="252"/>
      <c r="TWP59" s="252"/>
      <c r="TWQ59" s="252"/>
      <c r="TWR59" s="252"/>
      <c r="TWS59" s="252"/>
      <c r="TWT59" s="252"/>
      <c r="TWU59" s="252"/>
      <c r="TWV59" s="252"/>
      <c r="TWW59" s="252"/>
      <c r="TWX59" s="252"/>
      <c r="TWY59" s="252"/>
      <c r="TWZ59" s="252"/>
      <c r="TXA59" s="252"/>
      <c r="TXB59" s="252"/>
      <c r="TXC59" s="252"/>
      <c r="TXD59" s="252"/>
      <c r="TXE59" s="252"/>
      <c r="TXF59" s="252"/>
      <c r="TXG59" s="252"/>
      <c r="TXH59" s="252"/>
      <c r="TXI59" s="252"/>
      <c r="TXJ59" s="252"/>
      <c r="TXK59" s="252"/>
      <c r="TXL59" s="252"/>
      <c r="TXM59" s="252"/>
      <c r="TXN59" s="252"/>
      <c r="TXO59" s="252"/>
      <c r="TXP59" s="252"/>
      <c r="TXQ59" s="252"/>
      <c r="TXR59" s="252"/>
      <c r="TXS59" s="252"/>
      <c r="TXT59" s="252"/>
      <c r="TXU59" s="252"/>
      <c r="TXV59" s="252"/>
      <c r="TXW59" s="252"/>
      <c r="TXX59" s="252"/>
      <c r="TXY59" s="252"/>
      <c r="TXZ59" s="252"/>
      <c r="TYA59" s="252"/>
      <c r="TYB59" s="252"/>
      <c r="TYC59" s="252"/>
      <c r="TYD59" s="252"/>
      <c r="TYE59" s="252"/>
      <c r="TYF59" s="252"/>
      <c r="TYG59" s="252"/>
      <c r="TYH59" s="252"/>
      <c r="TYI59" s="252"/>
      <c r="TYJ59" s="252"/>
      <c r="TYK59" s="252"/>
      <c r="TYL59" s="252"/>
      <c r="TYM59" s="252"/>
      <c r="TYN59" s="252"/>
      <c r="TYO59" s="252"/>
      <c r="TYP59" s="252"/>
      <c r="TYQ59" s="252"/>
      <c r="TYR59" s="252"/>
      <c r="TYS59" s="252"/>
      <c r="TYT59" s="252"/>
      <c r="TYU59" s="252"/>
      <c r="TYV59" s="252"/>
      <c r="TYW59" s="252"/>
      <c r="TYX59" s="252"/>
      <c r="TYY59" s="252"/>
      <c r="TYZ59" s="252"/>
      <c r="TZA59" s="252"/>
      <c r="TZB59" s="252"/>
      <c r="TZC59" s="252"/>
      <c r="TZD59" s="252"/>
      <c r="TZE59" s="252"/>
      <c r="TZF59" s="252"/>
      <c r="TZG59" s="252"/>
      <c r="TZH59" s="252"/>
      <c r="TZI59" s="252"/>
      <c r="TZJ59" s="252"/>
      <c r="TZK59" s="252"/>
      <c r="TZL59" s="252"/>
      <c r="TZM59" s="252"/>
      <c r="TZN59" s="252"/>
      <c r="TZO59" s="252"/>
      <c r="TZP59" s="252"/>
      <c r="TZQ59" s="252"/>
      <c r="TZR59" s="252"/>
      <c r="TZS59" s="252"/>
      <c r="TZT59" s="252"/>
      <c r="TZU59" s="252"/>
      <c r="TZV59" s="252"/>
      <c r="TZW59" s="252"/>
      <c r="TZX59" s="252"/>
      <c r="TZY59" s="252"/>
      <c r="TZZ59" s="252"/>
      <c r="UAA59" s="252"/>
      <c r="UAB59" s="252"/>
      <c r="UAC59" s="252"/>
      <c r="UAD59" s="252"/>
      <c r="UAE59" s="252"/>
      <c r="UAF59" s="252"/>
      <c r="UAG59" s="252"/>
      <c r="UAH59" s="252"/>
      <c r="UAI59" s="252"/>
      <c r="UAJ59" s="252"/>
      <c r="UAK59" s="252"/>
      <c r="UAL59" s="252"/>
      <c r="UAM59" s="252"/>
      <c r="UAN59" s="252"/>
      <c r="UAO59" s="252"/>
      <c r="UAP59" s="252"/>
      <c r="UAQ59" s="252"/>
      <c r="UAR59" s="252"/>
      <c r="UAS59" s="252"/>
      <c r="UAT59" s="252"/>
      <c r="UAU59" s="252"/>
      <c r="UAV59" s="252"/>
      <c r="UAW59" s="252"/>
      <c r="UAX59" s="252"/>
      <c r="UAY59" s="252"/>
      <c r="UAZ59" s="252"/>
      <c r="UBA59" s="252"/>
      <c r="UBB59" s="252"/>
      <c r="UBC59" s="252"/>
      <c r="UBD59" s="252"/>
      <c r="UBE59" s="252"/>
      <c r="UBF59" s="252"/>
      <c r="UBG59" s="252"/>
      <c r="UBH59" s="252"/>
      <c r="UBI59" s="252"/>
      <c r="UBJ59" s="252"/>
      <c r="UBK59" s="252"/>
      <c r="UBL59" s="252"/>
      <c r="UBM59" s="252"/>
      <c r="UBN59" s="252"/>
      <c r="UBO59" s="252"/>
      <c r="UBP59" s="252"/>
      <c r="UBQ59" s="252"/>
      <c r="UBR59" s="252"/>
      <c r="UBS59" s="252"/>
      <c r="UBT59" s="252"/>
      <c r="UBU59" s="252"/>
      <c r="UBV59" s="252"/>
      <c r="UBW59" s="252"/>
      <c r="UBX59" s="252"/>
      <c r="UBY59" s="252"/>
      <c r="UBZ59" s="252"/>
      <c r="UCA59" s="252"/>
      <c r="UCB59" s="252"/>
      <c r="UCC59" s="252"/>
      <c r="UCD59" s="252"/>
      <c r="UCE59" s="252"/>
      <c r="UCF59" s="252"/>
      <c r="UCG59" s="252"/>
      <c r="UCH59" s="252"/>
      <c r="UCI59" s="252"/>
      <c r="UCJ59" s="252"/>
      <c r="UCK59" s="252"/>
      <c r="UCL59" s="252"/>
      <c r="UCM59" s="252"/>
      <c r="UCN59" s="252"/>
      <c r="UCO59" s="252"/>
      <c r="UCP59" s="252"/>
      <c r="UCQ59" s="252"/>
      <c r="UCR59" s="252"/>
      <c r="UCS59" s="252"/>
      <c r="UCT59" s="252"/>
      <c r="UCU59" s="252"/>
      <c r="UCV59" s="252"/>
      <c r="UCW59" s="252"/>
      <c r="UCX59" s="252"/>
      <c r="UCY59" s="252"/>
      <c r="UCZ59" s="252"/>
      <c r="UDA59" s="252"/>
      <c r="UDB59" s="252"/>
      <c r="UDC59" s="252"/>
      <c r="UDD59" s="252"/>
      <c r="UDE59" s="252"/>
      <c r="UDF59" s="252"/>
      <c r="UDG59" s="252"/>
      <c r="UDH59" s="252"/>
      <c r="UDI59" s="252"/>
      <c r="UDJ59" s="252"/>
      <c r="UDK59" s="252"/>
      <c r="UDL59" s="252"/>
      <c r="UDM59" s="252"/>
      <c r="UDN59" s="252"/>
      <c r="UDO59" s="252"/>
      <c r="UDP59" s="252"/>
      <c r="UDQ59" s="252"/>
      <c r="UDR59" s="252"/>
      <c r="UDS59" s="252"/>
      <c r="UDT59" s="252"/>
      <c r="UDU59" s="252"/>
      <c r="UDV59" s="252"/>
      <c r="UDW59" s="252"/>
      <c r="UDX59" s="252"/>
      <c r="UDY59" s="252"/>
      <c r="UDZ59" s="252"/>
      <c r="UEA59" s="252"/>
      <c r="UEB59" s="252"/>
      <c r="UEC59" s="252"/>
      <c r="UED59" s="252"/>
      <c r="UEE59" s="252"/>
      <c r="UEF59" s="252"/>
      <c r="UEG59" s="252"/>
      <c r="UEH59" s="252"/>
      <c r="UEI59" s="252"/>
      <c r="UEJ59" s="252"/>
      <c r="UEK59" s="252"/>
      <c r="UEL59" s="252"/>
      <c r="UEM59" s="252"/>
      <c r="UEN59" s="252"/>
      <c r="UEO59" s="252"/>
      <c r="UEP59" s="252"/>
      <c r="UEQ59" s="252"/>
      <c r="UER59" s="252"/>
      <c r="UES59" s="252"/>
      <c r="UET59" s="252"/>
      <c r="UEU59" s="252"/>
      <c r="UEV59" s="252"/>
      <c r="UEW59" s="252"/>
      <c r="UEX59" s="252"/>
      <c r="UEY59" s="252"/>
      <c r="UEZ59" s="252"/>
      <c r="UFA59" s="252"/>
      <c r="UFB59" s="252"/>
      <c r="UFC59" s="252"/>
      <c r="UFD59" s="252"/>
      <c r="UFE59" s="252"/>
      <c r="UFF59" s="252"/>
      <c r="UFG59" s="252"/>
      <c r="UFH59" s="252"/>
      <c r="UFI59" s="252"/>
      <c r="UFJ59" s="252"/>
      <c r="UFK59" s="252"/>
      <c r="UFL59" s="252"/>
      <c r="UFM59" s="252"/>
      <c r="UFN59" s="252"/>
      <c r="UFO59" s="252"/>
      <c r="UFP59" s="252"/>
      <c r="UFQ59" s="252"/>
      <c r="UFR59" s="252"/>
      <c r="UFS59" s="252"/>
      <c r="UFT59" s="252"/>
      <c r="UFU59" s="252"/>
      <c r="UFV59" s="252"/>
      <c r="UFW59" s="252"/>
      <c r="UFX59" s="252"/>
      <c r="UFY59" s="252"/>
      <c r="UFZ59" s="252"/>
      <c r="UGA59" s="252"/>
      <c r="UGB59" s="252"/>
      <c r="UGC59" s="252"/>
      <c r="UGD59" s="252"/>
      <c r="UGE59" s="252"/>
      <c r="UGF59" s="252"/>
      <c r="UGG59" s="252"/>
      <c r="UGH59" s="252"/>
      <c r="UGI59" s="252"/>
      <c r="UGJ59" s="252"/>
      <c r="UGK59" s="252"/>
      <c r="UGL59" s="252"/>
      <c r="UGM59" s="252"/>
      <c r="UGN59" s="252"/>
      <c r="UGO59" s="252"/>
      <c r="UGP59" s="252"/>
      <c r="UGQ59" s="252"/>
      <c r="UGR59" s="252"/>
      <c r="UGS59" s="252"/>
      <c r="UGT59" s="252"/>
      <c r="UGU59" s="252"/>
      <c r="UGV59" s="252"/>
      <c r="UGW59" s="252"/>
      <c r="UGX59" s="252"/>
      <c r="UGY59" s="252"/>
      <c r="UGZ59" s="252"/>
      <c r="UHA59" s="252"/>
      <c r="UHB59" s="252"/>
      <c r="UHC59" s="252"/>
      <c r="UHD59" s="252"/>
      <c r="UHE59" s="252"/>
      <c r="UHF59" s="252"/>
      <c r="UHG59" s="252"/>
      <c r="UHH59" s="252"/>
      <c r="UHI59" s="252"/>
      <c r="UHJ59" s="252"/>
      <c r="UHK59" s="252"/>
      <c r="UHL59" s="252"/>
      <c r="UHM59" s="252"/>
      <c r="UHN59" s="252"/>
      <c r="UHO59" s="252"/>
      <c r="UHP59" s="252"/>
      <c r="UHQ59" s="252"/>
      <c r="UHR59" s="252"/>
      <c r="UHS59" s="252"/>
      <c r="UHT59" s="252"/>
      <c r="UHU59" s="252"/>
      <c r="UHV59" s="252"/>
      <c r="UHW59" s="252"/>
      <c r="UHX59" s="252"/>
      <c r="UHY59" s="252"/>
      <c r="UHZ59" s="252"/>
      <c r="UIA59" s="252"/>
      <c r="UIB59" s="252"/>
      <c r="UIC59" s="252"/>
      <c r="UID59" s="252"/>
      <c r="UIE59" s="252"/>
      <c r="UIF59" s="252"/>
      <c r="UIG59" s="252"/>
      <c r="UIH59" s="252"/>
      <c r="UII59" s="252"/>
      <c r="UIJ59" s="252"/>
      <c r="UIK59" s="252"/>
      <c r="UIL59" s="252"/>
      <c r="UIM59" s="252"/>
      <c r="UIN59" s="252"/>
      <c r="UIO59" s="252"/>
      <c r="UIP59" s="252"/>
      <c r="UIQ59" s="252"/>
      <c r="UIR59" s="252"/>
      <c r="UIS59" s="252"/>
      <c r="UIT59" s="252"/>
      <c r="UIU59" s="252"/>
      <c r="UIV59" s="252"/>
      <c r="UIW59" s="252"/>
      <c r="UIX59" s="252"/>
      <c r="UIY59" s="252"/>
      <c r="UIZ59" s="252"/>
      <c r="UJA59" s="252"/>
      <c r="UJB59" s="252"/>
      <c r="UJC59" s="252"/>
      <c r="UJD59" s="252"/>
      <c r="UJE59" s="252"/>
      <c r="UJF59" s="252"/>
      <c r="UJG59" s="252"/>
      <c r="UJH59" s="252"/>
      <c r="UJI59" s="252"/>
      <c r="UJJ59" s="252"/>
      <c r="UJK59" s="252"/>
      <c r="UJL59" s="252"/>
      <c r="UJM59" s="252"/>
      <c r="UJN59" s="252"/>
      <c r="UJO59" s="252"/>
      <c r="UJP59" s="252"/>
      <c r="UJQ59" s="252"/>
      <c r="UJR59" s="252"/>
      <c r="UJS59" s="252"/>
      <c r="UJT59" s="252"/>
      <c r="UJU59" s="252"/>
      <c r="UJV59" s="252"/>
      <c r="UJW59" s="252"/>
      <c r="UJX59" s="252"/>
      <c r="UJY59" s="252"/>
      <c r="UJZ59" s="252"/>
      <c r="UKA59" s="252"/>
      <c r="UKB59" s="252"/>
      <c r="UKC59" s="252"/>
      <c r="UKD59" s="252"/>
      <c r="UKE59" s="252"/>
      <c r="UKF59" s="252"/>
      <c r="UKG59" s="252"/>
      <c r="UKH59" s="252"/>
      <c r="UKI59" s="252"/>
      <c r="UKJ59" s="252"/>
      <c r="UKK59" s="252"/>
      <c r="UKL59" s="252"/>
      <c r="UKM59" s="252"/>
      <c r="UKN59" s="252"/>
      <c r="UKO59" s="252"/>
      <c r="UKP59" s="252"/>
      <c r="UKQ59" s="252"/>
      <c r="UKR59" s="252"/>
      <c r="UKS59" s="252"/>
      <c r="UKT59" s="252"/>
      <c r="UKU59" s="252"/>
      <c r="UKV59" s="252"/>
      <c r="UKW59" s="252"/>
      <c r="UKX59" s="252"/>
      <c r="UKY59" s="252"/>
      <c r="UKZ59" s="252"/>
      <c r="ULA59" s="252"/>
      <c r="ULB59" s="252"/>
      <c r="ULC59" s="252"/>
      <c r="ULD59" s="252"/>
      <c r="ULE59" s="252"/>
      <c r="ULF59" s="252"/>
      <c r="ULG59" s="252"/>
      <c r="ULH59" s="252"/>
      <c r="ULI59" s="252"/>
      <c r="ULJ59" s="252"/>
      <c r="ULK59" s="252"/>
      <c r="ULL59" s="252"/>
      <c r="ULM59" s="252"/>
      <c r="ULN59" s="252"/>
      <c r="ULO59" s="252"/>
      <c r="ULP59" s="252"/>
      <c r="ULQ59" s="252"/>
      <c r="ULR59" s="252"/>
      <c r="ULS59" s="252"/>
      <c r="ULT59" s="252"/>
      <c r="ULU59" s="252"/>
      <c r="ULV59" s="252"/>
      <c r="ULW59" s="252"/>
      <c r="ULX59" s="252"/>
      <c r="ULY59" s="252"/>
      <c r="ULZ59" s="252"/>
      <c r="UMA59" s="252"/>
      <c r="UMB59" s="252"/>
      <c r="UMC59" s="252"/>
      <c r="UMD59" s="252"/>
      <c r="UME59" s="252"/>
      <c r="UMF59" s="252"/>
      <c r="UMG59" s="252"/>
      <c r="UMH59" s="252"/>
      <c r="UMI59" s="252"/>
      <c r="UMJ59" s="252"/>
      <c r="UMK59" s="252"/>
      <c r="UML59" s="252"/>
      <c r="UMM59" s="252"/>
      <c r="UMN59" s="252"/>
      <c r="UMO59" s="252"/>
      <c r="UMP59" s="252"/>
      <c r="UMQ59" s="252"/>
      <c r="UMR59" s="252"/>
      <c r="UMS59" s="252"/>
      <c r="UMT59" s="252"/>
      <c r="UMU59" s="252"/>
      <c r="UMV59" s="252"/>
      <c r="UMW59" s="252"/>
      <c r="UMX59" s="252"/>
      <c r="UMY59" s="252"/>
      <c r="UMZ59" s="252"/>
      <c r="UNA59" s="252"/>
      <c r="UNB59" s="252"/>
      <c r="UNC59" s="252"/>
      <c r="UND59" s="252"/>
      <c r="UNE59" s="252"/>
      <c r="UNF59" s="252"/>
      <c r="UNG59" s="252"/>
      <c r="UNH59" s="252"/>
      <c r="UNI59" s="252"/>
      <c r="UNJ59" s="252"/>
      <c r="UNK59" s="252"/>
      <c r="UNL59" s="252"/>
      <c r="UNM59" s="252"/>
      <c r="UNN59" s="252"/>
      <c r="UNO59" s="252"/>
      <c r="UNP59" s="252"/>
      <c r="UNQ59" s="252"/>
      <c r="UNR59" s="252"/>
      <c r="UNS59" s="252"/>
      <c r="UNT59" s="252"/>
      <c r="UNU59" s="252"/>
      <c r="UNV59" s="252"/>
      <c r="UNW59" s="252"/>
      <c r="UNX59" s="252"/>
      <c r="UNY59" s="252"/>
      <c r="UNZ59" s="252"/>
      <c r="UOA59" s="252"/>
      <c r="UOB59" s="252"/>
      <c r="UOC59" s="252"/>
      <c r="UOD59" s="252"/>
      <c r="UOE59" s="252"/>
      <c r="UOF59" s="252"/>
      <c r="UOG59" s="252"/>
      <c r="UOH59" s="252"/>
      <c r="UOI59" s="252"/>
      <c r="UOJ59" s="252"/>
      <c r="UOK59" s="252"/>
      <c r="UOL59" s="252"/>
      <c r="UOM59" s="252"/>
      <c r="UON59" s="252"/>
      <c r="UOO59" s="252"/>
      <c r="UOP59" s="252"/>
      <c r="UOQ59" s="252"/>
      <c r="UOR59" s="252"/>
      <c r="UOS59" s="252"/>
      <c r="UOT59" s="252"/>
      <c r="UOU59" s="252"/>
      <c r="UOV59" s="252"/>
      <c r="UOW59" s="252"/>
      <c r="UOX59" s="252"/>
      <c r="UOY59" s="252"/>
      <c r="UOZ59" s="252"/>
      <c r="UPA59" s="252"/>
      <c r="UPB59" s="252"/>
      <c r="UPC59" s="252"/>
      <c r="UPD59" s="252"/>
      <c r="UPE59" s="252"/>
      <c r="UPF59" s="252"/>
      <c r="UPG59" s="252"/>
      <c r="UPH59" s="252"/>
      <c r="UPI59" s="252"/>
      <c r="UPJ59" s="252"/>
      <c r="UPK59" s="252"/>
      <c r="UPL59" s="252"/>
      <c r="UPM59" s="252"/>
      <c r="UPN59" s="252"/>
      <c r="UPO59" s="252"/>
      <c r="UPP59" s="252"/>
      <c r="UPQ59" s="252"/>
      <c r="UPR59" s="252"/>
      <c r="UPS59" s="252"/>
      <c r="UPT59" s="252"/>
      <c r="UPU59" s="252"/>
      <c r="UPV59" s="252"/>
      <c r="UPW59" s="252"/>
      <c r="UPX59" s="252"/>
      <c r="UPY59" s="252"/>
      <c r="UPZ59" s="252"/>
      <c r="UQA59" s="252"/>
      <c r="UQB59" s="252"/>
      <c r="UQC59" s="252"/>
      <c r="UQD59" s="252"/>
      <c r="UQE59" s="252"/>
      <c r="UQF59" s="252"/>
      <c r="UQG59" s="252"/>
      <c r="UQH59" s="252"/>
      <c r="UQI59" s="252"/>
      <c r="UQJ59" s="252"/>
      <c r="UQK59" s="252"/>
      <c r="UQL59" s="252"/>
      <c r="UQM59" s="252"/>
      <c r="UQN59" s="252"/>
      <c r="UQO59" s="252"/>
      <c r="UQP59" s="252"/>
      <c r="UQQ59" s="252"/>
      <c r="UQR59" s="252"/>
      <c r="UQS59" s="252"/>
      <c r="UQT59" s="252"/>
      <c r="UQU59" s="252"/>
      <c r="UQV59" s="252"/>
      <c r="UQW59" s="252"/>
      <c r="UQX59" s="252"/>
      <c r="UQY59" s="252"/>
      <c r="UQZ59" s="252"/>
      <c r="URA59" s="252"/>
      <c r="URB59" s="252"/>
      <c r="URC59" s="252"/>
      <c r="URD59" s="252"/>
      <c r="URE59" s="252"/>
      <c r="URF59" s="252"/>
      <c r="URG59" s="252"/>
      <c r="URH59" s="252"/>
      <c r="URI59" s="252"/>
      <c r="URJ59" s="252"/>
      <c r="URK59" s="252"/>
      <c r="URL59" s="252"/>
      <c r="URM59" s="252"/>
      <c r="URN59" s="252"/>
      <c r="URO59" s="252"/>
      <c r="URP59" s="252"/>
      <c r="URQ59" s="252"/>
      <c r="URR59" s="252"/>
      <c r="URS59" s="252"/>
      <c r="URT59" s="252"/>
      <c r="URU59" s="252"/>
      <c r="URV59" s="252"/>
      <c r="URW59" s="252"/>
      <c r="URX59" s="252"/>
      <c r="URY59" s="252"/>
      <c r="URZ59" s="252"/>
      <c r="USA59" s="252"/>
      <c r="USB59" s="252"/>
      <c r="USC59" s="252"/>
      <c r="USD59" s="252"/>
      <c r="USE59" s="252"/>
      <c r="USF59" s="252"/>
      <c r="USG59" s="252"/>
      <c r="USH59" s="252"/>
      <c r="USI59" s="252"/>
      <c r="USJ59" s="252"/>
      <c r="USK59" s="252"/>
      <c r="USL59" s="252"/>
      <c r="USM59" s="252"/>
      <c r="USN59" s="252"/>
      <c r="USO59" s="252"/>
      <c r="USP59" s="252"/>
      <c r="USQ59" s="252"/>
      <c r="USR59" s="252"/>
      <c r="USS59" s="252"/>
      <c r="UST59" s="252"/>
      <c r="USU59" s="252"/>
      <c r="USV59" s="252"/>
      <c r="USW59" s="252"/>
      <c r="USX59" s="252"/>
      <c r="USY59" s="252"/>
      <c r="USZ59" s="252"/>
      <c r="UTA59" s="252"/>
      <c r="UTB59" s="252"/>
      <c r="UTC59" s="252"/>
      <c r="UTD59" s="252"/>
      <c r="UTE59" s="252"/>
      <c r="UTF59" s="252"/>
      <c r="UTG59" s="252"/>
      <c r="UTH59" s="252"/>
      <c r="UTI59" s="252"/>
      <c r="UTJ59" s="252"/>
      <c r="UTK59" s="252"/>
      <c r="UTL59" s="252"/>
      <c r="UTM59" s="252"/>
      <c r="UTN59" s="252"/>
      <c r="UTO59" s="252"/>
      <c r="UTP59" s="252"/>
      <c r="UTQ59" s="252"/>
      <c r="UTR59" s="252"/>
      <c r="UTS59" s="252"/>
      <c r="UTT59" s="252"/>
      <c r="UTU59" s="252"/>
      <c r="UTV59" s="252"/>
      <c r="UTW59" s="252"/>
      <c r="UTX59" s="252"/>
      <c r="UTY59" s="252"/>
      <c r="UTZ59" s="252"/>
      <c r="UUA59" s="252"/>
      <c r="UUB59" s="252"/>
      <c r="UUC59" s="252"/>
      <c r="UUD59" s="252"/>
      <c r="UUE59" s="252"/>
      <c r="UUF59" s="252"/>
      <c r="UUG59" s="252"/>
      <c r="UUH59" s="252"/>
      <c r="UUI59" s="252"/>
      <c r="UUJ59" s="252"/>
      <c r="UUK59" s="252"/>
      <c r="UUL59" s="252"/>
      <c r="UUM59" s="252"/>
      <c r="UUN59" s="252"/>
      <c r="UUO59" s="252"/>
      <c r="UUP59" s="252"/>
      <c r="UUQ59" s="252"/>
      <c r="UUR59" s="252"/>
      <c r="UUS59" s="252"/>
      <c r="UUT59" s="252"/>
      <c r="UUU59" s="252"/>
      <c r="UUV59" s="252"/>
      <c r="UUW59" s="252"/>
      <c r="UUX59" s="252"/>
      <c r="UUY59" s="252"/>
      <c r="UUZ59" s="252"/>
      <c r="UVA59" s="252"/>
      <c r="UVB59" s="252"/>
      <c r="UVC59" s="252"/>
      <c r="UVD59" s="252"/>
      <c r="UVE59" s="252"/>
      <c r="UVF59" s="252"/>
      <c r="UVG59" s="252"/>
      <c r="UVH59" s="252"/>
      <c r="UVI59" s="252"/>
      <c r="UVJ59" s="252"/>
      <c r="UVK59" s="252"/>
      <c r="UVL59" s="252"/>
      <c r="UVM59" s="252"/>
      <c r="UVN59" s="252"/>
      <c r="UVO59" s="252"/>
      <c r="UVP59" s="252"/>
      <c r="UVQ59" s="252"/>
      <c r="UVR59" s="252"/>
      <c r="UVS59" s="252"/>
      <c r="UVT59" s="252"/>
      <c r="UVU59" s="252"/>
      <c r="UVV59" s="252"/>
      <c r="UVW59" s="252"/>
      <c r="UVX59" s="252"/>
      <c r="UVY59" s="252"/>
      <c r="UVZ59" s="252"/>
      <c r="UWA59" s="252"/>
      <c r="UWB59" s="252"/>
      <c r="UWC59" s="252"/>
      <c r="UWD59" s="252"/>
      <c r="UWE59" s="252"/>
      <c r="UWF59" s="252"/>
      <c r="UWG59" s="252"/>
      <c r="UWH59" s="252"/>
      <c r="UWI59" s="252"/>
      <c r="UWJ59" s="252"/>
      <c r="UWK59" s="252"/>
      <c r="UWL59" s="252"/>
      <c r="UWM59" s="252"/>
      <c r="UWN59" s="252"/>
      <c r="UWO59" s="252"/>
      <c r="UWP59" s="252"/>
      <c r="UWQ59" s="252"/>
      <c r="UWR59" s="252"/>
      <c r="UWS59" s="252"/>
      <c r="UWT59" s="252"/>
      <c r="UWU59" s="252"/>
      <c r="UWV59" s="252"/>
      <c r="UWW59" s="252"/>
      <c r="UWX59" s="252"/>
      <c r="UWY59" s="252"/>
      <c r="UWZ59" s="252"/>
      <c r="UXA59" s="252"/>
      <c r="UXB59" s="252"/>
      <c r="UXC59" s="252"/>
      <c r="UXD59" s="252"/>
      <c r="UXE59" s="252"/>
      <c r="UXF59" s="252"/>
      <c r="UXG59" s="252"/>
      <c r="UXH59" s="252"/>
      <c r="UXI59" s="252"/>
      <c r="UXJ59" s="252"/>
      <c r="UXK59" s="252"/>
      <c r="UXL59" s="252"/>
      <c r="UXM59" s="252"/>
      <c r="UXN59" s="252"/>
      <c r="UXO59" s="252"/>
      <c r="UXP59" s="252"/>
      <c r="UXQ59" s="252"/>
      <c r="UXR59" s="252"/>
      <c r="UXS59" s="252"/>
      <c r="UXT59" s="252"/>
      <c r="UXU59" s="252"/>
      <c r="UXV59" s="252"/>
      <c r="UXW59" s="252"/>
      <c r="UXX59" s="252"/>
      <c r="UXY59" s="252"/>
      <c r="UXZ59" s="252"/>
      <c r="UYA59" s="252"/>
      <c r="UYB59" s="252"/>
      <c r="UYC59" s="252"/>
      <c r="UYD59" s="252"/>
      <c r="UYE59" s="252"/>
      <c r="UYF59" s="252"/>
      <c r="UYG59" s="252"/>
      <c r="UYH59" s="252"/>
      <c r="UYI59" s="252"/>
      <c r="UYJ59" s="252"/>
      <c r="UYK59" s="252"/>
      <c r="UYL59" s="252"/>
      <c r="UYM59" s="252"/>
      <c r="UYN59" s="252"/>
      <c r="UYO59" s="252"/>
      <c r="UYP59" s="252"/>
      <c r="UYQ59" s="252"/>
      <c r="UYR59" s="252"/>
      <c r="UYS59" s="252"/>
      <c r="UYT59" s="252"/>
      <c r="UYU59" s="252"/>
      <c r="UYV59" s="252"/>
      <c r="UYW59" s="252"/>
      <c r="UYX59" s="252"/>
      <c r="UYY59" s="252"/>
      <c r="UYZ59" s="252"/>
      <c r="UZA59" s="252"/>
      <c r="UZB59" s="252"/>
      <c r="UZC59" s="252"/>
      <c r="UZD59" s="252"/>
      <c r="UZE59" s="252"/>
      <c r="UZF59" s="252"/>
      <c r="UZG59" s="252"/>
      <c r="UZH59" s="252"/>
      <c r="UZI59" s="252"/>
      <c r="UZJ59" s="252"/>
      <c r="UZK59" s="252"/>
      <c r="UZL59" s="252"/>
      <c r="UZM59" s="252"/>
      <c r="UZN59" s="252"/>
      <c r="UZO59" s="252"/>
      <c r="UZP59" s="252"/>
      <c r="UZQ59" s="252"/>
      <c r="UZR59" s="252"/>
      <c r="UZS59" s="252"/>
      <c r="UZT59" s="252"/>
      <c r="UZU59" s="252"/>
      <c r="UZV59" s="252"/>
      <c r="UZW59" s="252"/>
      <c r="UZX59" s="252"/>
      <c r="UZY59" s="252"/>
      <c r="UZZ59" s="252"/>
      <c r="VAA59" s="252"/>
      <c r="VAB59" s="252"/>
      <c r="VAC59" s="252"/>
      <c r="VAD59" s="252"/>
      <c r="VAE59" s="252"/>
      <c r="VAF59" s="252"/>
      <c r="VAG59" s="252"/>
      <c r="VAH59" s="252"/>
      <c r="VAI59" s="252"/>
      <c r="VAJ59" s="252"/>
      <c r="VAK59" s="252"/>
      <c r="VAL59" s="252"/>
      <c r="VAM59" s="252"/>
      <c r="VAN59" s="252"/>
      <c r="VAO59" s="252"/>
      <c r="VAP59" s="252"/>
      <c r="VAQ59" s="252"/>
      <c r="VAR59" s="252"/>
      <c r="VAS59" s="252"/>
      <c r="VAT59" s="252"/>
      <c r="VAU59" s="252"/>
      <c r="VAV59" s="252"/>
      <c r="VAW59" s="252"/>
      <c r="VAX59" s="252"/>
      <c r="VAY59" s="252"/>
      <c r="VAZ59" s="252"/>
      <c r="VBA59" s="252"/>
      <c r="VBB59" s="252"/>
      <c r="VBC59" s="252"/>
      <c r="VBD59" s="252"/>
      <c r="VBE59" s="252"/>
      <c r="VBF59" s="252"/>
      <c r="VBG59" s="252"/>
      <c r="VBH59" s="252"/>
      <c r="VBI59" s="252"/>
      <c r="VBJ59" s="252"/>
      <c r="VBK59" s="252"/>
      <c r="VBL59" s="252"/>
      <c r="VBM59" s="252"/>
      <c r="VBN59" s="252"/>
      <c r="VBO59" s="252"/>
      <c r="VBP59" s="252"/>
      <c r="VBQ59" s="252"/>
      <c r="VBR59" s="252"/>
      <c r="VBS59" s="252"/>
      <c r="VBT59" s="252"/>
      <c r="VBU59" s="252"/>
      <c r="VBV59" s="252"/>
      <c r="VBW59" s="252"/>
      <c r="VBX59" s="252"/>
      <c r="VBY59" s="252"/>
      <c r="VBZ59" s="252"/>
      <c r="VCA59" s="252"/>
      <c r="VCB59" s="252"/>
      <c r="VCC59" s="252"/>
      <c r="VCD59" s="252"/>
      <c r="VCE59" s="252"/>
      <c r="VCF59" s="252"/>
      <c r="VCG59" s="252"/>
      <c r="VCH59" s="252"/>
      <c r="VCI59" s="252"/>
      <c r="VCJ59" s="252"/>
      <c r="VCK59" s="252"/>
      <c r="VCL59" s="252"/>
      <c r="VCM59" s="252"/>
      <c r="VCN59" s="252"/>
      <c r="VCO59" s="252"/>
      <c r="VCP59" s="252"/>
      <c r="VCQ59" s="252"/>
      <c r="VCR59" s="252"/>
      <c r="VCS59" s="252"/>
      <c r="VCT59" s="252"/>
      <c r="VCU59" s="252"/>
      <c r="VCV59" s="252"/>
      <c r="VCW59" s="252"/>
      <c r="VCX59" s="252"/>
      <c r="VCY59" s="252"/>
      <c r="VCZ59" s="252"/>
      <c r="VDA59" s="252"/>
      <c r="VDB59" s="252"/>
      <c r="VDC59" s="252"/>
      <c r="VDD59" s="252"/>
      <c r="VDE59" s="252"/>
      <c r="VDF59" s="252"/>
      <c r="VDG59" s="252"/>
      <c r="VDH59" s="252"/>
      <c r="VDI59" s="252"/>
      <c r="VDJ59" s="252"/>
      <c r="VDK59" s="252"/>
      <c r="VDL59" s="252"/>
      <c r="VDM59" s="252"/>
      <c r="VDN59" s="252"/>
      <c r="VDO59" s="252"/>
      <c r="VDP59" s="252"/>
      <c r="VDQ59" s="252"/>
      <c r="VDR59" s="252"/>
      <c r="VDS59" s="252"/>
      <c r="VDT59" s="252"/>
      <c r="VDU59" s="252"/>
      <c r="VDV59" s="252"/>
      <c r="VDW59" s="252"/>
      <c r="VDX59" s="252"/>
      <c r="VDY59" s="252"/>
      <c r="VDZ59" s="252"/>
      <c r="VEA59" s="252"/>
      <c r="VEB59" s="252"/>
      <c r="VEC59" s="252"/>
      <c r="VED59" s="252"/>
      <c r="VEE59" s="252"/>
      <c r="VEF59" s="252"/>
      <c r="VEG59" s="252"/>
      <c r="VEH59" s="252"/>
      <c r="VEI59" s="252"/>
      <c r="VEJ59" s="252"/>
      <c r="VEK59" s="252"/>
      <c r="VEL59" s="252"/>
      <c r="VEM59" s="252"/>
      <c r="VEN59" s="252"/>
      <c r="VEO59" s="252"/>
      <c r="VEP59" s="252"/>
      <c r="VEQ59" s="252"/>
      <c r="VER59" s="252"/>
      <c r="VES59" s="252"/>
      <c r="VET59" s="252"/>
      <c r="VEU59" s="252"/>
      <c r="VEV59" s="252"/>
      <c r="VEW59" s="252"/>
      <c r="VEX59" s="252"/>
      <c r="VEY59" s="252"/>
      <c r="VEZ59" s="252"/>
      <c r="VFA59" s="252"/>
      <c r="VFB59" s="252"/>
      <c r="VFC59" s="252"/>
      <c r="VFD59" s="252"/>
      <c r="VFE59" s="252"/>
      <c r="VFF59" s="252"/>
      <c r="VFG59" s="252"/>
      <c r="VFH59" s="252"/>
      <c r="VFI59" s="252"/>
      <c r="VFJ59" s="252"/>
      <c r="VFK59" s="252"/>
      <c r="VFL59" s="252"/>
      <c r="VFM59" s="252"/>
      <c r="VFN59" s="252"/>
      <c r="VFO59" s="252"/>
      <c r="VFP59" s="252"/>
      <c r="VFQ59" s="252"/>
      <c r="VFR59" s="252"/>
      <c r="VFS59" s="252"/>
      <c r="VFT59" s="252"/>
      <c r="VFU59" s="252"/>
      <c r="VFV59" s="252"/>
      <c r="VFW59" s="252"/>
      <c r="VFX59" s="252"/>
      <c r="VFY59" s="252"/>
      <c r="VFZ59" s="252"/>
      <c r="VGA59" s="252"/>
      <c r="VGB59" s="252"/>
      <c r="VGC59" s="252"/>
      <c r="VGD59" s="252"/>
      <c r="VGE59" s="252"/>
      <c r="VGF59" s="252"/>
      <c r="VGG59" s="252"/>
      <c r="VGH59" s="252"/>
      <c r="VGI59" s="252"/>
      <c r="VGJ59" s="252"/>
      <c r="VGK59" s="252"/>
      <c r="VGL59" s="252"/>
      <c r="VGM59" s="252"/>
      <c r="VGN59" s="252"/>
      <c r="VGO59" s="252"/>
      <c r="VGP59" s="252"/>
      <c r="VGQ59" s="252"/>
      <c r="VGR59" s="252"/>
      <c r="VGS59" s="252"/>
      <c r="VGT59" s="252"/>
      <c r="VGU59" s="252"/>
      <c r="VGV59" s="252"/>
      <c r="VGW59" s="252"/>
      <c r="VGX59" s="252"/>
      <c r="VGY59" s="252"/>
      <c r="VGZ59" s="252"/>
      <c r="VHA59" s="252"/>
      <c r="VHB59" s="252"/>
      <c r="VHC59" s="252"/>
      <c r="VHD59" s="252"/>
      <c r="VHE59" s="252"/>
      <c r="VHF59" s="252"/>
      <c r="VHG59" s="252"/>
      <c r="VHH59" s="252"/>
      <c r="VHI59" s="252"/>
      <c r="VHJ59" s="252"/>
      <c r="VHK59" s="252"/>
      <c r="VHL59" s="252"/>
      <c r="VHM59" s="252"/>
      <c r="VHN59" s="252"/>
      <c r="VHO59" s="252"/>
      <c r="VHP59" s="252"/>
      <c r="VHQ59" s="252"/>
      <c r="VHR59" s="252"/>
      <c r="VHS59" s="252"/>
      <c r="VHT59" s="252"/>
      <c r="VHU59" s="252"/>
      <c r="VHV59" s="252"/>
      <c r="VHW59" s="252"/>
      <c r="VHX59" s="252"/>
      <c r="VHY59" s="252"/>
      <c r="VHZ59" s="252"/>
      <c r="VIA59" s="252"/>
      <c r="VIB59" s="252"/>
      <c r="VIC59" s="252"/>
      <c r="VID59" s="252"/>
      <c r="VIE59" s="252"/>
      <c r="VIF59" s="252"/>
      <c r="VIG59" s="252"/>
      <c r="VIH59" s="252"/>
      <c r="VII59" s="252"/>
      <c r="VIJ59" s="252"/>
      <c r="VIK59" s="252"/>
      <c r="VIL59" s="252"/>
      <c r="VIM59" s="252"/>
      <c r="VIN59" s="252"/>
      <c r="VIO59" s="252"/>
      <c r="VIP59" s="252"/>
      <c r="VIQ59" s="252"/>
      <c r="VIR59" s="252"/>
      <c r="VIS59" s="252"/>
      <c r="VIT59" s="252"/>
      <c r="VIU59" s="252"/>
      <c r="VIV59" s="252"/>
      <c r="VIW59" s="252"/>
      <c r="VIX59" s="252"/>
      <c r="VIY59" s="252"/>
      <c r="VIZ59" s="252"/>
      <c r="VJA59" s="252"/>
      <c r="VJB59" s="252"/>
      <c r="VJC59" s="252"/>
      <c r="VJD59" s="252"/>
      <c r="VJE59" s="252"/>
      <c r="VJF59" s="252"/>
      <c r="VJG59" s="252"/>
      <c r="VJH59" s="252"/>
      <c r="VJI59" s="252"/>
      <c r="VJJ59" s="252"/>
      <c r="VJK59" s="252"/>
      <c r="VJL59" s="252"/>
      <c r="VJM59" s="252"/>
      <c r="VJN59" s="252"/>
      <c r="VJO59" s="252"/>
      <c r="VJP59" s="252"/>
      <c r="VJQ59" s="252"/>
      <c r="VJR59" s="252"/>
      <c r="VJS59" s="252"/>
      <c r="VJT59" s="252"/>
      <c r="VJU59" s="252"/>
      <c r="VJV59" s="252"/>
      <c r="VJW59" s="252"/>
      <c r="VJX59" s="252"/>
      <c r="VJY59" s="252"/>
      <c r="VJZ59" s="252"/>
      <c r="VKA59" s="252"/>
      <c r="VKB59" s="252"/>
      <c r="VKC59" s="252"/>
      <c r="VKD59" s="252"/>
      <c r="VKE59" s="252"/>
      <c r="VKF59" s="252"/>
      <c r="VKG59" s="252"/>
      <c r="VKH59" s="252"/>
      <c r="VKI59" s="252"/>
      <c r="VKJ59" s="252"/>
      <c r="VKK59" s="252"/>
      <c r="VKL59" s="252"/>
      <c r="VKM59" s="252"/>
      <c r="VKN59" s="252"/>
      <c r="VKO59" s="252"/>
      <c r="VKP59" s="252"/>
      <c r="VKQ59" s="252"/>
      <c r="VKR59" s="252"/>
      <c r="VKS59" s="252"/>
      <c r="VKT59" s="252"/>
      <c r="VKU59" s="252"/>
      <c r="VKV59" s="252"/>
      <c r="VKW59" s="252"/>
      <c r="VKX59" s="252"/>
      <c r="VKY59" s="252"/>
      <c r="VKZ59" s="252"/>
      <c r="VLA59" s="252"/>
      <c r="VLB59" s="252"/>
      <c r="VLC59" s="252"/>
      <c r="VLD59" s="252"/>
      <c r="VLE59" s="252"/>
      <c r="VLF59" s="252"/>
      <c r="VLG59" s="252"/>
      <c r="VLH59" s="252"/>
      <c r="VLI59" s="252"/>
      <c r="VLJ59" s="252"/>
      <c r="VLK59" s="252"/>
      <c r="VLL59" s="252"/>
      <c r="VLM59" s="252"/>
      <c r="VLN59" s="252"/>
      <c r="VLO59" s="252"/>
      <c r="VLP59" s="252"/>
      <c r="VLQ59" s="252"/>
      <c r="VLR59" s="252"/>
      <c r="VLS59" s="252"/>
      <c r="VLT59" s="252"/>
      <c r="VLU59" s="252"/>
      <c r="VLV59" s="252"/>
      <c r="VLW59" s="252"/>
      <c r="VLX59" s="252"/>
      <c r="VLY59" s="252"/>
      <c r="VLZ59" s="252"/>
      <c r="VMA59" s="252"/>
      <c r="VMB59" s="252"/>
      <c r="VMC59" s="252"/>
      <c r="VMD59" s="252"/>
      <c r="VME59" s="252"/>
      <c r="VMF59" s="252"/>
      <c r="VMG59" s="252"/>
      <c r="VMH59" s="252"/>
      <c r="VMI59" s="252"/>
      <c r="VMJ59" s="252"/>
      <c r="VMK59" s="252"/>
      <c r="VML59" s="252"/>
      <c r="VMM59" s="252"/>
      <c r="VMN59" s="252"/>
      <c r="VMO59" s="252"/>
      <c r="VMP59" s="252"/>
      <c r="VMQ59" s="252"/>
      <c r="VMR59" s="252"/>
      <c r="VMS59" s="252"/>
      <c r="VMT59" s="252"/>
      <c r="VMU59" s="252"/>
      <c r="VMV59" s="252"/>
      <c r="VMW59" s="252"/>
      <c r="VMX59" s="252"/>
      <c r="VMY59" s="252"/>
      <c r="VMZ59" s="252"/>
      <c r="VNA59" s="252"/>
      <c r="VNB59" s="252"/>
      <c r="VNC59" s="252"/>
      <c r="VND59" s="252"/>
      <c r="VNE59" s="252"/>
      <c r="VNF59" s="252"/>
      <c r="VNG59" s="252"/>
      <c r="VNH59" s="252"/>
      <c r="VNI59" s="252"/>
      <c r="VNJ59" s="252"/>
      <c r="VNK59" s="252"/>
      <c r="VNL59" s="252"/>
      <c r="VNM59" s="252"/>
      <c r="VNN59" s="252"/>
      <c r="VNO59" s="252"/>
      <c r="VNP59" s="252"/>
      <c r="VNQ59" s="252"/>
      <c r="VNR59" s="252"/>
      <c r="VNS59" s="252"/>
      <c r="VNT59" s="252"/>
      <c r="VNU59" s="252"/>
      <c r="VNV59" s="252"/>
      <c r="VNW59" s="252"/>
      <c r="VNX59" s="252"/>
      <c r="VNY59" s="252"/>
      <c r="VNZ59" s="252"/>
      <c r="VOA59" s="252"/>
      <c r="VOB59" s="252"/>
      <c r="VOC59" s="252"/>
      <c r="VOD59" s="252"/>
      <c r="VOE59" s="252"/>
      <c r="VOF59" s="252"/>
      <c r="VOG59" s="252"/>
      <c r="VOH59" s="252"/>
      <c r="VOI59" s="252"/>
      <c r="VOJ59" s="252"/>
      <c r="VOK59" s="252"/>
      <c r="VOL59" s="252"/>
      <c r="VOM59" s="252"/>
      <c r="VON59" s="252"/>
      <c r="VOO59" s="252"/>
      <c r="VOP59" s="252"/>
      <c r="VOQ59" s="252"/>
      <c r="VOR59" s="252"/>
      <c r="VOS59" s="252"/>
      <c r="VOT59" s="252"/>
      <c r="VOU59" s="252"/>
      <c r="VOV59" s="252"/>
      <c r="VOW59" s="252"/>
      <c r="VOX59" s="252"/>
      <c r="VOY59" s="252"/>
      <c r="VOZ59" s="252"/>
      <c r="VPA59" s="252"/>
      <c r="VPB59" s="252"/>
      <c r="VPC59" s="252"/>
      <c r="VPD59" s="252"/>
      <c r="VPE59" s="252"/>
      <c r="VPF59" s="252"/>
      <c r="VPG59" s="252"/>
      <c r="VPH59" s="252"/>
      <c r="VPI59" s="252"/>
      <c r="VPJ59" s="252"/>
      <c r="VPK59" s="252"/>
      <c r="VPL59" s="252"/>
      <c r="VPM59" s="252"/>
      <c r="VPN59" s="252"/>
      <c r="VPO59" s="252"/>
      <c r="VPP59" s="252"/>
      <c r="VPQ59" s="252"/>
      <c r="VPR59" s="252"/>
      <c r="VPS59" s="252"/>
      <c r="VPT59" s="252"/>
      <c r="VPU59" s="252"/>
      <c r="VPV59" s="252"/>
      <c r="VPW59" s="252"/>
      <c r="VPX59" s="252"/>
      <c r="VPY59" s="252"/>
      <c r="VPZ59" s="252"/>
      <c r="VQA59" s="252"/>
      <c r="VQB59" s="252"/>
      <c r="VQC59" s="252"/>
      <c r="VQD59" s="252"/>
      <c r="VQE59" s="252"/>
      <c r="VQF59" s="252"/>
      <c r="VQG59" s="252"/>
      <c r="VQH59" s="252"/>
      <c r="VQI59" s="252"/>
      <c r="VQJ59" s="252"/>
      <c r="VQK59" s="252"/>
      <c r="VQL59" s="252"/>
      <c r="VQM59" s="252"/>
      <c r="VQN59" s="252"/>
      <c r="VQO59" s="252"/>
      <c r="VQP59" s="252"/>
      <c r="VQQ59" s="252"/>
      <c r="VQR59" s="252"/>
      <c r="VQS59" s="252"/>
      <c r="VQT59" s="252"/>
      <c r="VQU59" s="252"/>
      <c r="VQV59" s="252"/>
      <c r="VQW59" s="252"/>
      <c r="VQX59" s="252"/>
      <c r="VQY59" s="252"/>
      <c r="VQZ59" s="252"/>
      <c r="VRA59" s="252"/>
      <c r="VRB59" s="252"/>
      <c r="VRC59" s="252"/>
      <c r="VRD59" s="252"/>
      <c r="VRE59" s="252"/>
      <c r="VRF59" s="252"/>
      <c r="VRG59" s="252"/>
      <c r="VRH59" s="252"/>
      <c r="VRI59" s="252"/>
      <c r="VRJ59" s="252"/>
      <c r="VRK59" s="252"/>
      <c r="VRL59" s="252"/>
      <c r="VRM59" s="252"/>
      <c r="VRN59" s="252"/>
      <c r="VRO59" s="252"/>
      <c r="VRP59" s="252"/>
      <c r="VRQ59" s="252"/>
      <c r="VRR59" s="252"/>
      <c r="VRS59" s="252"/>
      <c r="VRT59" s="252"/>
      <c r="VRU59" s="252"/>
      <c r="VRV59" s="252"/>
      <c r="VRW59" s="252"/>
      <c r="VRX59" s="252"/>
      <c r="VRY59" s="252"/>
      <c r="VRZ59" s="252"/>
      <c r="VSA59" s="252"/>
      <c r="VSB59" s="252"/>
      <c r="VSC59" s="252"/>
      <c r="VSD59" s="252"/>
      <c r="VSE59" s="252"/>
      <c r="VSF59" s="252"/>
      <c r="VSG59" s="252"/>
      <c r="VSH59" s="252"/>
      <c r="VSI59" s="252"/>
      <c r="VSJ59" s="252"/>
      <c r="VSK59" s="252"/>
      <c r="VSL59" s="252"/>
      <c r="VSM59" s="252"/>
      <c r="VSN59" s="252"/>
      <c r="VSO59" s="252"/>
      <c r="VSP59" s="252"/>
      <c r="VSQ59" s="252"/>
      <c r="VSR59" s="252"/>
      <c r="VSS59" s="252"/>
      <c r="VST59" s="252"/>
      <c r="VSU59" s="252"/>
      <c r="VSV59" s="252"/>
      <c r="VSW59" s="252"/>
      <c r="VSX59" s="252"/>
      <c r="VSY59" s="252"/>
      <c r="VSZ59" s="252"/>
      <c r="VTA59" s="252"/>
      <c r="VTB59" s="252"/>
      <c r="VTC59" s="252"/>
      <c r="VTD59" s="252"/>
      <c r="VTE59" s="252"/>
      <c r="VTF59" s="252"/>
      <c r="VTG59" s="252"/>
      <c r="VTH59" s="252"/>
      <c r="VTI59" s="252"/>
      <c r="VTJ59" s="252"/>
      <c r="VTK59" s="252"/>
      <c r="VTL59" s="252"/>
      <c r="VTM59" s="252"/>
      <c r="VTN59" s="252"/>
      <c r="VTO59" s="252"/>
      <c r="VTP59" s="252"/>
      <c r="VTQ59" s="252"/>
      <c r="VTR59" s="252"/>
      <c r="VTS59" s="252"/>
      <c r="VTT59" s="252"/>
      <c r="VTU59" s="252"/>
      <c r="VTV59" s="252"/>
      <c r="VTW59" s="252"/>
      <c r="VTX59" s="252"/>
      <c r="VTY59" s="252"/>
      <c r="VTZ59" s="252"/>
      <c r="VUA59" s="252"/>
      <c r="VUB59" s="252"/>
      <c r="VUC59" s="252"/>
      <c r="VUD59" s="252"/>
      <c r="VUE59" s="252"/>
      <c r="VUF59" s="252"/>
      <c r="VUG59" s="252"/>
      <c r="VUH59" s="252"/>
      <c r="VUI59" s="252"/>
      <c r="VUJ59" s="252"/>
      <c r="VUK59" s="252"/>
      <c r="VUL59" s="252"/>
      <c r="VUM59" s="252"/>
      <c r="VUN59" s="252"/>
      <c r="VUO59" s="252"/>
      <c r="VUP59" s="252"/>
      <c r="VUQ59" s="252"/>
      <c r="VUR59" s="252"/>
      <c r="VUS59" s="252"/>
      <c r="VUT59" s="252"/>
      <c r="VUU59" s="252"/>
      <c r="VUV59" s="252"/>
      <c r="VUW59" s="252"/>
      <c r="VUX59" s="252"/>
      <c r="VUY59" s="252"/>
      <c r="VUZ59" s="252"/>
      <c r="VVA59" s="252"/>
      <c r="VVB59" s="252"/>
      <c r="VVC59" s="252"/>
      <c r="VVD59" s="252"/>
      <c r="VVE59" s="252"/>
      <c r="VVF59" s="252"/>
      <c r="VVG59" s="252"/>
      <c r="VVH59" s="252"/>
      <c r="VVI59" s="252"/>
      <c r="VVJ59" s="252"/>
      <c r="VVK59" s="252"/>
      <c r="VVL59" s="252"/>
      <c r="VVM59" s="252"/>
      <c r="VVN59" s="252"/>
      <c r="VVO59" s="252"/>
      <c r="VVP59" s="252"/>
      <c r="VVQ59" s="252"/>
      <c r="VVR59" s="252"/>
      <c r="VVS59" s="252"/>
      <c r="VVT59" s="252"/>
      <c r="VVU59" s="252"/>
      <c r="VVV59" s="252"/>
      <c r="VVW59" s="252"/>
      <c r="VVX59" s="252"/>
      <c r="VVY59" s="252"/>
      <c r="VVZ59" s="252"/>
      <c r="VWA59" s="252"/>
      <c r="VWB59" s="252"/>
      <c r="VWC59" s="252"/>
      <c r="VWD59" s="252"/>
      <c r="VWE59" s="252"/>
      <c r="VWF59" s="252"/>
      <c r="VWG59" s="252"/>
      <c r="VWH59" s="252"/>
      <c r="VWI59" s="252"/>
      <c r="VWJ59" s="252"/>
      <c r="VWK59" s="252"/>
      <c r="VWL59" s="252"/>
      <c r="VWM59" s="252"/>
      <c r="VWN59" s="252"/>
      <c r="VWO59" s="252"/>
      <c r="VWP59" s="252"/>
      <c r="VWQ59" s="252"/>
      <c r="VWR59" s="252"/>
      <c r="VWS59" s="252"/>
      <c r="VWT59" s="252"/>
      <c r="VWU59" s="252"/>
      <c r="VWV59" s="252"/>
      <c r="VWW59" s="252"/>
      <c r="VWX59" s="252"/>
      <c r="VWY59" s="252"/>
      <c r="VWZ59" s="252"/>
      <c r="VXA59" s="252"/>
      <c r="VXB59" s="252"/>
      <c r="VXC59" s="252"/>
      <c r="VXD59" s="252"/>
      <c r="VXE59" s="252"/>
      <c r="VXF59" s="252"/>
      <c r="VXG59" s="252"/>
      <c r="VXH59" s="252"/>
      <c r="VXI59" s="252"/>
      <c r="VXJ59" s="252"/>
      <c r="VXK59" s="252"/>
      <c r="VXL59" s="252"/>
      <c r="VXM59" s="252"/>
      <c r="VXN59" s="252"/>
      <c r="VXO59" s="252"/>
      <c r="VXP59" s="252"/>
      <c r="VXQ59" s="252"/>
      <c r="VXR59" s="252"/>
      <c r="VXS59" s="252"/>
      <c r="VXT59" s="252"/>
      <c r="VXU59" s="252"/>
      <c r="VXV59" s="252"/>
      <c r="VXW59" s="252"/>
      <c r="VXX59" s="252"/>
      <c r="VXY59" s="252"/>
      <c r="VXZ59" s="252"/>
      <c r="VYA59" s="252"/>
      <c r="VYB59" s="252"/>
      <c r="VYC59" s="252"/>
      <c r="VYD59" s="252"/>
      <c r="VYE59" s="252"/>
      <c r="VYF59" s="252"/>
      <c r="VYG59" s="252"/>
      <c r="VYH59" s="252"/>
      <c r="VYI59" s="252"/>
      <c r="VYJ59" s="252"/>
      <c r="VYK59" s="252"/>
      <c r="VYL59" s="252"/>
      <c r="VYM59" s="252"/>
      <c r="VYN59" s="252"/>
      <c r="VYO59" s="252"/>
      <c r="VYP59" s="252"/>
      <c r="VYQ59" s="252"/>
      <c r="VYR59" s="252"/>
      <c r="VYS59" s="252"/>
      <c r="VYT59" s="252"/>
      <c r="VYU59" s="252"/>
      <c r="VYV59" s="252"/>
      <c r="VYW59" s="252"/>
      <c r="VYX59" s="252"/>
      <c r="VYY59" s="252"/>
      <c r="VYZ59" s="252"/>
      <c r="VZA59" s="252"/>
      <c r="VZB59" s="252"/>
      <c r="VZC59" s="252"/>
      <c r="VZD59" s="252"/>
      <c r="VZE59" s="252"/>
      <c r="VZF59" s="252"/>
      <c r="VZG59" s="252"/>
      <c r="VZH59" s="252"/>
      <c r="VZI59" s="252"/>
      <c r="VZJ59" s="252"/>
      <c r="VZK59" s="252"/>
      <c r="VZL59" s="252"/>
      <c r="VZM59" s="252"/>
      <c r="VZN59" s="252"/>
      <c r="VZO59" s="252"/>
      <c r="VZP59" s="252"/>
      <c r="VZQ59" s="252"/>
      <c r="VZR59" s="252"/>
      <c r="VZS59" s="252"/>
      <c r="VZT59" s="252"/>
      <c r="VZU59" s="252"/>
      <c r="VZV59" s="252"/>
      <c r="VZW59" s="252"/>
      <c r="VZX59" s="252"/>
      <c r="VZY59" s="252"/>
      <c r="VZZ59" s="252"/>
      <c r="WAA59" s="252"/>
      <c r="WAB59" s="252"/>
      <c r="WAC59" s="252"/>
      <c r="WAD59" s="252"/>
      <c r="WAE59" s="252"/>
      <c r="WAF59" s="252"/>
      <c r="WAG59" s="252"/>
      <c r="WAH59" s="252"/>
      <c r="WAI59" s="252"/>
      <c r="WAJ59" s="252"/>
      <c r="WAK59" s="252"/>
      <c r="WAL59" s="252"/>
      <c r="WAM59" s="252"/>
      <c r="WAN59" s="252"/>
      <c r="WAO59" s="252"/>
      <c r="WAP59" s="252"/>
      <c r="WAQ59" s="252"/>
      <c r="WAR59" s="252"/>
      <c r="WAS59" s="252"/>
      <c r="WAT59" s="252"/>
      <c r="WAU59" s="252"/>
      <c r="WAV59" s="252"/>
      <c r="WAW59" s="252"/>
      <c r="WAX59" s="252"/>
      <c r="WAY59" s="252"/>
      <c r="WAZ59" s="252"/>
      <c r="WBA59" s="252"/>
      <c r="WBB59" s="252"/>
      <c r="WBC59" s="252"/>
      <c r="WBD59" s="252"/>
      <c r="WBE59" s="252"/>
      <c r="WBF59" s="252"/>
      <c r="WBG59" s="252"/>
      <c r="WBH59" s="252"/>
      <c r="WBI59" s="252"/>
      <c r="WBJ59" s="252"/>
      <c r="WBK59" s="252"/>
      <c r="WBL59" s="252"/>
      <c r="WBM59" s="252"/>
      <c r="WBN59" s="252"/>
      <c r="WBO59" s="252"/>
      <c r="WBP59" s="252"/>
      <c r="WBQ59" s="252"/>
      <c r="WBR59" s="252"/>
      <c r="WBS59" s="252"/>
      <c r="WBT59" s="252"/>
      <c r="WBU59" s="252"/>
      <c r="WBV59" s="252"/>
      <c r="WBW59" s="252"/>
      <c r="WBX59" s="252"/>
      <c r="WBY59" s="252"/>
      <c r="WBZ59" s="252"/>
      <c r="WCA59" s="252"/>
      <c r="WCB59" s="252"/>
      <c r="WCC59" s="252"/>
      <c r="WCD59" s="252"/>
      <c r="WCE59" s="252"/>
      <c r="WCF59" s="252"/>
      <c r="WCG59" s="252"/>
      <c r="WCH59" s="252"/>
      <c r="WCI59" s="252"/>
      <c r="WCJ59" s="252"/>
      <c r="WCK59" s="252"/>
      <c r="WCL59" s="252"/>
      <c r="WCM59" s="252"/>
      <c r="WCN59" s="252"/>
      <c r="WCO59" s="252"/>
      <c r="WCP59" s="252"/>
      <c r="WCQ59" s="252"/>
      <c r="WCR59" s="252"/>
      <c r="WCS59" s="252"/>
      <c r="WCT59" s="252"/>
      <c r="WCU59" s="252"/>
      <c r="WCV59" s="252"/>
      <c r="WCW59" s="252"/>
      <c r="WCX59" s="252"/>
      <c r="WCY59" s="252"/>
      <c r="WCZ59" s="252"/>
      <c r="WDA59" s="252"/>
      <c r="WDB59" s="252"/>
      <c r="WDC59" s="252"/>
      <c r="WDD59" s="252"/>
      <c r="WDE59" s="252"/>
      <c r="WDF59" s="252"/>
      <c r="WDG59" s="252"/>
      <c r="WDH59" s="252"/>
      <c r="WDI59" s="252"/>
      <c r="WDJ59" s="252"/>
      <c r="WDK59" s="252"/>
      <c r="WDL59" s="252"/>
      <c r="WDM59" s="252"/>
      <c r="WDN59" s="252"/>
      <c r="WDO59" s="252"/>
      <c r="WDP59" s="252"/>
      <c r="WDQ59" s="252"/>
      <c r="WDR59" s="252"/>
      <c r="WDS59" s="252"/>
      <c r="WDT59" s="252"/>
      <c r="WDU59" s="252"/>
      <c r="WDV59" s="252"/>
      <c r="WDW59" s="252"/>
      <c r="WDX59" s="252"/>
      <c r="WDY59" s="252"/>
      <c r="WDZ59" s="252"/>
      <c r="WEA59" s="252"/>
      <c r="WEB59" s="252"/>
      <c r="WEC59" s="252"/>
      <c r="WED59" s="252"/>
      <c r="WEE59" s="252"/>
      <c r="WEF59" s="252"/>
      <c r="WEG59" s="252"/>
      <c r="WEH59" s="252"/>
      <c r="WEI59" s="252"/>
      <c r="WEJ59" s="252"/>
      <c r="WEK59" s="252"/>
      <c r="WEL59" s="252"/>
      <c r="WEM59" s="252"/>
      <c r="WEN59" s="252"/>
      <c r="WEO59" s="252"/>
      <c r="WEP59" s="252"/>
      <c r="WEQ59" s="252"/>
      <c r="WER59" s="252"/>
      <c r="WES59" s="252"/>
      <c r="WET59" s="252"/>
      <c r="WEU59" s="252"/>
      <c r="WEV59" s="252"/>
      <c r="WEW59" s="252"/>
      <c r="WEX59" s="252"/>
      <c r="WEY59" s="252"/>
      <c r="WEZ59" s="252"/>
      <c r="WFA59" s="252"/>
      <c r="WFB59" s="252"/>
      <c r="WFC59" s="252"/>
      <c r="WFD59" s="252"/>
      <c r="WFE59" s="252"/>
      <c r="WFF59" s="252"/>
      <c r="WFG59" s="252"/>
      <c r="WFH59" s="252"/>
      <c r="WFI59" s="252"/>
      <c r="WFJ59" s="252"/>
      <c r="WFK59" s="252"/>
      <c r="WFL59" s="252"/>
      <c r="WFM59" s="252"/>
      <c r="WFN59" s="252"/>
      <c r="WFO59" s="252"/>
      <c r="WFP59" s="252"/>
      <c r="WFQ59" s="252"/>
      <c r="WFR59" s="252"/>
      <c r="WFS59" s="252"/>
      <c r="WFT59" s="252"/>
      <c r="WFU59" s="252"/>
      <c r="WFV59" s="252"/>
      <c r="WFW59" s="252"/>
      <c r="WFX59" s="252"/>
      <c r="WFY59" s="252"/>
      <c r="WFZ59" s="252"/>
      <c r="WGA59" s="252"/>
      <c r="WGB59" s="252"/>
      <c r="WGC59" s="252"/>
      <c r="WGD59" s="252"/>
      <c r="WGE59" s="252"/>
      <c r="WGF59" s="252"/>
      <c r="WGG59" s="252"/>
      <c r="WGH59" s="252"/>
      <c r="WGI59" s="252"/>
      <c r="WGJ59" s="252"/>
      <c r="WGK59" s="252"/>
      <c r="WGL59" s="252"/>
      <c r="WGM59" s="252"/>
      <c r="WGN59" s="252"/>
      <c r="WGO59" s="252"/>
      <c r="WGP59" s="252"/>
      <c r="WGQ59" s="252"/>
      <c r="WGR59" s="252"/>
      <c r="WGS59" s="252"/>
      <c r="WGT59" s="252"/>
      <c r="WGU59" s="252"/>
      <c r="WGV59" s="252"/>
      <c r="WGW59" s="252"/>
      <c r="WGX59" s="252"/>
      <c r="WGY59" s="252"/>
      <c r="WGZ59" s="252"/>
      <c r="WHA59" s="252"/>
      <c r="WHB59" s="252"/>
      <c r="WHC59" s="252"/>
      <c r="WHD59" s="252"/>
      <c r="WHE59" s="252"/>
      <c r="WHF59" s="252"/>
      <c r="WHG59" s="252"/>
      <c r="WHH59" s="252"/>
      <c r="WHI59" s="252"/>
      <c r="WHJ59" s="252"/>
      <c r="WHK59" s="252"/>
      <c r="WHL59" s="252"/>
      <c r="WHM59" s="252"/>
      <c r="WHN59" s="252"/>
      <c r="WHO59" s="252"/>
      <c r="WHP59" s="252"/>
      <c r="WHQ59" s="252"/>
      <c r="WHR59" s="252"/>
      <c r="WHS59" s="252"/>
      <c r="WHT59" s="252"/>
      <c r="WHU59" s="252"/>
      <c r="WHV59" s="252"/>
      <c r="WHW59" s="252"/>
      <c r="WHX59" s="252"/>
      <c r="WHY59" s="252"/>
      <c r="WHZ59" s="252"/>
      <c r="WIA59" s="252"/>
      <c r="WIB59" s="252"/>
      <c r="WIC59" s="252"/>
      <c r="WID59" s="252"/>
      <c r="WIE59" s="252"/>
      <c r="WIF59" s="252"/>
      <c r="WIG59" s="252"/>
      <c r="WIH59" s="252"/>
      <c r="WII59" s="252"/>
      <c r="WIJ59" s="252"/>
      <c r="WIK59" s="252"/>
      <c r="WIL59" s="252"/>
      <c r="WIM59" s="252"/>
      <c r="WIN59" s="252"/>
      <c r="WIO59" s="252"/>
      <c r="WIP59" s="252"/>
      <c r="WIQ59" s="252"/>
      <c r="WIR59" s="252"/>
      <c r="WIS59" s="252"/>
      <c r="WIT59" s="252"/>
      <c r="WIU59" s="252"/>
      <c r="WIV59" s="252"/>
      <c r="WIW59" s="252"/>
      <c r="WIX59" s="252"/>
      <c r="WIY59" s="252"/>
      <c r="WIZ59" s="252"/>
      <c r="WJA59" s="252"/>
      <c r="WJB59" s="252"/>
      <c r="WJC59" s="252"/>
      <c r="WJD59" s="252"/>
      <c r="WJE59" s="252"/>
      <c r="WJF59" s="252"/>
      <c r="WJG59" s="252"/>
      <c r="WJH59" s="252"/>
      <c r="WJI59" s="252"/>
      <c r="WJJ59" s="252"/>
      <c r="WJK59" s="252"/>
      <c r="WJL59" s="252"/>
      <c r="WJM59" s="252"/>
      <c r="WJN59" s="252"/>
      <c r="WJO59" s="252"/>
      <c r="WJP59" s="252"/>
      <c r="WJQ59" s="252"/>
      <c r="WJR59" s="252"/>
      <c r="WJS59" s="252"/>
      <c r="WJT59" s="252"/>
      <c r="WJU59" s="252"/>
      <c r="WJV59" s="252"/>
      <c r="WJW59" s="252"/>
      <c r="WJX59" s="252"/>
      <c r="WJY59" s="252"/>
      <c r="WJZ59" s="252"/>
      <c r="WKA59" s="252"/>
      <c r="WKB59" s="252"/>
      <c r="WKC59" s="252"/>
      <c r="WKD59" s="252"/>
      <c r="WKE59" s="252"/>
      <c r="WKF59" s="252"/>
      <c r="WKG59" s="252"/>
      <c r="WKH59" s="252"/>
      <c r="WKI59" s="252"/>
      <c r="WKJ59" s="252"/>
      <c r="WKK59" s="252"/>
      <c r="WKL59" s="252"/>
      <c r="WKM59" s="252"/>
      <c r="WKN59" s="252"/>
      <c r="WKO59" s="252"/>
      <c r="WKP59" s="252"/>
      <c r="WKQ59" s="252"/>
      <c r="WKR59" s="252"/>
      <c r="WKS59" s="252"/>
      <c r="WKT59" s="252"/>
      <c r="WKU59" s="252"/>
      <c r="WKV59" s="252"/>
      <c r="WKW59" s="252"/>
      <c r="WKX59" s="252"/>
      <c r="WKY59" s="252"/>
      <c r="WKZ59" s="252"/>
      <c r="WLA59" s="252"/>
      <c r="WLB59" s="252"/>
      <c r="WLC59" s="252"/>
      <c r="WLD59" s="252"/>
      <c r="WLE59" s="252"/>
      <c r="WLF59" s="252"/>
      <c r="WLG59" s="252"/>
      <c r="WLH59" s="252"/>
      <c r="WLI59" s="252"/>
      <c r="WLJ59" s="252"/>
      <c r="WLK59" s="252"/>
      <c r="WLL59" s="252"/>
      <c r="WLM59" s="252"/>
      <c r="WLN59" s="252"/>
      <c r="WLO59" s="252"/>
      <c r="WLP59" s="252"/>
      <c r="WLQ59" s="252"/>
      <c r="WLR59" s="252"/>
      <c r="WLS59" s="252"/>
      <c r="WLT59" s="252"/>
      <c r="WLU59" s="252"/>
      <c r="WLV59" s="252"/>
      <c r="WLW59" s="252"/>
      <c r="WLX59" s="252"/>
      <c r="WLY59" s="252"/>
      <c r="WLZ59" s="252"/>
      <c r="WMA59" s="252"/>
      <c r="WMB59" s="252"/>
      <c r="WMC59" s="252"/>
      <c r="WMD59" s="252"/>
      <c r="WME59" s="252"/>
      <c r="WMF59" s="252"/>
      <c r="WMG59" s="252"/>
      <c r="WMH59" s="252"/>
      <c r="WMI59" s="252"/>
      <c r="WMJ59" s="252"/>
      <c r="WMK59" s="252"/>
      <c r="WML59" s="252"/>
      <c r="WMM59" s="252"/>
      <c r="WMN59" s="252"/>
      <c r="WMO59" s="252"/>
      <c r="WMP59" s="252"/>
      <c r="WMQ59" s="252"/>
      <c r="WMR59" s="252"/>
      <c r="WMS59" s="252"/>
      <c r="WMT59" s="252"/>
      <c r="WMU59" s="252"/>
      <c r="WMV59" s="252"/>
      <c r="WMW59" s="252"/>
      <c r="WMX59" s="252"/>
      <c r="WMY59" s="252"/>
      <c r="WMZ59" s="252"/>
      <c r="WNA59" s="252"/>
      <c r="WNB59" s="252"/>
      <c r="WNC59" s="252"/>
      <c r="WND59" s="252"/>
      <c r="WNE59" s="252"/>
      <c r="WNF59" s="252"/>
      <c r="WNG59" s="252"/>
      <c r="WNH59" s="252"/>
      <c r="WNI59" s="252"/>
      <c r="WNJ59" s="252"/>
      <c r="WNK59" s="252"/>
      <c r="WNL59" s="252"/>
      <c r="WNM59" s="252"/>
      <c r="WNN59" s="252"/>
      <c r="WNO59" s="252"/>
      <c r="WNP59" s="252"/>
      <c r="WNQ59" s="252"/>
      <c r="WNR59" s="252"/>
      <c r="WNS59" s="252"/>
      <c r="WNT59" s="252"/>
      <c r="WNU59" s="252"/>
      <c r="WNV59" s="252"/>
      <c r="WNW59" s="252"/>
      <c r="WNX59" s="252"/>
      <c r="WNY59" s="252"/>
      <c r="WNZ59" s="252"/>
      <c r="WOA59" s="252"/>
      <c r="WOB59" s="252"/>
      <c r="WOC59" s="252"/>
      <c r="WOD59" s="252"/>
      <c r="WOE59" s="252"/>
      <c r="WOF59" s="252"/>
      <c r="WOG59" s="252"/>
      <c r="WOH59" s="252"/>
      <c r="WOI59" s="252"/>
      <c r="WOJ59" s="252"/>
      <c r="WOK59" s="252"/>
      <c r="WOL59" s="252"/>
      <c r="WOM59" s="252"/>
      <c r="WON59" s="252"/>
      <c r="WOO59" s="252"/>
      <c r="WOP59" s="252"/>
      <c r="WOQ59" s="252"/>
      <c r="WOR59" s="252"/>
      <c r="WOS59" s="252"/>
      <c r="WOT59" s="252"/>
      <c r="WOU59" s="252"/>
      <c r="WOV59" s="252"/>
      <c r="WOW59" s="252"/>
      <c r="WOX59" s="252"/>
      <c r="WOY59" s="252"/>
      <c r="WOZ59" s="252"/>
      <c r="WPA59" s="252"/>
      <c r="WPB59" s="252"/>
      <c r="WPC59" s="252"/>
      <c r="WPD59" s="252"/>
      <c r="WPE59" s="252"/>
      <c r="WPF59" s="252"/>
      <c r="WPG59" s="252"/>
      <c r="WPH59" s="252"/>
      <c r="WPI59" s="252"/>
      <c r="WPJ59" s="252"/>
      <c r="WPK59" s="252"/>
      <c r="WPL59" s="252"/>
      <c r="WPM59" s="252"/>
      <c r="WPN59" s="252"/>
      <c r="WPO59" s="252"/>
      <c r="WPP59" s="252"/>
      <c r="WPQ59" s="252"/>
      <c r="WPR59" s="252"/>
      <c r="WPS59" s="252"/>
      <c r="WPT59" s="252"/>
      <c r="WPU59" s="252"/>
      <c r="WPV59" s="252"/>
      <c r="WPW59" s="252"/>
      <c r="WPX59" s="252"/>
      <c r="WPY59" s="252"/>
      <c r="WPZ59" s="252"/>
      <c r="WQA59" s="252"/>
      <c r="WQB59" s="252"/>
      <c r="WQC59" s="252"/>
      <c r="WQD59" s="252"/>
      <c r="WQE59" s="252"/>
      <c r="WQF59" s="252"/>
      <c r="WQG59" s="252"/>
      <c r="WQH59" s="252"/>
      <c r="WQI59" s="252"/>
      <c r="WQJ59" s="252"/>
      <c r="WQK59" s="252"/>
      <c r="WQL59" s="252"/>
      <c r="WQM59" s="252"/>
      <c r="WQN59" s="252"/>
      <c r="WQO59" s="252"/>
      <c r="WQP59" s="252"/>
      <c r="WQQ59" s="252"/>
      <c r="WQR59" s="252"/>
      <c r="WQS59" s="252"/>
      <c r="WQT59" s="252"/>
      <c r="WQU59" s="252"/>
      <c r="WQV59" s="252"/>
      <c r="WQW59" s="252"/>
      <c r="WQX59" s="252"/>
      <c r="WQY59" s="252"/>
      <c r="WQZ59" s="252"/>
      <c r="WRA59" s="252"/>
      <c r="WRB59" s="252"/>
      <c r="WRC59" s="252"/>
      <c r="WRD59" s="252"/>
      <c r="WRE59" s="252"/>
      <c r="WRF59" s="252"/>
      <c r="WRG59" s="252"/>
      <c r="WRH59" s="252"/>
      <c r="WRI59" s="252"/>
      <c r="WRJ59" s="252"/>
      <c r="WRK59" s="252"/>
      <c r="WRL59" s="252"/>
      <c r="WRM59" s="252"/>
      <c r="WRN59" s="252"/>
      <c r="WRO59" s="252"/>
      <c r="WRP59" s="252"/>
      <c r="WRQ59" s="252"/>
      <c r="WRR59" s="252"/>
      <c r="WRS59" s="252"/>
      <c r="WRT59" s="252"/>
      <c r="WRU59" s="252"/>
      <c r="WRV59" s="252"/>
      <c r="WRW59" s="252"/>
      <c r="WRX59" s="252"/>
      <c r="WRY59" s="252"/>
      <c r="WRZ59" s="252"/>
      <c r="WSA59" s="252"/>
      <c r="WSB59" s="252"/>
      <c r="WSC59" s="252"/>
      <c r="WSD59" s="252"/>
      <c r="WSE59" s="252"/>
      <c r="WSF59" s="252"/>
      <c r="WSG59" s="252"/>
      <c r="WSH59" s="252"/>
      <c r="WSI59" s="252"/>
      <c r="WSJ59" s="252"/>
      <c r="WSK59" s="252"/>
      <c r="WSL59" s="252"/>
      <c r="WSM59" s="252"/>
      <c r="WSN59" s="252"/>
      <c r="WSO59" s="252"/>
      <c r="WSP59" s="252"/>
      <c r="WSQ59" s="252"/>
      <c r="WSR59" s="252"/>
      <c r="WSS59" s="252"/>
      <c r="WST59" s="252"/>
      <c r="WSU59" s="252"/>
      <c r="WSV59" s="252"/>
      <c r="WSW59" s="252"/>
      <c r="WSX59" s="252"/>
      <c r="WSY59" s="252"/>
      <c r="WSZ59" s="252"/>
      <c r="WTA59" s="252"/>
      <c r="WTB59" s="252"/>
      <c r="WTC59" s="252"/>
      <c r="WTD59" s="252"/>
      <c r="WTE59" s="252"/>
      <c r="WTF59" s="252"/>
      <c r="WTG59" s="252"/>
      <c r="WTH59" s="252"/>
      <c r="WTI59" s="252"/>
      <c r="WTJ59" s="252"/>
      <c r="WTK59" s="252"/>
      <c r="WTL59" s="252"/>
      <c r="WTM59" s="252"/>
      <c r="WTN59" s="252"/>
      <c r="WTO59" s="252"/>
      <c r="WTP59" s="252"/>
      <c r="WTQ59" s="252"/>
      <c r="WTR59" s="252"/>
      <c r="WTS59" s="252"/>
      <c r="WTT59" s="252"/>
      <c r="WTU59" s="252"/>
      <c r="WTV59" s="252"/>
      <c r="WTW59" s="252"/>
      <c r="WTX59" s="252"/>
      <c r="WTY59" s="252"/>
      <c r="WTZ59" s="252"/>
      <c r="WUA59" s="252"/>
      <c r="WUB59" s="252"/>
      <c r="WUC59" s="252"/>
      <c r="WUD59" s="252"/>
      <c r="WUE59" s="252"/>
      <c r="WUF59" s="252"/>
      <c r="WUG59" s="252"/>
      <c r="WUH59" s="252"/>
      <c r="WUI59" s="252"/>
      <c r="WUJ59" s="252"/>
      <c r="WUK59" s="252"/>
      <c r="WUL59" s="252"/>
      <c r="WUM59" s="252"/>
      <c r="WUN59" s="252"/>
      <c r="WUO59" s="252"/>
      <c r="WUP59" s="252"/>
      <c r="WUQ59" s="252"/>
      <c r="WUR59" s="252"/>
      <c r="WUS59" s="252"/>
      <c r="WUT59" s="252"/>
      <c r="WUU59" s="252"/>
      <c r="WUV59" s="252"/>
      <c r="WUW59" s="252"/>
      <c r="WUX59" s="252"/>
      <c r="WUY59" s="252"/>
      <c r="WUZ59" s="252"/>
      <c r="WVA59" s="252"/>
      <c r="WVB59" s="252"/>
      <c r="WVC59" s="252"/>
      <c r="WVD59" s="252"/>
      <c r="WVE59" s="252"/>
      <c r="WVF59" s="252"/>
      <c r="WVG59" s="252"/>
      <c r="WVH59" s="252"/>
      <c r="WVI59" s="252"/>
      <c r="WVJ59" s="252"/>
      <c r="WVK59" s="252"/>
      <c r="WVL59" s="252"/>
      <c r="WVM59" s="252"/>
      <c r="WVN59" s="252"/>
      <c r="WVO59" s="252"/>
      <c r="WVP59" s="252"/>
      <c r="WVQ59" s="252"/>
      <c r="WVR59" s="252"/>
      <c r="WVS59" s="252"/>
      <c r="WVT59" s="252"/>
      <c r="WVU59" s="252"/>
      <c r="WVV59" s="252"/>
      <c r="WVW59" s="252"/>
      <c r="WVX59" s="252"/>
      <c r="WVY59" s="252"/>
      <c r="WVZ59" s="252"/>
      <c r="WWA59" s="252"/>
      <c r="WWB59" s="252"/>
      <c r="WWC59" s="252"/>
      <c r="WWD59" s="252"/>
      <c r="WWE59" s="252"/>
      <c r="WWF59" s="252"/>
      <c r="WWG59" s="252"/>
      <c r="WWH59" s="252"/>
      <c r="WWI59" s="252"/>
      <c r="WWJ59" s="252"/>
      <c r="WWK59" s="252"/>
      <c r="WWL59" s="252"/>
      <c r="WWM59" s="252"/>
      <c r="WWN59" s="252"/>
      <c r="WWO59" s="252"/>
      <c r="WWP59" s="252"/>
      <c r="WWQ59" s="252"/>
      <c r="WWR59" s="252"/>
      <c r="WWS59" s="252"/>
      <c r="WWT59" s="252"/>
      <c r="WWU59" s="252"/>
      <c r="WWV59" s="252"/>
      <c r="WWW59" s="252"/>
      <c r="WWX59" s="252"/>
      <c r="WWY59" s="252"/>
      <c r="WWZ59" s="252"/>
      <c r="WXA59" s="252"/>
      <c r="WXB59" s="252"/>
      <c r="WXC59" s="252"/>
      <c r="WXD59" s="252"/>
      <c r="WXE59" s="252"/>
      <c r="WXF59" s="252"/>
      <c r="WXG59" s="252"/>
      <c r="WXH59" s="252"/>
      <c r="WXI59" s="252"/>
      <c r="WXJ59" s="252"/>
      <c r="WXK59" s="252"/>
      <c r="WXL59" s="252"/>
      <c r="WXM59" s="252"/>
      <c r="WXN59" s="252"/>
      <c r="WXO59" s="252"/>
      <c r="WXP59" s="252"/>
      <c r="WXQ59" s="252"/>
      <c r="WXR59" s="252"/>
      <c r="WXS59" s="252"/>
      <c r="WXT59" s="252"/>
      <c r="WXU59" s="252"/>
      <c r="WXV59" s="252"/>
      <c r="WXW59" s="252"/>
      <c r="WXX59" s="252"/>
      <c r="WXY59" s="252"/>
      <c r="WXZ59" s="252"/>
      <c r="WYA59" s="252"/>
      <c r="WYB59" s="252"/>
      <c r="WYC59" s="252"/>
      <c r="WYD59" s="252"/>
      <c r="WYE59" s="252"/>
      <c r="WYF59" s="252"/>
      <c r="WYG59" s="252"/>
      <c r="WYH59" s="252"/>
      <c r="WYI59" s="252"/>
      <c r="WYJ59" s="252"/>
      <c r="WYK59" s="252"/>
      <c r="WYL59" s="252"/>
      <c r="WYM59" s="252"/>
      <c r="WYN59" s="252"/>
      <c r="WYO59" s="252"/>
      <c r="WYP59" s="252"/>
      <c r="WYQ59" s="252"/>
      <c r="WYR59" s="252"/>
      <c r="WYS59" s="252"/>
      <c r="WYT59" s="252"/>
      <c r="WYU59" s="252"/>
      <c r="WYV59" s="252"/>
      <c r="WYW59" s="252"/>
      <c r="WYX59" s="252"/>
      <c r="WYY59" s="252"/>
      <c r="WYZ59" s="252"/>
      <c r="WZA59" s="252"/>
      <c r="WZB59" s="252"/>
      <c r="WZC59" s="252"/>
      <c r="WZD59" s="252"/>
      <c r="WZE59" s="252"/>
      <c r="WZF59" s="252"/>
      <c r="WZG59" s="252"/>
      <c r="WZH59" s="252"/>
      <c r="WZI59" s="252"/>
      <c r="WZJ59" s="252"/>
      <c r="WZK59" s="252"/>
      <c r="WZL59" s="252"/>
      <c r="WZM59" s="252"/>
      <c r="WZN59" s="252"/>
      <c r="WZO59" s="252"/>
      <c r="WZP59" s="252"/>
      <c r="WZQ59" s="252"/>
      <c r="WZR59" s="252"/>
      <c r="WZS59" s="252"/>
      <c r="WZT59" s="252"/>
      <c r="WZU59" s="252"/>
      <c r="WZV59" s="252"/>
      <c r="WZW59" s="252"/>
      <c r="WZX59" s="252"/>
      <c r="WZY59" s="252"/>
      <c r="WZZ59" s="252"/>
      <c r="XAA59" s="252"/>
      <c r="XAB59" s="252"/>
      <c r="XAC59" s="252"/>
      <c r="XAD59" s="252"/>
      <c r="XAE59" s="252"/>
      <c r="XAF59" s="252"/>
      <c r="XAG59" s="252"/>
      <c r="XAH59" s="252"/>
      <c r="XAI59" s="252"/>
      <c r="XAJ59" s="252"/>
      <c r="XAK59" s="252"/>
      <c r="XAL59" s="252"/>
      <c r="XAM59" s="252"/>
      <c r="XAN59" s="252"/>
      <c r="XAO59" s="252"/>
      <c r="XAP59" s="252"/>
      <c r="XAQ59" s="252"/>
      <c r="XAR59" s="252"/>
      <c r="XAS59" s="252"/>
      <c r="XAT59" s="252"/>
      <c r="XAU59" s="252"/>
      <c r="XAV59" s="252"/>
      <c r="XAW59" s="252"/>
      <c r="XAX59" s="252"/>
      <c r="XAY59" s="252"/>
      <c r="XAZ59" s="252"/>
      <c r="XBA59" s="252"/>
      <c r="XBB59" s="252"/>
      <c r="XBC59" s="252"/>
      <c r="XBD59" s="252"/>
      <c r="XBE59" s="252"/>
      <c r="XBF59" s="252"/>
      <c r="XBG59" s="252"/>
      <c r="XBH59" s="252"/>
      <c r="XBI59" s="252"/>
      <c r="XBJ59" s="252"/>
      <c r="XBK59" s="252"/>
      <c r="XBL59" s="252"/>
      <c r="XBM59" s="252"/>
      <c r="XBN59" s="252"/>
      <c r="XBO59" s="252"/>
      <c r="XBP59" s="252"/>
      <c r="XBQ59" s="252"/>
      <c r="XBR59" s="252"/>
      <c r="XBS59" s="252"/>
      <c r="XBT59" s="252"/>
      <c r="XBU59" s="252"/>
      <c r="XBV59" s="252"/>
      <c r="XBW59" s="252"/>
      <c r="XBX59" s="252"/>
      <c r="XBY59" s="252"/>
      <c r="XBZ59" s="252"/>
      <c r="XCA59" s="252"/>
      <c r="XCB59" s="252"/>
      <c r="XCC59" s="252"/>
      <c r="XCD59" s="252"/>
      <c r="XCE59" s="252"/>
      <c r="XCF59" s="252"/>
      <c r="XCG59" s="252"/>
      <c r="XCH59" s="252"/>
      <c r="XCI59" s="252"/>
      <c r="XCJ59" s="252"/>
      <c r="XCK59" s="252"/>
      <c r="XCL59" s="252"/>
      <c r="XCM59" s="252"/>
      <c r="XCN59" s="252"/>
      <c r="XCO59" s="252"/>
      <c r="XCP59" s="252"/>
      <c r="XCQ59" s="252"/>
      <c r="XCR59" s="252"/>
      <c r="XCS59" s="252"/>
      <c r="XCT59" s="252"/>
      <c r="XCU59" s="252"/>
      <c r="XCV59" s="252"/>
      <c r="XCW59" s="252"/>
      <c r="XCX59" s="252"/>
      <c r="XCY59" s="252"/>
      <c r="XCZ59" s="252"/>
      <c r="XDA59" s="252"/>
      <c r="XDB59" s="252"/>
      <c r="XDC59" s="252"/>
      <c r="XDD59" s="252"/>
      <c r="XDE59" s="252"/>
      <c r="XDF59" s="252"/>
      <c r="XDG59" s="252"/>
      <c r="XDH59" s="252"/>
      <c r="XDI59" s="252"/>
      <c r="XDJ59" s="252"/>
      <c r="XDK59" s="252"/>
      <c r="XDL59" s="252"/>
      <c r="XDM59" s="252"/>
      <c r="XDN59" s="252"/>
      <c r="XDO59" s="252"/>
      <c r="XDP59" s="252"/>
      <c r="XDQ59" s="252"/>
      <c r="XDR59" s="252"/>
      <c r="XDS59" s="252"/>
      <c r="XDT59" s="252"/>
      <c r="XDU59" s="252"/>
      <c r="XDV59" s="252"/>
      <c r="XDW59" s="252"/>
      <c r="XDX59" s="252"/>
      <c r="XDY59" s="252"/>
      <c r="XDZ59" s="252"/>
      <c r="XEA59" s="252"/>
      <c r="XEB59" s="252"/>
      <c r="XEC59" s="252"/>
      <c r="XED59" s="252"/>
      <c r="XEE59" s="252"/>
      <c r="XEF59" s="252"/>
      <c r="XEG59" s="252"/>
      <c r="XEH59" s="252"/>
      <c r="XEI59" s="252"/>
      <c r="XEJ59" s="252"/>
      <c r="XEK59" s="252"/>
      <c r="XEL59" s="252"/>
      <c r="XEM59" s="252"/>
      <c r="XEN59" s="252"/>
      <c r="XEO59" s="252"/>
      <c r="XEP59" s="252"/>
      <c r="XEQ59" s="252"/>
      <c r="XER59" s="252"/>
      <c r="XES59" s="252"/>
      <c r="XET59" s="252"/>
      <c r="XEU59" s="252"/>
      <c r="XEV59" s="252"/>
      <c r="XEW59" s="252"/>
      <c r="XEX59" s="252"/>
      <c r="XEY59" s="252"/>
      <c r="XEZ59" s="252"/>
      <c r="XFA59" s="252"/>
      <c r="XFB59" s="252"/>
      <c r="XFC59" s="252"/>
      <c r="XFD59" s="252"/>
    </row>
    <row r="60" spans="1:16384" customFormat="1" ht="14.5" customHeight="1" x14ac:dyDescent="0.35">
      <c r="A60" s="1"/>
      <c r="B60" s="1"/>
      <c r="C60" s="1"/>
      <c r="D60" s="1"/>
      <c r="E60" s="1"/>
      <c r="F60" s="1"/>
      <c r="G60" s="1"/>
      <c r="H60" s="1"/>
      <c r="I60" s="1"/>
      <c r="J60" s="1"/>
      <c r="K60" s="1"/>
      <c r="L60" s="1"/>
      <c r="M60" s="1"/>
      <c r="N60" s="1"/>
      <c r="O60" s="1"/>
      <c r="P60" s="1"/>
      <c r="Q60" s="1"/>
      <c r="R60" s="1"/>
      <c r="S60" s="1"/>
      <c r="T60" s="1"/>
    </row>
    <row r="61" spans="1:16384" customFormat="1" ht="14.5" customHeight="1" x14ac:dyDescent="0.35">
      <c r="A61" s="250" t="s">
        <v>152</v>
      </c>
      <c r="B61" s="215"/>
      <c r="C61" s="215"/>
      <c r="D61" s="215"/>
      <c r="E61" s="215"/>
      <c r="F61" s="215"/>
      <c r="G61" s="215"/>
      <c r="H61" s="215"/>
      <c r="I61" s="215"/>
      <c r="J61" s="215"/>
      <c r="K61" s="215"/>
      <c r="L61" s="215"/>
      <c r="M61" s="215"/>
      <c r="N61" s="215"/>
      <c r="O61" s="215"/>
      <c r="P61" s="215"/>
      <c r="Q61" s="215"/>
      <c r="R61" s="215"/>
      <c r="S61" s="215"/>
      <c r="T61" s="215"/>
    </row>
    <row r="62" spans="1:16384" customFormat="1" ht="14.5" customHeight="1" x14ac:dyDescent="0.35">
      <c r="A62" s="1"/>
      <c r="B62" s="1"/>
      <c r="C62" s="1"/>
      <c r="D62" s="1"/>
      <c r="E62" s="1"/>
      <c r="F62" s="1"/>
      <c r="G62" s="1"/>
      <c r="H62" s="1"/>
      <c r="I62" s="1"/>
      <c r="J62" s="1"/>
      <c r="K62" s="1"/>
      <c r="L62" s="1"/>
      <c r="M62" s="1"/>
      <c r="N62" s="1"/>
      <c r="O62" s="1"/>
      <c r="P62" s="1"/>
      <c r="Q62" s="1"/>
      <c r="R62" s="1"/>
      <c r="S62" s="1"/>
      <c r="T62" s="1"/>
    </row>
    <row r="63" spans="1:16384" customFormat="1" ht="14.5" customHeight="1" x14ac:dyDescent="0.35">
      <c r="A63" s="215" t="s">
        <v>198</v>
      </c>
      <c r="B63" s="215"/>
      <c r="C63" s="215"/>
      <c r="D63" s="215"/>
      <c r="E63" s="215"/>
      <c r="F63" s="215"/>
      <c r="G63" s="215"/>
      <c r="H63" s="215"/>
      <c r="I63" s="215"/>
      <c r="J63" s="215"/>
      <c r="K63" s="215"/>
      <c r="L63" s="215"/>
      <c r="M63" s="215"/>
      <c r="N63" s="215"/>
      <c r="O63" s="215"/>
      <c r="P63" s="215"/>
      <c r="Q63" s="215"/>
      <c r="R63" s="215"/>
      <c r="S63" s="215"/>
      <c r="T63" s="215"/>
    </row>
    <row r="64" spans="1:16384" customFormat="1" ht="14.5" customHeight="1" x14ac:dyDescent="0.35">
      <c r="A64" s="215" t="s">
        <v>199</v>
      </c>
      <c r="B64" s="215"/>
      <c r="C64" s="215"/>
      <c r="D64" s="215"/>
      <c r="E64" s="215"/>
      <c r="F64" s="215"/>
      <c r="G64" s="215"/>
      <c r="H64" s="215"/>
      <c r="I64" s="215"/>
      <c r="J64" s="215"/>
      <c r="K64" s="215"/>
      <c r="L64" s="215"/>
      <c r="M64" s="215"/>
      <c r="N64" s="215"/>
      <c r="O64" s="215"/>
      <c r="P64" s="215"/>
      <c r="Q64" s="215"/>
      <c r="R64" s="215"/>
      <c r="S64" s="215"/>
      <c r="T64" s="215"/>
    </row>
    <row r="65" spans="1:20" ht="14.5" customHeight="1" x14ac:dyDescent="0.35">
      <c r="A65" s="215" t="s">
        <v>201</v>
      </c>
      <c r="B65" s="215"/>
      <c r="C65" s="215"/>
      <c r="D65" s="215"/>
      <c r="E65" s="215"/>
      <c r="F65" s="215"/>
      <c r="G65" s="215"/>
      <c r="H65" s="215"/>
      <c r="I65" s="215"/>
      <c r="J65" s="215"/>
      <c r="K65" s="215"/>
      <c r="L65" s="215"/>
      <c r="M65" s="215"/>
      <c r="N65" s="215"/>
      <c r="O65" s="215"/>
      <c r="P65" s="215"/>
      <c r="Q65" s="215"/>
      <c r="R65" s="215"/>
      <c r="S65" s="215"/>
      <c r="T65" s="215"/>
    </row>
    <row r="66" spans="1:20" ht="14.5" customHeight="1" x14ac:dyDescent="0.35">
      <c r="A66" s="251"/>
      <c r="B66" s="251"/>
      <c r="C66" s="251"/>
      <c r="D66" s="251"/>
      <c r="E66" s="251"/>
      <c r="F66" s="251"/>
      <c r="G66" s="251"/>
      <c r="H66" s="251"/>
      <c r="I66" s="251"/>
      <c r="J66" s="251"/>
      <c r="K66" s="251"/>
      <c r="L66" s="251"/>
      <c r="M66" s="251"/>
      <c r="N66" s="251"/>
      <c r="O66" s="251"/>
      <c r="P66" s="251"/>
      <c r="Q66" s="251"/>
      <c r="R66" s="251"/>
      <c r="S66" s="251"/>
      <c r="T66" s="251"/>
    </row>
    <row r="67" spans="1:20" ht="14.5" customHeight="1" x14ac:dyDescent="0.35">
      <c r="A67" s="215" t="s">
        <v>175</v>
      </c>
      <c r="B67" s="215"/>
      <c r="C67" s="215"/>
      <c r="D67" s="215"/>
      <c r="E67" s="215"/>
      <c r="F67" s="215"/>
      <c r="G67" s="215"/>
      <c r="H67" s="215"/>
      <c r="I67" s="215"/>
      <c r="J67" s="215"/>
      <c r="K67" s="215"/>
      <c r="L67" s="215"/>
      <c r="M67" s="215"/>
      <c r="N67" s="215"/>
      <c r="O67" s="215"/>
      <c r="P67" s="215"/>
      <c r="Q67" s="215"/>
      <c r="R67" s="215"/>
      <c r="S67" s="215"/>
      <c r="T67" s="215"/>
    </row>
    <row r="68" spans="1:20" ht="14.5" customHeight="1" x14ac:dyDescent="0.35">
      <c r="A68" s="251"/>
      <c r="B68" s="251"/>
      <c r="C68" s="251"/>
      <c r="D68" s="251"/>
      <c r="E68" s="251"/>
      <c r="F68" s="251"/>
      <c r="G68" s="251"/>
      <c r="H68" s="251"/>
      <c r="I68" s="251"/>
      <c r="J68" s="251"/>
      <c r="K68" s="251"/>
      <c r="L68" s="251"/>
      <c r="M68" s="251"/>
      <c r="N68" s="251"/>
      <c r="O68" s="251"/>
      <c r="P68" s="251"/>
      <c r="Q68" s="251"/>
      <c r="R68" s="251"/>
      <c r="S68" s="251"/>
      <c r="T68" s="251"/>
    </row>
    <row r="69" spans="1:20" ht="14.5" customHeight="1" x14ac:dyDescent="0.35">
      <c r="A69" s="215" t="s">
        <v>176</v>
      </c>
      <c r="B69" s="215"/>
      <c r="C69" s="215"/>
      <c r="D69" s="215"/>
      <c r="E69" s="215"/>
      <c r="F69" s="215"/>
      <c r="G69" s="215"/>
      <c r="H69" s="215"/>
      <c r="I69" s="215"/>
      <c r="J69" s="215"/>
      <c r="K69" s="215"/>
      <c r="L69" s="215"/>
      <c r="M69" s="215"/>
      <c r="N69" s="215"/>
      <c r="O69" s="215"/>
      <c r="P69" s="215"/>
      <c r="Q69" s="215"/>
      <c r="R69" s="215"/>
      <c r="S69" s="215"/>
      <c r="T69" s="215"/>
    </row>
    <row r="70" spans="1:20" ht="14.5" customHeight="1" x14ac:dyDescent="0.35">
      <c r="A70" s="251"/>
      <c r="B70" s="251"/>
      <c r="C70" s="251"/>
      <c r="D70" s="251"/>
      <c r="E70" s="251"/>
      <c r="F70" s="251"/>
      <c r="G70" s="251"/>
      <c r="H70" s="251"/>
      <c r="I70" s="251"/>
      <c r="J70" s="251"/>
      <c r="K70" s="251"/>
      <c r="L70" s="251"/>
      <c r="M70" s="251"/>
      <c r="N70" s="251"/>
      <c r="O70" s="251"/>
      <c r="P70" s="251"/>
      <c r="Q70" s="251"/>
      <c r="R70" s="251"/>
      <c r="S70" s="251"/>
      <c r="T70" s="251"/>
    </row>
    <row r="71" spans="1:20" ht="14.5" customHeight="1" x14ac:dyDescent="0.35">
      <c r="A71" s="250" t="s">
        <v>156</v>
      </c>
      <c r="B71" s="250"/>
      <c r="C71" s="250"/>
      <c r="D71" s="250"/>
      <c r="E71" s="250"/>
      <c r="F71" s="250"/>
      <c r="G71" s="250"/>
      <c r="H71" s="250"/>
      <c r="I71" s="250"/>
      <c r="J71" s="250"/>
      <c r="K71" s="250"/>
      <c r="L71" s="250"/>
      <c r="M71" s="250"/>
      <c r="N71" s="250"/>
      <c r="O71" s="250"/>
      <c r="P71" s="250"/>
      <c r="Q71" s="250"/>
      <c r="R71" s="250"/>
      <c r="S71" s="250"/>
      <c r="T71" s="250"/>
    </row>
    <row r="72" spans="1:20" ht="14.5" customHeight="1" x14ac:dyDescent="0.35">
      <c r="A72" s="251"/>
      <c r="B72" s="251"/>
      <c r="C72" s="251"/>
      <c r="D72" s="251"/>
      <c r="E72" s="251"/>
      <c r="F72" s="251"/>
      <c r="G72" s="251"/>
      <c r="H72" s="251"/>
      <c r="I72" s="251"/>
      <c r="J72" s="251"/>
      <c r="K72" s="251"/>
      <c r="L72" s="251"/>
      <c r="M72" s="251"/>
      <c r="N72" s="251"/>
      <c r="O72" s="251"/>
      <c r="P72" s="251"/>
      <c r="Q72" s="251"/>
      <c r="R72" s="251"/>
      <c r="S72" s="251"/>
      <c r="T72" s="251"/>
    </row>
    <row r="73" spans="1:20" ht="14.5" customHeight="1" x14ac:dyDescent="0.35">
      <c r="A73" s="215" t="s">
        <v>177</v>
      </c>
      <c r="B73" s="215"/>
      <c r="C73" s="215"/>
      <c r="D73" s="215"/>
      <c r="E73" s="215"/>
      <c r="F73" s="215"/>
      <c r="G73" s="215"/>
      <c r="H73" s="215"/>
      <c r="I73" s="215"/>
      <c r="J73" s="215"/>
      <c r="K73" s="215"/>
      <c r="L73" s="215"/>
      <c r="M73" s="215"/>
      <c r="N73" s="215"/>
      <c r="O73" s="215"/>
      <c r="P73" s="215"/>
      <c r="Q73" s="215"/>
      <c r="R73" s="215"/>
      <c r="S73" s="215"/>
      <c r="T73" s="215"/>
    </row>
    <row r="74" spans="1:20" ht="14.5" customHeight="1" x14ac:dyDescent="0.35">
      <c r="A74" s="251"/>
      <c r="B74" s="251"/>
      <c r="C74" s="251"/>
      <c r="D74" s="251"/>
      <c r="E74" s="251"/>
      <c r="F74" s="251"/>
      <c r="G74" s="251"/>
      <c r="H74" s="251"/>
      <c r="I74" s="251"/>
      <c r="J74" s="251"/>
      <c r="K74" s="251"/>
      <c r="L74" s="251"/>
      <c r="M74" s="251"/>
      <c r="N74" s="251"/>
      <c r="O74" s="251"/>
      <c r="P74" s="251"/>
      <c r="Q74" s="251"/>
      <c r="R74" s="251"/>
      <c r="S74" s="251"/>
      <c r="T74" s="251"/>
    </row>
    <row r="75" spans="1:20" ht="14.5" customHeight="1" x14ac:dyDescent="0.35">
      <c r="A75" s="215" t="s">
        <v>178</v>
      </c>
      <c r="B75" s="215"/>
      <c r="C75" s="215"/>
      <c r="D75" s="215"/>
      <c r="E75" s="215"/>
      <c r="F75" s="215"/>
      <c r="G75" s="215"/>
      <c r="H75" s="215"/>
      <c r="I75" s="215"/>
      <c r="J75" s="215"/>
      <c r="K75" s="215"/>
      <c r="L75" s="215"/>
      <c r="M75" s="215"/>
      <c r="N75" s="215"/>
      <c r="O75" s="215"/>
      <c r="P75" s="215"/>
      <c r="Q75" s="215"/>
      <c r="R75" s="215"/>
      <c r="S75" s="215"/>
      <c r="T75" s="215"/>
    </row>
    <row r="76" spans="1:20" ht="14.5" customHeight="1" x14ac:dyDescent="0.35">
      <c r="A76" s="1"/>
      <c r="B76" s="1"/>
      <c r="C76" s="1"/>
      <c r="D76" s="1"/>
      <c r="E76" s="1"/>
      <c r="F76" s="1"/>
      <c r="G76" s="1"/>
      <c r="H76" s="1"/>
      <c r="I76" s="1"/>
      <c r="J76" s="1"/>
      <c r="K76" s="1"/>
      <c r="L76" s="1"/>
      <c r="M76" s="1"/>
      <c r="N76" s="1"/>
      <c r="O76" s="1"/>
      <c r="P76" s="1"/>
      <c r="Q76" s="1"/>
      <c r="R76" s="1"/>
      <c r="S76" s="1"/>
      <c r="T76" s="1"/>
    </row>
    <row r="77" spans="1:20" ht="14.5" customHeight="1" x14ac:dyDescent="0.35">
      <c r="A77" s="210" t="s">
        <v>206</v>
      </c>
      <c r="B77" s="210"/>
      <c r="C77" s="210"/>
      <c r="D77" s="210"/>
      <c r="E77" s="210"/>
      <c r="F77" s="210"/>
      <c r="G77" s="210"/>
      <c r="H77" s="210"/>
      <c r="I77" s="210"/>
      <c r="J77" s="210"/>
      <c r="K77" s="210"/>
      <c r="L77" s="210"/>
      <c r="M77" s="210"/>
      <c r="N77" s="210"/>
      <c r="O77" s="210"/>
      <c r="P77" s="210"/>
      <c r="Q77" s="210"/>
      <c r="R77" s="210"/>
      <c r="S77" s="210"/>
      <c r="T77" s="210"/>
    </row>
    <row r="78" spans="1:20" ht="14.5" customHeight="1" x14ac:dyDescent="0.35">
      <c r="A78" s="210"/>
      <c r="B78" s="210"/>
      <c r="C78" s="210"/>
      <c r="D78" s="210"/>
      <c r="E78" s="210"/>
      <c r="F78" s="210"/>
      <c r="G78" s="210"/>
      <c r="H78" s="210"/>
      <c r="I78" s="210"/>
      <c r="J78" s="210"/>
      <c r="K78" s="210"/>
      <c r="L78" s="210"/>
      <c r="M78" s="210"/>
      <c r="N78" s="210"/>
      <c r="O78" s="210"/>
      <c r="P78" s="210"/>
      <c r="Q78" s="210"/>
      <c r="R78" s="210"/>
      <c r="S78" s="210"/>
      <c r="T78" s="210"/>
    </row>
    <row r="79" spans="1:20" ht="14.5" customHeight="1" x14ac:dyDescent="0.35">
      <c r="A79" s="1"/>
      <c r="B79" s="1"/>
      <c r="C79" s="1"/>
      <c r="D79" s="1"/>
      <c r="E79" s="1"/>
      <c r="F79" s="1"/>
      <c r="G79" s="1"/>
      <c r="H79" s="1"/>
      <c r="I79" s="1"/>
      <c r="J79" s="1"/>
      <c r="K79" s="1"/>
      <c r="L79" s="1"/>
      <c r="M79" s="1"/>
      <c r="N79" s="1"/>
      <c r="O79" s="1"/>
      <c r="P79" s="1"/>
      <c r="Q79" s="1"/>
      <c r="R79" s="1"/>
      <c r="S79" s="1"/>
      <c r="T79" s="1"/>
    </row>
    <row r="80" spans="1:20" ht="14.5" customHeight="1" x14ac:dyDescent="0.35">
      <c r="A80" s="208" t="s">
        <v>179</v>
      </c>
      <c r="B80" s="209"/>
      <c r="C80" s="209"/>
      <c r="D80" s="209"/>
      <c r="E80" s="209"/>
      <c r="F80" s="209"/>
      <c r="G80" s="209"/>
      <c r="H80" s="209"/>
      <c r="I80" s="209"/>
      <c r="J80" s="209"/>
      <c r="K80" s="209"/>
      <c r="L80" s="209"/>
      <c r="M80" s="209"/>
      <c r="N80" s="209"/>
      <c r="O80" s="209"/>
      <c r="P80" s="209"/>
      <c r="Q80" s="209"/>
      <c r="R80" s="209"/>
      <c r="S80" s="209"/>
      <c r="T80" s="209"/>
    </row>
    <row r="81" spans="1:20" ht="14.5" customHeight="1" x14ac:dyDescent="0.35">
      <c r="A81" s="1"/>
      <c r="B81" s="1"/>
      <c r="C81" s="1"/>
      <c r="D81" s="1"/>
      <c r="E81" s="1"/>
      <c r="F81" s="1"/>
      <c r="G81" s="1"/>
      <c r="H81" s="1"/>
      <c r="I81" s="1"/>
      <c r="J81" s="1"/>
      <c r="K81" s="1"/>
      <c r="L81" s="1"/>
      <c r="M81" s="1"/>
      <c r="N81" s="1"/>
      <c r="O81" s="1"/>
      <c r="P81" s="1"/>
      <c r="Q81" s="1"/>
      <c r="R81" s="1"/>
      <c r="S81" s="1"/>
      <c r="T81" s="1"/>
    </row>
    <row r="82" spans="1:20" ht="14.5" customHeight="1" x14ac:dyDescent="0.35">
      <c r="A82" s="244" t="s">
        <v>17</v>
      </c>
      <c r="B82" s="245"/>
      <c r="C82" s="238" t="s">
        <v>180</v>
      </c>
      <c r="D82" s="241"/>
      <c r="E82" s="238" t="s">
        <v>113</v>
      </c>
      <c r="F82" s="241"/>
      <c r="G82" s="238" t="s">
        <v>181</v>
      </c>
      <c r="H82" s="241"/>
      <c r="I82" s="238" t="s">
        <v>182</v>
      </c>
      <c r="J82" s="241"/>
      <c r="K82" s="238" t="s">
        <v>183</v>
      </c>
      <c r="L82" s="238" t="s">
        <v>184</v>
      </c>
      <c r="M82" s="241"/>
      <c r="N82" s="238" t="s">
        <v>185</v>
      </c>
      <c r="O82" s="241"/>
      <c r="P82" s="238" t="s">
        <v>186</v>
      </c>
      <c r="Q82" s="238" t="s">
        <v>187</v>
      </c>
      <c r="R82" s="241"/>
      <c r="S82" s="238" t="s">
        <v>188</v>
      </c>
      <c r="T82" s="241"/>
    </row>
    <row r="83" spans="1:20" x14ac:dyDescent="0.35">
      <c r="A83" s="246"/>
      <c r="B83" s="247"/>
      <c r="C83" s="239"/>
      <c r="D83" s="242"/>
      <c r="E83" s="239"/>
      <c r="F83" s="242"/>
      <c r="G83" s="239"/>
      <c r="H83" s="242"/>
      <c r="I83" s="239"/>
      <c r="J83" s="242"/>
      <c r="K83" s="239"/>
      <c r="L83" s="239"/>
      <c r="M83" s="242"/>
      <c r="N83" s="239"/>
      <c r="O83" s="242"/>
      <c r="P83" s="239"/>
      <c r="Q83" s="239"/>
      <c r="R83" s="242"/>
      <c r="S83" s="239"/>
      <c r="T83" s="242"/>
    </row>
    <row r="84" spans="1:20" x14ac:dyDescent="0.35">
      <c r="A84" s="248"/>
      <c r="B84" s="249"/>
      <c r="C84" s="240"/>
      <c r="D84" s="243"/>
      <c r="E84" s="240"/>
      <c r="F84" s="243"/>
      <c r="G84" s="240"/>
      <c r="H84" s="243"/>
      <c r="I84" s="240"/>
      <c r="J84" s="243"/>
      <c r="K84" s="240"/>
      <c r="L84" s="240"/>
      <c r="M84" s="243"/>
      <c r="N84" s="240"/>
      <c r="O84" s="243"/>
      <c r="P84" s="240"/>
      <c r="Q84" s="240"/>
      <c r="R84" s="243"/>
      <c r="S84" s="240"/>
      <c r="T84" s="243"/>
    </row>
    <row r="85" spans="1:20" ht="14.5" customHeight="1" x14ac:dyDescent="0.35">
      <c r="A85" s="236" t="s">
        <v>78</v>
      </c>
      <c r="B85" s="236"/>
      <c r="C85" s="234">
        <v>500</v>
      </c>
      <c r="D85" s="234"/>
      <c r="E85" s="234">
        <v>86.5</v>
      </c>
      <c r="F85" s="234"/>
      <c r="G85" s="234">
        <v>413.5</v>
      </c>
      <c r="H85" s="234"/>
      <c r="I85" s="234">
        <v>5.6</v>
      </c>
      <c r="J85" s="234"/>
      <c r="K85" s="46">
        <v>0</v>
      </c>
      <c r="L85" s="234">
        <v>0</v>
      </c>
      <c r="M85" s="234">
        <v>0</v>
      </c>
      <c r="N85" s="234">
        <v>0</v>
      </c>
      <c r="O85" s="234">
        <v>0</v>
      </c>
      <c r="P85" s="47">
        <v>0.1</v>
      </c>
      <c r="Q85" s="234">
        <v>0.6</v>
      </c>
      <c r="R85" s="234">
        <v>0.6</v>
      </c>
      <c r="S85" s="234">
        <v>5</v>
      </c>
      <c r="T85" s="234">
        <v>5</v>
      </c>
    </row>
    <row r="86" spans="1:20" ht="14.5" customHeight="1" x14ac:dyDescent="0.35">
      <c r="A86" s="206" t="s">
        <v>79</v>
      </c>
      <c r="B86" s="206"/>
      <c r="C86" s="192">
        <v>413.5</v>
      </c>
      <c r="D86" s="192"/>
      <c r="E86" s="192">
        <v>71.5</v>
      </c>
      <c r="F86" s="192"/>
      <c r="G86" s="192">
        <v>341.9</v>
      </c>
      <c r="H86" s="192"/>
      <c r="I86" s="192">
        <v>4.5999999999999996</v>
      </c>
      <c r="J86" s="192"/>
      <c r="K86" s="49">
        <v>0</v>
      </c>
      <c r="L86" s="192">
        <v>0</v>
      </c>
      <c r="M86" s="192">
        <v>0</v>
      </c>
      <c r="N86" s="192">
        <v>0</v>
      </c>
      <c r="O86" s="192">
        <v>0</v>
      </c>
      <c r="P86" s="50">
        <v>0.1</v>
      </c>
      <c r="Q86" s="192">
        <v>0.5</v>
      </c>
      <c r="R86" s="192">
        <v>0.5</v>
      </c>
      <c r="S86" s="192">
        <v>4.2</v>
      </c>
      <c r="T86" s="192">
        <v>4.2</v>
      </c>
    </row>
    <row r="87" spans="1:20" ht="14.5" customHeight="1" x14ac:dyDescent="0.35">
      <c r="A87" s="236" t="s">
        <v>80</v>
      </c>
      <c r="B87" s="236"/>
      <c r="C87" s="234">
        <v>341.9</v>
      </c>
      <c r="D87" s="234"/>
      <c r="E87" s="234">
        <v>59.2</v>
      </c>
      <c r="F87" s="234"/>
      <c r="G87" s="234">
        <v>282.8</v>
      </c>
      <c r="H87" s="234"/>
      <c r="I87" s="234">
        <v>3.8</v>
      </c>
      <c r="J87" s="234"/>
      <c r="K87" s="46">
        <v>0</v>
      </c>
      <c r="L87" s="234">
        <v>0</v>
      </c>
      <c r="M87" s="234">
        <v>0</v>
      </c>
      <c r="N87" s="234">
        <v>0</v>
      </c>
      <c r="O87" s="234">
        <v>0</v>
      </c>
      <c r="P87" s="47">
        <v>0.1</v>
      </c>
      <c r="Q87" s="234">
        <v>0.4</v>
      </c>
      <c r="R87" s="234">
        <v>0.4</v>
      </c>
      <c r="S87" s="234">
        <v>3.5</v>
      </c>
      <c r="T87" s="234">
        <v>3.5</v>
      </c>
    </row>
    <row r="88" spans="1:20" ht="14.5" customHeight="1" x14ac:dyDescent="0.35">
      <c r="A88" s="206" t="s">
        <v>81</v>
      </c>
      <c r="B88" s="206"/>
      <c r="C88" s="192">
        <v>282.8</v>
      </c>
      <c r="D88" s="192"/>
      <c r="E88" s="192">
        <v>48.9</v>
      </c>
      <c r="F88" s="192"/>
      <c r="G88" s="192">
        <v>233.8</v>
      </c>
      <c r="H88" s="192"/>
      <c r="I88" s="192">
        <v>3.2</v>
      </c>
      <c r="J88" s="192"/>
      <c r="K88" s="49">
        <v>0</v>
      </c>
      <c r="L88" s="192">
        <v>0</v>
      </c>
      <c r="M88" s="192">
        <v>0</v>
      </c>
      <c r="N88" s="192">
        <v>0</v>
      </c>
      <c r="O88" s="192">
        <v>0</v>
      </c>
      <c r="P88" s="50">
        <v>0.1</v>
      </c>
      <c r="Q88" s="192">
        <v>0.3</v>
      </c>
      <c r="R88" s="192">
        <v>0.3</v>
      </c>
      <c r="S88" s="192">
        <v>2.9</v>
      </c>
      <c r="T88" s="192">
        <v>2.9</v>
      </c>
    </row>
    <row r="89" spans="1:20" ht="14.5" customHeight="1" x14ac:dyDescent="0.35">
      <c r="A89" s="236" t="s">
        <v>82</v>
      </c>
      <c r="B89" s="236"/>
      <c r="C89" s="234">
        <v>233.8</v>
      </c>
      <c r="D89" s="234"/>
      <c r="E89" s="234">
        <v>40.5</v>
      </c>
      <c r="F89" s="234"/>
      <c r="G89" s="234">
        <v>193.4</v>
      </c>
      <c r="H89" s="234"/>
      <c r="I89" s="234">
        <v>2.6</v>
      </c>
      <c r="J89" s="234"/>
      <c r="K89" s="46">
        <v>0</v>
      </c>
      <c r="L89" s="234">
        <v>1.2</v>
      </c>
      <c r="M89" s="234">
        <v>1.2</v>
      </c>
      <c r="N89" s="234">
        <v>1.2</v>
      </c>
      <c r="O89" s="234">
        <v>1.2</v>
      </c>
      <c r="P89" s="47">
        <v>0.1</v>
      </c>
      <c r="Q89" s="234">
        <v>0.3</v>
      </c>
      <c r="R89" s="234">
        <v>0.3</v>
      </c>
      <c r="S89" s="234">
        <v>2.4</v>
      </c>
      <c r="T89" s="234">
        <v>2.4</v>
      </c>
    </row>
    <row r="90" spans="1:20" ht="14.5" customHeight="1" x14ac:dyDescent="0.35">
      <c r="A90" s="206" t="s">
        <v>83</v>
      </c>
      <c r="B90" s="206"/>
      <c r="C90" s="192">
        <v>193.4</v>
      </c>
      <c r="D90" s="192"/>
      <c r="E90" s="192">
        <v>33.5</v>
      </c>
      <c r="F90" s="192"/>
      <c r="G90" s="192">
        <v>159.9</v>
      </c>
      <c r="H90" s="192"/>
      <c r="I90" s="192">
        <v>2.2000000000000002</v>
      </c>
      <c r="J90" s="192"/>
      <c r="K90" s="49">
        <v>0.5</v>
      </c>
      <c r="L90" s="192">
        <v>1</v>
      </c>
      <c r="M90" s="192">
        <v>1</v>
      </c>
      <c r="N90" s="192">
        <v>1</v>
      </c>
      <c r="O90" s="192">
        <v>1</v>
      </c>
      <c r="P90" s="50">
        <v>0.25</v>
      </c>
      <c r="Q90" s="192">
        <v>0.3</v>
      </c>
      <c r="R90" s="192">
        <v>0.3</v>
      </c>
      <c r="S90" s="192">
        <v>0.9</v>
      </c>
      <c r="T90" s="192">
        <v>0.9</v>
      </c>
    </row>
    <row r="91" spans="1:20" ht="14.5" customHeight="1" x14ac:dyDescent="0.35">
      <c r="A91" s="236" t="s">
        <v>115</v>
      </c>
      <c r="B91" s="236"/>
      <c r="C91" s="234">
        <v>159.9</v>
      </c>
      <c r="D91" s="234"/>
      <c r="E91" s="234">
        <v>27.7</v>
      </c>
      <c r="F91" s="234"/>
      <c r="G91" s="234">
        <v>132.19999999999999</v>
      </c>
      <c r="H91" s="234"/>
      <c r="I91" s="234">
        <v>1.8</v>
      </c>
      <c r="J91" s="234"/>
      <c r="K91" s="46">
        <v>0.5</v>
      </c>
      <c r="L91" s="234">
        <v>0.8</v>
      </c>
      <c r="M91" s="234">
        <v>0.8</v>
      </c>
      <c r="N91" s="234">
        <v>0.8</v>
      </c>
      <c r="O91" s="234">
        <v>0.8</v>
      </c>
      <c r="P91" s="47">
        <v>0.25</v>
      </c>
      <c r="Q91" s="234">
        <v>0.2</v>
      </c>
      <c r="R91" s="234">
        <v>0.2</v>
      </c>
      <c r="S91" s="234">
        <v>0.7</v>
      </c>
      <c r="T91" s="234">
        <v>0.7</v>
      </c>
    </row>
    <row r="92" spans="1:20" ht="14.5" customHeight="1" x14ac:dyDescent="0.35">
      <c r="A92" s="206" t="s">
        <v>116</v>
      </c>
      <c r="B92" s="206"/>
      <c r="C92" s="192">
        <v>132.19999999999999</v>
      </c>
      <c r="D92" s="192"/>
      <c r="E92" s="192">
        <v>22.9</v>
      </c>
      <c r="F92" s="192"/>
      <c r="G92" s="192">
        <v>109.4</v>
      </c>
      <c r="H92" s="192"/>
      <c r="I92" s="192">
        <v>1.5</v>
      </c>
      <c r="J92" s="192"/>
      <c r="K92" s="49">
        <v>0.5</v>
      </c>
      <c r="L92" s="192">
        <v>0.7</v>
      </c>
      <c r="M92" s="192">
        <v>0.7</v>
      </c>
      <c r="N92" s="192">
        <v>0.7</v>
      </c>
      <c r="O92" s="192">
        <v>0.7</v>
      </c>
      <c r="P92" s="50">
        <v>0.25</v>
      </c>
      <c r="Q92" s="192">
        <v>0.2</v>
      </c>
      <c r="R92" s="192">
        <v>0.2</v>
      </c>
      <c r="S92" s="192">
        <v>0.6</v>
      </c>
      <c r="T92" s="192">
        <v>0.6</v>
      </c>
    </row>
    <row r="93" spans="1:20" ht="14.5" customHeight="1" x14ac:dyDescent="0.35">
      <c r="A93" s="236" t="s">
        <v>117</v>
      </c>
      <c r="B93" s="236"/>
      <c r="C93" s="234">
        <v>109.4</v>
      </c>
      <c r="D93" s="234"/>
      <c r="E93" s="234">
        <v>18.899999999999999</v>
      </c>
      <c r="F93" s="234"/>
      <c r="G93" s="234">
        <v>90.4</v>
      </c>
      <c r="H93" s="234"/>
      <c r="I93" s="234">
        <v>1.2</v>
      </c>
      <c r="J93" s="234"/>
      <c r="K93" s="46">
        <v>0.5</v>
      </c>
      <c r="L93" s="234">
        <v>0.6</v>
      </c>
      <c r="M93" s="234">
        <v>0.6</v>
      </c>
      <c r="N93" s="234">
        <v>0.6</v>
      </c>
      <c r="O93" s="234">
        <v>0.6</v>
      </c>
      <c r="P93" s="47">
        <v>0.25</v>
      </c>
      <c r="Q93" s="234">
        <v>0.2</v>
      </c>
      <c r="R93" s="234">
        <v>0.2</v>
      </c>
      <c r="S93" s="234">
        <v>0.5</v>
      </c>
      <c r="T93" s="234">
        <v>0.5</v>
      </c>
    </row>
    <row r="94" spans="1:20" ht="14.5" customHeight="1" x14ac:dyDescent="0.35">
      <c r="A94" s="206" t="s">
        <v>118</v>
      </c>
      <c r="B94" s="206"/>
      <c r="C94" s="192">
        <v>90.4</v>
      </c>
      <c r="D94" s="192"/>
      <c r="E94" s="192">
        <v>15.6</v>
      </c>
      <c r="F94" s="192"/>
      <c r="G94" s="192">
        <v>74.8</v>
      </c>
      <c r="H94" s="192"/>
      <c r="I94" s="235">
        <v>1</v>
      </c>
      <c r="J94" s="235"/>
      <c r="K94" s="49">
        <v>0.5</v>
      </c>
      <c r="L94" s="192">
        <v>0.5</v>
      </c>
      <c r="M94" s="192">
        <v>0.5</v>
      </c>
      <c r="N94" s="192">
        <v>0.5</v>
      </c>
      <c r="O94" s="192">
        <v>0.5</v>
      </c>
      <c r="P94" s="50">
        <v>0.25</v>
      </c>
      <c r="Q94" s="192">
        <v>0.1</v>
      </c>
      <c r="R94" s="192">
        <v>0.1</v>
      </c>
      <c r="S94" s="192">
        <v>0.4</v>
      </c>
      <c r="T94" s="192">
        <v>0.4</v>
      </c>
    </row>
    <row r="95" spans="1:20" ht="14.5" customHeight="1" x14ac:dyDescent="0.35">
      <c r="A95" s="1"/>
      <c r="B95" s="1"/>
      <c r="C95" s="1"/>
      <c r="D95" s="1"/>
      <c r="E95" s="1"/>
      <c r="F95" s="1"/>
      <c r="G95" s="1"/>
      <c r="H95" s="1"/>
      <c r="I95" s="1"/>
      <c r="J95" s="1"/>
      <c r="K95" s="1"/>
      <c r="L95" s="1"/>
      <c r="M95" s="1"/>
      <c r="N95" s="1"/>
      <c r="O95" s="1"/>
      <c r="P95" s="1"/>
      <c r="Q95" s="1"/>
      <c r="R95" s="1"/>
      <c r="S95" s="1"/>
      <c r="T95" s="1"/>
    </row>
    <row r="97" customFormat="1" ht="14.5" hidden="1" customHeight="1" x14ac:dyDescent="0.35"/>
  </sheetData>
  <sheetProtection sheet="1" objects="1" scenarios="1" formatColumns="0" formatRows="0" selectLockedCells="1"/>
  <mergeCells count="9986">
    <mergeCell ref="A2:T2"/>
    <mergeCell ref="A1:T1"/>
    <mergeCell ref="A3:T3"/>
    <mergeCell ref="A5:T5"/>
    <mergeCell ref="A6:T6"/>
    <mergeCell ref="A8:T9"/>
    <mergeCell ref="A11:T11"/>
    <mergeCell ref="A13:T13"/>
    <mergeCell ref="A72:T72"/>
    <mergeCell ref="A66:T66"/>
    <mergeCell ref="A67:T67"/>
    <mergeCell ref="A68:T68"/>
    <mergeCell ref="A69:T69"/>
    <mergeCell ref="A70:T70"/>
    <mergeCell ref="A41:T41"/>
    <mergeCell ref="A51:T51"/>
    <mergeCell ref="A33:T33"/>
    <mergeCell ref="A35:T35"/>
    <mergeCell ref="A36:T36"/>
    <mergeCell ref="A38:T38"/>
    <mergeCell ref="A34:T34"/>
    <mergeCell ref="A37:T37"/>
    <mergeCell ref="A39:T39"/>
    <mergeCell ref="A18:T18"/>
    <mergeCell ref="A19:T19"/>
    <mergeCell ref="A20:T20"/>
    <mergeCell ref="A21:T21"/>
    <mergeCell ref="A42:T42"/>
    <mergeCell ref="A44:T45"/>
    <mergeCell ref="A47:T47"/>
    <mergeCell ref="A49:T49"/>
    <mergeCell ref="A53:T53"/>
    <mergeCell ref="HM17:IF17"/>
    <mergeCell ref="IG17:IZ17"/>
    <mergeCell ref="JA17:JT17"/>
    <mergeCell ref="JU17:KN17"/>
    <mergeCell ref="KO17:LH17"/>
    <mergeCell ref="LI17:MB17"/>
    <mergeCell ref="CW17:DP17"/>
    <mergeCell ref="DQ17:EJ17"/>
    <mergeCell ref="EK17:FD17"/>
    <mergeCell ref="FE17:FX17"/>
    <mergeCell ref="FY17:GR17"/>
    <mergeCell ref="GS17:HL17"/>
    <mergeCell ref="A15:T15"/>
    <mergeCell ref="A17:T17"/>
    <mergeCell ref="U17:AN17"/>
    <mergeCell ref="AO17:BH17"/>
    <mergeCell ref="BI17:CB17"/>
    <mergeCell ref="CC17:CV17"/>
    <mergeCell ref="VI17:WB17"/>
    <mergeCell ref="WC17:WV17"/>
    <mergeCell ref="WW17:XP17"/>
    <mergeCell ref="XQ17:YJ17"/>
    <mergeCell ref="YK17:ZD17"/>
    <mergeCell ref="ZE17:ZX17"/>
    <mergeCell ref="QS17:RL17"/>
    <mergeCell ref="RM17:SF17"/>
    <mergeCell ref="SG17:SZ17"/>
    <mergeCell ref="TA17:TT17"/>
    <mergeCell ref="TU17:UN17"/>
    <mergeCell ref="UO17:VH17"/>
    <mergeCell ref="MC17:MV17"/>
    <mergeCell ref="MW17:NP17"/>
    <mergeCell ref="NQ17:OJ17"/>
    <mergeCell ref="OK17:PD17"/>
    <mergeCell ref="PE17:PX17"/>
    <mergeCell ref="PY17:QR17"/>
    <mergeCell ref="AJE17:AJX17"/>
    <mergeCell ref="AJY17:AKR17"/>
    <mergeCell ref="AKS17:ALL17"/>
    <mergeCell ref="ALM17:AMF17"/>
    <mergeCell ref="AMG17:AMZ17"/>
    <mergeCell ref="ANA17:ANT17"/>
    <mergeCell ref="AEO17:AFH17"/>
    <mergeCell ref="AFI17:AGB17"/>
    <mergeCell ref="AGC17:AGV17"/>
    <mergeCell ref="AGW17:AHP17"/>
    <mergeCell ref="AHQ17:AIJ17"/>
    <mergeCell ref="AIK17:AJD17"/>
    <mergeCell ref="ZY17:AAR17"/>
    <mergeCell ref="AAS17:ABL17"/>
    <mergeCell ref="ABM17:ACF17"/>
    <mergeCell ref="ACG17:ACZ17"/>
    <mergeCell ref="ADA17:ADT17"/>
    <mergeCell ref="ADU17:AEN17"/>
    <mergeCell ref="AXA17:AXT17"/>
    <mergeCell ref="AXU17:AYN17"/>
    <mergeCell ref="AYO17:AZH17"/>
    <mergeCell ref="AZI17:BAB17"/>
    <mergeCell ref="BAC17:BAV17"/>
    <mergeCell ref="BAW17:BBP17"/>
    <mergeCell ref="ASK17:ATD17"/>
    <mergeCell ref="ATE17:ATX17"/>
    <mergeCell ref="ATY17:AUR17"/>
    <mergeCell ref="AUS17:AVL17"/>
    <mergeCell ref="AVM17:AWF17"/>
    <mergeCell ref="AWG17:AWZ17"/>
    <mergeCell ref="ANU17:AON17"/>
    <mergeCell ref="AOO17:APH17"/>
    <mergeCell ref="API17:AQB17"/>
    <mergeCell ref="AQC17:AQV17"/>
    <mergeCell ref="AQW17:ARP17"/>
    <mergeCell ref="ARQ17:ASJ17"/>
    <mergeCell ref="BKW17:BLP17"/>
    <mergeCell ref="BLQ17:BMJ17"/>
    <mergeCell ref="BMK17:BND17"/>
    <mergeCell ref="BNE17:BNX17"/>
    <mergeCell ref="BNY17:BOR17"/>
    <mergeCell ref="BOS17:BPL17"/>
    <mergeCell ref="BGG17:BGZ17"/>
    <mergeCell ref="BHA17:BHT17"/>
    <mergeCell ref="BHU17:BIN17"/>
    <mergeCell ref="BIO17:BJH17"/>
    <mergeCell ref="BJI17:BKB17"/>
    <mergeCell ref="BKC17:BKV17"/>
    <mergeCell ref="BBQ17:BCJ17"/>
    <mergeCell ref="BCK17:BDD17"/>
    <mergeCell ref="BDE17:BDX17"/>
    <mergeCell ref="BDY17:BER17"/>
    <mergeCell ref="BES17:BFL17"/>
    <mergeCell ref="BFM17:BGF17"/>
    <mergeCell ref="BYS17:BZL17"/>
    <mergeCell ref="BZM17:CAF17"/>
    <mergeCell ref="CAG17:CAZ17"/>
    <mergeCell ref="CBA17:CBT17"/>
    <mergeCell ref="CBU17:CCN17"/>
    <mergeCell ref="CCO17:CDH17"/>
    <mergeCell ref="BUC17:BUV17"/>
    <mergeCell ref="BUW17:BVP17"/>
    <mergeCell ref="BVQ17:BWJ17"/>
    <mergeCell ref="BWK17:BXD17"/>
    <mergeCell ref="BXE17:BXX17"/>
    <mergeCell ref="BXY17:BYR17"/>
    <mergeCell ref="BPM17:BQF17"/>
    <mergeCell ref="BQG17:BQZ17"/>
    <mergeCell ref="BRA17:BRT17"/>
    <mergeCell ref="BRU17:BSN17"/>
    <mergeCell ref="BSO17:BTH17"/>
    <mergeCell ref="BTI17:BUB17"/>
    <mergeCell ref="CMO17:CNH17"/>
    <mergeCell ref="CNI17:COB17"/>
    <mergeCell ref="COC17:COV17"/>
    <mergeCell ref="COW17:CPP17"/>
    <mergeCell ref="CPQ17:CQJ17"/>
    <mergeCell ref="CQK17:CRD17"/>
    <mergeCell ref="CHY17:CIR17"/>
    <mergeCell ref="CIS17:CJL17"/>
    <mergeCell ref="CJM17:CKF17"/>
    <mergeCell ref="CKG17:CKZ17"/>
    <mergeCell ref="CLA17:CLT17"/>
    <mergeCell ref="CLU17:CMN17"/>
    <mergeCell ref="CDI17:CEB17"/>
    <mergeCell ref="CEC17:CEV17"/>
    <mergeCell ref="CEW17:CFP17"/>
    <mergeCell ref="CFQ17:CGJ17"/>
    <mergeCell ref="CGK17:CHD17"/>
    <mergeCell ref="CHE17:CHX17"/>
    <mergeCell ref="DAK17:DBD17"/>
    <mergeCell ref="DBE17:DBX17"/>
    <mergeCell ref="DBY17:DCR17"/>
    <mergeCell ref="DCS17:DDL17"/>
    <mergeCell ref="DDM17:DEF17"/>
    <mergeCell ref="DEG17:DEZ17"/>
    <mergeCell ref="CVU17:CWN17"/>
    <mergeCell ref="CWO17:CXH17"/>
    <mergeCell ref="CXI17:CYB17"/>
    <mergeCell ref="CYC17:CYV17"/>
    <mergeCell ref="CYW17:CZP17"/>
    <mergeCell ref="CZQ17:DAJ17"/>
    <mergeCell ref="CRE17:CRX17"/>
    <mergeCell ref="CRY17:CSR17"/>
    <mergeCell ref="CSS17:CTL17"/>
    <mergeCell ref="CTM17:CUF17"/>
    <mergeCell ref="CUG17:CUZ17"/>
    <mergeCell ref="CVA17:CVT17"/>
    <mergeCell ref="DOG17:DOZ17"/>
    <mergeCell ref="DPA17:DPT17"/>
    <mergeCell ref="DPU17:DQN17"/>
    <mergeCell ref="DQO17:DRH17"/>
    <mergeCell ref="DRI17:DSB17"/>
    <mergeCell ref="DSC17:DSV17"/>
    <mergeCell ref="DJQ17:DKJ17"/>
    <mergeCell ref="DKK17:DLD17"/>
    <mergeCell ref="DLE17:DLX17"/>
    <mergeCell ref="DLY17:DMR17"/>
    <mergeCell ref="DMS17:DNL17"/>
    <mergeCell ref="DNM17:DOF17"/>
    <mergeCell ref="DFA17:DFT17"/>
    <mergeCell ref="DFU17:DGN17"/>
    <mergeCell ref="DGO17:DHH17"/>
    <mergeCell ref="DHI17:DIB17"/>
    <mergeCell ref="DIC17:DIV17"/>
    <mergeCell ref="DIW17:DJP17"/>
    <mergeCell ref="ECC17:ECV17"/>
    <mergeCell ref="ECW17:EDP17"/>
    <mergeCell ref="EDQ17:EEJ17"/>
    <mergeCell ref="EEK17:EFD17"/>
    <mergeCell ref="EFE17:EFX17"/>
    <mergeCell ref="EFY17:EGR17"/>
    <mergeCell ref="DXM17:DYF17"/>
    <mergeCell ref="DYG17:DYZ17"/>
    <mergeCell ref="DZA17:DZT17"/>
    <mergeCell ref="DZU17:EAN17"/>
    <mergeCell ref="EAO17:EBH17"/>
    <mergeCell ref="EBI17:ECB17"/>
    <mergeCell ref="DSW17:DTP17"/>
    <mergeCell ref="DTQ17:DUJ17"/>
    <mergeCell ref="DUK17:DVD17"/>
    <mergeCell ref="DVE17:DVX17"/>
    <mergeCell ref="DVY17:DWR17"/>
    <mergeCell ref="DWS17:DXL17"/>
    <mergeCell ref="EPY17:EQR17"/>
    <mergeCell ref="EQS17:ERL17"/>
    <mergeCell ref="ERM17:ESF17"/>
    <mergeCell ref="ESG17:ESZ17"/>
    <mergeCell ref="ETA17:ETT17"/>
    <mergeCell ref="ETU17:EUN17"/>
    <mergeCell ref="ELI17:EMB17"/>
    <mergeCell ref="EMC17:EMV17"/>
    <mergeCell ref="EMW17:ENP17"/>
    <mergeCell ref="ENQ17:EOJ17"/>
    <mergeCell ref="EOK17:EPD17"/>
    <mergeCell ref="EPE17:EPX17"/>
    <mergeCell ref="EGS17:EHL17"/>
    <mergeCell ref="EHM17:EIF17"/>
    <mergeCell ref="EIG17:EIZ17"/>
    <mergeCell ref="EJA17:EJT17"/>
    <mergeCell ref="EJU17:EKN17"/>
    <mergeCell ref="EKO17:ELH17"/>
    <mergeCell ref="FDU17:FEN17"/>
    <mergeCell ref="FEO17:FFH17"/>
    <mergeCell ref="FFI17:FGB17"/>
    <mergeCell ref="FGC17:FGV17"/>
    <mergeCell ref="FGW17:FHP17"/>
    <mergeCell ref="FHQ17:FIJ17"/>
    <mergeCell ref="EZE17:EZX17"/>
    <mergeCell ref="EZY17:FAR17"/>
    <mergeCell ref="FAS17:FBL17"/>
    <mergeCell ref="FBM17:FCF17"/>
    <mergeCell ref="FCG17:FCZ17"/>
    <mergeCell ref="FDA17:FDT17"/>
    <mergeCell ref="EUO17:EVH17"/>
    <mergeCell ref="EVI17:EWB17"/>
    <mergeCell ref="EWC17:EWV17"/>
    <mergeCell ref="EWW17:EXP17"/>
    <mergeCell ref="EXQ17:EYJ17"/>
    <mergeCell ref="EYK17:EZD17"/>
    <mergeCell ref="FRQ17:FSJ17"/>
    <mergeCell ref="FSK17:FTD17"/>
    <mergeCell ref="FTE17:FTX17"/>
    <mergeCell ref="FTY17:FUR17"/>
    <mergeCell ref="FUS17:FVL17"/>
    <mergeCell ref="FVM17:FWF17"/>
    <mergeCell ref="FNA17:FNT17"/>
    <mergeCell ref="FNU17:FON17"/>
    <mergeCell ref="FOO17:FPH17"/>
    <mergeCell ref="FPI17:FQB17"/>
    <mergeCell ref="FQC17:FQV17"/>
    <mergeCell ref="FQW17:FRP17"/>
    <mergeCell ref="FIK17:FJD17"/>
    <mergeCell ref="FJE17:FJX17"/>
    <mergeCell ref="FJY17:FKR17"/>
    <mergeCell ref="FKS17:FLL17"/>
    <mergeCell ref="FLM17:FMF17"/>
    <mergeCell ref="FMG17:FMZ17"/>
    <mergeCell ref="GFM17:GGF17"/>
    <mergeCell ref="GGG17:GGZ17"/>
    <mergeCell ref="GHA17:GHT17"/>
    <mergeCell ref="GHU17:GIN17"/>
    <mergeCell ref="GIO17:GJH17"/>
    <mergeCell ref="GJI17:GKB17"/>
    <mergeCell ref="GAW17:GBP17"/>
    <mergeCell ref="GBQ17:GCJ17"/>
    <mergeCell ref="GCK17:GDD17"/>
    <mergeCell ref="GDE17:GDX17"/>
    <mergeCell ref="GDY17:GER17"/>
    <mergeCell ref="GES17:GFL17"/>
    <mergeCell ref="FWG17:FWZ17"/>
    <mergeCell ref="FXA17:FXT17"/>
    <mergeCell ref="FXU17:FYN17"/>
    <mergeCell ref="FYO17:FZH17"/>
    <mergeCell ref="FZI17:GAB17"/>
    <mergeCell ref="GAC17:GAV17"/>
    <mergeCell ref="GTI17:GUB17"/>
    <mergeCell ref="GUC17:GUV17"/>
    <mergeCell ref="GUW17:GVP17"/>
    <mergeCell ref="GVQ17:GWJ17"/>
    <mergeCell ref="GWK17:GXD17"/>
    <mergeCell ref="GXE17:GXX17"/>
    <mergeCell ref="GOS17:GPL17"/>
    <mergeCell ref="GPM17:GQF17"/>
    <mergeCell ref="GQG17:GQZ17"/>
    <mergeCell ref="GRA17:GRT17"/>
    <mergeCell ref="GRU17:GSN17"/>
    <mergeCell ref="GSO17:GTH17"/>
    <mergeCell ref="GKC17:GKV17"/>
    <mergeCell ref="GKW17:GLP17"/>
    <mergeCell ref="GLQ17:GMJ17"/>
    <mergeCell ref="GMK17:GND17"/>
    <mergeCell ref="GNE17:GNX17"/>
    <mergeCell ref="GNY17:GOR17"/>
    <mergeCell ref="HHE17:HHX17"/>
    <mergeCell ref="HHY17:HIR17"/>
    <mergeCell ref="HIS17:HJL17"/>
    <mergeCell ref="HJM17:HKF17"/>
    <mergeCell ref="HKG17:HKZ17"/>
    <mergeCell ref="HLA17:HLT17"/>
    <mergeCell ref="HCO17:HDH17"/>
    <mergeCell ref="HDI17:HEB17"/>
    <mergeCell ref="HEC17:HEV17"/>
    <mergeCell ref="HEW17:HFP17"/>
    <mergeCell ref="HFQ17:HGJ17"/>
    <mergeCell ref="HGK17:HHD17"/>
    <mergeCell ref="GXY17:GYR17"/>
    <mergeCell ref="GYS17:GZL17"/>
    <mergeCell ref="GZM17:HAF17"/>
    <mergeCell ref="HAG17:HAZ17"/>
    <mergeCell ref="HBA17:HBT17"/>
    <mergeCell ref="HBU17:HCN17"/>
    <mergeCell ref="HVA17:HVT17"/>
    <mergeCell ref="HVU17:HWN17"/>
    <mergeCell ref="HWO17:HXH17"/>
    <mergeCell ref="HXI17:HYB17"/>
    <mergeCell ref="HYC17:HYV17"/>
    <mergeCell ref="HYW17:HZP17"/>
    <mergeCell ref="HQK17:HRD17"/>
    <mergeCell ref="HRE17:HRX17"/>
    <mergeCell ref="HRY17:HSR17"/>
    <mergeCell ref="HSS17:HTL17"/>
    <mergeCell ref="HTM17:HUF17"/>
    <mergeCell ref="HUG17:HUZ17"/>
    <mergeCell ref="HLU17:HMN17"/>
    <mergeCell ref="HMO17:HNH17"/>
    <mergeCell ref="HNI17:HOB17"/>
    <mergeCell ref="HOC17:HOV17"/>
    <mergeCell ref="HOW17:HPP17"/>
    <mergeCell ref="HPQ17:HQJ17"/>
    <mergeCell ref="IIW17:IJP17"/>
    <mergeCell ref="IJQ17:IKJ17"/>
    <mergeCell ref="IKK17:ILD17"/>
    <mergeCell ref="ILE17:ILX17"/>
    <mergeCell ref="ILY17:IMR17"/>
    <mergeCell ref="IMS17:INL17"/>
    <mergeCell ref="IEG17:IEZ17"/>
    <mergeCell ref="IFA17:IFT17"/>
    <mergeCell ref="IFU17:IGN17"/>
    <mergeCell ref="IGO17:IHH17"/>
    <mergeCell ref="IHI17:IIB17"/>
    <mergeCell ref="IIC17:IIV17"/>
    <mergeCell ref="HZQ17:IAJ17"/>
    <mergeCell ref="IAK17:IBD17"/>
    <mergeCell ref="IBE17:IBX17"/>
    <mergeCell ref="IBY17:ICR17"/>
    <mergeCell ref="ICS17:IDL17"/>
    <mergeCell ref="IDM17:IEF17"/>
    <mergeCell ref="IWS17:IXL17"/>
    <mergeCell ref="IXM17:IYF17"/>
    <mergeCell ref="IYG17:IYZ17"/>
    <mergeCell ref="IZA17:IZT17"/>
    <mergeCell ref="IZU17:JAN17"/>
    <mergeCell ref="JAO17:JBH17"/>
    <mergeCell ref="ISC17:ISV17"/>
    <mergeCell ref="ISW17:ITP17"/>
    <mergeCell ref="ITQ17:IUJ17"/>
    <mergeCell ref="IUK17:IVD17"/>
    <mergeCell ref="IVE17:IVX17"/>
    <mergeCell ref="IVY17:IWR17"/>
    <mergeCell ref="INM17:IOF17"/>
    <mergeCell ref="IOG17:IOZ17"/>
    <mergeCell ref="IPA17:IPT17"/>
    <mergeCell ref="IPU17:IQN17"/>
    <mergeCell ref="IQO17:IRH17"/>
    <mergeCell ref="IRI17:ISB17"/>
    <mergeCell ref="JKO17:JLH17"/>
    <mergeCell ref="JLI17:JMB17"/>
    <mergeCell ref="JMC17:JMV17"/>
    <mergeCell ref="JMW17:JNP17"/>
    <mergeCell ref="JNQ17:JOJ17"/>
    <mergeCell ref="JOK17:JPD17"/>
    <mergeCell ref="JFY17:JGR17"/>
    <mergeCell ref="JGS17:JHL17"/>
    <mergeCell ref="JHM17:JIF17"/>
    <mergeCell ref="JIG17:JIZ17"/>
    <mergeCell ref="JJA17:JJT17"/>
    <mergeCell ref="JJU17:JKN17"/>
    <mergeCell ref="JBI17:JCB17"/>
    <mergeCell ref="JCC17:JCV17"/>
    <mergeCell ref="JCW17:JDP17"/>
    <mergeCell ref="JDQ17:JEJ17"/>
    <mergeCell ref="JEK17:JFD17"/>
    <mergeCell ref="JFE17:JFX17"/>
    <mergeCell ref="JYK17:JZD17"/>
    <mergeCell ref="JZE17:JZX17"/>
    <mergeCell ref="JZY17:KAR17"/>
    <mergeCell ref="KAS17:KBL17"/>
    <mergeCell ref="KBM17:KCF17"/>
    <mergeCell ref="KCG17:KCZ17"/>
    <mergeCell ref="JTU17:JUN17"/>
    <mergeCell ref="JUO17:JVH17"/>
    <mergeCell ref="JVI17:JWB17"/>
    <mergeCell ref="JWC17:JWV17"/>
    <mergeCell ref="JWW17:JXP17"/>
    <mergeCell ref="JXQ17:JYJ17"/>
    <mergeCell ref="JPE17:JPX17"/>
    <mergeCell ref="JPY17:JQR17"/>
    <mergeCell ref="JQS17:JRL17"/>
    <mergeCell ref="JRM17:JSF17"/>
    <mergeCell ref="JSG17:JSZ17"/>
    <mergeCell ref="JTA17:JTT17"/>
    <mergeCell ref="KMG17:KMZ17"/>
    <mergeCell ref="KNA17:KNT17"/>
    <mergeCell ref="KNU17:KON17"/>
    <mergeCell ref="KOO17:KPH17"/>
    <mergeCell ref="KPI17:KQB17"/>
    <mergeCell ref="KQC17:KQV17"/>
    <mergeCell ref="KHQ17:KIJ17"/>
    <mergeCell ref="KIK17:KJD17"/>
    <mergeCell ref="KJE17:KJX17"/>
    <mergeCell ref="KJY17:KKR17"/>
    <mergeCell ref="KKS17:KLL17"/>
    <mergeCell ref="KLM17:KMF17"/>
    <mergeCell ref="KDA17:KDT17"/>
    <mergeCell ref="KDU17:KEN17"/>
    <mergeCell ref="KEO17:KFH17"/>
    <mergeCell ref="KFI17:KGB17"/>
    <mergeCell ref="KGC17:KGV17"/>
    <mergeCell ref="KGW17:KHP17"/>
    <mergeCell ref="LAC17:LAV17"/>
    <mergeCell ref="LAW17:LBP17"/>
    <mergeCell ref="LBQ17:LCJ17"/>
    <mergeCell ref="LCK17:LDD17"/>
    <mergeCell ref="LDE17:LDX17"/>
    <mergeCell ref="LDY17:LER17"/>
    <mergeCell ref="KVM17:KWF17"/>
    <mergeCell ref="KWG17:KWZ17"/>
    <mergeCell ref="KXA17:KXT17"/>
    <mergeCell ref="KXU17:KYN17"/>
    <mergeCell ref="KYO17:KZH17"/>
    <mergeCell ref="KZI17:LAB17"/>
    <mergeCell ref="KQW17:KRP17"/>
    <mergeCell ref="KRQ17:KSJ17"/>
    <mergeCell ref="KSK17:KTD17"/>
    <mergeCell ref="KTE17:KTX17"/>
    <mergeCell ref="KTY17:KUR17"/>
    <mergeCell ref="KUS17:KVL17"/>
    <mergeCell ref="LNY17:LOR17"/>
    <mergeCell ref="LOS17:LPL17"/>
    <mergeCell ref="LPM17:LQF17"/>
    <mergeCell ref="LQG17:LQZ17"/>
    <mergeCell ref="LRA17:LRT17"/>
    <mergeCell ref="LRU17:LSN17"/>
    <mergeCell ref="LJI17:LKB17"/>
    <mergeCell ref="LKC17:LKV17"/>
    <mergeCell ref="LKW17:LLP17"/>
    <mergeCell ref="LLQ17:LMJ17"/>
    <mergeCell ref="LMK17:LND17"/>
    <mergeCell ref="LNE17:LNX17"/>
    <mergeCell ref="LES17:LFL17"/>
    <mergeCell ref="LFM17:LGF17"/>
    <mergeCell ref="LGG17:LGZ17"/>
    <mergeCell ref="LHA17:LHT17"/>
    <mergeCell ref="LHU17:LIN17"/>
    <mergeCell ref="LIO17:LJH17"/>
    <mergeCell ref="MBU17:MCN17"/>
    <mergeCell ref="MCO17:MDH17"/>
    <mergeCell ref="MDI17:MEB17"/>
    <mergeCell ref="MEC17:MEV17"/>
    <mergeCell ref="MEW17:MFP17"/>
    <mergeCell ref="MFQ17:MGJ17"/>
    <mergeCell ref="LXE17:LXX17"/>
    <mergeCell ref="LXY17:LYR17"/>
    <mergeCell ref="LYS17:LZL17"/>
    <mergeCell ref="LZM17:MAF17"/>
    <mergeCell ref="MAG17:MAZ17"/>
    <mergeCell ref="MBA17:MBT17"/>
    <mergeCell ref="LSO17:LTH17"/>
    <mergeCell ref="LTI17:LUB17"/>
    <mergeCell ref="LUC17:LUV17"/>
    <mergeCell ref="LUW17:LVP17"/>
    <mergeCell ref="LVQ17:LWJ17"/>
    <mergeCell ref="LWK17:LXD17"/>
    <mergeCell ref="MPQ17:MQJ17"/>
    <mergeCell ref="MQK17:MRD17"/>
    <mergeCell ref="MRE17:MRX17"/>
    <mergeCell ref="MRY17:MSR17"/>
    <mergeCell ref="MSS17:MTL17"/>
    <mergeCell ref="MTM17:MUF17"/>
    <mergeCell ref="MLA17:MLT17"/>
    <mergeCell ref="MLU17:MMN17"/>
    <mergeCell ref="MMO17:MNH17"/>
    <mergeCell ref="MNI17:MOB17"/>
    <mergeCell ref="MOC17:MOV17"/>
    <mergeCell ref="MOW17:MPP17"/>
    <mergeCell ref="MGK17:MHD17"/>
    <mergeCell ref="MHE17:MHX17"/>
    <mergeCell ref="MHY17:MIR17"/>
    <mergeCell ref="MIS17:MJL17"/>
    <mergeCell ref="MJM17:MKF17"/>
    <mergeCell ref="MKG17:MKZ17"/>
    <mergeCell ref="NDM17:NEF17"/>
    <mergeCell ref="NEG17:NEZ17"/>
    <mergeCell ref="NFA17:NFT17"/>
    <mergeCell ref="NFU17:NGN17"/>
    <mergeCell ref="NGO17:NHH17"/>
    <mergeCell ref="NHI17:NIB17"/>
    <mergeCell ref="MYW17:MZP17"/>
    <mergeCell ref="MZQ17:NAJ17"/>
    <mergeCell ref="NAK17:NBD17"/>
    <mergeCell ref="NBE17:NBX17"/>
    <mergeCell ref="NBY17:NCR17"/>
    <mergeCell ref="NCS17:NDL17"/>
    <mergeCell ref="MUG17:MUZ17"/>
    <mergeCell ref="MVA17:MVT17"/>
    <mergeCell ref="MVU17:MWN17"/>
    <mergeCell ref="MWO17:MXH17"/>
    <mergeCell ref="MXI17:MYB17"/>
    <mergeCell ref="MYC17:MYV17"/>
    <mergeCell ref="NRI17:NSB17"/>
    <mergeCell ref="NSC17:NSV17"/>
    <mergeCell ref="NSW17:NTP17"/>
    <mergeCell ref="NTQ17:NUJ17"/>
    <mergeCell ref="NUK17:NVD17"/>
    <mergeCell ref="NVE17:NVX17"/>
    <mergeCell ref="NMS17:NNL17"/>
    <mergeCell ref="NNM17:NOF17"/>
    <mergeCell ref="NOG17:NOZ17"/>
    <mergeCell ref="NPA17:NPT17"/>
    <mergeCell ref="NPU17:NQN17"/>
    <mergeCell ref="NQO17:NRH17"/>
    <mergeCell ref="NIC17:NIV17"/>
    <mergeCell ref="NIW17:NJP17"/>
    <mergeCell ref="NJQ17:NKJ17"/>
    <mergeCell ref="NKK17:NLD17"/>
    <mergeCell ref="NLE17:NLX17"/>
    <mergeCell ref="NLY17:NMR17"/>
    <mergeCell ref="OFE17:OFX17"/>
    <mergeCell ref="OFY17:OGR17"/>
    <mergeCell ref="OGS17:OHL17"/>
    <mergeCell ref="OHM17:OIF17"/>
    <mergeCell ref="OIG17:OIZ17"/>
    <mergeCell ref="OJA17:OJT17"/>
    <mergeCell ref="OAO17:OBH17"/>
    <mergeCell ref="OBI17:OCB17"/>
    <mergeCell ref="OCC17:OCV17"/>
    <mergeCell ref="OCW17:ODP17"/>
    <mergeCell ref="ODQ17:OEJ17"/>
    <mergeCell ref="OEK17:OFD17"/>
    <mergeCell ref="NVY17:NWR17"/>
    <mergeCell ref="NWS17:NXL17"/>
    <mergeCell ref="NXM17:NYF17"/>
    <mergeCell ref="NYG17:NYZ17"/>
    <mergeCell ref="NZA17:NZT17"/>
    <mergeCell ref="NZU17:OAN17"/>
    <mergeCell ref="OTA17:OTT17"/>
    <mergeCell ref="OTU17:OUN17"/>
    <mergeCell ref="OUO17:OVH17"/>
    <mergeCell ref="OVI17:OWB17"/>
    <mergeCell ref="OWC17:OWV17"/>
    <mergeCell ref="OWW17:OXP17"/>
    <mergeCell ref="OOK17:OPD17"/>
    <mergeCell ref="OPE17:OPX17"/>
    <mergeCell ref="OPY17:OQR17"/>
    <mergeCell ref="OQS17:ORL17"/>
    <mergeCell ref="ORM17:OSF17"/>
    <mergeCell ref="OSG17:OSZ17"/>
    <mergeCell ref="OJU17:OKN17"/>
    <mergeCell ref="OKO17:OLH17"/>
    <mergeCell ref="OLI17:OMB17"/>
    <mergeCell ref="OMC17:OMV17"/>
    <mergeCell ref="OMW17:ONP17"/>
    <mergeCell ref="ONQ17:OOJ17"/>
    <mergeCell ref="PGW17:PHP17"/>
    <mergeCell ref="PHQ17:PIJ17"/>
    <mergeCell ref="PIK17:PJD17"/>
    <mergeCell ref="PJE17:PJX17"/>
    <mergeCell ref="PJY17:PKR17"/>
    <mergeCell ref="PKS17:PLL17"/>
    <mergeCell ref="PCG17:PCZ17"/>
    <mergeCell ref="PDA17:PDT17"/>
    <mergeCell ref="PDU17:PEN17"/>
    <mergeCell ref="PEO17:PFH17"/>
    <mergeCell ref="PFI17:PGB17"/>
    <mergeCell ref="PGC17:PGV17"/>
    <mergeCell ref="OXQ17:OYJ17"/>
    <mergeCell ref="OYK17:OZD17"/>
    <mergeCell ref="OZE17:OZX17"/>
    <mergeCell ref="OZY17:PAR17"/>
    <mergeCell ref="PAS17:PBL17"/>
    <mergeCell ref="PBM17:PCF17"/>
    <mergeCell ref="PUS17:PVL17"/>
    <mergeCell ref="PVM17:PWF17"/>
    <mergeCell ref="PWG17:PWZ17"/>
    <mergeCell ref="PXA17:PXT17"/>
    <mergeCell ref="PXU17:PYN17"/>
    <mergeCell ref="PYO17:PZH17"/>
    <mergeCell ref="PQC17:PQV17"/>
    <mergeCell ref="PQW17:PRP17"/>
    <mergeCell ref="PRQ17:PSJ17"/>
    <mergeCell ref="PSK17:PTD17"/>
    <mergeCell ref="PTE17:PTX17"/>
    <mergeCell ref="PTY17:PUR17"/>
    <mergeCell ref="PLM17:PMF17"/>
    <mergeCell ref="PMG17:PMZ17"/>
    <mergeCell ref="PNA17:PNT17"/>
    <mergeCell ref="PNU17:PON17"/>
    <mergeCell ref="POO17:PPH17"/>
    <mergeCell ref="PPI17:PQB17"/>
    <mergeCell ref="QIO17:QJH17"/>
    <mergeCell ref="QJI17:QKB17"/>
    <mergeCell ref="QKC17:QKV17"/>
    <mergeCell ref="QKW17:QLP17"/>
    <mergeCell ref="QLQ17:QMJ17"/>
    <mergeCell ref="QMK17:QND17"/>
    <mergeCell ref="QDY17:QER17"/>
    <mergeCell ref="QES17:QFL17"/>
    <mergeCell ref="QFM17:QGF17"/>
    <mergeCell ref="QGG17:QGZ17"/>
    <mergeCell ref="QHA17:QHT17"/>
    <mergeCell ref="QHU17:QIN17"/>
    <mergeCell ref="PZI17:QAB17"/>
    <mergeCell ref="QAC17:QAV17"/>
    <mergeCell ref="QAW17:QBP17"/>
    <mergeCell ref="QBQ17:QCJ17"/>
    <mergeCell ref="QCK17:QDD17"/>
    <mergeCell ref="QDE17:QDX17"/>
    <mergeCell ref="QWK17:QXD17"/>
    <mergeCell ref="QXE17:QXX17"/>
    <mergeCell ref="QXY17:QYR17"/>
    <mergeCell ref="QYS17:QZL17"/>
    <mergeCell ref="QZM17:RAF17"/>
    <mergeCell ref="RAG17:RAZ17"/>
    <mergeCell ref="QRU17:QSN17"/>
    <mergeCell ref="QSO17:QTH17"/>
    <mergeCell ref="QTI17:QUB17"/>
    <mergeCell ref="QUC17:QUV17"/>
    <mergeCell ref="QUW17:QVP17"/>
    <mergeCell ref="QVQ17:QWJ17"/>
    <mergeCell ref="QNE17:QNX17"/>
    <mergeCell ref="QNY17:QOR17"/>
    <mergeCell ref="QOS17:QPL17"/>
    <mergeCell ref="QPM17:QQF17"/>
    <mergeCell ref="QQG17:QQZ17"/>
    <mergeCell ref="QRA17:QRT17"/>
    <mergeCell ref="RKG17:RKZ17"/>
    <mergeCell ref="RLA17:RLT17"/>
    <mergeCell ref="RLU17:RMN17"/>
    <mergeCell ref="RMO17:RNH17"/>
    <mergeCell ref="RNI17:ROB17"/>
    <mergeCell ref="ROC17:ROV17"/>
    <mergeCell ref="RFQ17:RGJ17"/>
    <mergeCell ref="RGK17:RHD17"/>
    <mergeCell ref="RHE17:RHX17"/>
    <mergeCell ref="RHY17:RIR17"/>
    <mergeCell ref="RIS17:RJL17"/>
    <mergeCell ref="RJM17:RKF17"/>
    <mergeCell ref="RBA17:RBT17"/>
    <mergeCell ref="RBU17:RCN17"/>
    <mergeCell ref="RCO17:RDH17"/>
    <mergeCell ref="RDI17:REB17"/>
    <mergeCell ref="REC17:REV17"/>
    <mergeCell ref="REW17:RFP17"/>
    <mergeCell ref="RYC17:RYV17"/>
    <mergeCell ref="RYW17:RZP17"/>
    <mergeCell ref="RZQ17:SAJ17"/>
    <mergeCell ref="SAK17:SBD17"/>
    <mergeCell ref="SBE17:SBX17"/>
    <mergeCell ref="SBY17:SCR17"/>
    <mergeCell ref="RTM17:RUF17"/>
    <mergeCell ref="RUG17:RUZ17"/>
    <mergeCell ref="RVA17:RVT17"/>
    <mergeCell ref="RVU17:RWN17"/>
    <mergeCell ref="RWO17:RXH17"/>
    <mergeCell ref="RXI17:RYB17"/>
    <mergeCell ref="ROW17:RPP17"/>
    <mergeCell ref="RPQ17:RQJ17"/>
    <mergeCell ref="RQK17:RRD17"/>
    <mergeCell ref="RRE17:RRX17"/>
    <mergeCell ref="RRY17:RSR17"/>
    <mergeCell ref="RSS17:RTL17"/>
    <mergeCell ref="SLY17:SMR17"/>
    <mergeCell ref="SMS17:SNL17"/>
    <mergeCell ref="SNM17:SOF17"/>
    <mergeCell ref="SOG17:SOZ17"/>
    <mergeCell ref="SPA17:SPT17"/>
    <mergeCell ref="SPU17:SQN17"/>
    <mergeCell ref="SHI17:SIB17"/>
    <mergeCell ref="SIC17:SIV17"/>
    <mergeCell ref="SIW17:SJP17"/>
    <mergeCell ref="SJQ17:SKJ17"/>
    <mergeCell ref="SKK17:SLD17"/>
    <mergeCell ref="SLE17:SLX17"/>
    <mergeCell ref="SCS17:SDL17"/>
    <mergeCell ref="SDM17:SEF17"/>
    <mergeCell ref="SEG17:SEZ17"/>
    <mergeCell ref="SFA17:SFT17"/>
    <mergeCell ref="SFU17:SGN17"/>
    <mergeCell ref="SGO17:SHH17"/>
    <mergeCell ref="SZU17:TAN17"/>
    <mergeCell ref="TAO17:TBH17"/>
    <mergeCell ref="TBI17:TCB17"/>
    <mergeCell ref="TCC17:TCV17"/>
    <mergeCell ref="TCW17:TDP17"/>
    <mergeCell ref="TDQ17:TEJ17"/>
    <mergeCell ref="SVE17:SVX17"/>
    <mergeCell ref="SVY17:SWR17"/>
    <mergeCell ref="SWS17:SXL17"/>
    <mergeCell ref="SXM17:SYF17"/>
    <mergeCell ref="SYG17:SYZ17"/>
    <mergeCell ref="SZA17:SZT17"/>
    <mergeCell ref="SQO17:SRH17"/>
    <mergeCell ref="SRI17:SSB17"/>
    <mergeCell ref="SSC17:SSV17"/>
    <mergeCell ref="SSW17:STP17"/>
    <mergeCell ref="STQ17:SUJ17"/>
    <mergeCell ref="SUK17:SVD17"/>
    <mergeCell ref="TNQ17:TOJ17"/>
    <mergeCell ref="TOK17:TPD17"/>
    <mergeCell ref="TPE17:TPX17"/>
    <mergeCell ref="TPY17:TQR17"/>
    <mergeCell ref="TQS17:TRL17"/>
    <mergeCell ref="TRM17:TSF17"/>
    <mergeCell ref="TJA17:TJT17"/>
    <mergeCell ref="TJU17:TKN17"/>
    <mergeCell ref="TKO17:TLH17"/>
    <mergeCell ref="TLI17:TMB17"/>
    <mergeCell ref="TMC17:TMV17"/>
    <mergeCell ref="TMW17:TNP17"/>
    <mergeCell ref="TEK17:TFD17"/>
    <mergeCell ref="TFE17:TFX17"/>
    <mergeCell ref="TFY17:TGR17"/>
    <mergeCell ref="TGS17:THL17"/>
    <mergeCell ref="THM17:TIF17"/>
    <mergeCell ref="TIG17:TIZ17"/>
    <mergeCell ref="UBM17:UCF17"/>
    <mergeCell ref="UCG17:UCZ17"/>
    <mergeCell ref="UDA17:UDT17"/>
    <mergeCell ref="UDU17:UEN17"/>
    <mergeCell ref="UEO17:UFH17"/>
    <mergeCell ref="UFI17:UGB17"/>
    <mergeCell ref="TWW17:TXP17"/>
    <mergeCell ref="TXQ17:TYJ17"/>
    <mergeCell ref="TYK17:TZD17"/>
    <mergeCell ref="TZE17:TZX17"/>
    <mergeCell ref="TZY17:UAR17"/>
    <mergeCell ref="UAS17:UBL17"/>
    <mergeCell ref="TSG17:TSZ17"/>
    <mergeCell ref="TTA17:TTT17"/>
    <mergeCell ref="TTU17:TUN17"/>
    <mergeCell ref="TUO17:TVH17"/>
    <mergeCell ref="TVI17:TWB17"/>
    <mergeCell ref="TWC17:TWV17"/>
    <mergeCell ref="UPI17:UQB17"/>
    <mergeCell ref="UQC17:UQV17"/>
    <mergeCell ref="UQW17:URP17"/>
    <mergeCell ref="URQ17:USJ17"/>
    <mergeCell ref="USK17:UTD17"/>
    <mergeCell ref="UTE17:UTX17"/>
    <mergeCell ref="UKS17:ULL17"/>
    <mergeCell ref="ULM17:UMF17"/>
    <mergeCell ref="UMG17:UMZ17"/>
    <mergeCell ref="UNA17:UNT17"/>
    <mergeCell ref="UNU17:UON17"/>
    <mergeCell ref="UOO17:UPH17"/>
    <mergeCell ref="UGC17:UGV17"/>
    <mergeCell ref="UGW17:UHP17"/>
    <mergeCell ref="UHQ17:UIJ17"/>
    <mergeCell ref="UIK17:UJD17"/>
    <mergeCell ref="UJE17:UJX17"/>
    <mergeCell ref="UJY17:UKR17"/>
    <mergeCell ref="VDE17:VDX17"/>
    <mergeCell ref="VDY17:VER17"/>
    <mergeCell ref="VES17:VFL17"/>
    <mergeCell ref="VFM17:VGF17"/>
    <mergeCell ref="VGG17:VGZ17"/>
    <mergeCell ref="VHA17:VHT17"/>
    <mergeCell ref="UYO17:UZH17"/>
    <mergeCell ref="UZI17:VAB17"/>
    <mergeCell ref="VAC17:VAV17"/>
    <mergeCell ref="VAW17:VBP17"/>
    <mergeCell ref="VBQ17:VCJ17"/>
    <mergeCell ref="VCK17:VDD17"/>
    <mergeCell ref="UTY17:UUR17"/>
    <mergeCell ref="UUS17:UVL17"/>
    <mergeCell ref="UVM17:UWF17"/>
    <mergeCell ref="UWG17:UWZ17"/>
    <mergeCell ref="UXA17:UXT17"/>
    <mergeCell ref="UXU17:UYN17"/>
    <mergeCell ref="VRA17:VRT17"/>
    <mergeCell ref="VRU17:VSN17"/>
    <mergeCell ref="VSO17:VTH17"/>
    <mergeCell ref="VTI17:VUB17"/>
    <mergeCell ref="VUC17:VUV17"/>
    <mergeCell ref="VUW17:VVP17"/>
    <mergeCell ref="VMK17:VND17"/>
    <mergeCell ref="VNE17:VNX17"/>
    <mergeCell ref="VNY17:VOR17"/>
    <mergeCell ref="VOS17:VPL17"/>
    <mergeCell ref="VPM17:VQF17"/>
    <mergeCell ref="VQG17:VQZ17"/>
    <mergeCell ref="VHU17:VIN17"/>
    <mergeCell ref="VIO17:VJH17"/>
    <mergeCell ref="VJI17:VKB17"/>
    <mergeCell ref="VKC17:VKV17"/>
    <mergeCell ref="VKW17:VLP17"/>
    <mergeCell ref="VLQ17:VMJ17"/>
    <mergeCell ref="U18:AN18"/>
    <mergeCell ref="AO18:BH18"/>
    <mergeCell ref="BI18:CB18"/>
    <mergeCell ref="CC18:CV18"/>
    <mergeCell ref="WXI17:WYB17"/>
    <mergeCell ref="WYC17:WYV17"/>
    <mergeCell ref="WYW17:WZP17"/>
    <mergeCell ref="WZQ17:XAJ17"/>
    <mergeCell ref="XAK17:XBD17"/>
    <mergeCell ref="XBE17:XBX17"/>
    <mergeCell ref="WSS17:WTL17"/>
    <mergeCell ref="WTM17:WUF17"/>
    <mergeCell ref="WUG17:WUZ17"/>
    <mergeCell ref="WVA17:WVT17"/>
    <mergeCell ref="WVU17:WWN17"/>
    <mergeCell ref="WWO17:WXH17"/>
    <mergeCell ref="WOC17:WOV17"/>
    <mergeCell ref="WOW17:WPP17"/>
    <mergeCell ref="WPQ17:WQJ17"/>
    <mergeCell ref="WQK17:WRD17"/>
    <mergeCell ref="WRE17:WRX17"/>
    <mergeCell ref="WRY17:WSR17"/>
    <mergeCell ref="WJM17:WKF17"/>
    <mergeCell ref="WKG17:WKZ17"/>
    <mergeCell ref="WLA17:WLT17"/>
    <mergeCell ref="WLU17:WMN17"/>
    <mergeCell ref="WMO17:WNH17"/>
    <mergeCell ref="WNI17:WOB17"/>
    <mergeCell ref="WEW17:WFP17"/>
    <mergeCell ref="WFQ17:WGJ17"/>
    <mergeCell ref="WGK17:WHD17"/>
    <mergeCell ref="HM18:IF18"/>
    <mergeCell ref="IG18:IZ18"/>
    <mergeCell ref="JA18:JT18"/>
    <mergeCell ref="JU18:KN18"/>
    <mergeCell ref="KO18:LH18"/>
    <mergeCell ref="LI18:MB18"/>
    <mergeCell ref="CW18:DP18"/>
    <mergeCell ref="DQ18:EJ18"/>
    <mergeCell ref="EK18:FD18"/>
    <mergeCell ref="FE18:FX18"/>
    <mergeCell ref="FY18:GR18"/>
    <mergeCell ref="GS18:HL18"/>
    <mergeCell ref="XBY17:XCR17"/>
    <mergeCell ref="XCS17:XDL17"/>
    <mergeCell ref="XDM17:XEF17"/>
    <mergeCell ref="XEG17:XEZ17"/>
    <mergeCell ref="XFA17:XFD17"/>
    <mergeCell ref="WHE17:WHX17"/>
    <mergeCell ref="WHY17:WIR17"/>
    <mergeCell ref="WIS17:WJL17"/>
    <mergeCell ref="WAG17:WAZ17"/>
    <mergeCell ref="WBA17:WBT17"/>
    <mergeCell ref="WBU17:WCN17"/>
    <mergeCell ref="WCO17:WDH17"/>
    <mergeCell ref="WDI17:WEB17"/>
    <mergeCell ref="WEC17:WEV17"/>
    <mergeCell ref="VVQ17:VWJ17"/>
    <mergeCell ref="VWK17:VXD17"/>
    <mergeCell ref="VXE17:VXX17"/>
    <mergeCell ref="VXY17:VYR17"/>
    <mergeCell ref="VYS17:VZL17"/>
    <mergeCell ref="VZM17:WAF17"/>
    <mergeCell ref="VI18:WB18"/>
    <mergeCell ref="WC18:WV18"/>
    <mergeCell ref="WW18:XP18"/>
    <mergeCell ref="XQ18:YJ18"/>
    <mergeCell ref="YK18:ZD18"/>
    <mergeCell ref="ZE18:ZX18"/>
    <mergeCell ref="QS18:RL18"/>
    <mergeCell ref="RM18:SF18"/>
    <mergeCell ref="SG18:SZ18"/>
    <mergeCell ref="TA18:TT18"/>
    <mergeCell ref="TU18:UN18"/>
    <mergeCell ref="UO18:VH18"/>
    <mergeCell ref="MC18:MV18"/>
    <mergeCell ref="MW18:NP18"/>
    <mergeCell ref="NQ18:OJ18"/>
    <mergeCell ref="OK18:PD18"/>
    <mergeCell ref="PE18:PX18"/>
    <mergeCell ref="PY18:QR18"/>
    <mergeCell ref="AJE18:AJX18"/>
    <mergeCell ref="AJY18:AKR18"/>
    <mergeCell ref="AKS18:ALL18"/>
    <mergeCell ref="ALM18:AMF18"/>
    <mergeCell ref="AMG18:AMZ18"/>
    <mergeCell ref="ANA18:ANT18"/>
    <mergeCell ref="AEO18:AFH18"/>
    <mergeCell ref="AFI18:AGB18"/>
    <mergeCell ref="AGC18:AGV18"/>
    <mergeCell ref="AGW18:AHP18"/>
    <mergeCell ref="AHQ18:AIJ18"/>
    <mergeCell ref="AIK18:AJD18"/>
    <mergeCell ref="ZY18:AAR18"/>
    <mergeCell ref="AAS18:ABL18"/>
    <mergeCell ref="ABM18:ACF18"/>
    <mergeCell ref="ACG18:ACZ18"/>
    <mergeCell ref="ADA18:ADT18"/>
    <mergeCell ref="ADU18:AEN18"/>
    <mergeCell ref="AXA18:AXT18"/>
    <mergeCell ref="AXU18:AYN18"/>
    <mergeCell ref="AYO18:AZH18"/>
    <mergeCell ref="AZI18:BAB18"/>
    <mergeCell ref="BAC18:BAV18"/>
    <mergeCell ref="BAW18:BBP18"/>
    <mergeCell ref="ASK18:ATD18"/>
    <mergeCell ref="ATE18:ATX18"/>
    <mergeCell ref="ATY18:AUR18"/>
    <mergeCell ref="AUS18:AVL18"/>
    <mergeCell ref="AVM18:AWF18"/>
    <mergeCell ref="AWG18:AWZ18"/>
    <mergeCell ref="ANU18:AON18"/>
    <mergeCell ref="AOO18:APH18"/>
    <mergeCell ref="API18:AQB18"/>
    <mergeCell ref="AQC18:AQV18"/>
    <mergeCell ref="AQW18:ARP18"/>
    <mergeCell ref="ARQ18:ASJ18"/>
    <mergeCell ref="BKW18:BLP18"/>
    <mergeCell ref="BLQ18:BMJ18"/>
    <mergeCell ref="BMK18:BND18"/>
    <mergeCell ref="BNE18:BNX18"/>
    <mergeCell ref="BNY18:BOR18"/>
    <mergeCell ref="BOS18:BPL18"/>
    <mergeCell ref="BGG18:BGZ18"/>
    <mergeCell ref="BHA18:BHT18"/>
    <mergeCell ref="BHU18:BIN18"/>
    <mergeCell ref="BIO18:BJH18"/>
    <mergeCell ref="BJI18:BKB18"/>
    <mergeCell ref="BKC18:BKV18"/>
    <mergeCell ref="BBQ18:BCJ18"/>
    <mergeCell ref="BCK18:BDD18"/>
    <mergeCell ref="BDE18:BDX18"/>
    <mergeCell ref="BDY18:BER18"/>
    <mergeCell ref="BES18:BFL18"/>
    <mergeCell ref="BFM18:BGF18"/>
    <mergeCell ref="BYS18:BZL18"/>
    <mergeCell ref="BZM18:CAF18"/>
    <mergeCell ref="CAG18:CAZ18"/>
    <mergeCell ref="CBA18:CBT18"/>
    <mergeCell ref="CBU18:CCN18"/>
    <mergeCell ref="CCO18:CDH18"/>
    <mergeCell ref="BUC18:BUV18"/>
    <mergeCell ref="BUW18:BVP18"/>
    <mergeCell ref="BVQ18:BWJ18"/>
    <mergeCell ref="BWK18:BXD18"/>
    <mergeCell ref="BXE18:BXX18"/>
    <mergeCell ref="BXY18:BYR18"/>
    <mergeCell ref="BPM18:BQF18"/>
    <mergeCell ref="BQG18:BQZ18"/>
    <mergeCell ref="BRA18:BRT18"/>
    <mergeCell ref="BRU18:BSN18"/>
    <mergeCell ref="BSO18:BTH18"/>
    <mergeCell ref="BTI18:BUB18"/>
    <mergeCell ref="CMO18:CNH18"/>
    <mergeCell ref="CNI18:COB18"/>
    <mergeCell ref="COC18:COV18"/>
    <mergeCell ref="COW18:CPP18"/>
    <mergeCell ref="CPQ18:CQJ18"/>
    <mergeCell ref="CQK18:CRD18"/>
    <mergeCell ref="CHY18:CIR18"/>
    <mergeCell ref="CIS18:CJL18"/>
    <mergeCell ref="CJM18:CKF18"/>
    <mergeCell ref="CKG18:CKZ18"/>
    <mergeCell ref="CLA18:CLT18"/>
    <mergeCell ref="CLU18:CMN18"/>
    <mergeCell ref="CDI18:CEB18"/>
    <mergeCell ref="CEC18:CEV18"/>
    <mergeCell ref="CEW18:CFP18"/>
    <mergeCell ref="CFQ18:CGJ18"/>
    <mergeCell ref="CGK18:CHD18"/>
    <mergeCell ref="CHE18:CHX18"/>
    <mergeCell ref="DAK18:DBD18"/>
    <mergeCell ref="DBE18:DBX18"/>
    <mergeCell ref="DBY18:DCR18"/>
    <mergeCell ref="DCS18:DDL18"/>
    <mergeCell ref="DDM18:DEF18"/>
    <mergeCell ref="DEG18:DEZ18"/>
    <mergeCell ref="CVU18:CWN18"/>
    <mergeCell ref="CWO18:CXH18"/>
    <mergeCell ref="CXI18:CYB18"/>
    <mergeCell ref="CYC18:CYV18"/>
    <mergeCell ref="CYW18:CZP18"/>
    <mergeCell ref="CZQ18:DAJ18"/>
    <mergeCell ref="CRE18:CRX18"/>
    <mergeCell ref="CRY18:CSR18"/>
    <mergeCell ref="CSS18:CTL18"/>
    <mergeCell ref="CTM18:CUF18"/>
    <mergeCell ref="CUG18:CUZ18"/>
    <mergeCell ref="CVA18:CVT18"/>
    <mergeCell ref="DOG18:DOZ18"/>
    <mergeCell ref="DPA18:DPT18"/>
    <mergeCell ref="DPU18:DQN18"/>
    <mergeCell ref="DQO18:DRH18"/>
    <mergeCell ref="DRI18:DSB18"/>
    <mergeCell ref="DSC18:DSV18"/>
    <mergeCell ref="DJQ18:DKJ18"/>
    <mergeCell ref="DKK18:DLD18"/>
    <mergeCell ref="DLE18:DLX18"/>
    <mergeCell ref="DLY18:DMR18"/>
    <mergeCell ref="DMS18:DNL18"/>
    <mergeCell ref="DNM18:DOF18"/>
    <mergeCell ref="DFA18:DFT18"/>
    <mergeCell ref="DFU18:DGN18"/>
    <mergeCell ref="DGO18:DHH18"/>
    <mergeCell ref="DHI18:DIB18"/>
    <mergeCell ref="DIC18:DIV18"/>
    <mergeCell ref="DIW18:DJP18"/>
    <mergeCell ref="ECC18:ECV18"/>
    <mergeCell ref="ECW18:EDP18"/>
    <mergeCell ref="EDQ18:EEJ18"/>
    <mergeCell ref="EEK18:EFD18"/>
    <mergeCell ref="EFE18:EFX18"/>
    <mergeCell ref="EFY18:EGR18"/>
    <mergeCell ref="DXM18:DYF18"/>
    <mergeCell ref="DYG18:DYZ18"/>
    <mergeCell ref="DZA18:DZT18"/>
    <mergeCell ref="DZU18:EAN18"/>
    <mergeCell ref="EAO18:EBH18"/>
    <mergeCell ref="EBI18:ECB18"/>
    <mergeCell ref="DSW18:DTP18"/>
    <mergeCell ref="DTQ18:DUJ18"/>
    <mergeCell ref="DUK18:DVD18"/>
    <mergeCell ref="DVE18:DVX18"/>
    <mergeCell ref="DVY18:DWR18"/>
    <mergeCell ref="DWS18:DXL18"/>
    <mergeCell ref="EPY18:EQR18"/>
    <mergeCell ref="EQS18:ERL18"/>
    <mergeCell ref="ERM18:ESF18"/>
    <mergeCell ref="ESG18:ESZ18"/>
    <mergeCell ref="ETA18:ETT18"/>
    <mergeCell ref="ETU18:EUN18"/>
    <mergeCell ref="ELI18:EMB18"/>
    <mergeCell ref="EMC18:EMV18"/>
    <mergeCell ref="EMW18:ENP18"/>
    <mergeCell ref="ENQ18:EOJ18"/>
    <mergeCell ref="EOK18:EPD18"/>
    <mergeCell ref="EPE18:EPX18"/>
    <mergeCell ref="EGS18:EHL18"/>
    <mergeCell ref="EHM18:EIF18"/>
    <mergeCell ref="EIG18:EIZ18"/>
    <mergeCell ref="EJA18:EJT18"/>
    <mergeCell ref="EJU18:EKN18"/>
    <mergeCell ref="EKO18:ELH18"/>
    <mergeCell ref="FDU18:FEN18"/>
    <mergeCell ref="FEO18:FFH18"/>
    <mergeCell ref="FFI18:FGB18"/>
    <mergeCell ref="FGC18:FGV18"/>
    <mergeCell ref="FGW18:FHP18"/>
    <mergeCell ref="FHQ18:FIJ18"/>
    <mergeCell ref="EZE18:EZX18"/>
    <mergeCell ref="EZY18:FAR18"/>
    <mergeCell ref="FAS18:FBL18"/>
    <mergeCell ref="FBM18:FCF18"/>
    <mergeCell ref="FCG18:FCZ18"/>
    <mergeCell ref="FDA18:FDT18"/>
    <mergeCell ref="EUO18:EVH18"/>
    <mergeCell ref="EVI18:EWB18"/>
    <mergeCell ref="EWC18:EWV18"/>
    <mergeCell ref="EWW18:EXP18"/>
    <mergeCell ref="EXQ18:EYJ18"/>
    <mergeCell ref="EYK18:EZD18"/>
    <mergeCell ref="FRQ18:FSJ18"/>
    <mergeCell ref="FSK18:FTD18"/>
    <mergeCell ref="FTE18:FTX18"/>
    <mergeCell ref="FTY18:FUR18"/>
    <mergeCell ref="FUS18:FVL18"/>
    <mergeCell ref="FVM18:FWF18"/>
    <mergeCell ref="FNA18:FNT18"/>
    <mergeCell ref="FNU18:FON18"/>
    <mergeCell ref="FOO18:FPH18"/>
    <mergeCell ref="FPI18:FQB18"/>
    <mergeCell ref="FQC18:FQV18"/>
    <mergeCell ref="FQW18:FRP18"/>
    <mergeCell ref="FIK18:FJD18"/>
    <mergeCell ref="FJE18:FJX18"/>
    <mergeCell ref="FJY18:FKR18"/>
    <mergeCell ref="FKS18:FLL18"/>
    <mergeCell ref="FLM18:FMF18"/>
    <mergeCell ref="FMG18:FMZ18"/>
    <mergeCell ref="GFM18:GGF18"/>
    <mergeCell ref="GGG18:GGZ18"/>
    <mergeCell ref="GHA18:GHT18"/>
    <mergeCell ref="GHU18:GIN18"/>
    <mergeCell ref="GIO18:GJH18"/>
    <mergeCell ref="GJI18:GKB18"/>
    <mergeCell ref="GAW18:GBP18"/>
    <mergeCell ref="GBQ18:GCJ18"/>
    <mergeCell ref="GCK18:GDD18"/>
    <mergeCell ref="GDE18:GDX18"/>
    <mergeCell ref="GDY18:GER18"/>
    <mergeCell ref="GES18:GFL18"/>
    <mergeCell ref="FWG18:FWZ18"/>
    <mergeCell ref="FXA18:FXT18"/>
    <mergeCell ref="FXU18:FYN18"/>
    <mergeCell ref="FYO18:FZH18"/>
    <mergeCell ref="FZI18:GAB18"/>
    <mergeCell ref="GAC18:GAV18"/>
    <mergeCell ref="GTI18:GUB18"/>
    <mergeCell ref="GUC18:GUV18"/>
    <mergeCell ref="GUW18:GVP18"/>
    <mergeCell ref="GVQ18:GWJ18"/>
    <mergeCell ref="GWK18:GXD18"/>
    <mergeCell ref="GXE18:GXX18"/>
    <mergeCell ref="GOS18:GPL18"/>
    <mergeCell ref="GPM18:GQF18"/>
    <mergeCell ref="GQG18:GQZ18"/>
    <mergeCell ref="GRA18:GRT18"/>
    <mergeCell ref="GRU18:GSN18"/>
    <mergeCell ref="GSO18:GTH18"/>
    <mergeCell ref="GKC18:GKV18"/>
    <mergeCell ref="GKW18:GLP18"/>
    <mergeCell ref="GLQ18:GMJ18"/>
    <mergeCell ref="GMK18:GND18"/>
    <mergeCell ref="GNE18:GNX18"/>
    <mergeCell ref="GNY18:GOR18"/>
    <mergeCell ref="HHE18:HHX18"/>
    <mergeCell ref="HHY18:HIR18"/>
    <mergeCell ref="HIS18:HJL18"/>
    <mergeCell ref="HJM18:HKF18"/>
    <mergeCell ref="HKG18:HKZ18"/>
    <mergeCell ref="HLA18:HLT18"/>
    <mergeCell ref="HCO18:HDH18"/>
    <mergeCell ref="HDI18:HEB18"/>
    <mergeCell ref="HEC18:HEV18"/>
    <mergeCell ref="HEW18:HFP18"/>
    <mergeCell ref="HFQ18:HGJ18"/>
    <mergeCell ref="HGK18:HHD18"/>
    <mergeCell ref="GXY18:GYR18"/>
    <mergeCell ref="GYS18:GZL18"/>
    <mergeCell ref="GZM18:HAF18"/>
    <mergeCell ref="HAG18:HAZ18"/>
    <mergeCell ref="HBA18:HBT18"/>
    <mergeCell ref="HBU18:HCN18"/>
    <mergeCell ref="HVA18:HVT18"/>
    <mergeCell ref="HVU18:HWN18"/>
    <mergeCell ref="HWO18:HXH18"/>
    <mergeCell ref="HXI18:HYB18"/>
    <mergeCell ref="HYC18:HYV18"/>
    <mergeCell ref="HYW18:HZP18"/>
    <mergeCell ref="HQK18:HRD18"/>
    <mergeCell ref="HRE18:HRX18"/>
    <mergeCell ref="HRY18:HSR18"/>
    <mergeCell ref="HSS18:HTL18"/>
    <mergeCell ref="HTM18:HUF18"/>
    <mergeCell ref="HUG18:HUZ18"/>
    <mergeCell ref="HLU18:HMN18"/>
    <mergeCell ref="HMO18:HNH18"/>
    <mergeCell ref="HNI18:HOB18"/>
    <mergeCell ref="HOC18:HOV18"/>
    <mergeCell ref="HOW18:HPP18"/>
    <mergeCell ref="HPQ18:HQJ18"/>
    <mergeCell ref="IIW18:IJP18"/>
    <mergeCell ref="IJQ18:IKJ18"/>
    <mergeCell ref="IKK18:ILD18"/>
    <mergeCell ref="ILE18:ILX18"/>
    <mergeCell ref="ILY18:IMR18"/>
    <mergeCell ref="IMS18:INL18"/>
    <mergeCell ref="IEG18:IEZ18"/>
    <mergeCell ref="IFA18:IFT18"/>
    <mergeCell ref="IFU18:IGN18"/>
    <mergeCell ref="IGO18:IHH18"/>
    <mergeCell ref="IHI18:IIB18"/>
    <mergeCell ref="IIC18:IIV18"/>
    <mergeCell ref="HZQ18:IAJ18"/>
    <mergeCell ref="IAK18:IBD18"/>
    <mergeCell ref="IBE18:IBX18"/>
    <mergeCell ref="IBY18:ICR18"/>
    <mergeCell ref="ICS18:IDL18"/>
    <mergeCell ref="IDM18:IEF18"/>
    <mergeCell ref="IWS18:IXL18"/>
    <mergeCell ref="IXM18:IYF18"/>
    <mergeCell ref="IYG18:IYZ18"/>
    <mergeCell ref="IZA18:IZT18"/>
    <mergeCell ref="IZU18:JAN18"/>
    <mergeCell ref="JAO18:JBH18"/>
    <mergeCell ref="ISC18:ISV18"/>
    <mergeCell ref="ISW18:ITP18"/>
    <mergeCell ref="ITQ18:IUJ18"/>
    <mergeCell ref="IUK18:IVD18"/>
    <mergeCell ref="IVE18:IVX18"/>
    <mergeCell ref="IVY18:IWR18"/>
    <mergeCell ref="INM18:IOF18"/>
    <mergeCell ref="IOG18:IOZ18"/>
    <mergeCell ref="IPA18:IPT18"/>
    <mergeCell ref="IPU18:IQN18"/>
    <mergeCell ref="IQO18:IRH18"/>
    <mergeCell ref="IRI18:ISB18"/>
    <mergeCell ref="JKO18:JLH18"/>
    <mergeCell ref="JLI18:JMB18"/>
    <mergeCell ref="JMC18:JMV18"/>
    <mergeCell ref="JMW18:JNP18"/>
    <mergeCell ref="JNQ18:JOJ18"/>
    <mergeCell ref="JOK18:JPD18"/>
    <mergeCell ref="JFY18:JGR18"/>
    <mergeCell ref="JGS18:JHL18"/>
    <mergeCell ref="JHM18:JIF18"/>
    <mergeCell ref="JIG18:JIZ18"/>
    <mergeCell ref="JJA18:JJT18"/>
    <mergeCell ref="JJU18:JKN18"/>
    <mergeCell ref="JBI18:JCB18"/>
    <mergeCell ref="JCC18:JCV18"/>
    <mergeCell ref="JCW18:JDP18"/>
    <mergeCell ref="JDQ18:JEJ18"/>
    <mergeCell ref="JEK18:JFD18"/>
    <mergeCell ref="JFE18:JFX18"/>
    <mergeCell ref="JYK18:JZD18"/>
    <mergeCell ref="JZE18:JZX18"/>
    <mergeCell ref="JZY18:KAR18"/>
    <mergeCell ref="KAS18:KBL18"/>
    <mergeCell ref="KBM18:KCF18"/>
    <mergeCell ref="KCG18:KCZ18"/>
    <mergeCell ref="JTU18:JUN18"/>
    <mergeCell ref="JUO18:JVH18"/>
    <mergeCell ref="JVI18:JWB18"/>
    <mergeCell ref="JWC18:JWV18"/>
    <mergeCell ref="JWW18:JXP18"/>
    <mergeCell ref="JXQ18:JYJ18"/>
    <mergeCell ref="JPE18:JPX18"/>
    <mergeCell ref="JPY18:JQR18"/>
    <mergeCell ref="JQS18:JRL18"/>
    <mergeCell ref="JRM18:JSF18"/>
    <mergeCell ref="JSG18:JSZ18"/>
    <mergeCell ref="JTA18:JTT18"/>
    <mergeCell ref="KMG18:KMZ18"/>
    <mergeCell ref="KNA18:KNT18"/>
    <mergeCell ref="KNU18:KON18"/>
    <mergeCell ref="KOO18:KPH18"/>
    <mergeCell ref="KPI18:KQB18"/>
    <mergeCell ref="KQC18:KQV18"/>
    <mergeCell ref="KHQ18:KIJ18"/>
    <mergeCell ref="KIK18:KJD18"/>
    <mergeCell ref="KJE18:KJX18"/>
    <mergeCell ref="KJY18:KKR18"/>
    <mergeCell ref="KKS18:KLL18"/>
    <mergeCell ref="KLM18:KMF18"/>
    <mergeCell ref="KDA18:KDT18"/>
    <mergeCell ref="KDU18:KEN18"/>
    <mergeCell ref="KEO18:KFH18"/>
    <mergeCell ref="KFI18:KGB18"/>
    <mergeCell ref="KGC18:KGV18"/>
    <mergeCell ref="KGW18:KHP18"/>
    <mergeCell ref="LAC18:LAV18"/>
    <mergeCell ref="LAW18:LBP18"/>
    <mergeCell ref="LBQ18:LCJ18"/>
    <mergeCell ref="LCK18:LDD18"/>
    <mergeCell ref="LDE18:LDX18"/>
    <mergeCell ref="LDY18:LER18"/>
    <mergeCell ref="KVM18:KWF18"/>
    <mergeCell ref="KWG18:KWZ18"/>
    <mergeCell ref="KXA18:KXT18"/>
    <mergeCell ref="KXU18:KYN18"/>
    <mergeCell ref="KYO18:KZH18"/>
    <mergeCell ref="KZI18:LAB18"/>
    <mergeCell ref="KQW18:KRP18"/>
    <mergeCell ref="KRQ18:KSJ18"/>
    <mergeCell ref="KSK18:KTD18"/>
    <mergeCell ref="KTE18:KTX18"/>
    <mergeCell ref="KTY18:KUR18"/>
    <mergeCell ref="KUS18:KVL18"/>
    <mergeCell ref="LNY18:LOR18"/>
    <mergeCell ref="LOS18:LPL18"/>
    <mergeCell ref="LPM18:LQF18"/>
    <mergeCell ref="LQG18:LQZ18"/>
    <mergeCell ref="LRA18:LRT18"/>
    <mergeCell ref="LRU18:LSN18"/>
    <mergeCell ref="LJI18:LKB18"/>
    <mergeCell ref="LKC18:LKV18"/>
    <mergeCell ref="LKW18:LLP18"/>
    <mergeCell ref="LLQ18:LMJ18"/>
    <mergeCell ref="LMK18:LND18"/>
    <mergeCell ref="LNE18:LNX18"/>
    <mergeCell ref="LES18:LFL18"/>
    <mergeCell ref="LFM18:LGF18"/>
    <mergeCell ref="LGG18:LGZ18"/>
    <mergeCell ref="LHA18:LHT18"/>
    <mergeCell ref="LHU18:LIN18"/>
    <mergeCell ref="LIO18:LJH18"/>
    <mergeCell ref="MBU18:MCN18"/>
    <mergeCell ref="MCO18:MDH18"/>
    <mergeCell ref="MDI18:MEB18"/>
    <mergeCell ref="MEC18:MEV18"/>
    <mergeCell ref="MEW18:MFP18"/>
    <mergeCell ref="MFQ18:MGJ18"/>
    <mergeCell ref="LXE18:LXX18"/>
    <mergeCell ref="LXY18:LYR18"/>
    <mergeCell ref="LYS18:LZL18"/>
    <mergeCell ref="LZM18:MAF18"/>
    <mergeCell ref="MAG18:MAZ18"/>
    <mergeCell ref="MBA18:MBT18"/>
    <mergeCell ref="LSO18:LTH18"/>
    <mergeCell ref="LTI18:LUB18"/>
    <mergeCell ref="LUC18:LUV18"/>
    <mergeCell ref="LUW18:LVP18"/>
    <mergeCell ref="LVQ18:LWJ18"/>
    <mergeCell ref="LWK18:LXD18"/>
    <mergeCell ref="MPQ18:MQJ18"/>
    <mergeCell ref="MQK18:MRD18"/>
    <mergeCell ref="MRE18:MRX18"/>
    <mergeCell ref="MRY18:MSR18"/>
    <mergeCell ref="MSS18:MTL18"/>
    <mergeCell ref="MTM18:MUF18"/>
    <mergeCell ref="MLA18:MLT18"/>
    <mergeCell ref="MLU18:MMN18"/>
    <mergeCell ref="MMO18:MNH18"/>
    <mergeCell ref="MNI18:MOB18"/>
    <mergeCell ref="MOC18:MOV18"/>
    <mergeCell ref="MOW18:MPP18"/>
    <mergeCell ref="MGK18:MHD18"/>
    <mergeCell ref="MHE18:MHX18"/>
    <mergeCell ref="MHY18:MIR18"/>
    <mergeCell ref="MIS18:MJL18"/>
    <mergeCell ref="MJM18:MKF18"/>
    <mergeCell ref="MKG18:MKZ18"/>
    <mergeCell ref="NDM18:NEF18"/>
    <mergeCell ref="NEG18:NEZ18"/>
    <mergeCell ref="NFA18:NFT18"/>
    <mergeCell ref="NFU18:NGN18"/>
    <mergeCell ref="NGO18:NHH18"/>
    <mergeCell ref="NHI18:NIB18"/>
    <mergeCell ref="MYW18:MZP18"/>
    <mergeCell ref="MZQ18:NAJ18"/>
    <mergeCell ref="NAK18:NBD18"/>
    <mergeCell ref="NBE18:NBX18"/>
    <mergeCell ref="NBY18:NCR18"/>
    <mergeCell ref="NCS18:NDL18"/>
    <mergeCell ref="MUG18:MUZ18"/>
    <mergeCell ref="MVA18:MVT18"/>
    <mergeCell ref="MVU18:MWN18"/>
    <mergeCell ref="MWO18:MXH18"/>
    <mergeCell ref="MXI18:MYB18"/>
    <mergeCell ref="MYC18:MYV18"/>
    <mergeCell ref="NRI18:NSB18"/>
    <mergeCell ref="NSC18:NSV18"/>
    <mergeCell ref="NSW18:NTP18"/>
    <mergeCell ref="NTQ18:NUJ18"/>
    <mergeCell ref="NUK18:NVD18"/>
    <mergeCell ref="NVE18:NVX18"/>
    <mergeCell ref="NMS18:NNL18"/>
    <mergeCell ref="NNM18:NOF18"/>
    <mergeCell ref="NOG18:NOZ18"/>
    <mergeCell ref="NPA18:NPT18"/>
    <mergeCell ref="NPU18:NQN18"/>
    <mergeCell ref="NQO18:NRH18"/>
    <mergeCell ref="NIC18:NIV18"/>
    <mergeCell ref="NIW18:NJP18"/>
    <mergeCell ref="NJQ18:NKJ18"/>
    <mergeCell ref="NKK18:NLD18"/>
    <mergeCell ref="NLE18:NLX18"/>
    <mergeCell ref="NLY18:NMR18"/>
    <mergeCell ref="OFE18:OFX18"/>
    <mergeCell ref="OFY18:OGR18"/>
    <mergeCell ref="OGS18:OHL18"/>
    <mergeCell ref="OHM18:OIF18"/>
    <mergeCell ref="OIG18:OIZ18"/>
    <mergeCell ref="OJA18:OJT18"/>
    <mergeCell ref="OAO18:OBH18"/>
    <mergeCell ref="OBI18:OCB18"/>
    <mergeCell ref="OCC18:OCV18"/>
    <mergeCell ref="OCW18:ODP18"/>
    <mergeCell ref="ODQ18:OEJ18"/>
    <mergeCell ref="OEK18:OFD18"/>
    <mergeCell ref="NVY18:NWR18"/>
    <mergeCell ref="NWS18:NXL18"/>
    <mergeCell ref="NXM18:NYF18"/>
    <mergeCell ref="NYG18:NYZ18"/>
    <mergeCell ref="NZA18:NZT18"/>
    <mergeCell ref="NZU18:OAN18"/>
    <mergeCell ref="OTA18:OTT18"/>
    <mergeCell ref="OTU18:OUN18"/>
    <mergeCell ref="OUO18:OVH18"/>
    <mergeCell ref="OVI18:OWB18"/>
    <mergeCell ref="OWC18:OWV18"/>
    <mergeCell ref="OWW18:OXP18"/>
    <mergeCell ref="OOK18:OPD18"/>
    <mergeCell ref="OPE18:OPX18"/>
    <mergeCell ref="OPY18:OQR18"/>
    <mergeCell ref="OQS18:ORL18"/>
    <mergeCell ref="ORM18:OSF18"/>
    <mergeCell ref="OSG18:OSZ18"/>
    <mergeCell ref="OJU18:OKN18"/>
    <mergeCell ref="OKO18:OLH18"/>
    <mergeCell ref="OLI18:OMB18"/>
    <mergeCell ref="OMC18:OMV18"/>
    <mergeCell ref="OMW18:ONP18"/>
    <mergeCell ref="ONQ18:OOJ18"/>
    <mergeCell ref="PGW18:PHP18"/>
    <mergeCell ref="PHQ18:PIJ18"/>
    <mergeCell ref="PIK18:PJD18"/>
    <mergeCell ref="PJE18:PJX18"/>
    <mergeCell ref="PJY18:PKR18"/>
    <mergeCell ref="PKS18:PLL18"/>
    <mergeCell ref="PCG18:PCZ18"/>
    <mergeCell ref="PDA18:PDT18"/>
    <mergeCell ref="PDU18:PEN18"/>
    <mergeCell ref="PEO18:PFH18"/>
    <mergeCell ref="PFI18:PGB18"/>
    <mergeCell ref="PGC18:PGV18"/>
    <mergeCell ref="OXQ18:OYJ18"/>
    <mergeCell ref="OYK18:OZD18"/>
    <mergeCell ref="OZE18:OZX18"/>
    <mergeCell ref="OZY18:PAR18"/>
    <mergeCell ref="PAS18:PBL18"/>
    <mergeCell ref="PBM18:PCF18"/>
    <mergeCell ref="PUS18:PVL18"/>
    <mergeCell ref="PVM18:PWF18"/>
    <mergeCell ref="PWG18:PWZ18"/>
    <mergeCell ref="PXA18:PXT18"/>
    <mergeCell ref="PXU18:PYN18"/>
    <mergeCell ref="PYO18:PZH18"/>
    <mergeCell ref="PQC18:PQV18"/>
    <mergeCell ref="PQW18:PRP18"/>
    <mergeCell ref="PRQ18:PSJ18"/>
    <mergeCell ref="PSK18:PTD18"/>
    <mergeCell ref="PTE18:PTX18"/>
    <mergeCell ref="PTY18:PUR18"/>
    <mergeCell ref="PLM18:PMF18"/>
    <mergeCell ref="PMG18:PMZ18"/>
    <mergeCell ref="PNA18:PNT18"/>
    <mergeCell ref="PNU18:PON18"/>
    <mergeCell ref="POO18:PPH18"/>
    <mergeCell ref="PPI18:PQB18"/>
    <mergeCell ref="QIO18:QJH18"/>
    <mergeCell ref="QJI18:QKB18"/>
    <mergeCell ref="QKC18:QKV18"/>
    <mergeCell ref="QKW18:QLP18"/>
    <mergeCell ref="QLQ18:QMJ18"/>
    <mergeCell ref="QMK18:QND18"/>
    <mergeCell ref="QDY18:QER18"/>
    <mergeCell ref="QES18:QFL18"/>
    <mergeCell ref="QFM18:QGF18"/>
    <mergeCell ref="QGG18:QGZ18"/>
    <mergeCell ref="QHA18:QHT18"/>
    <mergeCell ref="QHU18:QIN18"/>
    <mergeCell ref="PZI18:QAB18"/>
    <mergeCell ref="QAC18:QAV18"/>
    <mergeCell ref="QAW18:QBP18"/>
    <mergeCell ref="QBQ18:QCJ18"/>
    <mergeCell ref="QCK18:QDD18"/>
    <mergeCell ref="QDE18:QDX18"/>
    <mergeCell ref="QWK18:QXD18"/>
    <mergeCell ref="QXE18:QXX18"/>
    <mergeCell ref="QXY18:QYR18"/>
    <mergeCell ref="QYS18:QZL18"/>
    <mergeCell ref="QZM18:RAF18"/>
    <mergeCell ref="RAG18:RAZ18"/>
    <mergeCell ref="QRU18:QSN18"/>
    <mergeCell ref="QSO18:QTH18"/>
    <mergeCell ref="QTI18:QUB18"/>
    <mergeCell ref="QUC18:QUV18"/>
    <mergeCell ref="QUW18:QVP18"/>
    <mergeCell ref="QVQ18:QWJ18"/>
    <mergeCell ref="QNE18:QNX18"/>
    <mergeCell ref="QNY18:QOR18"/>
    <mergeCell ref="QOS18:QPL18"/>
    <mergeCell ref="QPM18:QQF18"/>
    <mergeCell ref="QQG18:QQZ18"/>
    <mergeCell ref="QRA18:QRT18"/>
    <mergeCell ref="RKG18:RKZ18"/>
    <mergeCell ref="RLA18:RLT18"/>
    <mergeCell ref="RLU18:RMN18"/>
    <mergeCell ref="RMO18:RNH18"/>
    <mergeCell ref="RNI18:ROB18"/>
    <mergeCell ref="ROC18:ROV18"/>
    <mergeCell ref="RFQ18:RGJ18"/>
    <mergeCell ref="RGK18:RHD18"/>
    <mergeCell ref="RHE18:RHX18"/>
    <mergeCell ref="RHY18:RIR18"/>
    <mergeCell ref="RIS18:RJL18"/>
    <mergeCell ref="RJM18:RKF18"/>
    <mergeCell ref="RBA18:RBT18"/>
    <mergeCell ref="RBU18:RCN18"/>
    <mergeCell ref="RCO18:RDH18"/>
    <mergeCell ref="RDI18:REB18"/>
    <mergeCell ref="REC18:REV18"/>
    <mergeCell ref="REW18:RFP18"/>
    <mergeCell ref="RYC18:RYV18"/>
    <mergeCell ref="RYW18:RZP18"/>
    <mergeCell ref="RZQ18:SAJ18"/>
    <mergeCell ref="SAK18:SBD18"/>
    <mergeCell ref="SBE18:SBX18"/>
    <mergeCell ref="SBY18:SCR18"/>
    <mergeCell ref="RTM18:RUF18"/>
    <mergeCell ref="RUG18:RUZ18"/>
    <mergeCell ref="RVA18:RVT18"/>
    <mergeCell ref="RVU18:RWN18"/>
    <mergeCell ref="RWO18:RXH18"/>
    <mergeCell ref="RXI18:RYB18"/>
    <mergeCell ref="ROW18:RPP18"/>
    <mergeCell ref="RPQ18:RQJ18"/>
    <mergeCell ref="RQK18:RRD18"/>
    <mergeCell ref="RRE18:RRX18"/>
    <mergeCell ref="RRY18:RSR18"/>
    <mergeCell ref="RSS18:RTL18"/>
    <mergeCell ref="SLY18:SMR18"/>
    <mergeCell ref="SMS18:SNL18"/>
    <mergeCell ref="SNM18:SOF18"/>
    <mergeCell ref="SOG18:SOZ18"/>
    <mergeCell ref="SPA18:SPT18"/>
    <mergeCell ref="SPU18:SQN18"/>
    <mergeCell ref="SHI18:SIB18"/>
    <mergeCell ref="SIC18:SIV18"/>
    <mergeCell ref="SIW18:SJP18"/>
    <mergeCell ref="SJQ18:SKJ18"/>
    <mergeCell ref="SKK18:SLD18"/>
    <mergeCell ref="SLE18:SLX18"/>
    <mergeCell ref="SCS18:SDL18"/>
    <mergeCell ref="SDM18:SEF18"/>
    <mergeCell ref="SEG18:SEZ18"/>
    <mergeCell ref="SFA18:SFT18"/>
    <mergeCell ref="SFU18:SGN18"/>
    <mergeCell ref="SGO18:SHH18"/>
    <mergeCell ref="SZU18:TAN18"/>
    <mergeCell ref="TAO18:TBH18"/>
    <mergeCell ref="TBI18:TCB18"/>
    <mergeCell ref="TCC18:TCV18"/>
    <mergeCell ref="TCW18:TDP18"/>
    <mergeCell ref="TDQ18:TEJ18"/>
    <mergeCell ref="SVE18:SVX18"/>
    <mergeCell ref="SVY18:SWR18"/>
    <mergeCell ref="SWS18:SXL18"/>
    <mergeCell ref="SXM18:SYF18"/>
    <mergeCell ref="SYG18:SYZ18"/>
    <mergeCell ref="SZA18:SZT18"/>
    <mergeCell ref="SQO18:SRH18"/>
    <mergeCell ref="SRI18:SSB18"/>
    <mergeCell ref="SSC18:SSV18"/>
    <mergeCell ref="SSW18:STP18"/>
    <mergeCell ref="STQ18:SUJ18"/>
    <mergeCell ref="SUK18:SVD18"/>
    <mergeCell ref="TNQ18:TOJ18"/>
    <mergeCell ref="TOK18:TPD18"/>
    <mergeCell ref="TPE18:TPX18"/>
    <mergeCell ref="TPY18:TQR18"/>
    <mergeCell ref="TQS18:TRL18"/>
    <mergeCell ref="TRM18:TSF18"/>
    <mergeCell ref="TJA18:TJT18"/>
    <mergeCell ref="TJU18:TKN18"/>
    <mergeCell ref="TKO18:TLH18"/>
    <mergeCell ref="TLI18:TMB18"/>
    <mergeCell ref="TMC18:TMV18"/>
    <mergeCell ref="TMW18:TNP18"/>
    <mergeCell ref="TEK18:TFD18"/>
    <mergeCell ref="TFE18:TFX18"/>
    <mergeCell ref="TFY18:TGR18"/>
    <mergeCell ref="TGS18:THL18"/>
    <mergeCell ref="THM18:TIF18"/>
    <mergeCell ref="TIG18:TIZ18"/>
    <mergeCell ref="UBM18:UCF18"/>
    <mergeCell ref="UCG18:UCZ18"/>
    <mergeCell ref="UDA18:UDT18"/>
    <mergeCell ref="UDU18:UEN18"/>
    <mergeCell ref="UEO18:UFH18"/>
    <mergeCell ref="UFI18:UGB18"/>
    <mergeCell ref="TWW18:TXP18"/>
    <mergeCell ref="TXQ18:TYJ18"/>
    <mergeCell ref="TYK18:TZD18"/>
    <mergeCell ref="TZE18:TZX18"/>
    <mergeCell ref="TZY18:UAR18"/>
    <mergeCell ref="UAS18:UBL18"/>
    <mergeCell ref="TSG18:TSZ18"/>
    <mergeCell ref="TTA18:TTT18"/>
    <mergeCell ref="TTU18:TUN18"/>
    <mergeCell ref="TUO18:TVH18"/>
    <mergeCell ref="TVI18:TWB18"/>
    <mergeCell ref="TWC18:TWV18"/>
    <mergeCell ref="UPI18:UQB18"/>
    <mergeCell ref="UQC18:UQV18"/>
    <mergeCell ref="UQW18:URP18"/>
    <mergeCell ref="URQ18:USJ18"/>
    <mergeCell ref="USK18:UTD18"/>
    <mergeCell ref="UTE18:UTX18"/>
    <mergeCell ref="UKS18:ULL18"/>
    <mergeCell ref="ULM18:UMF18"/>
    <mergeCell ref="UMG18:UMZ18"/>
    <mergeCell ref="UNA18:UNT18"/>
    <mergeCell ref="UNU18:UON18"/>
    <mergeCell ref="UOO18:UPH18"/>
    <mergeCell ref="UGC18:UGV18"/>
    <mergeCell ref="UGW18:UHP18"/>
    <mergeCell ref="UHQ18:UIJ18"/>
    <mergeCell ref="UIK18:UJD18"/>
    <mergeCell ref="UJE18:UJX18"/>
    <mergeCell ref="UJY18:UKR18"/>
    <mergeCell ref="VDE18:VDX18"/>
    <mergeCell ref="VDY18:VER18"/>
    <mergeCell ref="VES18:VFL18"/>
    <mergeCell ref="VFM18:VGF18"/>
    <mergeCell ref="VGG18:VGZ18"/>
    <mergeCell ref="VHA18:VHT18"/>
    <mergeCell ref="UYO18:UZH18"/>
    <mergeCell ref="UZI18:VAB18"/>
    <mergeCell ref="VAC18:VAV18"/>
    <mergeCell ref="VAW18:VBP18"/>
    <mergeCell ref="VBQ18:VCJ18"/>
    <mergeCell ref="VCK18:VDD18"/>
    <mergeCell ref="UTY18:UUR18"/>
    <mergeCell ref="UUS18:UVL18"/>
    <mergeCell ref="UVM18:UWF18"/>
    <mergeCell ref="UWG18:UWZ18"/>
    <mergeCell ref="UXA18:UXT18"/>
    <mergeCell ref="UXU18:UYN18"/>
    <mergeCell ref="VRA18:VRT18"/>
    <mergeCell ref="VRU18:VSN18"/>
    <mergeCell ref="VSO18:VTH18"/>
    <mergeCell ref="VTI18:VUB18"/>
    <mergeCell ref="VUC18:VUV18"/>
    <mergeCell ref="VUW18:VVP18"/>
    <mergeCell ref="VMK18:VND18"/>
    <mergeCell ref="VNE18:VNX18"/>
    <mergeCell ref="VNY18:VOR18"/>
    <mergeCell ref="VOS18:VPL18"/>
    <mergeCell ref="VPM18:VQF18"/>
    <mergeCell ref="VQG18:VQZ18"/>
    <mergeCell ref="VHU18:VIN18"/>
    <mergeCell ref="VIO18:VJH18"/>
    <mergeCell ref="VJI18:VKB18"/>
    <mergeCell ref="VKC18:VKV18"/>
    <mergeCell ref="VKW18:VLP18"/>
    <mergeCell ref="VLQ18:VMJ18"/>
    <mergeCell ref="U19:AN19"/>
    <mergeCell ref="AO19:BH19"/>
    <mergeCell ref="BI19:CB19"/>
    <mergeCell ref="CC19:CV19"/>
    <mergeCell ref="WXI18:WYB18"/>
    <mergeCell ref="WYC18:WYV18"/>
    <mergeCell ref="WYW18:WZP18"/>
    <mergeCell ref="WZQ18:XAJ18"/>
    <mergeCell ref="XAK18:XBD18"/>
    <mergeCell ref="XBE18:XBX18"/>
    <mergeCell ref="WSS18:WTL18"/>
    <mergeCell ref="WTM18:WUF18"/>
    <mergeCell ref="WUG18:WUZ18"/>
    <mergeCell ref="WVA18:WVT18"/>
    <mergeCell ref="WVU18:WWN18"/>
    <mergeCell ref="WWO18:WXH18"/>
    <mergeCell ref="WOC18:WOV18"/>
    <mergeCell ref="WOW18:WPP18"/>
    <mergeCell ref="WPQ18:WQJ18"/>
    <mergeCell ref="WQK18:WRD18"/>
    <mergeCell ref="WRE18:WRX18"/>
    <mergeCell ref="WRY18:WSR18"/>
    <mergeCell ref="WJM18:WKF18"/>
    <mergeCell ref="WKG18:WKZ18"/>
    <mergeCell ref="WLA18:WLT18"/>
    <mergeCell ref="WLU18:WMN18"/>
    <mergeCell ref="WMO18:WNH18"/>
    <mergeCell ref="WNI18:WOB18"/>
    <mergeCell ref="WEW18:WFP18"/>
    <mergeCell ref="WFQ18:WGJ18"/>
    <mergeCell ref="WGK18:WHD18"/>
    <mergeCell ref="HM19:IF19"/>
    <mergeCell ref="IG19:IZ19"/>
    <mergeCell ref="JA19:JT19"/>
    <mergeCell ref="JU19:KN19"/>
    <mergeCell ref="KO19:LH19"/>
    <mergeCell ref="LI19:MB19"/>
    <mergeCell ref="CW19:DP19"/>
    <mergeCell ref="DQ19:EJ19"/>
    <mergeCell ref="EK19:FD19"/>
    <mergeCell ref="FE19:FX19"/>
    <mergeCell ref="FY19:GR19"/>
    <mergeCell ref="GS19:HL19"/>
    <mergeCell ref="XBY18:XCR18"/>
    <mergeCell ref="XCS18:XDL18"/>
    <mergeCell ref="XDM18:XEF18"/>
    <mergeCell ref="XEG18:XEZ18"/>
    <mergeCell ref="XFA18:XFD18"/>
    <mergeCell ref="WHE18:WHX18"/>
    <mergeCell ref="WHY18:WIR18"/>
    <mergeCell ref="WIS18:WJL18"/>
    <mergeCell ref="WAG18:WAZ18"/>
    <mergeCell ref="WBA18:WBT18"/>
    <mergeCell ref="WBU18:WCN18"/>
    <mergeCell ref="WCO18:WDH18"/>
    <mergeCell ref="WDI18:WEB18"/>
    <mergeCell ref="WEC18:WEV18"/>
    <mergeCell ref="VVQ18:VWJ18"/>
    <mergeCell ref="VWK18:VXD18"/>
    <mergeCell ref="VXE18:VXX18"/>
    <mergeCell ref="VXY18:VYR18"/>
    <mergeCell ref="VYS18:VZL18"/>
    <mergeCell ref="VZM18:WAF18"/>
    <mergeCell ref="VI19:WB19"/>
    <mergeCell ref="WC19:WV19"/>
    <mergeCell ref="WW19:XP19"/>
    <mergeCell ref="XQ19:YJ19"/>
    <mergeCell ref="YK19:ZD19"/>
    <mergeCell ref="ZE19:ZX19"/>
    <mergeCell ref="QS19:RL19"/>
    <mergeCell ref="RM19:SF19"/>
    <mergeCell ref="SG19:SZ19"/>
    <mergeCell ref="TA19:TT19"/>
    <mergeCell ref="TU19:UN19"/>
    <mergeCell ref="UO19:VH19"/>
    <mergeCell ref="MC19:MV19"/>
    <mergeCell ref="MW19:NP19"/>
    <mergeCell ref="NQ19:OJ19"/>
    <mergeCell ref="OK19:PD19"/>
    <mergeCell ref="PE19:PX19"/>
    <mergeCell ref="PY19:QR19"/>
    <mergeCell ref="AJE19:AJX19"/>
    <mergeCell ref="AJY19:AKR19"/>
    <mergeCell ref="AKS19:ALL19"/>
    <mergeCell ref="ALM19:AMF19"/>
    <mergeCell ref="AMG19:AMZ19"/>
    <mergeCell ref="ANA19:ANT19"/>
    <mergeCell ref="AEO19:AFH19"/>
    <mergeCell ref="AFI19:AGB19"/>
    <mergeCell ref="AGC19:AGV19"/>
    <mergeCell ref="AGW19:AHP19"/>
    <mergeCell ref="AHQ19:AIJ19"/>
    <mergeCell ref="AIK19:AJD19"/>
    <mergeCell ref="ZY19:AAR19"/>
    <mergeCell ref="AAS19:ABL19"/>
    <mergeCell ref="ABM19:ACF19"/>
    <mergeCell ref="ACG19:ACZ19"/>
    <mergeCell ref="ADA19:ADT19"/>
    <mergeCell ref="ADU19:AEN19"/>
    <mergeCell ref="AXA19:AXT19"/>
    <mergeCell ref="AXU19:AYN19"/>
    <mergeCell ref="AYO19:AZH19"/>
    <mergeCell ref="AZI19:BAB19"/>
    <mergeCell ref="BAC19:BAV19"/>
    <mergeCell ref="BAW19:BBP19"/>
    <mergeCell ref="ASK19:ATD19"/>
    <mergeCell ref="ATE19:ATX19"/>
    <mergeCell ref="ATY19:AUR19"/>
    <mergeCell ref="AUS19:AVL19"/>
    <mergeCell ref="AVM19:AWF19"/>
    <mergeCell ref="AWG19:AWZ19"/>
    <mergeCell ref="ANU19:AON19"/>
    <mergeCell ref="AOO19:APH19"/>
    <mergeCell ref="API19:AQB19"/>
    <mergeCell ref="AQC19:AQV19"/>
    <mergeCell ref="AQW19:ARP19"/>
    <mergeCell ref="ARQ19:ASJ19"/>
    <mergeCell ref="BKW19:BLP19"/>
    <mergeCell ref="BLQ19:BMJ19"/>
    <mergeCell ref="BMK19:BND19"/>
    <mergeCell ref="BNE19:BNX19"/>
    <mergeCell ref="BNY19:BOR19"/>
    <mergeCell ref="BOS19:BPL19"/>
    <mergeCell ref="BGG19:BGZ19"/>
    <mergeCell ref="BHA19:BHT19"/>
    <mergeCell ref="BHU19:BIN19"/>
    <mergeCell ref="BIO19:BJH19"/>
    <mergeCell ref="BJI19:BKB19"/>
    <mergeCell ref="BKC19:BKV19"/>
    <mergeCell ref="BBQ19:BCJ19"/>
    <mergeCell ref="BCK19:BDD19"/>
    <mergeCell ref="BDE19:BDX19"/>
    <mergeCell ref="BDY19:BER19"/>
    <mergeCell ref="BES19:BFL19"/>
    <mergeCell ref="BFM19:BGF19"/>
    <mergeCell ref="BYS19:BZL19"/>
    <mergeCell ref="BZM19:CAF19"/>
    <mergeCell ref="CAG19:CAZ19"/>
    <mergeCell ref="CBA19:CBT19"/>
    <mergeCell ref="CBU19:CCN19"/>
    <mergeCell ref="CCO19:CDH19"/>
    <mergeCell ref="BUC19:BUV19"/>
    <mergeCell ref="BUW19:BVP19"/>
    <mergeCell ref="BVQ19:BWJ19"/>
    <mergeCell ref="BWK19:BXD19"/>
    <mergeCell ref="BXE19:BXX19"/>
    <mergeCell ref="BXY19:BYR19"/>
    <mergeCell ref="BPM19:BQF19"/>
    <mergeCell ref="BQG19:BQZ19"/>
    <mergeCell ref="BRA19:BRT19"/>
    <mergeCell ref="BRU19:BSN19"/>
    <mergeCell ref="BSO19:BTH19"/>
    <mergeCell ref="BTI19:BUB19"/>
    <mergeCell ref="CMO19:CNH19"/>
    <mergeCell ref="CNI19:COB19"/>
    <mergeCell ref="COC19:COV19"/>
    <mergeCell ref="COW19:CPP19"/>
    <mergeCell ref="CPQ19:CQJ19"/>
    <mergeCell ref="CQK19:CRD19"/>
    <mergeCell ref="CHY19:CIR19"/>
    <mergeCell ref="CIS19:CJL19"/>
    <mergeCell ref="CJM19:CKF19"/>
    <mergeCell ref="CKG19:CKZ19"/>
    <mergeCell ref="CLA19:CLT19"/>
    <mergeCell ref="CLU19:CMN19"/>
    <mergeCell ref="CDI19:CEB19"/>
    <mergeCell ref="CEC19:CEV19"/>
    <mergeCell ref="CEW19:CFP19"/>
    <mergeCell ref="CFQ19:CGJ19"/>
    <mergeCell ref="CGK19:CHD19"/>
    <mergeCell ref="CHE19:CHX19"/>
    <mergeCell ref="DAK19:DBD19"/>
    <mergeCell ref="DBE19:DBX19"/>
    <mergeCell ref="DBY19:DCR19"/>
    <mergeCell ref="DCS19:DDL19"/>
    <mergeCell ref="DDM19:DEF19"/>
    <mergeCell ref="DEG19:DEZ19"/>
    <mergeCell ref="CVU19:CWN19"/>
    <mergeCell ref="CWO19:CXH19"/>
    <mergeCell ref="CXI19:CYB19"/>
    <mergeCell ref="CYC19:CYV19"/>
    <mergeCell ref="CYW19:CZP19"/>
    <mergeCell ref="CZQ19:DAJ19"/>
    <mergeCell ref="CRE19:CRX19"/>
    <mergeCell ref="CRY19:CSR19"/>
    <mergeCell ref="CSS19:CTL19"/>
    <mergeCell ref="CTM19:CUF19"/>
    <mergeCell ref="CUG19:CUZ19"/>
    <mergeCell ref="CVA19:CVT19"/>
    <mergeCell ref="DOG19:DOZ19"/>
    <mergeCell ref="DPA19:DPT19"/>
    <mergeCell ref="DPU19:DQN19"/>
    <mergeCell ref="DQO19:DRH19"/>
    <mergeCell ref="DRI19:DSB19"/>
    <mergeCell ref="DSC19:DSV19"/>
    <mergeCell ref="DJQ19:DKJ19"/>
    <mergeCell ref="DKK19:DLD19"/>
    <mergeCell ref="DLE19:DLX19"/>
    <mergeCell ref="DLY19:DMR19"/>
    <mergeCell ref="DMS19:DNL19"/>
    <mergeCell ref="DNM19:DOF19"/>
    <mergeCell ref="DFA19:DFT19"/>
    <mergeCell ref="DFU19:DGN19"/>
    <mergeCell ref="DGO19:DHH19"/>
    <mergeCell ref="DHI19:DIB19"/>
    <mergeCell ref="DIC19:DIV19"/>
    <mergeCell ref="DIW19:DJP19"/>
    <mergeCell ref="ECC19:ECV19"/>
    <mergeCell ref="ECW19:EDP19"/>
    <mergeCell ref="EDQ19:EEJ19"/>
    <mergeCell ref="EEK19:EFD19"/>
    <mergeCell ref="EFE19:EFX19"/>
    <mergeCell ref="EFY19:EGR19"/>
    <mergeCell ref="DXM19:DYF19"/>
    <mergeCell ref="DYG19:DYZ19"/>
    <mergeCell ref="DZA19:DZT19"/>
    <mergeCell ref="DZU19:EAN19"/>
    <mergeCell ref="EAO19:EBH19"/>
    <mergeCell ref="EBI19:ECB19"/>
    <mergeCell ref="DSW19:DTP19"/>
    <mergeCell ref="DTQ19:DUJ19"/>
    <mergeCell ref="DUK19:DVD19"/>
    <mergeCell ref="DVE19:DVX19"/>
    <mergeCell ref="DVY19:DWR19"/>
    <mergeCell ref="DWS19:DXL19"/>
    <mergeCell ref="EPY19:EQR19"/>
    <mergeCell ref="EQS19:ERL19"/>
    <mergeCell ref="ERM19:ESF19"/>
    <mergeCell ref="ESG19:ESZ19"/>
    <mergeCell ref="ETA19:ETT19"/>
    <mergeCell ref="ETU19:EUN19"/>
    <mergeCell ref="ELI19:EMB19"/>
    <mergeCell ref="EMC19:EMV19"/>
    <mergeCell ref="EMW19:ENP19"/>
    <mergeCell ref="ENQ19:EOJ19"/>
    <mergeCell ref="EOK19:EPD19"/>
    <mergeCell ref="EPE19:EPX19"/>
    <mergeCell ref="EGS19:EHL19"/>
    <mergeCell ref="EHM19:EIF19"/>
    <mergeCell ref="EIG19:EIZ19"/>
    <mergeCell ref="EJA19:EJT19"/>
    <mergeCell ref="EJU19:EKN19"/>
    <mergeCell ref="EKO19:ELH19"/>
    <mergeCell ref="FDU19:FEN19"/>
    <mergeCell ref="FEO19:FFH19"/>
    <mergeCell ref="FFI19:FGB19"/>
    <mergeCell ref="FGC19:FGV19"/>
    <mergeCell ref="FGW19:FHP19"/>
    <mergeCell ref="FHQ19:FIJ19"/>
    <mergeCell ref="EZE19:EZX19"/>
    <mergeCell ref="EZY19:FAR19"/>
    <mergeCell ref="FAS19:FBL19"/>
    <mergeCell ref="FBM19:FCF19"/>
    <mergeCell ref="FCG19:FCZ19"/>
    <mergeCell ref="FDA19:FDT19"/>
    <mergeCell ref="EUO19:EVH19"/>
    <mergeCell ref="EVI19:EWB19"/>
    <mergeCell ref="EWC19:EWV19"/>
    <mergeCell ref="EWW19:EXP19"/>
    <mergeCell ref="EXQ19:EYJ19"/>
    <mergeCell ref="EYK19:EZD19"/>
    <mergeCell ref="FRQ19:FSJ19"/>
    <mergeCell ref="FSK19:FTD19"/>
    <mergeCell ref="FTE19:FTX19"/>
    <mergeCell ref="FTY19:FUR19"/>
    <mergeCell ref="FUS19:FVL19"/>
    <mergeCell ref="FVM19:FWF19"/>
    <mergeCell ref="FNA19:FNT19"/>
    <mergeCell ref="FNU19:FON19"/>
    <mergeCell ref="FOO19:FPH19"/>
    <mergeCell ref="FPI19:FQB19"/>
    <mergeCell ref="FQC19:FQV19"/>
    <mergeCell ref="FQW19:FRP19"/>
    <mergeCell ref="FIK19:FJD19"/>
    <mergeCell ref="FJE19:FJX19"/>
    <mergeCell ref="FJY19:FKR19"/>
    <mergeCell ref="FKS19:FLL19"/>
    <mergeCell ref="FLM19:FMF19"/>
    <mergeCell ref="FMG19:FMZ19"/>
    <mergeCell ref="GFM19:GGF19"/>
    <mergeCell ref="GGG19:GGZ19"/>
    <mergeCell ref="GHA19:GHT19"/>
    <mergeCell ref="GHU19:GIN19"/>
    <mergeCell ref="GIO19:GJH19"/>
    <mergeCell ref="GJI19:GKB19"/>
    <mergeCell ref="GAW19:GBP19"/>
    <mergeCell ref="GBQ19:GCJ19"/>
    <mergeCell ref="GCK19:GDD19"/>
    <mergeCell ref="GDE19:GDX19"/>
    <mergeCell ref="GDY19:GER19"/>
    <mergeCell ref="GES19:GFL19"/>
    <mergeCell ref="FWG19:FWZ19"/>
    <mergeCell ref="FXA19:FXT19"/>
    <mergeCell ref="FXU19:FYN19"/>
    <mergeCell ref="FYO19:FZH19"/>
    <mergeCell ref="FZI19:GAB19"/>
    <mergeCell ref="GAC19:GAV19"/>
    <mergeCell ref="GTI19:GUB19"/>
    <mergeCell ref="GUC19:GUV19"/>
    <mergeCell ref="GUW19:GVP19"/>
    <mergeCell ref="GVQ19:GWJ19"/>
    <mergeCell ref="GWK19:GXD19"/>
    <mergeCell ref="GXE19:GXX19"/>
    <mergeCell ref="GOS19:GPL19"/>
    <mergeCell ref="GPM19:GQF19"/>
    <mergeCell ref="GQG19:GQZ19"/>
    <mergeCell ref="GRA19:GRT19"/>
    <mergeCell ref="GRU19:GSN19"/>
    <mergeCell ref="GSO19:GTH19"/>
    <mergeCell ref="GKC19:GKV19"/>
    <mergeCell ref="GKW19:GLP19"/>
    <mergeCell ref="GLQ19:GMJ19"/>
    <mergeCell ref="GMK19:GND19"/>
    <mergeCell ref="GNE19:GNX19"/>
    <mergeCell ref="GNY19:GOR19"/>
    <mergeCell ref="HHE19:HHX19"/>
    <mergeCell ref="HHY19:HIR19"/>
    <mergeCell ref="HIS19:HJL19"/>
    <mergeCell ref="HJM19:HKF19"/>
    <mergeCell ref="HKG19:HKZ19"/>
    <mergeCell ref="HLA19:HLT19"/>
    <mergeCell ref="HCO19:HDH19"/>
    <mergeCell ref="HDI19:HEB19"/>
    <mergeCell ref="HEC19:HEV19"/>
    <mergeCell ref="HEW19:HFP19"/>
    <mergeCell ref="HFQ19:HGJ19"/>
    <mergeCell ref="HGK19:HHD19"/>
    <mergeCell ref="GXY19:GYR19"/>
    <mergeCell ref="GYS19:GZL19"/>
    <mergeCell ref="GZM19:HAF19"/>
    <mergeCell ref="HAG19:HAZ19"/>
    <mergeCell ref="HBA19:HBT19"/>
    <mergeCell ref="HBU19:HCN19"/>
    <mergeCell ref="HVA19:HVT19"/>
    <mergeCell ref="HVU19:HWN19"/>
    <mergeCell ref="HWO19:HXH19"/>
    <mergeCell ref="HXI19:HYB19"/>
    <mergeCell ref="HYC19:HYV19"/>
    <mergeCell ref="HYW19:HZP19"/>
    <mergeCell ref="HQK19:HRD19"/>
    <mergeCell ref="HRE19:HRX19"/>
    <mergeCell ref="HRY19:HSR19"/>
    <mergeCell ref="HSS19:HTL19"/>
    <mergeCell ref="HTM19:HUF19"/>
    <mergeCell ref="HUG19:HUZ19"/>
    <mergeCell ref="HLU19:HMN19"/>
    <mergeCell ref="HMO19:HNH19"/>
    <mergeCell ref="HNI19:HOB19"/>
    <mergeCell ref="HOC19:HOV19"/>
    <mergeCell ref="HOW19:HPP19"/>
    <mergeCell ref="HPQ19:HQJ19"/>
    <mergeCell ref="IIW19:IJP19"/>
    <mergeCell ref="IJQ19:IKJ19"/>
    <mergeCell ref="IKK19:ILD19"/>
    <mergeCell ref="ILE19:ILX19"/>
    <mergeCell ref="ILY19:IMR19"/>
    <mergeCell ref="IMS19:INL19"/>
    <mergeCell ref="IEG19:IEZ19"/>
    <mergeCell ref="IFA19:IFT19"/>
    <mergeCell ref="IFU19:IGN19"/>
    <mergeCell ref="IGO19:IHH19"/>
    <mergeCell ref="IHI19:IIB19"/>
    <mergeCell ref="IIC19:IIV19"/>
    <mergeCell ref="HZQ19:IAJ19"/>
    <mergeCell ref="IAK19:IBD19"/>
    <mergeCell ref="IBE19:IBX19"/>
    <mergeCell ref="IBY19:ICR19"/>
    <mergeCell ref="ICS19:IDL19"/>
    <mergeCell ref="IDM19:IEF19"/>
    <mergeCell ref="IWS19:IXL19"/>
    <mergeCell ref="IXM19:IYF19"/>
    <mergeCell ref="IYG19:IYZ19"/>
    <mergeCell ref="IZA19:IZT19"/>
    <mergeCell ref="IZU19:JAN19"/>
    <mergeCell ref="JAO19:JBH19"/>
    <mergeCell ref="ISC19:ISV19"/>
    <mergeCell ref="ISW19:ITP19"/>
    <mergeCell ref="ITQ19:IUJ19"/>
    <mergeCell ref="IUK19:IVD19"/>
    <mergeCell ref="IVE19:IVX19"/>
    <mergeCell ref="IVY19:IWR19"/>
    <mergeCell ref="INM19:IOF19"/>
    <mergeCell ref="IOG19:IOZ19"/>
    <mergeCell ref="IPA19:IPT19"/>
    <mergeCell ref="IPU19:IQN19"/>
    <mergeCell ref="IQO19:IRH19"/>
    <mergeCell ref="IRI19:ISB19"/>
    <mergeCell ref="JKO19:JLH19"/>
    <mergeCell ref="JLI19:JMB19"/>
    <mergeCell ref="JMC19:JMV19"/>
    <mergeCell ref="JMW19:JNP19"/>
    <mergeCell ref="JNQ19:JOJ19"/>
    <mergeCell ref="JOK19:JPD19"/>
    <mergeCell ref="JFY19:JGR19"/>
    <mergeCell ref="JGS19:JHL19"/>
    <mergeCell ref="JHM19:JIF19"/>
    <mergeCell ref="JIG19:JIZ19"/>
    <mergeCell ref="JJA19:JJT19"/>
    <mergeCell ref="JJU19:JKN19"/>
    <mergeCell ref="JBI19:JCB19"/>
    <mergeCell ref="JCC19:JCV19"/>
    <mergeCell ref="JCW19:JDP19"/>
    <mergeCell ref="JDQ19:JEJ19"/>
    <mergeCell ref="JEK19:JFD19"/>
    <mergeCell ref="JFE19:JFX19"/>
    <mergeCell ref="JYK19:JZD19"/>
    <mergeCell ref="JZE19:JZX19"/>
    <mergeCell ref="JZY19:KAR19"/>
    <mergeCell ref="KAS19:KBL19"/>
    <mergeCell ref="KBM19:KCF19"/>
    <mergeCell ref="KCG19:KCZ19"/>
    <mergeCell ref="JTU19:JUN19"/>
    <mergeCell ref="JUO19:JVH19"/>
    <mergeCell ref="JVI19:JWB19"/>
    <mergeCell ref="JWC19:JWV19"/>
    <mergeCell ref="JWW19:JXP19"/>
    <mergeCell ref="JXQ19:JYJ19"/>
    <mergeCell ref="JPE19:JPX19"/>
    <mergeCell ref="JPY19:JQR19"/>
    <mergeCell ref="JQS19:JRL19"/>
    <mergeCell ref="JRM19:JSF19"/>
    <mergeCell ref="JSG19:JSZ19"/>
    <mergeCell ref="JTA19:JTT19"/>
    <mergeCell ref="KMG19:KMZ19"/>
    <mergeCell ref="KNA19:KNT19"/>
    <mergeCell ref="KNU19:KON19"/>
    <mergeCell ref="KOO19:KPH19"/>
    <mergeCell ref="KPI19:KQB19"/>
    <mergeCell ref="KQC19:KQV19"/>
    <mergeCell ref="KHQ19:KIJ19"/>
    <mergeCell ref="KIK19:KJD19"/>
    <mergeCell ref="KJE19:KJX19"/>
    <mergeCell ref="KJY19:KKR19"/>
    <mergeCell ref="KKS19:KLL19"/>
    <mergeCell ref="KLM19:KMF19"/>
    <mergeCell ref="KDA19:KDT19"/>
    <mergeCell ref="KDU19:KEN19"/>
    <mergeCell ref="KEO19:KFH19"/>
    <mergeCell ref="KFI19:KGB19"/>
    <mergeCell ref="KGC19:KGV19"/>
    <mergeCell ref="KGW19:KHP19"/>
    <mergeCell ref="LAC19:LAV19"/>
    <mergeCell ref="LAW19:LBP19"/>
    <mergeCell ref="LBQ19:LCJ19"/>
    <mergeCell ref="LCK19:LDD19"/>
    <mergeCell ref="LDE19:LDX19"/>
    <mergeCell ref="LDY19:LER19"/>
    <mergeCell ref="KVM19:KWF19"/>
    <mergeCell ref="KWG19:KWZ19"/>
    <mergeCell ref="KXA19:KXT19"/>
    <mergeCell ref="KXU19:KYN19"/>
    <mergeCell ref="KYO19:KZH19"/>
    <mergeCell ref="KZI19:LAB19"/>
    <mergeCell ref="KQW19:KRP19"/>
    <mergeCell ref="KRQ19:KSJ19"/>
    <mergeCell ref="KSK19:KTD19"/>
    <mergeCell ref="KTE19:KTX19"/>
    <mergeCell ref="KTY19:KUR19"/>
    <mergeCell ref="KUS19:KVL19"/>
    <mergeCell ref="LNY19:LOR19"/>
    <mergeCell ref="LOS19:LPL19"/>
    <mergeCell ref="LPM19:LQF19"/>
    <mergeCell ref="LQG19:LQZ19"/>
    <mergeCell ref="LRA19:LRT19"/>
    <mergeCell ref="LRU19:LSN19"/>
    <mergeCell ref="LJI19:LKB19"/>
    <mergeCell ref="LKC19:LKV19"/>
    <mergeCell ref="LKW19:LLP19"/>
    <mergeCell ref="LLQ19:LMJ19"/>
    <mergeCell ref="LMK19:LND19"/>
    <mergeCell ref="LNE19:LNX19"/>
    <mergeCell ref="LES19:LFL19"/>
    <mergeCell ref="LFM19:LGF19"/>
    <mergeCell ref="LGG19:LGZ19"/>
    <mergeCell ref="LHA19:LHT19"/>
    <mergeCell ref="LHU19:LIN19"/>
    <mergeCell ref="LIO19:LJH19"/>
    <mergeCell ref="MBU19:MCN19"/>
    <mergeCell ref="MCO19:MDH19"/>
    <mergeCell ref="MDI19:MEB19"/>
    <mergeCell ref="MEC19:MEV19"/>
    <mergeCell ref="MEW19:MFP19"/>
    <mergeCell ref="MFQ19:MGJ19"/>
    <mergeCell ref="LXE19:LXX19"/>
    <mergeCell ref="LXY19:LYR19"/>
    <mergeCell ref="LYS19:LZL19"/>
    <mergeCell ref="LZM19:MAF19"/>
    <mergeCell ref="MAG19:MAZ19"/>
    <mergeCell ref="MBA19:MBT19"/>
    <mergeCell ref="LSO19:LTH19"/>
    <mergeCell ref="LTI19:LUB19"/>
    <mergeCell ref="LUC19:LUV19"/>
    <mergeCell ref="LUW19:LVP19"/>
    <mergeCell ref="LVQ19:LWJ19"/>
    <mergeCell ref="LWK19:LXD19"/>
    <mergeCell ref="MPQ19:MQJ19"/>
    <mergeCell ref="MQK19:MRD19"/>
    <mergeCell ref="MRE19:MRX19"/>
    <mergeCell ref="MRY19:MSR19"/>
    <mergeCell ref="MSS19:MTL19"/>
    <mergeCell ref="MTM19:MUF19"/>
    <mergeCell ref="MLA19:MLT19"/>
    <mergeCell ref="MLU19:MMN19"/>
    <mergeCell ref="MMO19:MNH19"/>
    <mergeCell ref="MNI19:MOB19"/>
    <mergeCell ref="MOC19:MOV19"/>
    <mergeCell ref="MOW19:MPP19"/>
    <mergeCell ref="MGK19:MHD19"/>
    <mergeCell ref="MHE19:MHX19"/>
    <mergeCell ref="MHY19:MIR19"/>
    <mergeCell ref="MIS19:MJL19"/>
    <mergeCell ref="MJM19:MKF19"/>
    <mergeCell ref="MKG19:MKZ19"/>
    <mergeCell ref="NDM19:NEF19"/>
    <mergeCell ref="NEG19:NEZ19"/>
    <mergeCell ref="NFA19:NFT19"/>
    <mergeCell ref="NFU19:NGN19"/>
    <mergeCell ref="NGO19:NHH19"/>
    <mergeCell ref="NHI19:NIB19"/>
    <mergeCell ref="MYW19:MZP19"/>
    <mergeCell ref="MZQ19:NAJ19"/>
    <mergeCell ref="NAK19:NBD19"/>
    <mergeCell ref="NBE19:NBX19"/>
    <mergeCell ref="NBY19:NCR19"/>
    <mergeCell ref="NCS19:NDL19"/>
    <mergeCell ref="MUG19:MUZ19"/>
    <mergeCell ref="MVA19:MVT19"/>
    <mergeCell ref="MVU19:MWN19"/>
    <mergeCell ref="MWO19:MXH19"/>
    <mergeCell ref="MXI19:MYB19"/>
    <mergeCell ref="MYC19:MYV19"/>
    <mergeCell ref="NRI19:NSB19"/>
    <mergeCell ref="NSC19:NSV19"/>
    <mergeCell ref="NSW19:NTP19"/>
    <mergeCell ref="NTQ19:NUJ19"/>
    <mergeCell ref="NUK19:NVD19"/>
    <mergeCell ref="NVE19:NVX19"/>
    <mergeCell ref="NMS19:NNL19"/>
    <mergeCell ref="NNM19:NOF19"/>
    <mergeCell ref="NOG19:NOZ19"/>
    <mergeCell ref="NPA19:NPT19"/>
    <mergeCell ref="NPU19:NQN19"/>
    <mergeCell ref="NQO19:NRH19"/>
    <mergeCell ref="NIC19:NIV19"/>
    <mergeCell ref="NIW19:NJP19"/>
    <mergeCell ref="NJQ19:NKJ19"/>
    <mergeCell ref="NKK19:NLD19"/>
    <mergeCell ref="NLE19:NLX19"/>
    <mergeCell ref="NLY19:NMR19"/>
    <mergeCell ref="OFE19:OFX19"/>
    <mergeCell ref="OFY19:OGR19"/>
    <mergeCell ref="OGS19:OHL19"/>
    <mergeCell ref="OHM19:OIF19"/>
    <mergeCell ref="OIG19:OIZ19"/>
    <mergeCell ref="OJA19:OJT19"/>
    <mergeCell ref="OAO19:OBH19"/>
    <mergeCell ref="OBI19:OCB19"/>
    <mergeCell ref="OCC19:OCV19"/>
    <mergeCell ref="OCW19:ODP19"/>
    <mergeCell ref="ODQ19:OEJ19"/>
    <mergeCell ref="OEK19:OFD19"/>
    <mergeCell ref="NVY19:NWR19"/>
    <mergeCell ref="NWS19:NXL19"/>
    <mergeCell ref="NXM19:NYF19"/>
    <mergeCell ref="NYG19:NYZ19"/>
    <mergeCell ref="NZA19:NZT19"/>
    <mergeCell ref="NZU19:OAN19"/>
    <mergeCell ref="OTA19:OTT19"/>
    <mergeCell ref="OTU19:OUN19"/>
    <mergeCell ref="OUO19:OVH19"/>
    <mergeCell ref="OVI19:OWB19"/>
    <mergeCell ref="OWC19:OWV19"/>
    <mergeCell ref="OWW19:OXP19"/>
    <mergeCell ref="OOK19:OPD19"/>
    <mergeCell ref="OPE19:OPX19"/>
    <mergeCell ref="OPY19:OQR19"/>
    <mergeCell ref="OQS19:ORL19"/>
    <mergeCell ref="ORM19:OSF19"/>
    <mergeCell ref="OSG19:OSZ19"/>
    <mergeCell ref="OJU19:OKN19"/>
    <mergeCell ref="OKO19:OLH19"/>
    <mergeCell ref="OLI19:OMB19"/>
    <mergeCell ref="OMC19:OMV19"/>
    <mergeCell ref="OMW19:ONP19"/>
    <mergeCell ref="ONQ19:OOJ19"/>
    <mergeCell ref="PGW19:PHP19"/>
    <mergeCell ref="PHQ19:PIJ19"/>
    <mergeCell ref="PIK19:PJD19"/>
    <mergeCell ref="PJE19:PJX19"/>
    <mergeCell ref="PJY19:PKR19"/>
    <mergeCell ref="PKS19:PLL19"/>
    <mergeCell ref="PCG19:PCZ19"/>
    <mergeCell ref="PDA19:PDT19"/>
    <mergeCell ref="PDU19:PEN19"/>
    <mergeCell ref="PEO19:PFH19"/>
    <mergeCell ref="PFI19:PGB19"/>
    <mergeCell ref="PGC19:PGV19"/>
    <mergeCell ref="OXQ19:OYJ19"/>
    <mergeCell ref="OYK19:OZD19"/>
    <mergeCell ref="OZE19:OZX19"/>
    <mergeCell ref="OZY19:PAR19"/>
    <mergeCell ref="PAS19:PBL19"/>
    <mergeCell ref="PBM19:PCF19"/>
    <mergeCell ref="PUS19:PVL19"/>
    <mergeCell ref="PVM19:PWF19"/>
    <mergeCell ref="PWG19:PWZ19"/>
    <mergeCell ref="PXA19:PXT19"/>
    <mergeCell ref="PXU19:PYN19"/>
    <mergeCell ref="PYO19:PZH19"/>
    <mergeCell ref="PQC19:PQV19"/>
    <mergeCell ref="PQW19:PRP19"/>
    <mergeCell ref="PRQ19:PSJ19"/>
    <mergeCell ref="PSK19:PTD19"/>
    <mergeCell ref="PTE19:PTX19"/>
    <mergeCell ref="PTY19:PUR19"/>
    <mergeCell ref="PLM19:PMF19"/>
    <mergeCell ref="PMG19:PMZ19"/>
    <mergeCell ref="PNA19:PNT19"/>
    <mergeCell ref="PNU19:PON19"/>
    <mergeCell ref="POO19:PPH19"/>
    <mergeCell ref="PPI19:PQB19"/>
    <mergeCell ref="QIO19:QJH19"/>
    <mergeCell ref="QJI19:QKB19"/>
    <mergeCell ref="QKC19:QKV19"/>
    <mergeCell ref="QKW19:QLP19"/>
    <mergeCell ref="QLQ19:QMJ19"/>
    <mergeCell ref="QMK19:QND19"/>
    <mergeCell ref="QDY19:QER19"/>
    <mergeCell ref="QES19:QFL19"/>
    <mergeCell ref="QFM19:QGF19"/>
    <mergeCell ref="QGG19:QGZ19"/>
    <mergeCell ref="QHA19:QHT19"/>
    <mergeCell ref="QHU19:QIN19"/>
    <mergeCell ref="PZI19:QAB19"/>
    <mergeCell ref="QAC19:QAV19"/>
    <mergeCell ref="QAW19:QBP19"/>
    <mergeCell ref="QBQ19:QCJ19"/>
    <mergeCell ref="QCK19:QDD19"/>
    <mergeCell ref="QDE19:QDX19"/>
    <mergeCell ref="QWK19:QXD19"/>
    <mergeCell ref="QXE19:QXX19"/>
    <mergeCell ref="QXY19:QYR19"/>
    <mergeCell ref="QYS19:QZL19"/>
    <mergeCell ref="QZM19:RAF19"/>
    <mergeCell ref="RAG19:RAZ19"/>
    <mergeCell ref="QRU19:QSN19"/>
    <mergeCell ref="QSO19:QTH19"/>
    <mergeCell ref="QTI19:QUB19"/>
    <mergeCell ref="QUC19:QUV19"/>
    <mergeCell ref="QUW19:QVP19"/>
    <mergeCell ref="QVQ19:QWJ19"/>
    <mergeCell ref="QNE19:QNX19"/>
    <mergeCell ref="QNY19:QOR19"/>
    <mergeCell ref="QOS19:QPL19"/>
    <mergeCell ref="QPM19:QQF19"/>
    <mergeCell ref="QQG19:QQZ19"/>
    <mergeCell ref="QRA19:QRT19"/>
    <mergeCell ref="RKG19:RKZ19"/>
    <mergeCell ref="RLA19:RLT19"/>
    <mergeCell ref="RLU19:RMN19"/>
    <mergeCell ref="RMO19:RNH19"/>
    <mergeCell ref="RNI19:ROB19"/>
    <mergeCell ref="ROC19:ROV19"/>
    <mergeCell ref="RFQ19:RGJ19"/>
    <mergeCell ref="RGK19:RHD19"/>
    <mergeCell ref="RHE19:RHX19"/>
    <mergeCell ref="RHY19:RIR19"/>
    <mergeCell ref="RIS19:RJL19"/>
    <mergeCell ref="RJM19:RKF19"/>
    <mergeCell ref="RBA19:RBT19"/>
    <mergeCell ref="RBU19:RCN19"/>
    <mergeCell ref="RCO19:RDH19"/>
    <mergeCell ref="RDI19:REB19"/>
    <mergeCell ref="REC19:REV19"/>
    <mergeCell ref="REW19:RFP19"/>
    <mergeCell ref="RYC19:RYV19"/>
    <mergeCell ref="RYW19:RZP19"/>
    <mergeCell ref="RZQ19:SAJ19"/>
    <mergeCell ref="SAK19:SBD19"/>
    <mergeCell ref="SBE19:SBX19"/>
    <mergeCell ref="SBY19:SCR19"/>
    <mergeCell ref="RTM19:RUF19"/>
    <mergeCell ref="RUG19:RUZ19"/>
    <mergeCell ref="RVA19:RVT19"/>
    <mergeCell ref="RVU19:RWN19"/>
    <mergeCell ref="RWO19:RXH19"/>
    <mergeCell ref="RXI19:RYB19"/>
    <mergeCell ref="ROW19:RPP19"/>
    <mergeCell ref="RPQ19:RQJ19"/>
    <mergeCell ref="RQK19:RRD19"/>
    <mergeCell ref="RRE19:RRX19"/>
    <mergeCell ref="RRY19:RSR19"/>
    <mergeCell ref="RSS19:RTL19"/>
    <mergeCell ref="SLY19:SMR19"/>
    <mergeCell ref="SMS19:SNL19"/>
    <mergeCell ref="SNM19:SOF19"/>
    <mergeCell ref="SOG19:SOZ19"/>
    <mergeCell ref="SPA19:SPT19"/>
    <mergeCell ref="SPU19:SQN19"/>
    <mergeCell ref="SHI19:SIB19"/>
    <mergeCell ref="SIC19:SIV19"/>
    <mergeCell ref="SIW19:SJP19"/>
    <mergeCell ref="SJQ19:SKJ19"/>
    <mergeCell ref="SKK19:SLD19"/>
    <mergeCell ref="SLE19:SLX19"/>
    <mergeCell ref="SCS19:SDL19"/>
    <mergeCell ref="SDM19:SEF19"/>
    <mergeCell ref="SEG19:SEZ19"/>
    <mergeCell ref="SFA19:SFT19"/>
    <mergeCell ref="SFU19:SGN19"/>
    <mergeCell ref="SGO19:SHH19"/>
    <mergeCell ref="SZU19:TAN19"/>
    <mergeCell ref="TAO19:TBH19"/>
    <mergeCell ref="TBI19:TCB19"/>
    <mergeCell ref="TCC19:TCV19"/>
    <mergeCell ref="TCW19:TDP19"/>
    <mergeCell ref="TDQ19:TEJ19"/>
    <mergeCell ref="SVE19:SVX19"/>
    <mergeCell ref="SVY19:SWR19"/>
    <mergeCell ref="SWS19:SXL19"/>
    <mergeCell ref="SXM19:SYF19"/>
    <mergeCell ref="SYG19:SYZ19"/>
    <mergeCell ref="SZA19:SZT19"/>
    <mergeCell ref="SQO19:SRH19"/>
    <mergeCell ref="SRI19:SSB19"/>
    <mergeCell ref="SSC19:SSV19"/>
    <mergeCell ref="SSW19:STP19"/>
    <mergeCell ref="STQ19:SUJ19"/>
    <mergeCell ref="SUK19:SVD19"/>
    <mergeCell ref="TNQ19:TOJ19"/>
    <mergeCell ref="TOK19:TPD19"/>
    <mergeCell ref="TPE19:TPX19"/>
    <mergeCell ref="TPY19:TQR19"/>
    <mergeCell ref="TQS19:TRL19"/>
    <mergeCell ref="TRM19:TSF19"/>
    <mergeCell ref="TJA19:TJT19"/>
    <mergeCell ref="TJU19:TKN19"/>
    <mergeCell ref="TKO19:TLH19"/>
    <mergeCell ref="TLI19:TMB19"/>
    <mergeCell ref="TMC19:TMV19"/>
    <mergeCell ref="TMW19:TNP19"/>
    <mergeCell ref="TEK19:TFD19"/>
    <mergeCell ref="TFE19:TFX19"/>
    <mergeCell ref="TFY19:TGR19"/>
    <mergeCell ref="TGS19:THL19"/>
    <mergeCell ref="THM19:TIF19"/>
    <mergeCell ref="TIG19:TIZ19"/>
    <mergeCell ref="UBM19:UCF19"/>
    <mergeCell ref="UCG19:UCZ19"/>
    <mergeCell ref="UDA19:UDT19"/>
    <mergeCell ref="UDU19:UEN19"/>
    <mergeCell ref="UEO19:UFH19"/>
    <mergeCell ref="UFI19:UGB19"/>
    <mergeCell ref="TWW19:TXP19"/>
    <mergeCell ref="TXQ19:TYJ19"/>
    <mergeCell ref="TYK19:TZD19"/>
    <mergeCell ref="TZE19:TZX19"/>
    <mergeCell ref="TZY19:UAR19"/>
    <mergeCell ref="UAS19:UBL19"/>
    <mergeCell ref="TSG19:TSZ19"/>
    <mergeCell ref="TTA19:TTT19"/>
    <mergeCell ref="TTU19:TUN19"/>
    <mergeCell ref="TUO19:TVH19"/>
    <mergeCell ref="TVI19:TWB19"/>
    <mergeCell ref="TWC19:TWV19"/>
    <mergeCell ref="UPI19:UQB19"/>
    <mergeCell ref="UQC19:UQV19"/>
    <mergeCell ref="UQW19:URP19"/>
    <mergeCell ref="URQ19:USJ19"/>
    <mergeCell ref="USK19:UTD19"/>
    <mergeCell ref="UTE19:UTX19"/>
    <mergeCell ref="UKS19:ULL19"/>
    <mergeCell ref="ULM19:UMF19"/>
    <mergeCell ref="UMG19:UMZ19"/>
    <mergeCell ref="UNA19:UNT19"/>
    <mergeCell ref="UNU19:UON19"/>
    <mergeCell ref="UOO19:UPH19"/>
    <mergeCell ref="UGC19:UGV19"/>
    <mergeCell ref="UGW19:UHP19"/>
    <mergeCell ref="UHQ19:UIJ19"/>
    <mergeCell ref="UIK19:UJD19"/>
    <mergeCell ref="UJE19:UJX19"/>
    <mergeCell ref="UJY19:UKR19"/>
    <mergeCell ref="VDE19:VDX19"/>
    <mergeCell ref="VDY19:VER19"/>
    <mergeCell ref="VES19:VFL19"/>
    <mergeCell ref="VFM19:VGF19"/>
    <mergeCell ref="VGG19:VGZ19"/>
    <mergeCell ref="VHA19:VHT19"/>
    <mergeCell ref="UYO19:UZH19"/>
    <mergeCell ref="UZI19:VAB19"/>
    <mergeCell ref="VAC19:VAV19"/>
    <mergeCell ref="VAW19:VBP19"/>
    <mergeCell ref="VBQ19:VCJ19"/>
    <mergeCell ref="VCK19:VDD19"/>
    <mergeCell ref="UTY19:UUR19"/>
    <mergeCell ref="UUS19:UVL19"/>
    <mergeCell ref="UVM19:UWF19"/>
    <mergeCell ref="UWG19:UWZ19"/>
    <mergeCell ref="UXA19:UXT19"/>
    <mergeCell ref="UXU19:UYN19"/>
    <mergeCell ref="VRA19:VRT19"/>
    <mergeCell ref="VRU19:VSN19"/>
    <mergeCell ref="VSO19:VTH19"/>
    <mergeCell ref="VTI19:VUB19"/>
    <mergeCell ref="VUC19:VUV19"/>
    <mergeCell ref="VUW19:VVP19"/>
    <mergeCell ref="VMK19:VND19"/>
    <mergeCell ref="VNE19:VNX19"/>
    <mergeCell ref="VNY19:VOR19"/>
    <mergeCell ref="VOS19:VPL19"/>
    <mergeCell ref="VPM19:VQF19"/>
    <mergeCell ref="VQG19:VQZ19"/>
    <mergeCell ref="VHU19:VIN19"/>
    <mergeCell ref="VIO19:VJH19"/>
    <mergeCell ref="VJI19:VKB19"/>
    <mergeCell ref="VKC19:VKV19"/>
    <mergeCell ref="VKW19:VLP19"/>
    <mergeCell ref="VLQ19:VMJ19"/>
    <mergeCell ref="U20:AN20"/>
    <mergeCell ref="AO20:BH20"/>
    <mergeCell ref="BI20:CB20"/>
    <mergeCell ref="CC20:CV20"/>
    <mergeCell ref="WXI19:WYB19"/>
    <mergeCell ref="WYC19:WYV19"/>
    <mergeCell ref="WYW19:WZP19"/>
    <mergeCell ref="WZQ19:XAJ19"/>
    <mergeCell ref="XAK19:XBD19"/>
    <mergeCell ref="XBE19:XBX19"/>
    <mergeCell ref="WSS19:WTL19"/>
    <mergeCell ref="WTM19:WUF19"/>
    <mergeCell ref="WUG19:WUZ19"/>
    <mergeCell ref="WVA19:WVT19"/>
    <mergeCell ref="WVU19:WWN19"/>
    <mergeCell ref="WWO19:WXH19"/>
    <mergeCell ref="WOC19:WOV19"/>
    <mergeCell ref="WOW19:WPP19"/>
    <mergeCell ref="WPQ19:WQJ19"/>
    <mergeCell ref="WQK19:WRD19"/>
    <mergeCell ref="WRE19:WRX19"/>
    <mergeCell ref="WRY19:WSR19"/>
    <mergeCell ref="WJM19:WKF19"/>
    <mergeCell ref="WKG19:WKZ19"/>
    <mergeCell ref="WLA19:WLT19"/>
    <mergeCell ref="WLU19:WMN19"/>
    <mergeCell ref="WMO19:WNH19"/>
    <mergeCell ref="WNI19:WOB19"/>
    <mergeCell ref="WEW19:WFP19"/>
    <mergeCell ref="WFQ19:WGJ19"/>
    <mergeCell ref="WGK19:WHD19"/>
    <mergeCell ref="HM20:IF20"/>
    <mergeCell ref="IG20:IZ20"/>
    <mergeCell ref="JA20:JT20"/>
    <mergeCell ref="JU20:KN20"/>
    <mergeCell ref="KO20:LH20"/>
    <mergeCell ref="LI20:MB20"/>
    <mergeCell ref="CW20:DP20"/>
    <mergeCell ref="DQ20:EJ20"/>
    <mergeCell ref="EK20:FD20"/>
    <mergeCell ref="FE20:FX20"/>
    <mergeCell ref="FY20:GR20"/>
    <mergeCell ref="GS20:HL20"/>
    <mergeCell ref="XBY19:XCR19"/>
    <mergeCell ref="XCS19:XDL19"/>
    <mergeCell ref="XDM19:XEF19"/>
    <mergeCell ref="XEG19:XEZ19"/>
    <mergeCell ref="XFA19:XFD19"/>
    <mergeCell ref="WHE19:WHX19"/>
    <mergeCell ref="WHY19:WIR19"/>
    <mergeCell ref="WIS19:WJL19"/>
    <mergeCell ref="WAG19:WAZ19"/>
    <mergeCell ref="WBA19:WBT19"/>
    <mergeCell ref="WBU19:WCN19"/>
    <mergeCell ref="WCO19:WDH19"/>
    <mergeCell ref="WDI19:WEB19"/>
    <mergeCell ref="WEC19:WEV19"/>
    <mergeCell ref="VVQ19:VWJ19"/>
    <mergeCell ref="VWK19:VXD19"/>
    <mergeCell ref="VXE19:VXX19"/>
    <mergeCell ref="VXY19:VYR19"/>
    <mergeCell ref="VYS19:VZL19"/>
    <mergeCell ref="VZM19:WAF19"/>
    <mergeCell ref="VI20:WB20"/>
    <mergeCell ref="WC20:WV20"/>
    <mergeCell ref="WW20:XP20"/>
    <mergeCell ref="XQ20:YJ20"/>
    <mergeCell ref="YK20:ZD20"/>
    <mergeCell ref="ZE20:ZX20"/>
    <mergeCell ref="QS20:RL20"/>
    <mergeCell ref="RM20:SF20"/>
    <mergeCell ref="SG20:SZ20"/>
    <mergeCell ref="TA20:TT20"/>
    <mergeCell ref="TU20:UN20"/>
    <mergeCell ref="UO20:VH20"/>
    <mergeCell ref="MC20:MV20"/>
    <mergeCell ref="MW20:NP20"/>
    <mergeCell ref="NQ20:OJ20"/>
    <mergeCell ref="OK20:PD20"/>
    <mergeCell ref="PE20:PX20"/>
    <mergeCell ref="PY20:QR20"/>
    <mergeCell ref="AJE20:AJX20"/>
    <mergeCell ref="AJY20:AKR20"/>
    <mergeCell ref="AKS20:ALL20"/>
    <mergeCell ref="ALM20:AMF20"/>
    <mergeCell ref="AMG20:AMZ20"/>
    <mergeCell ref="ANA20:ANT20"/>
    <mergeCell ref="AEO20:AFH20"/>
    <mergeCell ref="AFI20:AGB20"/>
    <mergeCell ref="AGC20:AGV20"/>
    <mergeCell ref="AGW20:AHP20"/>
    <mergeCell ref="AHQ20:AIJ20"/>
    <mergeCell ref="AIK20:AJD20"/>
    <mergeCell ref="ZY20:AAR20"/>
    <mergeCell ref="AAS20:ABL20"/>
    <mergeCell ref="ABM20:ACF20"/>
    <mergeCell ref="ACG20:ACZ20"/>
    <mergeCell ref="ADA20:ADT20"/>
    <mergeCell ref="ADU20:AEN20"/>
    <mergeCell ref="AXA20:AXT20"/>
    <mergeCell ref="AXU20:AYN20"/>
    <mergeCell ref="AYO20:AZH20"/>
    <mergeCell ref="AZI20:BAB20"/>
    <mergeCell ref="BAC20:BAV20"/>
    <mergeCell ref="BAW20:BBP20"/>
    <mergeCell ref="ASK20:ATD20"/>
    <mergeCell ref="ATE20:ATX20"/>
    <mergeCell ref="ATY20:AUR20"/>
    <mergeCell ref="AUS20:AVL20"/>
    <mergeCell ref="AVM20:AWF20"/>
    <mergeCell ref="AWG20:AWZ20"/>
    <mergeCell ref="ANU20:AON20"/>
    <mergeCell ref="AOO20:APH20"/>
    <mergeCell ref="API20:AQB20"/>
    <mergeCell ref="AQC20:AQV20"/>
    <mergeCell ref="AQW20:ARP20"/>
    <mergeCell ref="ARQ20:ASJ20"/>
    <mergeCell ref="BKW20:BLP20"/>
    <mergeCell ref="BLQ20:BMJ20"/>
    <mergeCell ref="BMK20:BND20"/>
    <mergeCell ref="BNE20:BNX20"/>
    <mergeCell ref="BNY20:BOR20"/>
    <mergeCell ref="BOS20:BPL20"/>
    <mergeCell ref="BGG20:BGZ20"/>
    <mergeCell ref="BHA20:BHT20"/>
    <mergeCell ref="BHU20:BIN20"/>
    <mergeCell ref="BIO20:BJH20"/>
    <mergeCell ref="BJI20:BKB20"/>
    <mergeCell ref="BKC20:BKV20"/>
    <mergeCell ref="BBQ20:BCJ20"/>
    <mergeCell ref="BCK20:BDD20"/>
    <mergeCell ref="BDE20:BDX20"/>
    <mergeCell ref="BDY20:BER20"/>
    <mergeCell ref="BES20:BFL20"/>
    <mergeCell ref="BFM20:BGF20"/>
    <mergeCell ref="BYS20:BZL20"/>
    <mergeCell ref="BZM20:CAF20"/>
    <mergeCell ref="CAG20:CAZ20"/>
    <mergeCell ref="CBA20:CBT20"/>
    <mergeCell ref="CBU20:CCN20"/>
    <mergeCell ref="CCO20:CDH20"/>
    <mergeCell ref="BUC20:BUV20"/>
    <mergeCell ref="BUW20:BVP20"/>
    <mergeCell ref="BVQ20:BWJ20"/>
    <mergeCell ref="BWK20:BXD20"/>
    <mergeCell ref="BXE20:BXX20"/>
    <mergeCell ref="BXY20:BYR20"/>
    <mergeCell ref="BPM20:BQF20"/>
    <mergeCell ref="BQG20:BQZ20"/>
    <mergeCell ref="BRA20:BRT20"/>
    <mergeCell ref="BRU20:BSN20"/>
    <mergeCell ref="BSO20:BTH20"/>
    <mergeCell ref="BTI20:BUB20"/>
    <mergeCell ref="CMO20:CNH20"/>
    <mergeCell ref="CNI20:COB20"/>
    <mergeCell ref="COC20:COV20"/>
    <mergeCell ref="COW20:CPP20"/>
    <mergeCell ref="CPQ20:CQJ20"/>
    <mergeCell ref="CQK20:CRD20"/>
    <mergeCell ref="CHY20:CIR20"/>
    <mergeCell ref="CIS20:CJL20"/>
    <mergeCell ref="CJM20:CKF20"/>
    <mergeCell ref="CKG20:CKZ20"/>
    <mergeCell ref="CLA20:CLT20"/>
    <mergeCell ref="CLU20:CMN20"/>
    <mergeCell ref="CDI20:CEB20"/>
    <mergeCell ref="CEC20:CEV20"/>
    <mergeCell ref="CEW20:CFP20"/>
    <mergeCell ref="CFQ20:CGJ20"/>
    <mergeCell ref="CGK20:CHD20"/>
    <mergeCell ref="CHE20:CHX20"/>
    <mergeCell ref="DAK20:DBD20"/>
    <mergeCell ref="DBE20:DBX20"/>
    <mergeCell ref="DBY20:DCR20"/>
    <mergeCell ref="DCS20:DDL20"/>
    <mergeCell ref="DDM20:DEF20"/>
    <mergeCell ref="DEG20:DEZ20"/>
    <mergeCell ref="CVU20:CWN20"/>
    <mergeCell ref="CWO20:CXH20"/>
    <mergeCell ref="CXI20:CYB20"/>
    <mergeCell ref="CYC20:CYV20"/>
    <mergeCell ref="CYW20:CZP20"/>
    <mergeCell ref="CZQ20:DAJ20"/>
    <mergeCell ref="CRE20:CRX20"/>
    <mergeCell ref="CRY20:CSR20"/>
    <mergeCell ref="CSS20:CTL20"/>
    <mergeCell ref="CTM20:CUF20"/>
    <mergeCell ref="CUG20:CUZ20"/>
    <mergeCell ref="CVA20:CVT20"/>
    <mergeCell ref="DOG20:DOZ20"/>
    <mergeCell ref="DPA20:DPT20"/>
    <mergeCell ref="DPU20:DQN20"/>
    <mergeCell ref="DQO20:DRH20"/>
    <mergeCell ref="DRI20:DSB20"/>
    <mergeCell ref="DSC20:DSV20"/>
    <mergeCell ref="DJQ20:DKJ20"/>
    <mergeCell ref="DKK20:DLD20"/>
    <mergeCell ref="DLE20:DLX20"/>
    <mergeCell ref="DLY20:DMR20"/>
    <mergeCell ref="DMS20:DNL20"/>
    <mergeCell ref="DNM20:DOF20"/>
    <mergeCell ref="DFA20:DFT20"/>
    <mergeCell ref="DFU20:DGN20"/>
    <mergeCell ref="DGO20:DHH20"/>
    <mergeCell ref="DHI20:DIB20"/>
    <mergeCell ref="DIC20:DIV20"/>
    <mergeCell ref="DIW20:DJP20"/>
    <mergeCell ref="ECC20:ECV20"/>
    <mergeCell ref="ECW20:EDP20"/>
    <mergeCell ref="EDQ20:EEJ20"/>
    <mergeCell ref="EEK20:EFD20"/>
    <mergeCell ref="EFE20:EFX20"/>
    <mergeCell ref="EFY20:EGR20"/>
    <mergeCell ref="DXM20:DYF20"/>
    <mergeCell ref="DYG20:DYZ20"/>
    <mergeCell ref="DZA20:DZT20"/>
    <mergeCell ref="DZU20:EAN20"/>
    <mergeCell ref="EAO20:EBH20"/>
    <mergeCell ref="EBI20:ECB20"/>
    <mergeCell ref="DSW20:DTP20"/>
    <mergeCell ref="DTQ20:DUJ20"/>
    <mergeCell ref="DUK20:DVD20"/>
    <mergeCell ref="DVE20:DVX20"/>
    <mergeCell ref="DVY20:DWR20"/>
    <mergeCell ref="DWS20:DXL20"/>
    <mergeCell ref="EPY20:EQR20"/>
    <mergeCell ref="EQS20:ERL20"/>
    <mergeCell ref="ERM20:ESF20"/>
    <mergeCell ref="ESG20:ESZ20"/>
    <mergeCell ref="ETA20:ETT20"/>
    <mergeCell ref="ETU20:EUN20"/>
    <mergeCell ref="ELI20:EMB20"/>
    <mergeCell ref="EMC20:EMV20"/>
    <mergeCell ref="EMW20:ENP20"/>
    <mergeCell ref="ENQ20:EOJ20"/>
    <mergeCell ref="EOK20:EPD20"/>
    <mergeCell ref="EPE20:EPX20"/>
    <mergeCell ref="EGS20:EHL20"/>
    <mergeCell ref="EHM20:EIF20"/>
    <mergeCell ref="EIG20:EIZ20"/>
    <mergeCell ref="EJA20:EJT20"/>
    <mergeCell ref="EJU20:EKN20"/>
    <mergeCell ref="EKO20:ELH20"/>
    <mergeCell ref="FDU20:FEN20"/>
    <mergeCell ref="FEO20:FFH20"/>
    <mergeCell ref="FFI20:FGB20"/>
    <mergeCell ref="FGC20:FGV20"/>
    <mergeCell ref="FGW20:FHP20"/>
    <mergeCell ref="FHQ20:FIJ20"/>
    <mergeCell ref="EZE20:EZX20"/>
    <mergeCell ref="EZY20:FAR20"/>
    <mergeCell ref="FAS20:FBL20"/>
    <mergeCell ref="FBM20:FCF20"/>
    <mergeCell ref="FCG20:FCZ20"/>
    <mergeCell ref="FDA20:FDT20"/>
    <mergeCell ref="EUO20:EVH20"/>
    <mergeCell ref="EVI20:EWB20"/>
    <mergeCell ref="EWC20:EWV20"/>
    <mergeCell ref="EWW20:EXP20"/>
    <mergeCell ref="EXQ20:EYJ20"/>
    <mergeCell ref="EYK20:EZD20"/>
    <mergeCell ref="FRQ20:FSJ20"/>
    <mergeCell ref="FSK20:FTD20"/>
    <mergeCell ref="FTE20:FTX20"/>
    <mergeCell ref="FTY20:FUR20"/>
    <mergeCell ref="FUS20:FVL20"/>
    <mergeCell ref="FVM20:FWF20"/>
    <mergeCell ref="FNA20:FNT20"/>
    <mergeCell ref="FNU20:FON20"/>
    <mergeCell ref="FOO20:FPH20"/>
    <mergeCell ref="FPI20:FQB20"/>
    <mergeCell ref="FQC20:FQV20"/>
    <mergeCell ref="FQW20:FRP20"/>
    <mergeCell ref="FIK20:FJD20"/>
    <mergeCell ref="FJE20:FJX20"/>
    <mergeCell ref="FJY20:FKR20"/>
    <mergeCell ref="FKS20:FLL20"/>
    <mergeCell ref="FLM20:FMF20"/>
    <mergeCell ref="FMG20:FMZ20"/>
    <mergeCell ref="GFM20:GGF20"/>
    <mergeCell ref="GGG20:GGZ20"/>
    <mergeCell ref="GHA20:GHT20"/>
    <mergeCell ref="GHU20:GIN20"/>
    <mergeCell ref="GIO20:GJH20"/>
    <mergeCell ref="GJI20:GKB20"/>
    <mergeCell ref="GAW20:GBP20"/>
    <mergeCell ref="GBQ20:GCJ20"/>
    <mergeCell ref="GCK20:GDD20"/>
    <mergeCell ref="GDE20:GDX20"/>
    <mergeCell ref="GDY20:GER20"/>
    <mergeCell ref="GES20:GFL20"/>
    <mergeCell ref="FWG20:FWZ20"/>
    <mergeCell ref="FXA20:FXT20"/>
    <mergeCell ref="FXU20:FYN20"/>
    <mergeCell ref="FYO20:FZH20"/>
    <mergeCell ref="FZI20:GAB20"/>
    <mergeCell ref="GAC20:GAV20"/>
    <mergeCell ref="GTI20:GUB20"/>
    <mergeCell ref="GUC20:GUV20"/>
    <mergeCell ref="GUW20:GVP20"/>
    <mergeCell ref="GVQ20:GWJ20"/>
    <mergeCell ref="GWK20:GXD20"/>
    <mergeCell ref="GXE20:GXX20"/>
    <mergeCell ref="GOS20:GPL20"/>
    <mergeCell ref="GPM20:GQF20"/>
    <mergeCell ref="GQG20:GQZ20"/>
    <mergeCell ref="GRA20:GRT20"/>
    <mergeCell ref="GRU20:GSN20"/>
    <mergeCell ref="GSO20:GTH20"/>
    <mergeCell ref="GKC20:GKV20"/>
    <mergeCell ref="GKW20:GLP20"/>
    <mergeCell ref="GLQ20:GMJ20"/>
    <mergeCell ref="GMK20:GND20"/>
    <mergeCell ref="GNE20:GNX20"/>
    <mergeCell ref="GNY20:GOR20"/>
    <mergeCell ref="HHE20:HHX20"/>
    <mergeCell ref="HHY20:HIR20"/>
    <mergeCell ref="HIS20:HJL20"/>
    <mergeCell ref="HJM20:HKF20"/>
    <mergeCell ref="HKG20:HKZ20"/>
    <mergeCell ref="HLA20:HLT20"/>
    <mergeCell ref="HCO20:HDH20"/>
    <mergeCell ref="HDI20:HEB20"/>
    <mergeCell ref="HEC20:HEV20"/>
    <mergeCell ref="HEW20:HFP20"/>
    <mergeCell ref="HFQ20:HGJ20"/>
    <mergeCell ref="HGK20:HHD20"/>
    <mergeCell ref="GXY20:GYR20"/>
    <mergeCell ref="GYS20:GZL20"/>
    <mergeCell ref="GZM20:HAF20"/>
    <mergeCell ref="HAG20:HAZ20"/>
    <mergeCell ref="HBA20:HBT20"/>
    <mergeCell ref="HBU20:HCN20"/>
    <mergeCell ref="HVA20:HVT20"/>
    <mergeCell ref="HVU20:HWN20"/>
    <mergeCell ref="HWO20:HXH20"/>
    <mergeCell ref="HXI20:HYB20"/>
    <mergeCell ref="HYC20:HYV20"/>
    <mergeCell ref="HYW20:HZP20"/>
    <mergeCell ref="HQK20:HRD20"/>
    <mergeCell ref="HRE20:HRX20"/>
    <mergeCell ref="HRY20:HSR20"/>
    <mergeCell ref="HSS20:HTL20"/>
    <mergeCell ref="HTM20:HUF20"/>
    <mergeCell ref="HUG20:HUZ20"/>
    <mergeCell ref="HLU20:HMN20"/>
    <mergeCell ref="HMO20:HNH20"/>
    <mergeCell ref="HNI20:HOB20"/>
    <mergeCell ref="HOC20:HOV20"/>
    <mergeCell ref="HOW20:HPP20"/>
    <mergeCell ref="HPQ20:HQJ20"/>
    <mergeCell ref="IIW20:IJP20"/>
    <mergeCell ref="IJQ20:IKJ20"/>
    <mergeCell ref="IKK20:ILD20"/>
    <mergeCell ref="ILE20:ILX20"/>
    <mergeCell ref="ILY20:IMR20"/>
    <mergeCell ref="IMS20:INL20"/>
    <mergeCell ref="IEG20:IEZ20"/>
    <mergeCell ref="IFA20:IFT20"/>
    <mergeCell ref="IFU20:IGN20"/>
    <mergeCell ref="IGO20:IHH20"/>
    <mergeCell ref="IHI20:IIB20"/>
    <mergeCell ref="IIC20:IIV20"/>
    <mergeCell ref="HZQ20:IAJ20"/>
    <mergeCell ref="IAK20:IBD20"/>
    <mergeCell ref="IBE20:IBX20"/>
    <mergeCell ref="IBY20:ICR20"/>
    <mergeCell ref="ICS20:IDL20"/>
    <mergeCell ref="IDM20:IEF20"/>
    <mergeCell ref="IWS20:IXL20"/>
    <mergeCell ref="IXM20:IYF20"/>
    <mergeCell ref="IYG20:IYZ20"/>
    <mergeCell ref="IZA20:IZT20"/>
    <mergeCell ref="IZU20:JAN20"/>
    <mergeCell ref="JAO20:JBH20"/>
    <mergeCell ref="ISC20:ISV20"/>
    <mergeCell ref="ISW20:ITP20"/>
    <mergeCell ref="ITQ20:IUJ20"/>
    <mergeCell ref="IUK20:IVD20"/>
    <mergeCell ref="IVE20:IVX20"/>
    <mergeCell ref="IVY20:IWR20"/>
    <mergeCell ref="INM20:IOF20"/>
    <mergeCell ref="IOG20:IOZ20"/>
    <mergeCell ref="IPA20:IPT20"/>
    <mergeCell ref="IPU20:IQN20"/>
    <mergeCell ref="IQO20:IRH20"/>
    <mergeCell ref="IRI20:ISB20"/>
    <mergeCell ref="JKO20:JLH20"/>
    <mergeCell ref="JLI20:JMB20"/>
    <mergeCell ref="JMC20:JMV20"/>
    <mergeCell ref="JMW20:JNP20"/>
    <mergeCell ref="JNQ20:JOJ20"/>
    <mergeCell ref="JOK20:JPD20"/>
    <mergeCell ref="JFY20:JGR20"/>
    <mergeCell ref="JGS20:JHL20"/>
    <mergeCell ref="JHM20:JIF20"/>
    <mergeCell ref="JIG20:JIZ20"/>
    <mergeCell ref="JJA20:JJT20"/>
    <mergeCell ref="JJU20:JKN20"/>
    <mergeCell ref="JBI20:JCB20"/>
    <mergeCell ref="JCC20:JCV20"/>
    <mergeCell ref="JCW20:JDP20"/>
    <mergeCell ref="JDQ20:JEJ20"/>
    <mergeCell ref="JEK20:JFD20"/>
    <mergeCell ref="JFE20:JFX20"/>
    <mergeCell ref="JYK20:JZD20"/>
    <mergeCell ref="JZE20:JZX20"/>
    <mergeCell ref="JZY20:KAR20"/>
    <mergeCell ref="KAS20:KBL20"/>
    <mergeCell ref="KBM20:KCF20"/>
    <mergeCell ref="KCG20:KCZ20"/>
    <mergeCell ref="JTU20:JUN20"/>
    <mergeCell ref="JUO20:JVH20"/>
    <mergeCell ref="JVI20:JWB20"/>
    <mergeCell ref="JWC20:JWV20"/>
    <mergeCell ref="JWW20:JXP20"/>
    <mergeCell ref="JXQ20:JYJ20"/>
    <mergeCell ref="JPE20:JPX20"/>
    <mergeCell ref="JPY20:JQR20"/>
    <mergeCell ref="JQS20:JRL20"/>
    <mergeCell ref="JRM20:JSF20"/>
    <mergeCell ref="JSG20:JSZ20"/>
    <mergeCell ref="JTA20:JTT20"/>
    <mergeCell ref="KMG20:KMZ20"/>
    <mergeCell ref="KNA20:KNT20"/>
    <mergeCell ref="KNU20:KON20"/>
    <mergeCell ref="KOO20:KPH20"/>
    <mergeCell ref="KPI20:KQB20"/>
    <mergeCell ref="KQC20:KQV20"/>
    <mergeCell ref="KHQ20:KIJ20"/>
    <mergeCell ref="KIK20:KJD20"/>
    <mergeCell ref="KJE20:KJX20"/>
    <mergeCell ref="KJY20:KKR20"/>
    <mergeCell ref="KKS20:KLL20"/>
    <mergeCell ref="KLM20:KMF20"/>
    <mergeCell ref="KDA20:KDT20"/>
    <mergeCell ref="KDU20:KEN20"/>
    <mergeCell ref="KEO20:KFH20"/>
    <mergeCell ref="KFI20:KGB20"/>
    <mergeCell ref="KGC20:KGV20"/>
    <mergeCell ref="KGW20:KHP20"/>
    <mergeCell ref="LAC20:LAV20"/>
    <mergeCell ref="LAW20:LBP20"/>
    <mergeCell ref="LBQ20:LCJ20"/>
    <mergeCell ref="LCK20:LDD20"/>
    <mergeCell ref="LDE20:LDX20"/>
    <mergeCell ref="LDY20:LER20"/>
    <mergeCell ref="KVM20:KWF20"/>
    <mergeCell ref="KWG20:KWZ20"/>
    <mergeCell ref="KXA20:KXT20"/>
    <mergeCell ref="KXU20:KYN20"/>
    <mergeCell ref="KYO20:KZH20"/>
    <mergeCell ref="KZI20:LAB20"/>
    <mergeCell ref="KQW20:KRP20"/>
    <mergeCell ref="KRQ20:KSJ20"/>
    <mergeCell ref="KSK20:KTD20"/>
    <mergeCell ref="KTE20:KTX20"/>
    <mergeCell ref="KTY20:KUR20"/>
    <mergeCell ref="KUS20:KVL20"/>
    <mergeCell ref="LNY20:LOR20"/>
    <mergeCell ref="LOS20:LPL20"/>
    <mergeCell ref="LPM20:LQF20"/>
    <mergeCell ref="LQG20:LQZ20"/>
    <mergeCell ref="LRA20:LRT20"/>
    <mergeCell ref="LRU20:LSN20"/>
    <mergeCell ref="LJI20:LKB20"/>
    <mergeCell ref="LKC20:LKV20"/>
    <mergeCell ref="LKW20:LLP20"/>
    <mergeCell ref="LLQ20:LMJ20"/>
    <mergeCell ref="LMK20:LND20"/>
    <mergeCell ref="LNE20:LNX20"/>
    <mergeCell ref="LES20:LFL20"/>
    <mergeCell ref="LFM20:LGF20"/>
    <mergeCell ref="LGG20:LGZ20"/>
    <mergeCell ref="LHA20:LHT20"/>
    <mergeCell ref="LHU20:LIN20"/>
    <mergeCell ref="LIO20:LJH20"/>
    <mergeCell ref="MBU20:MCN20"/>
    <mergeCell ref="MCO20:MDH20"/>
    <mergeCell ref="MDI20:MEB20"/>
    <mergeCell ref="MEC20:MEV20"/>
    <mergeCell ref="MEW20:MFP20"/>
    <mergeCell ref="MFQ20:MGJ20"/>
    <mergeCell ref="LXE20:LXX20"/>
    <mergeCell ref="LXY20:LYR20"/>
    <mergeCell ref="LYS20:LZL20"/>
    <mergeCell ref="LZM20:MAF20"/>
    <mergeCell ref="MAG20:MAZ20"/>
    <mergeCell ref="MBA20:MBT20"/>
    <mergeCell ref="LSO20:LTH20"/>
    <mergeCell ref="LTI20:LUB20"/>
    <mergeCell ref="LUC20:LUV20"/>
    <mergeCell ref="LUW20:LVP20"/>
    <mergeCell ref="LVQ20:LWJ20"/>
    <mergeCell ref="LWK20:LXD20"/>
    <mergeCell ref="MPQ20:MQJ20"/>
    <mergeCell ref="MQK20:MRD20"/>
    <mergeCell ref="MRE20:MRX20"/>
    <mergeCell ref="MRY20:MSR20"/>
    <mergeCell ref="MSS20:MTL20"/>
    <mergeCell ref="MTM20:MUF20"/>
    <mergeCell ref="MLA20:MLT20"/>
    <mergeCell ref="MLU20:MMN20"/>
    <mergeCell ref="MMO20:MNH20"/>
    <mergeCell ref="MNI20:MOB20"/>
    <mergeCell ref="MOC20:MOV20"/>
    <mergeCell ref="MOW20:MPP20"/>
    <mergeCell ref="MGK20:MHD20"/>
    <mergeCell ref="MHE20:MHX20"/>
    <mergeCell ref="MHY20:MIR20"/>
    <mergeCell ref="MIS20:MJL20"/>
    <mergeCell ref="MJM20:MKF20"/>
    <mergeCell ref="MKG20:MKZ20"/>
    <mergeCell ref="NDM20:NEF20"/>
    <mergeCell ref="NEG20:NEZ20"/>
    <mergeCell ref="NFA20:NFT20"/>
    <mergeCell ref="NFU20:NGN20"/>
    <mergeCell ref="NGO20:NHH20"/>
    <mergeCell ref="NHI20:NIB20"/>
    <mergeCell ref="MYW20:MZP20"/>
    <mergeCell ref="MZQ20:NAJ20"/>
    <mergeCell ref="NAK20:NBD20"/>
    <mergeCell ref="NBE20:NBX20"/>
    <mergeCell ref="NBY20:NCR20"/>
    <mergeCell ref="NCS20:NDL20"/>
    <mergeCell ref="MUG20:MUZ20"/>
    <mergeCell ref="MVA20:MVT20"/>
    <mergeCell ref="MVU20:MWN20"/>
    <mergeCell ref="MWO20:MXH20"/>
    <mergeCell ref="MXI20:MYB20"/>
    <mergeCell ref="MYC20:MYV20"/>
    <mergeCell ref="NRI20:NSB20"/>
    <mergeCell ref="NSC20:NSV20"/>
    <mergeCell ref="NSW20:NTP20"/>
    <mergeCell ref="NTQ20:NUJ20"/>
    <mergeCell ref="NUK20:NVD20"/>
    <mergeCell ref="NVE20:NVX20"/>
    <mergeCell ref="NMS20:NNL20"/>
    <mergeCell ref="NNM20:NOF20"/>
    <mergeCell ref="NOG20:NOZ20"/>
    <mergeCell ref="NPA20:NPT20"/>
    <mergeCell ref="NPU20:NQN20"/>
    <mergeCell ref="NQO20:NRH20"/>
    <mergeCell ref="NIC20:NIV20"/>
    <mergeCell ref="NIW20:NJP20"/>
    <mergeCell ref="NJQ20:NKJ20"/>
    <mergeCell ref="NKK20:NLD20"/>
    <mergeCell ref="NLE20:NLX20"/>
    <mergeCell ref="NLY20:NMR20"/>
    <mergeCell ref="OFE20:OFX20"/>
    <mergeCell ref="OFY20:OGR20"/>
    <mergeCell ref="OGS20:OHL20"/>
    <mergeCell ref="OHM20:OIF20"/>
    <mergeCell ref="OIG20:OIZ20"/>
    <mergeCell ref="OJA20:OJT20"/>
    <mergeCell ref="OAO20:OBH20"/>
    <mergeCell ref="OBI20:OCB20"/>
    <mergeCell ref="OCC20:OCV20"/>
    <mergeCell ref="OCW20:ODP20"/>
    <mergeCell ref="ODQ20:OEJ20"/>
    <mergeCell ref="OEK20:OFD20"/>
    <mergeCell ref="NVY20:NWR20"/>
    <mergeCell ref="NWS20:NXL20"/>
    <mergeCell ref="NXM20:NYF20"/>
    <mergeCell ref="NYG20:NYZ20"/>
    <mergeCell ref="NZA20:NZT20"/>
    <mergeCell ref="NZU20:OAN20"/>
    <mergeCell ref="OTA20:OTT20"/>
    <mergeCell ref="OTU20:OUN20"/>
    <mergeCell ref="OUO20:OVH20"/>
    <mergeCell ref="OVI20:OWB20"/>
    <mergeCell ref="OWC20:OWV20"/>
    <mergeCell ref="OWW20:OXP20"/>
    <mergeCell ref="OOK20:OPD20"/>
    <mergeCell ref="OPE20:OPX20"/>
    <mergeCell ref="OPY20:OQR20"/>
    <mergeCell ref="OQS20:ORL20"/>
    <mergeCell ref="ORM20:OSF20"/>
    <mergeCell ref="OSG20:OSZ20"/>
    <mergeCell ref="OJU20:OKN20"/>
    <mergeCell ref="OKO20:OLH20"/>
    <mergeCell ref="OLI20:OMB20"/>
    <mergeCell ref="OMC20:OMV20"/>
    <mergeCell ref="OMW20:ONP20"/>
    <mergeCell ref="ONQ20:OOJ20"/>
    <mergeCell ref="PGW20:PHP20"/>
    <mergeCell ref="PHQ20:PIJ20"/>
    <mergeCell ref="PIK20:PJD20"/>
    <mergeCell ref="PJE20:PJX20"/>
    <mergeCell ref="PJY20:PKR20"/>
    <mergeCell ref="PKS20:PLL20"/>
    <mergeCell ref="PCG20:PCZ20"/>
    <mergeCell ref="PDA20:PDT20"/>
    <mergeCell ref="PDU20:PEN20"/>
    <mergeCell ref="PEO20:PFH20"/>
    <mergeCell ref="PFI20:PGB20"/>
    <mergeCell ref="PGC20:PGV20"/>
    <mergeCell ref="OXQ20:OYJ20"/>
    <mergeCell ref="OYK20:OZD20"/>
    <mergeCell ref="OZE20:OZX20"/>
    <mergeCell ref="OZY20:PAR20"/>
    <mergeCell ref="PAS20:PBL20"/>
    <mergeCell ref="PBM20:PCF20"/>
    <mergeCell ref="PUS20:PVL20"/>
    <mergeCell ref="PVM20:PWF20"/>
    <mergeCell ref="PWG20:PWZ20"/>
    <mergeCell ref="PXA20:PXT20"/>
    <mergeCell ref="PXU20:PYN20"/>
    <mergeCell ref="PYO20:PZH20"/>
    <mergeCell ref="PQC20:PQV20"/>
    <mergeCell ref="PQW20:PRP20"/>
    <mergeCell ref="PRQ20:PSJ20"/>
    <mergeCell ref="PSK20:PTD20"/>
    <mergeCell ref="PTE20:PTX20"/>
    <mergeCell ref="PTY20:PUR20"/>
    <mergeCell ref="PLM20:PMF20"/>
    <mergeCell ref="PMG20:PMZ20"/>
    <mergeCell ref="PNA20:PNT20"/>
    <mergeCell ref="PNU20:PON20"/>
    <mergeCell ref="POO20:PPH20"/>
    <mergeCell ref="PPI20:PQB20"/>
    <mergeCell ref="QIO20:QJH20"/>
    <mergeCell ref="QJI20:QKB20"/>
    <mergeCell ref="QKC20:QKV20"/>
    <mergeCell ref="QKW20:QLP20"/>
    <mergeCell ref="QLQ20:QMJ20"/>
    <mergeCell ref="QMK20:QND20"/>
    <mergeCell ref="QDY20:QER20"/>
    <mergeCell ref="QES20:QFL20"/>
    <mergeCell ref="QFM20:QGF20"/>
    <mergeCell ref="QGG20:QGZ20"/>
    <mergeCell ref="QHA20:QHT20"/>
    <mergeCell ref="QHU20:QIN20"/>
    <mergeCell ref="PZI20:QAB20"/>
    <mergeCell ref="QAC20:QAV20"/>
    <mergeCell ref="QAW20:QBP20"/>
    <mergeCell ref="QBQ20:QCJ20"/>
    <mergeCell ref="QCK20:QDD20"/>
    <mergeCell ref="QDE20:QDX20"/>
    <mergeCell ref="QWK20:QXD20"/>
    <mergeCell ref="QXE20:QXX20"/>
    <mergeCell ref="QXY20:QYR20"/>
    <mergeCell ref="QYS20:QZL20"/>
    <mergeCell ref="QZM20:RAF20"/>
    <mergeCell ref="RAG20:RAZ20"/>
    <mergeCell ref="QRU20:QSN20"/>
    <mergeCell ref="QSO20:QTH20"/>
    <mergeCell ref="QTI20:QUB20"/>
    <mergeCell ref="QUC20:QUV20"/>
    <mergeCell ref="QUW20:QVP20"/>
    <mergeCell ref="QVQ20:QWJ20"/>
    <mergeCell ref="QNE20:QNX20"/>
    <mergeCell ref="QNY20:QOR20"/>
    <mergeCell ref="QOS20:QPL20"/>
    <mergeCell ref="QPM20:QQF20"/>
    <mergeCell ref="QQG20:QQZ20"/>
    <mergeCell ref="QRA20:QRT20"/>
    <mergeCell ref="RKG20:RKZ20"/>
    <mergeCell ref="RLA20:RLT20"/>
    <mergeCell ref="RLU20:RMN20"/>
    <mergeCell ref="RMO20:RNH20"/>
    <mergeCell ref="RNI20:ROB20"/>
    <mergeCell ref="ROC20:ROV20"/>
    <mergeCell ref="RFQ20:RGJ20"/>
    <mergeCell ref="RGK20:RHD20"/>
    <mergeCell ref="RHE20:RHX20"/>
    <mergeCell ref="RHY20:RIR20"/>
    <mergeCell ref="RIS20:RJL20"/>
    <mergeCell ref="RJM20:RKF20"/>
    <mergeCell ref="RBA20:RBT20"/>
    <mergeCell ref="RBU20:RCN20"/>
    <mergeCell ref="RCO20:RDH20"/>
    <mergeCell ref="RDI20:REB20"/>
    <mergeCell ref="REC20:REV20"/>
    <mergeCell ref="REW20:RFP20"/>
    <mergeCell ref="RYC20:RYV20"/>
    <mergeCell ref="RYW20:RZP20"/>
    <mergeCell ref="RZQ20:SAJ20"/>
    <mergeCell ref="SAK20:SBD20"/>
    <mergeCell ref="SBE20:SBX20"/>
    <mergeCell ref="SBY20:SCR20"/>
    <mergeCell ref="RTM20:RUF20"/>
    <mergeCell ref="RUG20:RUZ20"/>
    <mergeCell ref="RVA20:RVT20"/>
    <mergeCell ref="RVU20:RWN20"/>
    <mergeCell ref="RWO20:RXH20"/>
    <mergeCell ref="RXI20:RYB20"/>
    <mergeCell ref="ROW20:RPP20"/>
    <mergeCell ref="RPQ20:RQJ20"/>
    <mergeCell ref="RQK20:RRD20"/>
    <mergeCell ref="RRE20:RRX20"/>
    <mergeCell ref="RRY20:RSR20"/>
    <mergeCell ref="RSS20:RTL20"/>
    <mergeCell ref="SLY20:SMR20"/>
    <mergeCell ref="SMS20:SNL20"/>
    <mergeCell ref="SNM20:SOF20"/>
    <mergeCell ref="SOG20:SOZ20"/>
    <mergeCell ref="SPA20:SPT20"/>
    <mergeCell ref="SPU20:SQN20"/>
    <mergeCell ref="SHI20:SIB20"/>
    <mergeCell ref="SIC20:SIV20"/>
    <mergeCell ref="SIW20:SJP20"/>
    <mergeCell ref="SJQ20:SKJ20"/>
    <mergeCell ref="SKK20:SLD20"/>
    <mergeCell ref="SLE20:SLX20"/>
    <mergeCell ref="SCS20:SDL20"/>
    <mergeCell ref="SDM20:SEF20"/>
    <mergeCell ref="SEG20:SEZ20"/>
    <mergeCell ref="SFA20:SFT20"/>
    <mergeCell ref="SFU20:SGN20"/>
    <mergeCell ref="SGO20:SHH20"/>
    <mergeCell ref="SZU20:TAN20"/>
    <mergeCell ref="TAO20:TBH20"/>
    <mergeCell ref="TBI20:TCB20"/>
    <mergeCell ref="TCC20:TCV20"/>
    <mergeCell ref="TCW20:TDP20"/>
    <mergeCell ref="TDQ20:TEJ20"/>
    <mergeCell ref="SVE20:SVX20"/>
    <mergeCell ref="SVY20:SWR20"/>
    <mergeCell ref="SWS20:SXL20"/>
    <mergeCell ref="SXM20:SYF20"/>
    <mergeCell ref="SYG20:SYZ20"/>
    <mergeCell ref="SZA20:SZT20"/>
    <mergeCell ref="SQO20:SRH20"/>
    <mergeCell ref="SRI20:SSB20"/>
    <mergeCell ref="SSC20:SSV20"/>
    <mergeCell ref="SSW20:STP20"/>
    <mergeCell ref="STQ20:SUJ20"/>
    <mergeCell ref="SUK20:SVD20"/>
    <mergeCell ref="TNQ20:TOJ20"/>
    <mergeCell ref="TOK20:TPD20"/>
    <mergeCell ref="TPE20:TPX20"/>
    <mergeCell ref="TPY20:TQR20"/>
    <mergeCell ref="TQS20:TRL20"/>
    <mergeCell ref="TRM20:TSF20"/>
    <mergeCell ref="TJA20:TJT20"/>
    <mergeCell ref="TJU20:TKN20"/>
    <mergeCell ref="TKO20:TLH20"/>
    <mergeCell ref="TLI20:TMB20"/>
    <mergeCell ref="TMC20:TMV20"/>
    <mergeCell ref="TMW20:TNP20"/>
    <mergeCell ref="TEK20:TFD20"/>
    <mergeCell ref="TFE20:TFX20"/>
    <mergeCell ref="TFY20:TGR20"/>
    <mergeCell ref="TGS20:THL20"/>
    <mergeCell ref="THM20:TIF20"/>
    <mergeCell ref="TIG20:TIZ20"/>
    <mergeCell ref="UBM20:UCF20"/>
    <mergeCell ref="UCG20:UCZ20"/>
    <mergeCell ref="UDA20:UDT20"/>
    <mergeCell ref="UDU20:UEN20"/>
    <mergeCell ref="UEO20:UFH20"/>
    <mergeCell ref="UFI20:UGB20"/>
    <mergeCell ref="TWW20:TXP20"/>
    <mergeCell ref="TXQ20:TYJ20"/>
    <mergeCell ref="TYK20:TZD20"/>
    <mergeCell ref="TZE20:TZX20"/>
    <mergeCell ref="TZY20:UAR20"/>
    <mergeCell ref="UAS20:UBL20"/>
    <mergeCell ref="TSG20:TSZ20"/>
    <mergeCell ref="TTA20:TTT20"/>
    <mergeCell ref="TTU20:TUN20"/>
    <mergeCell ref="TUO20:TVH20"/>
    <mergeCell ref="TVI20:TWB20"/>
    <mergeCell ref="TWC20:TWV20"/>
    <mergeCell ref="UPI20:UQB20"/>
    <mergeCell ref="UQC20:UQV20"/>
    <mergeCell ref="UQW20:URP20"/>
    <mergeCell ref="URQ20:USJ20"/>
    <mergeCell ref="USK20:UTD20"/>
    <mergeCell ref="UTE20:UTX20"/>
    <mergeCell ref="UKS20:ULL20"/>
    <mergeCell ref="ULM20:UMF20"/>
    <mergeCell ref="UMG20:UMZ20"/>
    <mergeCell ref="UNA20:UNT20"/>
    <mergeCell ref="UNU20:UON20"/>
    <mergeCell ref="UOO20:UPH20"/>
    <mergeCell ref="UGC20:UGV20"/>
    <mergeCell ref="UGW20:UHP20"/>
    <mergeCell ref="UHQ20:UIJ20"/>
    <mergeCell ref="UIK20:UJD20"/>
    <mergeCell ref="UJE20:UJX20"/>
    <mergeCell ref="UJY20:UKR20"/>
    <mergeCell ref="VDE20:VDX20"/>
    <mergeCell ref="VDY20:VER20"/>
    <mergeCell ref="VES20:VFL20"/>
    <mergeCell ref="VFM20:VGF20"/>
    <mergeCell ref="VGG20:VGZ20"/>
    <mergeCell ref="VHA20:VHT20"/>
    <mergeCell ref="UYO20:UZH20"/>
    <mergeCell ref="UZI20:VAB20"/>
    <mergeCell ref="VAC20:VAV20"/>
    <mergeCell ref="VAW20:VBP20"/>
    <mergeCell ref="VBQ20:VCJ20"/>
    <mergeCell ref="VCK20:VDD20"/>
    <mergeCell ref="UTY20:UUR20"/>
    <mergeCell ref="UUS20:UVL20"/>
    <mergeCell ref="UVM20:UWF20"/>
    <mergeCell ref="UWG20:UWZ20"/>
    <mergeCell ref="UXA20:UXT20"/>
    <mergeCell ref="UXU20:UYN20"/>
    <mergeCell ref="VRA20:VRT20"/>
    <mergeCell ref="VRU20:VSN20"/>
    <mergeCell ref="VSO20:VTH20"/>
    <mergeCell ref="VTI20:VUB20"/>
    <mergeCell ref="VUC20:VUV20"/>
    <mergeCell ref="VUW20:VVP20"/>
    <mergeCell ref="VMK20:VND20"/>
    <mergeCell ref="VNE20:VNX20"/>
    <mergeCell ref="VNY20:VOR20"/>
    <mergeCell ref="VOS20:VPL20"/>
    <mergeCell ref="VPM20:VQF20"/>
    <mergeCell ref="VQG20:VQZ20"/>
    <mergeCell ref="VHU20:VIN20"/>
    <mergeCell ref="VIO20:VJH20"/>
    <mergeCell ref="VJI20:VKB20"/>
    <mergeCell ref="VKC20:VKV20"/>
    <mergeCell ref="VKW20:VLP20"/>
    <mergeCell ref="VLQ20:VMJ20"/>
    <mergeCell ref="U21:AN21"/>
    <mergeCell ref="AO21:BH21"/>
    <mergeCell ref="BI21:CB21"/>
    <mergeCell ref="CC21:CV21"/>
    <mergeCell ref="WXI20:WYB20"/>
    <mergeCell ref="WYC20:WYV20"/>
    <mergeCell ref="WYW20:WZP20"/>
    <mergeCell ref="WZQ20:XAJ20"/>
    <mergeCell ref="XAK20:XBD20"/>
    <mergeCell ref="XBE20:XBX20"/>
    <mergeCell ref="WSS20:WTL20"/>
    <mergeCell ref="WTM20:WUF20"/>
    <mergeCell ref="WUG20:WUZ20"/>
    <mergeCell ref="WVA20:WVT20"/>
    <mergeCell ref="WVU20:WWN20"/>
    <mergeCell ref="WWO20:WXH20"/>
    <mergeCell ref="WOC20:WOV20"/>
    <mergeCell ref="WOW20:WPP20"/>
    <mergeCell ref="WPQ20:WQJ20"/>
    <mergeCell ref="WQK20:WRD20"/>
    <mergeCell ref="WRE20:WRX20"/>
    <mergeCell ref="WRY20:WSR20"/>
    <mergeCell ref="WJM20:WKF20"/>
    <mergeCell ref="WKG20:WKZ20"/>
    <mergeCell ref="WLA20:WLT20"/>
    <mergeCell ref="WLU20:WMN20"/>
    <mergeCell ref="WMO20:WNH20"/>
    <mergeCell ref="WNI20:WOB20"/>
    <mergeCell ref="WEW20:WFP20"/>
    <mergeCell ref="WFQ20:WGJ20"/>
    <mergeCell ref="WGK20:WHD20"/>
    <mergeCell ref="HM21:IF21"/>
    <mergeCell ref="IG21:IZ21"/>
    <mergeCell ref="JA21:JT21"/>
    <mergeCell ref="JU21:KN21"/>
    <mergeCell ref="KO21:LH21"/>
    <mergeCell ref="LI21:MB21"/>
    <mergeCell ref="CW21:DP21"/>
    <mergeCell ref="DQ21:EJ21"/>
    <mergeCell ref="EK21:FD21"/>
    <mergeCell ref="FE21:FX21"/>
    <mergeCell ref="FY21:GR21"/>
    <mergeCell ref="GS21:HL21"/>
    <mergeCell ref="XBY20:XCR20"/>
    <mergeCell ref="XCS20:XDL20"/>
    <mergeCell ref="XDM20:XEF20"/>
    <mergeCell ref="XEG20:XEZ20"/>
    <mergeCell ref="XFA20:XFD20"/>
    <mergeCell ref="WHE20:WHX20"/>
    <mergeCell ref="WHY20:WIR20"/>
    <mergeCell ref="WIS20:WJL20"/>
    <mergeCell ref="WAG20:WAZ20"/>
    <mergeCell ref="WBA20:WBT20"/>
    <mergeCell ref="WBU20:WCN20"/>
    <mergeCell ref="WCO20:WDH20"/>
    <mergeCell ref="WDI20:WEB20"/>
    <mergeCell ref="WEC20:WEV20"/>
    <mergeCell ref="VVQ20:VWJ20"/>
    <mergeCell ref="VWK20:VXD20"/>
    <mergeCell ref="VXE20:VXX20"/>
    <mergeCell ref="VXY20:VYR20"/>
    <mergeCell ref="VYS20:VZL20"/>
    <mergeCell ref="VZM20:WAF20"/>
    <mergeCell ref="VI21:WB21"/>
    <mergeCell ref="WC21:WV21"/>
    <mergeCell ref="WW21:XP21"/>
    <mergeCell ref="XQ21:YJ21"/>
    <mergeCell ref="YK21:ZD21"/>
    <mergeCell ref="ZE21:ZX21"/>
    <mergeCell ref="QS21:RL21"/>
    <mergeCell ref="RM21:SF21"/>
    <mergeCell ref="SG21:SZ21"/>
    <mergeCell ref="TA21:TT21"/>
    <mergeCell ref="TU21:UN21"/>
    <mergeCell ref="UO21:VH21"/>
    <mergeCell ref="MC21:MV21"/>
    <mergeCell ref="MW21:NP21"/>
    <mergeCell ref="NQ21:OJ21"/>
    <mergeCell ref="OK21:PD21"/>
    <mergeCell ref="PE21:PX21"/>
    <mergeCell ref="PY21:QR21"/>
    <mergeCell ref="AJE21:AJX21"/>
    <mergeCell ref="AJY21:AKR21"/>
    <mergeCell ref="AKS21:ALL21"/>
    <mergeCell ref="ALM21:AMF21"/>
    <mergeCell ref="AMG21:AMZ21"/>
    <mergeCell ref="ANA21:ANT21"/>
    <mergeCell ref="AEO21:AFH21"/>
    <mergeCell ref="AFI21:AGB21"/>
    <mergeCell ref="AGC21:AGV21"/>
    <mergeCell ref="AGW21:AHP21"/>
    <mergeCell ref="AHQ21:AIJ21"/>
    <mergeCell ref="AIK21:AJD21"/>
    <mergeCell ref="ZY21:AAR21"/>
    <mergeCell ref="AAS21:ABL21"/>
    <mergeCell ref="ABM21:ACF21"/>
    <mergeCell ref="ACG21:ACZ21"/>
    <mergeCell ref="ADA21:ADT21"/>
    <mergeCell ref="ADU21:AEN21"/>
    <mergeCell ref="AXA21:AXT21"/>
    <mergeCell ref="AXU21:AYN21"/>
    <mergeCell ref="AYO21:AZH21"/>
    <mergeCell ref="AZI21:BAB21"/>
    <mergeCell ref="BAC21:BAV21"/>
    <mergeCell ref="BAW21:BBP21"/>
    <mergeCell ref="ASK21:ATD21"/>
    <mergeCell ref="ATE21:ATX21"/>
    <mergeCell ref="ATY21:AUR21"/>
    <mergeCell ref="AUS21:AVL21"/>
    <mergeCell ref="AVM21:AWF21"/>
    <mergeCell ref="AWG21:AWZ21"/>
    <mergeCell ref="ANU21:AON21"/>
    <mergeCell ref="AOO21:APH21"/>
    <mergeCell ref="API21:AQB21"/>
    <mergeCell ref="AQC21:AQV21"/>
    <mergeCell ref="AQW21:ARP21"/>
    <mergeCell ref="ARQ21:ASJ21"/>
    <mergeCell ref="BKW21:BLP21"/>
    <mergeCell ref="BLQ21:BMJ21"/>
    <mergeCell ref="BMK21:BND21"/>
    <mergeCell ref="BNE21:BNX21"/>
    <mergeCell ref="BNY21:BOR21"/>
    <mergeCell ref="BOS21:BPL21"/>
    <mergeCell ref="BGG21:BGZ21"/>
    <mergeCell ref="BHA21:BHT21"/>
    <mergeCell ref="BHU21:BIN21"/>
    <mergeCell ref="BIO21:BJH21"/>
    <mergeCell ref="BJI21:BKB21"/>
    <mergeCell ref="BKC21:BKV21"/>
    <mergeCell ref="BBQ21:BCJ21"/>
    <mergeCell ref="BCK21:BDD21"/>
    <mergeCell ref="BDE21:BDX21"/>
    <mergeCell ref="BDY21:BER21"/>
    <mergeCell ref="BES21:BFL21"/>
    <mergeCell ref="BFM21:BGF21"/>
    <mergeCell ref="BYS21:BZL21"/>
    <mergeCell ref="BZM21:CAF21"/>
    <mergeCell ref="CAG21:CAZ21"/>
    <mergeCell ref="CBA21:CBT21"/>
    <mergeCell ref="CBU21:CCN21"/>
    <mergeCell ref="CCO21:CDH21"/>
    <mergeCell ref="BUC21:BUV21"/>
    <mergeCell ref="BUW21:BVP21"/>
    <mergeCell ref="BVQ21:BWJ21"/>
    <mergeCell ref="BWK21:BXD21"/>
    <mergeCell ref="BXE21:BXX21"/>
    <mergeCell ref="BXY21:BYR21"/>
    <mergeCell ref="BPM21:BQF21"/>
    <mergeCell ref="BQG21:BQZ21"/>
    <mergeCell ref="BRA21:BRT21"/>
    <mergeCell ref="BRU21:BSN21"/>
    <mergeCell ref="BSO21:BTH21"/>
    <mergeCell ref="BTI21:BUB21"/>
    <mergeCell ref="CMO21:CNH21"/>
    <mergeCell ref="CNI21:COB21"/>
    <mergeCell ref="COC21:COV21"/>
    <mergeCell ref="COW21:CPP21"/>
    <mergeCell ref="CPQ21:CQJ21"/>
    <mergeCell ref="CQK21:CRD21"/>
    <mergeCell ref="CHY21:CIR21"/>
    <mergeCell ref="CIS21:CJL21"/>
    <mergeCell ref="CJM21:CKF21"/>
    <mergeCell ref="CKG21:CKZ21"/>
    <mergeCell ref="CLA21:CLT21"/>
    <mergeCell ref="CLU21:CMN21"/>
    <mergeCell ref="CDI21:CEB21"/>
    <mergeCell ref="CEC21:CEV21"/>
    <mergeCell ref="CEW21:CFP21"/>
    <mergeCell ref="CFQ21:CGJ21"/>
    <mergeCell ref="CGK21:CHD21"/>
    <mergeCell ref="CHE21:CHX21"/>
    <mergeCell ref="DAK21:DBD21"/>
    <mergeCell ref="DBE21:DBX21"/>
    <mergeCell ref="DBY21:DCR21"/>
    <mergeCell ref="DCS21:DDL21"/>
    <mergeCell ref="DDM21:DEF21"/>
    <mergeCell ref="DEG21:DEZ21"/>
    <mergeCell ref="CVU21:CWN21"/>
    <mergeCell ref="CWO21:CXH21"/>
    <mergeCell ref="CXI21:CYB21"/>
    <mergeCell ref="CYC21:CYV21"/>
    <mergeCell ref="CYW21:CZP21"/>
    <mergeCell ref="CZQ21:DAJ21"/>
    <mergeCell ref="CRE21:CRX21"/>
    <mergeCell ref="CRY21:CSR21"/>
    <mergeCell ref="CSS21:CTL21"/>
    <mergeCell ref="CTM21:CUF21"/>
    <mergeCell ref="CUG21:CUZ21"/>
    <mergeCell ref="CVA21:CVT21"/>
    <mergeCell ref="DOG21:DOZ21"/>
    <mergeCell ref="DPA21:DPT21"/>
    <mergeCell ref="DPU21:DQN21"/>
    <mergeCell ref="DQO21:DRH21"/>
    <mergeCell ref="DRI21:DSB21"/>
    <mergeCell ref="DSC21:DSV21"/>
    <mergeCell ref="DJQ21:DKJ21"/>
    <mergeCell ref="DKK21:DLD21"/>
    <mergeCell ref="DLE21:DLX21"/>
    <mergeCell ref="DLY21:DMR21"/>
    <mergeCell ref="DMS21:DNL21"/>
    <mergeCell ref="DNM21:DOF21"/>
    <mergeCell ref="DFA21:DFT21"/>
    <mergeCell ref="DFU21:DGN21"/>
    <mergeCell ref="DGO21:DHH21"/>
    <mergeCell ref="DHI21:DIB21"/>
    <mergeCell ref="DIC21:DIV21"/>
    <mergeCell ref="DIW21:DJP21"/>
    <mergeCell ref="ECC21:ECV21"/>
    <mergeCell ref="ECW21:EDP21"/>
    <mergeCell ref="EDQ21:EEJ21"/>
    <mergeCell ref="EEK21:EFD21"/>
    <mergeCell ref="EFE21:EFX21"/>
    <mergeCell ref="EFY21:EGR21"/>
    <mergeCell ref="DXM21:DYF21"/>
    <mergeCell ref="DYG21:DYZ21"/>
    <mergeCell ref="DZA21:DZT21"/>
    <mergeCell ref="DZU21:EAN21"/>
    <mergeCell ref="EAO21:EBH21"/>
    <mergeCell ref="EBI21:ECB21"/>
    <mergeCell ref="DSW21:DTP21"/>
    <mergeCell ref="DTQ21:DUJ21"/>
    <mergeCell ref="DUK21:DVD21"/>
    <mergeCell ref="DVE21:DVX21"/>
    <mergeCell ref="DVY21:DWR21"/>
    <mergeCell ref="DWS21:DXL21"/>
    <mergeCell ref="EPY21:EQR21"/>
    <mergeCell ref="EQS21:ERL21"/>
    <mergeCell ref="ERM21:ESF21"/>
    <mergeCell ref="ESG21:ESZ21"/>
    <mergeCell ref="ETA21:ETT21"/>
    <mergeCell ref="ETU21:EUN21"/>
    <mergeCell ref="ELI21:EMB21"/>
    <mergeCell ref="EMC21:EMV21"/>
    <mergeCell ref="EMW21:ENP21"/>
    <mergeCell ref="ENQ21:EOJ21"/>
    <mergeCell ref="EOK21:EPD21"/>
    <mergeCell ref="EPE21:EPX21"/>
    <mergeCell ref="EGS21:EHL21"/>
    <mergeCell ref="EHM21:EIF21"/>
    <mergeCell ref="EIG21:EIZ21"/>
    <mergeCell ref="EJA21:EJT21"/>
    <mergeCell ref="EJU21:EKN21"/>
    <mergeCell ref="EKO21:ELH21"/>
    <mergeCell ref="FDU21:FEN21"/>
    <mergeCell ref="FEO21:FFH21"/>
    <mergeCell ref="FFI21:FGB21"/>
    <mergeCell ref="FGC21:FGV21"/>
    <mergeCell ref="FGW21:FHP21"/>
    <mergeCell ref="FHQ21:FIJ21"/>
    <mergeCell ref="EZE21:EZX21"/>
    <mergeCell ref="EZY21:FAR21"/>
    <mergeCell ref="FAS21:FBL21"/>
    <mergeCell ref="FBM21:FCF21"/>
    <mergeCell ref="FCG21:FCZ21"/>
    <mergeCell ref="FDA21:FDT21"/>
    <mergeCell ref="EUO21:EVH21"/>
    <mergeCell ref="EVI21:EWB21"/>
    <mergeCell ref="EWC21:EWV21"/>
    <mergeCell ref="EWW21:EXP21"/>
    <mergeCell ref="EXQ21:EYJ21"/>
    <mergeCell ref="EYK21:EZD21"/>
    <mergeCell ref="FRQ21:FSJ21"/>
    <mergeCell ref="FSK21:FTD21"/>
    <mergeCell ref="FTE21:FTX21"/>
    <mergeCell ref="FTY21:FUR21"/>
    <mergeCell ref="FUS21:FVL21"/>
    <mergeCell ref="FVM21:FWF21"/>
    <mergeCell ref="FNA21:FNT21"/>
    <mergeCell ref="FNU21:FON21"/>
    <mergeCell ref="FOO21:FPH21"/>
    <mergeCell ref="FPI21:FQB21"/>
    <mergeCell ref="FQC21:FQV21"/>
    <mergeCell ref="FQW21:FRP21"/>
    <mergeCell ref="FIK21:FJD21"/>
    <mergeCell ref="FJE21:FJX21"/>
    <mergeCell ref="FJY21:FKR21"/>
    <mergeCell ref="FKS21:FLL21"/>
    <mergeCell ref="FLM21:FMF21"/>
    <mergeCell ref="FMG21:FMZ21"/>
    <mergeCell ref="GFM21:GGF21"/>
    <mergeCell ref="GGG21:GGZ21"/>
    <mergeCell ref="GHA21:GHT21"/>
    <mergeCell ref="GHU21:GIN21"/>
    <mergeCell ref="GIO21:GJH21"/>
    <mergeCell ref="GJI21:GKB21"/>
    <mergeCell ref="GAW21:GBP21"/>
    <mergeCell ref="GBQ21:GCJ21"/>
    <mergeCell ref="GCK21:GDD21"/>
    <mergeCell ref="GDE21:GDX21"/>
    <mergeCell ref="GDY21:GER21"/>
    <mergeCell ref="GES21:GFL21"/>
    <mergeCell ref="FWG21:FWZ21"/>
    <mergeCell ref="FXA21:FXT21"/>
    <mergeCell ref="FXU21:FYN21"/>
    <mergeCell ref="FYO21:FZH21"/>
    <mergeCell ref="FZI21:GAB21"/>
    <mergeCell ref="GAC21:GAV21"/>
    <mergeCell ref="GTI21:GUB21"/>
    <mergeCell ref="GUC21:GUV21"/>
    <mergeCell ref="GUW21:GVP21"/>
    <mergeCell ref="GVQ21:GWJ21"/>
    <mergeCell ref="GWK21:GXD21"/>
    <mergeCell ref="GXE21:GXX21"/>
    <mergeCell ref="GOS21:GPL21"/>
    <mergeCell ref="GPM21:GQF21"/>
    <mergeCell ref="GQG21:GQZ21"/>
    <mergeCell ref="GRA21:GRT21"/>
    <mergeCell ref="GRU21:GSN21"/>
    <mergeCell ref="GSO21:GTH21"/>
    <mergeCell ref="GKC21:GKV21"/>
    <mergeCell ref="GKW21:GLP21"/>
    <mergeCell ref="GLQ21:GMJ21"/>
    <mergeCell ref="GMK21:GND21"/>
    <mergeCell ref="GNE21:GNX21"/>
    <mergeCell ref="GNY21:GOR21"/>
    <mergeCell ref="HHE21:HHX21"/>
    <mergeCell ref="HHY21:HIR21"/>
    <mergeCell ref="HIS21:HJL21"/>
    <mergeCell ref="HJM21:HKF21"/>
    <mergeCell ref="HKG21:HKZ21"/>
    <mergeCell ref="HLA21:HLT21"/>
    <mergeCell ref="HCO21:HDH21"/>
    <mergeCell ref="HDI21:HEB21"/>
    <mergeCell ref="HEC21:HEV21"/>
    <mergeCell ref="HEW21:HFP21"/>
    <mergeCell ref="HFQ21:HGJ21"/>
    <mergeCell ref="HGK21:HHD21"/>
    <mergeCell ref="GXY21:GYR21"/>
    <mergeCell ref="GYS21:GZL21"/>
    <mergeCell ref="GZM21:HAF21"/>
    <mergeCell ref="HAG21:HAZ21"/>
    <mergeCell ref="HBA21:HBT21"/>
    <mergeCell ref="HBU21:HCN21"/>
    <mergeCell ref="HVA21:HVT21"/>
    <mergeCell ref="HVU21:HWN21"/>
    <mergeCell ref="HWO21:HXH21"/>
    <mergeCell ref="HXI21:HYB21"/>
    <mergeCell ref="HYC21:HYV21"/>
    <mergeCell ref="HYW21:HZP21"/>
    <mergeCell ref="HQK21:HRD21"/>
    <mergeCell ref="HRE21:HRX21"/>
    <mergeCell ref="HRY21:HSR21"/>
    <mergeCell ref="HSS21:HTL21"/>
    <mergeCell ref="HTM21:HUF21"/>
    <mergeCell ref="HUG21:HUZ21"/>
    <mergeCell ref="HLU21:HMN21"/>
    <mergeCell ref="HMO21:HNH21"/>
    <mergeCell ref="HNI21:HOB21"/>
    <mergeCell ref="HOC21:HOV21"/>
    <mergeCell ref="HOW21:HPP21"/>
    <mergeCell ref="HPQ21:HQJ21"/>
    <mergeCell ref="IIW21:IJP21"/>
    <mergeCell ref="IJQ21:IKJ21"/>
    <mergeCell ref="IKK21:ILD21"/>
    <mergeCell ref="ILE21:ILX21"/>
    <mergeCell ref="ILY21:IMR21"/>
    <mergeCell ref="IMS21:INL21"/>
    <mergeCell ref="IEG21:IEZ21"/>
    <mergeCell ref="IFA21:IFT21"/>
    <mergeCell ref="IFU21:IGN21"/>
    <mergeCell ref="IGO21:IHH21"/>
    <mergeCell ref="IHI21:IIB21"/>
    <mergeCell ref="IIC21:IIV21"/>
    <mergeCell ref="HZQ21:IAJ21"/>
    <mergeCell ref="IAK21:IBD21"/>
    <mergeCell ref="IBE21:IBX21"/>
    <mergeCell ref="IBY21:ICR21"/>
    <mergeCell ref="ICS21:IDL21"/>
    <mergeCell ref="IDM21:IEF21"/>
    <mergeCell ref="IWS21:IXL21"/>
    <mergeCell ref="IXM21:IYF21"/>
    <mergeCell ref="IYG21:IYZ21"/>
    <mergeCell ref="IZA21:IZT21"/>
    <mergeCell ref="IZU21:JAN21"/>
    <mergeCell ref="JAO21:JBH21"/>
    <mergeCell ref="ISC21:ISV21"/>
    <mergeCell ref="ISW21:ITP21"/>
    <mergeCell ref="ITQ21:IUJ21"/>
    <mergeCell ref="IUK21:IVD21"/>
    <mergeCell ref="IVE21:IVX21"/>
    <mergeCell ref="IVY21:IWR21"/>
    <mergeCell ref="INM21:IOF21"/>
    <mergeCell ref="IOG21:IOZ21"/>
    <mergeCell ref="IPA21:IPT21"/>
    <mergeCell ref="IPU21:IQN21"/>
    <mergeCell ref="IQO21:IRH21"/>
    <mergeCell ref="IRI21:ISB21"/>
    <mergeCell ref="JKO21:JLH21"/>
    <mergeCell ref="JLI21:JMB21"/>
    <mergeCell ref="JMC21:JMV21"/>
    <mergeCell ref="JMW21:JNP21"/>
    <mergeCell ref="JNQ21:JOJ21"/>
    <mergeCell ref="JOK21:JPD21"/>
    <mergeCell ref="JFY21:JGR21"/>
    <mergeCell ref="JGS21:JHL21"/>
    <mergeCell ref="JHM21:JIF21"/>
    <mergeCell ref="JIG21:JIZ21"/>
    <mergeCell ref="JJA21:JJT21"/>
    <mergeCell ref="JJU21:JKN21"/>
    <mergeCell ref="JBI21:JCB21"/>
    <mergeCell ref="JCC21:JCV21"/>
    <mergeCell ref="JCW21:JDP21"/>
    <mergeCell ref="JDQ21:JEJ21"/>
    <mergeCell ref="JEK21:JFD21"/>
    <mergeCell ref="JFE21:JFX21"/>
    <mergeCell ref="JYK21:JZD21"/>
    <mergeCell ref="JZE21:JZX21"/>
    <mergeCell ref="JZY21:KAR21"/>
    <mergeCell ref="KAS21:KBL21"/>
    <mergeCell ref="KBM21:KCF21"/>
    <mergeCell ref="KCG21:KCZ21"/>
    <mergeCell ref="JTU21:JUN21"/>
    <mergeCell ref="JUO21:JVH21"/>
    <mergeCell ref="JVI21:JWB21"/>
    <mergeCell ref="JWC21:JWV21"/>
    <mergeCell ref="JWW21:JXP21"/>
    <mergeCell ref="JXQ21:JYJ21"/>
    <mergeCell ref="JPE21:JPX21"/>
    <mergeCell ref="JPY21:JQR21"/>
    <mergeCell ref="JQS21:JRL21"/>
    <mergeCell ref="JRM21:JSF21"/>
    <mergeCell ref="JSG21:JSZ21"/>
    <mergeCell ref="JTA21:JTT21"/>
    <mergeCell ref="KMG21:KMZ21"/>
    <mergeCell ref="KNA21:KNT21"/>
    <mergeCell ref="KNU21:KON21"/>
    <mergeCell ref="KOO21:KPH21"/>
    <mergeCell ref="KPI21:KQB21"/>
    <mergeCell ref="KQC21:KQV21"/>
    <mergeCell ref="KHQ21:KIJ21"/>
    <mergeCell ref="KIK21:KJD21"/>
    <mergeCell ref="KJE21:KJX21"/>
    <mergeCell ref="KJY21:KKR21"/>
    <mergeCell ref="KKS21:KLL21"/>
    <mergeCell ref="KLM21:KMF21"/>
    <mergeCell ref="KDA21:KDT21"/>
    <mergeCell ref="KDU21:KEN21"/>
    <mergeCell ref="KEO21:KFH21"/>
    <mergeCell ref="KFI21:KGB21"/>
    <mergeCell ref="KGC21:KGV21"/>
    <mergeCell ref="KGW21:KHP21"/>
    <mergeCell ref="LAC21:LAV21"/>
    <mergeCell ref="LAW21:LBP21"/>
    <mergeCell ref="LBQ21:LCJ21"/>
    <mergeCell ref="LCK21:LDD21"/>
    <mergeCell ref="LDE21:LDX21"/>
    <mergeCell ref="LDY21:LER21"/>
    <mergeCell ref="KVM21:KWF21"/>
    <mergeCell ref="KWG21:KWZ21"/>
    <mergeCell ref="KXA21:KXT21"/>
    <mergeCell ref="KXU21:KYN21"/>
    <mergeCell ref="KYO21:KZH21"/>
    <mergeCell ref="KZI21:LAB21"/>
    <mergeCell ref="KQW21:KRP21"/>
    <mergeCell ref="KRQ21:KSJ21"/>
    <mergeCell ref="KSK21:KTD21"/>
    <mergeCell ref="KTE21:KTX21"/>
    <mergeCell ref="KTY21:KUR21"/>
    <mergeCell ref="KUS21:KVL21"/>
    <mergeCell ref="LNY21:LOR21"/>
    <mergeCell ref="LOS21:LPL21"/>
    <mergeCell ref="LPM21:LQF21"/>
    <mergeCell ref="LQG21:LQZ21"/>
    <mergeCell ref="LRA21:LRT21"/>
    <mergeCell ref="LRU21:LSN21"/>
    <mergeCell ref="LJI21:LKB21"/>
    <mergeCell ref="LKC21:LKV21"/>
    <mergeCell ref="LKW21:LLP21"/>
    <mergeCell ref="LLQ21:LMJ21"/>
    <mergeCell ref="LMK21:LND21"/>
    <mergeCell ref="LNE21:LNX21"/>
    <mergeCell ref="LES21:LFL21"/>
    <mergeCell ref="LFM21:LGF21"/>
    <mergeCell ref="LGG21:LGZ21"/>
    <mergeCell ref="LHA21:LHT21"/>
    <mergeCell ref="LHU21:LIN21"/>
    <mergeCell ref="LIO21:LJH21"/>
    <mergeCell ref="MBU21:MCN21"/>
    <mergeCell ref="MCO21:MDH21"/>
    <mergeCell ref="MDI21:MEB21"/>
    <mergeCell ref="MEC21:MEV21"/>
    <mergeCell ref="MEW21:MFP21"/>
    <mergeCell ref="MFQ21:MGJ21"/>
    <mergeCell ref="LXE21:LXX21"/>
    <mergeCell ref="LXY21:LYR21"/>
    <mergeCell ref="LYS21:LZL21"/>
    <mergeCell ref="LZM21:MAF21"/>
    <mergeCell ref="MAG21:MAZ21"/>
    <mergeCell ref="MBA21:MBT21"/>
    <mergeCell ref="LSO21:LTH21"/>
    <mergeCell ref="LTI21:LUB21"/>
    <mergeCell ref="LUC21:LUV21"/>
    <mergeCell ref="LUW21:LVP21"/>
    <mergeCell ref="LVQ21:LWJ21"/>
    <mergeCell ref="LWK21:LXD21"/>
    <mergeCell ref="MPQ21:MQJ21"/>
    <mergeCell ref="MQK21:MRD21"/>
    <mergeCell ref="MRE21:MRX21"/>
    <mergeCell ref="MRY21:MSR21"/>
    <mergeCell ref="MSS21:MTL21"/>
    <mergeCell ref="MTM21:MUF21"/>
    <mergeCell ref="MLA21:MLT21"/>
    <mergeCell ref="MLU21:MMN21"/>
    <mergeCell ref="MMO21:MNH21"/>
    <mergeCell ref="MNI21:MOB21"/>
    <mergeCell ref="MOC21:MOV21"/>
    <mergeCell ref="MOW21:MPP21"/>
    <mergeCell ref="MGK21:MHD21"/>
    <mergeCell ref="MHE21:MHX21"/>
    <mergeCell ref="MHY21:MIR21"/>
    <mergeCell ref="MIS21:MJL21"/>
    <mergeCell ref="MJM21:MKF21"/>
    <mergeCell ref="MKG21:MKZ21"/>
    <mergeCell ref="NDM21:NEF21"/>
    <mergeCell ref="NEG21:NEZ21"/>
    <mergeCell ref="NFA21:NFT21"/>
    <mergeCell ref="NFU21:NGN21"/>
    <mergeCell ref="NGO21:NHH21"/>
    <mergeCell ref="NHI21:NIB21"/>
    <mergeCell ref="MYW21:MZP21"/>
    <mergeCell ref="MZQ21:NAJ21"/>
    <mergeCell ref="NAK21:NBD21"/>
    <mergeCell ref="NBE21:NBX21"/>
    <mergeCell ref="NBY21:NCR21"/>
    <mergeCell ref="NCS21:NDL21"/>
    <mergeCell ref="MUG21:MUZ21"/>
    <mergeCell ref="MVA21:MVT21"/>
    <mergeCell ref="MVU21:MWN21"/>
    <mergeCell ref="MWO21:MXH21"/>
    <mergeCell ref="MXI21:MYB21"/>
    <mergeCell ref="MYC21:MYV21"/>
    <mergeCell ref="NRI21:NSB21"/>
    <mergeCell ref="NSC21:NSV21"/>
    <mergeCell ref="NSW21:NTP21"/>
    <mergeCell ref="NTQ21:NUJ21"/>
    <mergeCell ref="NUK21:NVD21"/>
    <mergeCell ref="NVE21:NVX21"/>
    <mergeCell ref="NMS21:NNL21"/>
    <mergeCell ref="NNM21:NOF21"/>
    <mergeCell ref="NOG21:NOZ21"/>
    <mergeCell ref="NPA21:NPT21"/>
    <mergeCell ref="NPU21:NQN21"/>
    <mergeCell ref="NQO21:NRH21"/>
    <mergeCell ref="NIC21:NIV21"/>
    <mergeCell ref="NIW21:NJP21"/>
    <mergeCell ref="NJQ21:NKJ21"/>
    <mergeCell ref="NKK21:NLD21"/>
    <mergeCell ref="NLE21:NLX21"/>
    <mergeCell ref="NLY21:NMR21"/>
    <mergeCell ref="OFE21:OFX21"/>
    <mergeCell ref="OFY21:OGR21"/>
    <mergeCell ref="OGS21:OHL21"/>
    <mergeCell ref="OHM21:OIF21"/>
    <mergeCell ref="OIG21:OIZ21"/>
    <mergeCell ref="OJA21:OJT21"/>
    <mergeCell ref="OAO21:OBH21"/>
    <mergeCell ref="OBI21:OCB21"/>
    <mergeCell ref="OCC21:OCV21"/>
    <mergeCell ref="OCW21:ODP21"/>
    <mergeCell ref="ODQ21:OEJ21"/>
    <mergeCell ref="OEK21:OFD21"/>
    <mergeCell ref="NVY21:NWR21"/>
    <mergeCell ref="NWS21:NXL21"/>
    <mergeCell ref="NXM21:NYF21"/>
    <mergeCell ref="NYG21:NYZ21"/>
    <mergeCell ref="NZA21:NZT21"/>
    <mergeCell ref="NZU21:OAN21"/>
    <mergeCell ref="OTA21:OTT21"/>
    <mergeCell ref="OTU21:OUN21"/>
    <mergeCell ref="OUO21:OVH21"/>
    <mergeCell ref="OVI21:OWB21"/>
    <mergeCell ref="OWC21:OWV21"/>
    <mergeCell ref="OWW21:OXP21"/>
    <mergeCell ref="OOK21:OPD21"/>
    <mergeCell ref="OPE21:OPX21"/>
    <mergeCell ref="OPY21:OQR21"/>
    <mergeCell ref="OQS21:ORL21"/>
    <mergeCell ref="ORM21:OSF21"/>
    <mergeCell ref="OSG21:OSZ21"/>
    <mergeCell ref="OJU21:OKN21"/>
    <mergeCell ref="OKO21:OLH21"/>
    <mergeCell ref="OLI21:OMB21"/>
    <mergeCell ref="OMC21:OMV21"/>
    <mergeCell ref="OMW21:ONP21"/>
    <mergeCell ref="ONQ21:OOJ21"/>
    <mergeCell ref="PGW21:PHP21"/>
    <mergeCell ref="PHQ21:PIJ21"/>
    <mergeCell ref="PIK21:PJD21"/>
    <mergeCell ref="PJE21:PJX21"/>
    <mergeCell ref="PJY21:PKR21"/>
    <mergeCell ref="PKS21:PLL21"/>
    <mergeCell ref="PCG21:PCZ21"/>
    <mergeCell ref="PDA21:PDT21"/>
    <mergeCell ref="PDU21:PEN21"/>
    <mergeCell ref="PEO21:PFH21"/>
    <mergeCell ref="PFI21:PGB21"/>
    <mergeCell ref="PGC21:PGV21"/>
    <mergeCell ref="OXQ21:OYJ21"/>
    <mergeCell ref="OYK21:OZD21"/>
    <mergeCell ref="OZE21:OZX21"/>
    <mergeCell ref="OZY21:PAR21"/>
    <mergeCell ref="PAS21:PBL21"/>
    <mergeCell ref="PBM21:PCF21"/>
    <mergeCell ref="PUS21:PVL21"/>
    <mergeCell ref="PVM21:PWF21"/>
    <mergeCell ref="PWG21:PWZ21"/>
    <mergeCell ref="PXA21:PXT21"/>
    <mergeCell ref="PXU21:PYN21"/>
    <mergeCell ref="PYO21:PZH21"/>
    <mergeCell ref="PQC21:PQV21"/>
    <mergeCell ref="PQW21:PRP21"/>
    <mergeCell ref="PRQ21:PSJ21"/>
    <mergeCell ref="PSK21:PTD21"/>
    <mergeCell ref="PTE21:PTX21"/>
    <mergeCell ref="PTY21:PUR21"/>
    <mergeCell ref="PLM21:PMF21"/>
    <mergeCell ref="PMG21:PMZ21"/>
    <mergeCell ref="PNA21:PNT21"/>
    <mergeCell ref="PNU21:PON21"/>
    <mergeCell ref="POO21:PPH21"/>
    <mergeCell ref="PPI21:PQB21"/>
    <mergeCell ref="QIO21:QJH21"/>
    <mergeCell ref="QJI21:QKB21"/>
    <mergeCell ref="QKC21:QKV21"/>
    <mergeCell ref="QKW21:QLP21"/>
    <mergeCell ref="QLQ21:QMJ21"/>
    <mergeCell ref="QMK21:QND21"/>
    <mergeCell ref="QDY21:QER21"/>
    <mergeCell ref="QES21:QFL21"/>
    <mergeCell ref="QFM21:QGF21"/>
    <mergeCell ref="QGG21:QGZ21"/>
    <mergeCell ref="QHA21:QHT21"/>
    <mergeCell ref="QHU21:QIN21"/>
    <mergeCell ref="PZI21:QAB21"/>
    <mergeCell ref="QAC21:QAV21"/>
    <mergeCell ref="QAW21:QBP21"/>
    <mergeCell ref="QBQ21:QCJ21"/>
    <mergeCell ref="QCK21:QDD21"/>
    <mergeCell ref="QDE21:QDX21"/>
    <mergeCell ref="QWK21:QXD21"/>
    <mergeCell ref="QXE21:QXX21"/>
    <mergeCell ref="QXY21:QYR21"/>
    <mergeCell ref="QYS21:QZL21"/>
    <mergeCell ref="QZM21:RAF21"/>
    <mergeCell ref="RAG21:RAZ21"/>
    <mergeCell ref="QRU21:QSN21"/>
    <mergeCell ref="QSO21:QTH21"/>
    <mergeCell ref="QTI21:QUB21"/>
    <mergeCell ref="QUC21:QUV21"/>
    <mergeCell ref="QUW21:QVP21"/>
    <mergeCell ref="QVQ21:QWJ21"/>
    <mergeCell ref="QNE21:QNX21"/>
    <mergeCell ref="QNY21:QOR21"/>
    <mergeCell ref="QOS21:QPL21"/>
    <mergeCell ref="QPM21:QQF21"/>
    <mergeCell ref="QQG21:QQZ21"/>
    <mergeCell ref="QRA21:QRT21"/>
    <mergeCell ref="RKG21:RKZ21"/>
    <mergeCell ref="RLA21:RLT21"/>
    <mergeCell ref="RLU21:RMN21"/>
    <mergeCell ref="RMO21:RNH21"/>
    <mergeCell ref="RNI21:ROB21"/>
    <mergeCell ref="ROC21:ROV21"/>
    <mergeCell ref="RFQ21:RGJ21"/>
    <mergeCell ref="RGK21:RHD21"/>
    <mergeCell ref="RHE21:RHX21"/>
    <mergeCell ref="RHY21:RIR21"/>
    <mergeCell ref="RIS21:RJL21"/>
    <mergeCell ref="RJM21:RKF21"/>
    <mergeCell ref="RBA21:RBT21"/>
    <mergeCell ref="RBU21:RCN21"/>
    <mergeCell ref="RCO21:RDH21"/>
    <mergeCell ref="RDI21:REB21"/>
    <mergeCell ref="REC21:REV21"/>
    <mergeCell ref="REW21:RFP21"/>
    <mergeCell ref="RYC21:RYV21"/>
    <mergeCell ref="RYW21:RZP21"/>
    <mergeCell ref="RZQ21:SAJ21"/>
    <mergeCell ref="SAK21:SBD21"/>
    <mergeCell ref="SBE21:SBX21"/>
    <mergeCell ref="SBY21:SCR21"/>
    <mergeCell ref="RTM21:RUF21"/>
    <mergeCell ref="RUG21:RUZ21"/>
    <mergeCell ref="RVA21:RVT21"/>
    <mergeCell ref="RVU21:RWN21"/>
    <mergeCell ref="RWO21:RXH21"/>
    <mergeCell ref="RXI21:RYB21"/>
    <mergeCell ref="ROW21:RPP21"/>
    <mergeCell ref="RPQ21:RQJ21"/>
    <mergeCell ref="RQK21:RRD21"/>
    <mergeCell ref="RRE21:RRX21"/>
    <mergeCell ref="RRY21:RSR21"/>
    <mergeCell ref="RSS21:RTL21"/>
    <mergeCell ref="SLY21:SMR21"/>
    <mergeCell ref="SMS21:SNL21"/>
    <mergeCell ref="SNM21:SOF21"/>
    <mergeCell ref="SOG21:SOZ21"/>
    <mergeCell ref="SPA21:SPT21"/>
    <mergeCell ref="SPU21:SQN21"/>
    <mergeCell ref="SHI21:SIB21"/>
    <mergeCell ref="SIC21:SIV21"/>
    <mergeCell ref="SIW21:SJP21"/>
    <mergeCell ref="SJQ21:SKJ21"/>
    <mergeCell ref="SKK21:SLD21"/>
    <mergeCell ref="SLE21:SLX21"/>
    <mergeCell ref="SCS21:SDL21"/>
    <mergeCell ref="SDM21:SEF21"/>
    <mergeCell ref="SEG21:SEZ21"/>
    <mergeCell ref="SFA21:SFT21"/>
    <mergeCell ref="SFU21:SGN21"/>
    <mergeCell ref="SGO21:SHH21"/>
    <mergeCell ref="SZU21:TAN21"/>
    <mergeCell ref="TAO21:TBH21"/>
    <mergeCell ref="TBI21:TCB21"/>
    <mergeCell ref="TCC21:TCV21"/>
    <mergeCell ref="TCW21:TDP21"/>
    <mergeCell ref="TDQ21:TEJ21"/>
    <mergeCell ref="SVE21:SVX21"/>
    <mergeCell ref="SVY21:SWR21"/>
    <mergeCell ref="SWS21:SXL21"/>
    <mergeCell ref="SXM21:SYF21"/>
    <mergeCell ref="SYG21:SYZ21"/>
    <mergeCell ref="SZA21:SZT21"/>
    <mergeCell ref="SQO21:SRH21"/>
    <mergeCell ref="SRI21:SSB21"/>
    <mergeCell ref="SSC21:SSV21"/>
    <mergeCell ref="SSW21:STP21"/>
    <mergeCell ref="STQ21:SUJ21"/>
    <mergeCell ref="SUK21:SVD21"/>
    <mergeCell ref="TNQ21:TOJ21"/>
    <mergeCell ref="TOK21:TPD21"/>
    <mergeCell ref="TPE21:TPX21"/>
    <mergeCell ref="TPY21:TQR21"/>
    <mergeCell ref="TQS21:TRL21"/>
    <mergeCell ref="TRM21:TSF21"/>
    <mergeCell ref="TJA21:TJT21"/>
    <mergeCell ref="TJU21:TKN21"/>
    <mergeCell ref="TKO21:TLH21"/>
    <mergeCell ref="TLI21:TMB21"/>
    <mergeCell ref="TMC21:TMV21"/>
    <mergeCell ref="TMW21:TNP21"/>
    <mergeCell ref="TEK21:TFD21"/>
    <mergeCell ref="TFE21:TFX21"/>
    <mergeCell ref="TFY21:TGR21"/>
    <mergeCell ref="TGS21:THL21"/>
    <mergeCell ref="THM21:TIF21"/>
    <mergeCell ref="TIG21:TIZ21"/>
    <mergeCell ref="UBM21:UCF21"/>
    <mergeCell ref="UCG21:UCZ21"/>
    <mergeCell ref="UDA21:UDT21"/>
    <mergeCell ref="UDU21:UEN21"/>
    <mergeCell ref="UEO21:UFH21"/>
    <mergeCell ref="UFI21:UGB21"/>
    <mergeCell ref="TWW21:TXP21"/>
    <mergeCell ref="TXQ21:TYJ21"/>
    <mergeCell ref="TYK21:TZD21"/>
    <mergeCell ref="TZE21:TZX21"/>
    <mergeCell ref="TZY21:UAR21"/>
    <mergeCell ref="UAS21:UBL21"/>
    <mergeCell ref="TSG21:TSZ21"/>
    <mergeCell ref="TTA21:TTT21"/>
    <mergeCell ref="TTU21:TUN21"/>
    <mergeCell ref="TUO21:TVH21"/>
    <mergeCell ref="TVI21:TWB21"/>
    <mergeCell ref="TWC21:TWV21"/>
    <mergeCell ref="UPI21:UQB21"/>
    <mergeCell ref="UQC21:UQV21"/>
    <mergeCell ref="UQW21:URP21"/>
    <mergeCell ref="URQ21:USJ21"/>
    <mergeCell ref="USK21:UTD21"/>
    <mergeCell ref="UTE21:UTX21"/>
    <mergeCell ref="UKS21:ULL21"/>
    <mergeCell ref="ULM21:UMF21"/>
    <mergeCell ref="UMG21:UMZ21"/>
    <mergeCell ref="UNA21:UNT21"/>
    <mergeCell ref="UNU21:UON21"/>
    <mergeCell ref="UOO21:UPH21"/>
    <mergeCell ref="UGC21:UGV21"/>
    <mergeCell ref="UGW21:UHP21"/>
    <mergeCell ref="UHQ21:UIJ21"/>
    <mergeCell ref="UIK21:UJD21"/>
    <mergeCell ref="UJE21:UJX21"/>
    <mergeCell ref="UJY21:UKR21"/>
    <mergeCell ref="VDE21:VDX21"/>
    <mergeCell ref="VDY21:VER21"/>
    <mergeCell ref="VES21:VFL21"/>
    <mergeCell ref="VFM21:VGF21"/>
    <mergeCell ref="VGG21:VGZ21"/>
    <mergeCell ref="VHA21:VHT21"/>
    <mergeCell ref="UYO21:UZH21"/>
    <mergeCell ref="UZI21:VAB21"/>
    <mergeCell ref="VAC21:VAV21"/>
    <mergeCell ref="VAW21:VBP21"/>
    <mergeCell ref="VBQ21:VCJ21"/>
    <mergeCell ref="VCK21:VDD21"/>
    <mergeCell ref="UTY21:UUR21"/>
    <mergeCell ref="UUS21:UVL21"/>
    <mergeCell ref="UVM21:UWF21"/>
    <mergeCell ref="UWG21:UWZ21"/>
    <mergeCell ref="UXA21:UXT21"/>
    <mergeCell ref="UXU21:UYN21"/>
    <mergeCell ref="VRA21:VRT21"/>
    <mergeCell ref="VRU21:VSN21"/>
    <mergeCell ref="VSO21:VTH21"/>
    <mergeCell ref="VTI21:VUB21"/>
    <mergeCell ref="VUC21:VUV21"/>
    <mergeCell ref="VUW21:VVP21"/>
    <mergeCell ref="VMK21:VND21"/>
    <mergeCell ref="VNE21:VNX21"/>
    <mergeCell ref="VNY21:VOR21"/>
    <mergeCell ref="VOS21:VPL21"/>
    <mergeCell ref="VPM21:VQF21"/>
    <mergeCell ref="VQG21:VQZ21"/>
    <mergeCell ref="VHU21:VIN21"/>
    <mergeCell ref="VIO21:VJH21"/>
    <mergeCell ref="VJI21:VKB21"/>
    <mergeCell ref="VKC21:VKV21"/>
    <mergeCell ref="VKW21:VLP21"/>
    <mergeCell ref="VLQ21:VMJ21"/>
    <mergeCell ref="WMO21:WNH21"/>
    <mergeCell ref="WNI21:WOB21"/>
    <mergeCell ref="WEW21:WFP21"/>
    <mergeCell ref="WFQ21:WGJ21"/>
    <mergeCell ref="WGK21:WHD21"/>
    <mergeCell ref="WHE21:WHX21"/>
    <mergeCell ref="WHY21:WIR21"/>
    <mergeCell ref="WIS21:WJL21"/>
    <mergeCell ref="WAG21:WAZ21"/>
    <mergeCell ref="WBA21:WBT21"/>
    <mergeCell ref="WBU21:WCN21"/>
    <mergeCell ref="WCO21:WDH21"/>
    <mergeCell ref="WDI21:WEB21"/>
    <mergeCell ref="WEC21:WEV21"/>
    <mergeCell ref="VVQ21:VWJ21"/>
    <mergeCell ref="VWK21:VXD21"/>
    <mergeCell ref="VXE21:VXX21"/>
    <mergeCell ref="VXY21:VYR21"/>
    <mergeCell ref="VYS21:VZL21"/>
    <mergeCell ref="VZM21:WAF21"/>
    <mergeCell ref="XBY21:XCR21"/>
    <mergeCell ref="XCS21:XDL21"/>
    <mergeCell ref="XDM21:XEF21"/>
    <mergeCell ref="XEG21:XEZ21"/>
    <mergeCell ref="XFA21:XFD21"/>
    <mergeCell ref="A23:T23"/>
    <mergeCell ref="U23:AN23"/>
    <mergeCell ref="AO23:BH23"/>
    <mergeCell ref="BI23:CB23"/>
    <mergeCell ref="CC23:CV23"/>
    <mergeCell ref="WXI21:WYB21"/>
    <mergeCell ref="WYC21:WYV21"/>
    <mergeCell ref="WYW21:WZP21"/>
    <mergeCell ref="WZQ21:XAJ21"/>
    <mergeCell ref="XAK21:XBD21"/>
    <mergeCell ref="XBE21:XBX21"/>
    <mergeCell ref="WSS21:WTL21"/>
    <mergeCell ref="WTM21:WUF21"/>
    <mergeCell ref="WUG21:WUZ21"/>
    <mergeCell ref="WVA21:WVT21"/>
    <mergeCell ref="WVU21:WWN21"/>
    <mergeCell ref="WWO21:WXH21"/>
    <mergeCell ref="WOC21:WOV21"/>
    <mergeCell ref="WOW21:WPP21"/>
    <mergeCell ref="WPQ21:WQJ21"/>
    <mergeCell ref="WQK21:WRD21"/>
    <mergeCell ref="WRE21:WRX21"/>
    <mergeCell ref="WRY21:WSR21"/>
    <mergeCell ref="WJM21:WKF21"/>
    <mergeCell ref="WKG21:WKZ21"/>
    <mergeCell ref="WLA21:WLT21"/>
    <mergeCell ref="WLU21:WMN21"/>
    <mergeCell ref="MC23:MV23"/>
    <mergeCell ref="MW23:NP23"/>
    <mergeCell ref="NQ23:OJ23"/>
    <mergeCell ref="OK23:PD23"/>
    <mergeCell ref="PE23:PX23"/>
    <mergeCell ref="PY23:QR23"/>
    <mergeCell ref="HM23:IF23"/>
    <mergeCell ref="IG23:IZ23"/>
    <mergeCell ref="JA23:JT23"/>
    <mergeCell ref="JU23:KN23"/>
    <mergeCell ref="KO23:LH23"/>
    <mergeCell ref="LI23:MB23"/>
    <mergeCell ref="CW23:DP23"/>
    <mergeCell ref="DQ23:EJ23"/>
    <mergeCell ref="EK23:FD23"/>
    <mergeCell ref="FE23:FX23"/>
    <mergeCell ref="FY23:GR23"/>
    <mergeCell ref="GS23:HL23"/>
    <mergeCell ref="ZY23:AAR23"/>
    <mergeCell ref="AAS23:ABL23"/>
    <mergeCell ref="ABM23:ACF23"/>
    <mergeCell ref="ACG23:ACZ23"/>
    <mergeCell ref="ADA23:ADT23"/>
    <mergeCell ref="ADU23:AEN23"/>
    <mergeCell ref="VI23:WB23"/>
    <mergeCell ref="WC23:WV23"/>
    <mergeCell ref="WW23:XP23"/>
    <mergeCell ref="XQ23:YJ23"/>
    <mergeCell ref="YK23:ZD23"/>
    <mergeCell ref="ZE23:ZX23"/>
    <mergeCell ref="QS23:RL23"/>
    <mergeCell ref="RM23:SF23"/>
    <mergeCell ref="SG23:SZ23"/>
    <mergeCell ref="TA23:TT23"/>
    <mergeCell ref="TU23:UN23"/>
    <mergeCell ref="UO23:VH23"/>
    <mergeCell ref="ANU23:AON23"/>
    <mergeCell ref="AOO23:APH23"/>
    <mergeCell ref="API23:AQB23"/>
    <mergeCell ref="AQC23:AQV23"/>
    <mergeCell ref="AQW23:ARP23"/>
    <mergeCell ref="ARQ23:ASJ23"/>
    <mergeCell ref="AJE23:AJX23"/>
    <mergeCell ref="AJY23:AKR23"/>
    <mergeCell ref="AKS23:ALL23"/>
    <mergeCell ref="ALM23:AMF23"/>
    <mergeCell ref="AMG23:AMZ23"/>
    <mergeCell ref="ANA23:ANT23"/>
    <mergeCell ref="AEO23:AFH23"/>
    <mergeCell ref="AFI23:AGB23"/>
    <mergeCell ref="AGC23:AGV23"/>
    <mergeCell ref="AGW23:AHP23"/>
    <mergeCell ref="AHQ23:AIJ23"/>
    <mergeCell ref="AIK23:AJD23"/>
    <mergeCell ref="BBQ23:BCJ23"/>
    <mergeCell ref="BCK23:BDD23"/>
    <mergeCell ref="BDE23:BDX23"/>
    <mergeCell ref="BDY23:BER23"/>
    <mergeCell ref="BES23:BFL23"/>
    <mergeCell ref="BFM23:BGF23"/>
    <mergeCell ref="AXA23:AXT23"/>
    <mergeCell ref="AXU23:AYN23"/>
    <mergeCell ref="AYO23:AZH23"/>
    <mergeCell ref="AZI23:BAB23"/>
    <mergeCell ref="BAC23:BAV23"/>
    <mergeCell ref="BAW23:BBP23"/>
    <mergeCell ref="ASK23:ATD23"/>
    <mergeCell ref="ATE23:ATX23"/>
    <mergeCell ref="ATY23:AUR23"/>
    <mergeCell ref="AUS23:AVL23"/>
    <mergeCell ref="AVM23:AWF23"/>
    <mergeCell ref="AWG23:AWZ23"/>
    <mergeCell ref="BPM23:BQF23"/>
    <mergeCell ref="BQG23:BQZ23"/>
    <mergeCell ref="BRA23:BRT23"/>
    <mergeCell ref="BRU23:BSN23"/>
    <mergeCell ref="BSO23:BTH23"/>
    <mergeCell ref="BTI23:BUB23"/>
    <mergeCell ref="BKW23:BLP23"/>
    <mergeCell ref="BLQ23:BMJ23"/>
    <mergeCell ref="BMK23:BND23"/>
    <mergeCell ref="BNE23:BNX23"/>
    <mergeCell ref="BNY23:BOR23"/>
    <mergeCell ref="BOS23:BPL23"/>
    <mergeCell ref="BGG23:BGZ23"/>
    <mergeCell ref="BHA23:BHT23"/>
    <mergeCell ref="BHU23:BIN23"/>
    <mergeCell ref="BIO23:BJH23"/>
    <mergeCell ref="BJI23:BKB23"/>
    <mergeCell ref="BKC23:BKV23"/>
    <mergeCell ref="CDI23:CEB23"/>
    <mergeCell ref="CEC23:CEV23"/>
    <mergeCell ref="CEW23:CFP23"/>
    <mergeCell ref="CFQ23:CGJ23"/>
    <mergeCell ref="CGK23:CHD23"/>
    <mergeCell ref="CHE23:CHX23"/>
    <mergeCell ref="BYS23:BZL23"/>
    <mergeCell ref="BZM23:CAF23"/>
    <mergeCell ref="CAG23:CAZ23"/>
    <mergeCell ref="CBA23:CBT23"/>
    <mergeCell ref="CBU23:CCN23"/>
    <mergeCell ref="CCO23:CDH23"/>
    <mergeCell ref="BUC23:BUV23"/>
    <mergeCell ref="BUW23:BVP23"/>
    <mergeCell ref="BVQ23:BWJ23"/>
    <mergeCell ref="BWK23:BXD23"/>
    <mergeCell ref="BXE23:BXX23"/>
    <mergeCell ref="BXY23:BYR23"/>
    <mergeCell ref="CRE23:CRX23"/>
    <mergeCell ref="CRY23:CSR23"/>
    <mergeCell ref="CSS23:CTL23"/>
    <mergeCell ref="CTM23:CUF23"/>
    <mergeCell ref="CUG23:CUZ23"/>
    <mergeCell ref="CVA23:CVT23"/>
    <mergeCell ref="CMO23:CNH23"/>
    <mergeCell ref="CNI23:COB23"/>
    <mergeCell ref="COC23:COV23"/>
    <mergeCell ref="COW23:CPP23"/>
    <mergeCell ref="CPQ23:CQJ23"/>
    <mergeCell ref="CQK23:CRD23"/>
    <mergeCell ref="CHY23:CIR23"/>
    <mergeCell ref="CIS23:CJL23"/>
    <mergeCell ref="CJM23:CKF23"/>
    <mergeCell ref="CKG23:CKZ23"/>
    <mergeCell ref="CLA23:CLT23"/>
    <mergeCell ref="CLU23:CMN23"/>
    <mergeCell ref="DFA23:DFT23"/>
    <mergeCell ref="DFU23:DGN23"/>
    <mergeCell ref="DGO23:DHH23"/>
    <mergeCell ref="DHI23:DIB23"/>
    <mergeCell ref="DIC23:DIV23"/>
    <mergeCell ref="DIW23:DJP23"/>
    <mergeCell ref="DAK23:DBD23"/>
    <mergeCell ref="DBE23:DBX23"/>
    <mergeCell ref="DBY23:DCR23"/>
    <mergeCell ref="DCS23:DDL23"/>
    <mergeCell ref="DDM23:DEF23"/>
    <mergeCell ref="DEG23:DEZ23"/>
    <mergeCell ref="CVU23:CWN23"/>
    <mergeCell ref="CWO23:CXH23"/>
    <mergeCell ref="CXI23:CYB23"/>
    <mergeCell ref="CYC23:CYV23"/>
    <mergeCell ref="CYW23:CZP23"/>
    <mergeCell ref="CZQ23:DAJ23"/>
    <mergeCell ref="DSW23:DTP23"/>
    <mergeCell ref="DTQ23:DUJ23"/>
    <mergeCell ref="DUK23:DVD23"/>
    <mergeCell ref="DVE23:DVX23"/>
    <mergeCell ref="DVY23:DWR23"/>
    <mergeCell ref="DWS23:DXL23"/>
    <mergeCell ref="DOG23:DOZ23"/>
    <mergeCell ref="DPA23:DPT23"/>
    <mergeCell ref="DPU23:DQN23"/>
    <mergeCell ref="DQO23:DRH23"/>
    <mergeCell ref="DRI23:DSB23"/>
    <mergeCell ref="DSC23:DSV23"/>
    <mergeCell ref="DJQ23:DKJ23"/>
    <mergeCell ref="DKK23:DLD23"/>
    <mergeCell ref="DLE23:DLX23"/>
    <mergeCell ref="DLY23:DMR23"/>
    <mergeCell ref="DMS23:DNL23"/>
    <mergeCell ref="DNM23:DOF23"/>
    <mergeCell ref="EGS23:EHL23"/>
    <mergeCell ref="EHM23:EIF23"/>
    <mergeCell ref="EIG23:EIZ23"/>
    <mergeCell ref="EJA23:EJT23"/>
    <mergeCell ref="EJU23:EKN23"/>
    <mergeCell ref="EKO23:ELH23"/>
    <mergeCell ref="ECC23:ECV23"/>
    <mergeCell ref="ECW23:EDP23"/>
    <mergeCell ref="EDQ23:EEJ23"/>
    <mergeCell ref="EEK23:EFD23"/>
    <mergeCell ref="EFE23:EFX23"/>
    <mergeCell ref="EFY23:EGR23"/>
    <mergeCell ref="DXM23:DYF23"/>
    <mergeCell ref="DYG23:DYZ23"/>
    <mergeCell ref="DZA23:DZT23"/>
    <mergeCell ref="DZU23:EAN23"/>
    <mergeCell ref="EAO23:EBH23"/>
    <mergeCell ref="EBI23:ECB23"/>
    <mergeCell ref="EUO23:EVH23"/>
    <mergeCell ref="EVI23:EWB23"/>
    <mergeCell ref="EWC23:EWV23"/>
    <mergeCell ref="EWW23:EXP23"/>
    <mergeCell ref="EXQ23:EYJ23"/>
    <mergeCell ref="EYK23:EZD23"/>
    <mergeCell ref="EPY23:EQR23"/>
    <mergeCell ref="EQS23:ERL23"/>
    <mergeCell ref="ERM23:ESF23"/>
    <mergeCell ref="ESG23:ESZ23"/>
    <mergeCell ref="ETA23:ETT23"/>
    <mergeCell ref="ETU23:EUN23"/>
    <mergeCell ref="ELI23:EMB23"/>
    <mergeCell ref="EMC23:EMV23"/>
    <mergeCell ref="EMW23:ENP23"/>
    <mergeCell ref="ENQ23:EOJ23"/>
    <mergeCell ref="EOK23:EPD23"/>
    <mergeCell ref="EPE23:EPX23"/>
    <mergeCell ref="FIK23:FJD23"/>
    <mergeCell ref="FJE23:FJX23"/>
    <mergeCell ref="FJY23:FKR23"/>
    <mergeCell ref="FKS23:FLL23"/>
    <mergeCell ref="FLM23:FMF23"/>
    <mergeCell ref="FMG23:FMZ23"/>
    <mergeCell ref="FDU23:FEN23"/>
    <mergeCell ref="FEO23:FFH23"/>
    <mergeCell ref="FFI23:FGB23"/>
    <mergeCell ref="FGC23:FGV23"/>
    <mergeCell ref="FGW23:FHP23"/>
    <mergeCell ref="FHQ23:FIJ23"/>
    <mergeCell ref="EZE23:EZX23"/>
    <mergeCell ref="EZY23:FAR23"/>
    <mergeCell ref="FAS23:FBL23"/>
    <mergeCell ref="FBM23:FCF23"/>
    <mergeCell ref="FCG23:FCZ23"/>
    <mergeCell ref="FDA23:FDT23"/>
    <mergeCell ref="FWG23:FWZ23"/>
    <mergeCell ref="FXA23:FXT23"/>
    <mergeCell ref="FXU23:FYN23"/>
    <mergeCell ref="FYO23:FZH23"/>
    <mergeCell ref="FZI23:GAB23"/>
    <mergeCell ref="GAC23:GAV23"/>
    <mergeCell ref="FRQ23:FSJ23"/>
    <mergeCell ref="FSK23:FTD23"/>
    <mergeCell ref="FTE23:FTX23"/>
    <mergeCell ref="FTY23:FUR23"/>
    <mergeCell ref="FUS23:FVL23"/>
    <mergeCell ref="FVM23:FWF23"/>
    <mergeCell ref="FNA23:FNT23"/>
    <mergeCell ref="FNU23:FON23"/>
    <mergeCell ref="FOO23:FPH23"/>
    <mergeCell ref="FPI23:FQB23"/>
    <mergeCell ref="FQC23:FQV23"/>
    <mergeCell ref="FQW23:FRP23"/>
    <mergeCell ref="GKC23:GKV23"/>
    <mergeCell ref="GKW23:GLP23"/>
    <mergeCell ref="GLQ23:GMJ23"/>
    <mergeCell ref="GMK23:GND23"/>
    <mergeCell ref="GNE23:GNX23"/>
    <mergeCell ref="GNY23:GOR23"/>
    <mergeCell ref="GFM23:GGF23"/>
    <mergeCell ref="GGG23:GGZ23"/>
    <mergeCell ref="GHA23:GHT23"/>
    <mergeCell ref="GHU23:GIN23"/>
    <mergeCell ref="GIO23:GJH23"/>
    <mergeCell ref="GJI23:GKB23"/>
    <mergeCell ref="GAW23:GBP23"/>
    <mergeCell ref="GBQ23:GCJ23"/>
    <mergeCell ref="GCK23:GDD23"/>
    <mergeCell ref="GDE23:GDX23"/>
    <mergeCell ref="GDY23:GER23"/>
    <mergeCell ref="GES23:GFL23"/>
    <mergeCell ref="GXY23:GYR23"/>
    <mergeCell ref="GYS23:GZL23"/>
    <mergeCell ref="GZM23:HAF23"/>
    <mergeCell ref="HAG23:HAZ23"/>
    <mergeCell ref="HBA23:HBT23"/>
    <mergeCell ref="HBU23:HCN23"/>
    <mergeCell ref="GTI23:GUB23"/>
    <mergeCell ref="GUC23:GUV23"/>
    <mergeCell ref="GUW23:GVP23"/>
    <mergeCell ref="GVQ23:GWJ23"/>
    <mergeCell ref="GWK23:GXD23"/>
    <mergeCell ref="GXE23:GXX23"/>
    <mergeCell ref="GOS23:GPL23"/>
    <mergeCell ref="GPM23:GQF23"/>
    <mergeCell ref="GQG23:GQZ23"/>
    <mergeCell ref="GRA23:GRT23"/>
    <mergeCell ref="GRU23:GSN23"/>
    <mergeCell ref="GSO23:GTH23"/>
    <mergeCell ref="HLU23:HMN23"/>
    <mergeCell ref="HMO23:HNH23"/>
    <mergeCell ref="HNI23:HOB23"/>
    <mergeCell ref="HOC23:HOV23"/>
    <mergeCell ref="HOW23:HPP23"/>
    <mergeCell ref="HPQ23:HQJ23"/>
    <mergeCell ref="HHE23:HHX23"/>
    <mergeCell ref="HHY23:HIR23"/>
    <mergeCell ref="HIS23:HJL23"/>
    <mergeCell ref="HJM23:HKF23"/>
    <mergeCell ref="HKG23:HKZ23"/>
    <mergeCell ref="HLA23:HLT23"/>
    <mergeCell ref="HCO23:HDH23"/>
    <mergeCell ref="HDI23:HEB23"/>
    <mergeCell ref="HEC23:HEV23"/>
    <mergeCell ref="HEW23:HFP23"/>
    <mergeCell ref="HFQ23:HGJ23"/>
    <mergeCell ref="HGK23:HHD23"/>
    <mergeCell ref="HZQ23:IAJ23"/>
    <mergeCell ref="IAK23:IBD23"/>
    <mergeCell ref="IBE23:IBX23"/>
    <mergeCell ref="IBY23:ICR23"/>
    <mergeCell ref="ICS23:IDL23"/>
    <mergeCell ref="IDM23:IEF23"/>
    <mergeCell ref="HVA23:HVT23"/>
    <mergeCell ref="HVU23:HWN23"/>
    <mergeCell ref="HWO23:HXH23"/>
    <mergeCell ref="HXI23:HYB23"/>
    <mergeCell ref="HYC23:HYV23"/>
    <mergeCell ref="HYW23:HZP23"/>
    <mergeCell ref="HQK23:HRD23"/>
    <mergeCell ref="HRE23:HRX23"/>
    <mergeCell ref="HRY23:HSR23"/>
    <mergeCell ref="HSS23:HTL23"/>
    <mergeCell ref="HTM23:HUF23"/>
    <mergeCell ref="HUG23:HUZ23"/>
    <mergeCell ref="INM23:IOF23"/>
    <mergeCell ref="IOG23:IOZ23"/>
    <mergeCell ref="IPA23:IPT23"/>
    <mergeCell ref="IPU23:IQN23"/>
    <mergeCell ref="IQO23:IRH23"/>
    <mergeCell ref="IRI23:ISB23"/>
    <mergeCell ref="IIW23:IJP23"/>
    <mergeCell ref="IJQ23:IKJ23"/>
    <mergeCell ref="IKK23:ILD23"/>
    <mergeCell ref="ILE23:ILX23"/>
    <mergeCell ref="ILY23:IMR23"/>
    <mergeCell ref="IMS23:INL23"/>
    <mergeCell ref="IEG23:IEZ23"/>
    <mergeCell ref="IFA23:IFT23"/>
    <mergeCell ref="IFU23:IGN23"/>
    <mergeCell ref="IGO23:IHH23"/>
    <mergeCell ref="IHI23:IIB23"/>
    <mergeCell ref="IIC23:IIV23"/>
    <mergeCell ref="JBI23:JCB23"/>
    <mergeCell ref="JCC23:JCV23"/>
    <mergeCell ref="JCW23:JDP23"/>
    <mergeCell ref="JDQ23:JEJ23"/>
    <mergeCell ref="JEK23:JFD23"/>
    <mergeCell ref="JFE23:JFX23"/>
    <mergeCell ref="IWS23:IXL23"/>
    <mergeCell ref="IXM23:IYF23"/>
    <mergeCell ref="IYG23:IYZ23"/>
    <mergeCell ref="IZA23:IZT23"/>
    <mergeCell ref="IZU23:JAN23"/>
    <mergeCell ref="JAO23:JBH23"/>
    <mergeCell ref="ISC23:ISV23"/>
    <mergeCell ref="ISW23:ITP23"/>
    <mergeCell ref="ITQ23:IUJ23"/>
    <mergeCell ref="IUK23:IVD23"/>
    <mergeCell ref="IVE23:IVX23"/>
    <mergeCell ref="IVY23:IWR23"/>
    <mergeCell ref="JPE23:JPX23"/>
    <mergeCell ref="JPY23:JQR23"/>
    <mergeCell ref="JQS23:JRL23"/>
    <mergeCell ref="JRM23:JSF23"/>
    <mergeCell ref="JSG23:JSZ23"/>
    <mergeCell ref="JTA23:JTT23"/>
    <mergeCell ref="JKO23:JLH23"/>
    <mergeCell ref="JLI23:JMB23"/>
    <mergeCell ref="JMC23:JMV23"/>
    <mergeCell ref="JMW23:JNP23"/>
    <mergeCell ref="JNQ23:JOJ23"/>
    <mergeCell ref="JOK23:JPD23"/>
    <mergeCell ref="JFY23:JGR23"/>
    <mergeCell ref="JGS23:JHL23"/>
    <mergeCell ref="JHM23:JIF23"/>
    <mergeCell ref="JIG23:JIZ23"/>
    <mergeCell ref="JJA23:JJT23"/>
    <mergeCell ref="JJU23:JKN23"/>
    <mergeCell ref="KDA23:KDT23"/>
    <mergeCell ref="KDU23:KEN23"/>
    <mergeCell ref="KEO23:KFH23"/>
    <mergeCell ref="KFI23:KGB23"/>
    <mergeCell ref="KGC23:KGV23"/>
    <mergeCell ref="KGW23:KHP23"/>
    <mergeCell ref="JYK23:JZD23"/>
    <mergeCell ref="JZE23:JZX23"/>
    <mergeCell ref="JZY23:KAR23"/>
    <mergeCell ref="KAS23:KBL23"/>
    <mergeCell ref="KBM23:KCF23"/>
    <mergeCell ref="KCG23:KCZ23"/>
    <mergeCell ref="JTU23:JUN23"/>
    <mergeCell ref="JUO23:JVH23"/>
    <mergeCell ref="JVI23:JWB23"/>
    <mergeCell ref="JWC23:JWV23"/>
    <mergeCell ref="JWW23:JXP23"/>
    <mergeCell ref="JXQ23:JYJ23"/>
    <mergeCell ref="KQW23:KRP23"/>
    <mergeCell ref="KRQ23:KSJ23"/>
    <mergeCell ref="KSK23:KTD23"/>
    <mergeCell ref="KTE23:KTX23"/>
    <mergeCell ref="KTY23:KUR23"/>
    <mergeCell ref="KUS23:KVL23"/>
    <mergeCell ref="KMG23:KMZ23"/>
    <mergeCell ref="KNA23:KNT23"/>
    <mergeCell ref="KNU23:KON23"/>
    <mergeCell ref="KOO23:KPH23"/>
    <mergeCell ref="KPI23:KQB23"/>
    <mergeCell ref="KQC23:KQV23"/>
    <mergeCell ref="KHQ23:KIJ23"/>
    <mergeCell ref="KIK23:KJD23"/>
    <mergeCell ref="KJE23:KJX23"/>
    <mergeCell ref="KJY23:KKR23"/>
    <mergeCell ref="KKS23:KLL23"/>
    <mergeCell ref="KLM23:KMF23"/>
    <mergeCell ref="LES23:LFL23"/>
    <mergeCell ref="LFM23:LGF23"/>
    <mergeCell ref="LGG23:LGZ23"/>
    <mergeCell ref="LHA23:LHT23"/>
    <mergeCell ref="LHU23:LIN23"/>
    <mergeCell ref="LIO23:LJH23"/>
    <mergeCell ref="LAC23:LAV23"/>
    <mergeCell ref="LAW23:LBP23"/>
    <mergeCell ref="LBQ23:LCJ23"/>
    <mergeCell ref="LCK23:LDD23"/>
    <mergeCell ref="LDE23:LDX23"/>
    <mergeCell ref="LDY23:LER23"/>
    <mergeCell ref="KVM23:KWF23"/>
    <mergeCell ref="KWG23:KWZ23"/>
    <mergeCell ref="KXA23:KXT23"/>
    <mergeCell ref="KXU23:KYN23"/>
    <mergeCell ref="KYO23:KZH23"/>
    <mergeCell ref="KZI23:LAB23"/>
    <mergeCell ref="LSO23:LTH23"/>
    <mergeCell ref="LTI23:LUB23"/>
    <mergeCell ref="LUC23:LUV23"/>
    <mergeCell ref="LUW23:LVP23"/>
    <mergeCell ref="LVQ23:LWJ23"/>
    <mergeCell ref="LWK23:LXD23"/>
    <mergeCell ref="LNY23:LOR23"/>
    <mergeCell ref="LOS23:LPL23"/>
    <mergeCell ref="LPM23:LQF23"/>
    <mergeCell ref="LQG23:LQZ23"/>
    <mergeCell ref="LRA23:LRT23"/>
    <mergeCell ref="LRU23:LSN23"/>
    <mergeCell ref="LJI23:LKB23"/>
    <mergeCell ref="LKC23:LKV23"/>
    <mergeCell ref="LKW23:LLP23"/>
    <mergeCell ref="LLQ23:LMJ23"/>
    <mergeCell ref="LMK23:LND23"/>
    <mergeCell ref="LNE23:LNX23"/>
    <mergeCell ref="MGK23:MHD23"/>
    <mergeCell ref="MHE23:MHX23"/>
    <mergeCell ref="MHY23:MIR23"/>
    <mergeCell ref="MIS23:MJL23"/>
    <mergeCell ref="MJM23:MKF23"/>
    <mergeCell ref="MKG23:MKZ23"/>
    <mergeCell ref="MBU23:MCN23"/>
    <mergeCell ref="MCO23:MDH23"/>
    <mergeCell ref="MDI23:MEB23"/>
    <mergeCell ref="MEC23:MEV23"/>
    <mergeCell ref="MEW23:MFP23"/>
    <mergeCell ref="MFQ23:MGJ23"/>
    <mergeCell ref="LXE23:LXX23"/>
    <mergeCell ref="LXY23:LYR23"/>
    <mergeCell ref="LYS23:LZL23"/>
    <mergeCell ref="LZM23:MAF23"/>
    <mergeCell ref="MAG23:MAZ23"/>
    <mergeCell ref="MBA23:MBT23"/>
    <mergeCell ref="MUG23:MUZ23"/>
    <mergeCell ref="MVA23:MVT23"/>
    <mergeCell ref="MVU23:MWN23"/>
    <mergeCell ref="MWO23:MXH23"/>
    <mergeCell ref="MXI23:MYB23"/>
    <mergeCell ref="MYC23:MYV23"/>
    <mergeCell ref="MPQ23:MQJ23"/>
    <mergeCell ref="MQK23:MRD23"/>
    <mergeCell ref="MRE23:MRX23"/>
    <mergeCell ref="MRY23:MSR23"/>
    <mergeCell ref="MSS23:MTL23"/>
    <mergeCell ref="MTM23:MUF23"/>
    <mergeCell ref="MLA23:MLT23"/>
    <mergeCell ref="MLU23:MMN23"/>
    <mergeCell ref="MMO23:MNH23"/>
    <mergeCell ref="MNI23:MOB23"/>
    <mergeCell ref="MOC23:MOV23"/>
    <mergeCell ref="MOW23:MPP23"/>
    <mergeCell ref="NIC23:NIV23"/>
    <mergeCell ref="NIW23:NJP23"/>
    <mergeCell ref="NJQ23:NKJ23"/>
    <mergeCell ref="NKK23:NLD23"/>
    <mergeCell ref="NLE23:NLX23"/>
    <mergeCell ref="NLY23:NMR23"/>
    <mergeCell ref="NDM23:NEF23"/>
    <mergeCell ref="NEG23:NEZ23"/>
    <mergeCell ref="NFA23:NFT23"/>
    <mergeCell ref="NFU23:NGN23"/>
    <mergeCell ref="NGO23:NHH23"/>
    <mergeCell ref="NHI23:NIB23"/>
    <mergeCell ref="MYW23:MZP23"/>
    <mergeCell ref="MZQ23:NAJ23"/>
    <mergeCell ref="NAK23:NBD23"/>
    <mergeCell ref="NBE23:NBX23"/>
    <mergeCell ref="NBY23:NCR23"/>
    <mergeCell ref="NCS23:NDL23"/>
    <mergeCell ref="NVY23:NWR23"/>
    <mergeCell ref="NWS23:NXL23"/>
    <mergeCell ref="NXM23:NYF23"/>
    <mergeCell ref="NYG23:NYZ23"/>
    <mergeCell ref="NZA23:NZT23"/>
    <mergeCell ref="NZU23:OAN23"/>
    <mergeCell ref="NRI23:NSB23"/>
    <mergeCell ref="NSC23:NSV23"/>
    <mergeCell ref="NSW23:NTP23"/>
    <mergeCell ref="NTQ23:NUJ23"/>
    <mergeCell ref="NUK23:NVD23"/>
    <mergeCell ref="NVE23:NVX23"/>
    <mergeCell ref="NMS23:NNL23"/>
    <mergeCell ref="NNM23:NOF23"/>
    <mergeCell ref="NOG23:NOZ23"/>
    <mergeCell ref="NPA23:NPT23"/>
    <mergeCell ref="NPU23:NQN23"/>
    <mergeCell ref="NQO23:NRH23"/>
    <mergeCell ref="OJU23:OKN23"/>
    <mergeCell ref="OKO23:OLH23"/>
    <mergeCell ref="OLI23:OMB23"/>
    <mergeCell ref="OMC23:OMV23"/>
    <mergeCell ref="OMW23:ONP23"/>
    <mergeCell ref="ONQ23:OOJ23"/>
    <mergeCell ref="OFE23:OFX23"/>
    <mergeCell ref="OFY23:OGR23"/>
    <mergeCell ref="OGS23:OHL23"/>
    <mergeCell ref="OHM23:OIF23"/>
    <mergeCell ref="OIG23:OIZ23"/>
    <mergeCell ref="OJA23:OJT23"/>
    <mergeCell ref="OAO23:OBH23"/>
    <mergeCell ref="OBI23:OCB23"/>
    <mergeCell ref="OCC23:OCV23"/>
    <mergeCell ref="OCW23:ODP23"/>
    <mergeCell ref="ODQ23:OEJ23"/>
    <mergeCell ref="OEK23:OFD23"/>
    <mergeCell ref="OXQ23:OYJ23"/>
    <mergeCell ref="OYK23:OZD23"/>
    <mergeCell ref="OZE23:OZX23"/>
    <mergeCell ref="OZY23:PAR23"/>
    <mergeCell ref="PAS23:PBL23"/>
    <mergeCell ref="PBM23:PCF23"/>
    <mergeCell ref="OTA23:OTT23"/>
    <mergeCell ref="OTU23:OUN23"/>
    <mergeCell ref="OUO23:OVH23"/>
    <mergeCell ref="OVI23:OWB23"/>
    <mergeCell ref="OWC23:OWV23"/>
    <mergeCell ref="OWW23:OXP23"/>
    <mergeCell ref="OOK23:OPD23"/>
    <mergeCell ref="OPE23:OPX23"/>
    <mergeCell ref="OPY23:OQR23"/>
    <mergeCell ref="OQS23:ORL23"/>
    <mergeCell ref="ORM23:OSF23"/>
    <mergeCell ref="OSG23:OSZ23"/>
    <mergeCell ref="PLM23:PMF23"/>
    <mergeCell ref="PMG23:PMZ23"/>
    <mergeCell ref="PNA23:PNT23"/>
    <mergeCell ref="PNU23:PON23"/>
    <mergeCell ref="POO23:PPH23"/>
    <mergeCell ref="PPI23:PQB23"/>
    <mergeCell ref="PGW23:PHP23"/>
    <mergeCell ref="PHQ23:PIJ23"/>
    <mergeCell ref="PIK23:PJD23"/>
    <mergeCell ref="PJE23:PJX23"/>
    <mergeCell ref="PJY23:PKR23"/>
    <mergeCell ref="PKS23:PLL23"/>
    <mergeCell ref="PCG23:PCZ23"/>
    <mergeCell ref="PDA23:PDT23"/>
    <mergeCell ref="PDU23:PEN23"/>
    <mergeCell ref="PEO23:PFH23"/>
    <mergeCell ref="PFI23:PGB23"/>
    <mergeCell ref="PGC23:PGV23"/>
    <mergeCell ref="PZI23:QAB23"/>
    <mergeCell ref="QAC23:QAV23"/>
    <mergeCell ref="QAW23:QBP23"/>
    <mergeCell ref="QBQ23:QCJ23"/>
    <mergeCell ref="QCK23:QDD23"/>
    <mergeCell ref="QDE23:QDX23"/>
    <mergeCell ref="PUS23:PVL23"/>
    <mergeCell ref="PVM23:PWF23"/>
    <mergeCell ref="PWG23:PWZ23"/>
    <mergeCell ref="PXA23:PXT23"/>
    <mergeCell ref="PXU23:PYN23"/>
    <mergeCell ref="PYO23:PZH23"/>
    <mergeCell ref="PQC23:PQV23"/>
    <mergeCell ref="PQW23:PRP23"/>
    <mergeCell ref="PRQ23:PSJ23"/>
    <mergeCell ref="PSK23:PTD23"/>
    <mergeCell ref="PTE23:PTX23"/>
    <mergeCell ref="PTY23:PUR23"/>
    <mergeCell ref="QNE23:QNX23"/>
    <mergeCell ref="QNY23:QOR23"/>
    <mergeCell ref="QOS23:QPL23"/>
    <mergeCell ref="QPM23:QQF23"/>
    <mergeCell ref="QQG23:QQZ23"/>
    <mergeCell ref="QRA23:QRT23"/>
    <mergeCell ref="QIO23:QJH23"/>
    <mergeCell ref="QJI23:QKB23"/>
    <mergeCell ref="QKC23:QKV23"/>
    <mergeCell ref="QKW23:QLP23"/>
    <mergeCell ref="QLQ23:QMJ23"/>
    <mergeCell ref="QMK23:QND23"/>
    <mergeCell ref="QDY23:QER23"/>
    <mergeCell ref="QES23:QFL23"/>
    <mergeCell ref="QFM23:QGF23"/>
    <mergeCell ref="QGG23:QGZ23"/>
    <mergeCell ref="QHA23:QHT23"/>
    <mergeCell ref="QHU23:QIN23"/>
    <mergeCell ref="RBA23:RBT23"/>
    <mergeCell ref="RBU23:RCN23"/>
    <mergeCell ref="RCO23:RDH23"/>
    <mergeCell ref="RDI23:REB23"/>
    <mergeCell ref="REC23:REV23"/>
    <mergeCell ref="REW23:RFP23"/>
    <mergeCell ref="QWK23:QXD23"/>
    <mergeCell ref="QXE23:QXX23"/>
    <mergeCell ref="QXY23:QYR23"/>
    <mergeCell ref="QYS23:QZL23"/>
    <mergeCell ref="QZM23:RAF23"/>
    <mergeCell ref="RAG23:RAZ23"/>
    <mergeCell ref="QRU23:QSN23"/>
    <mergeCell ref="QSO23:QTH23"/>
    <mergeCell ref="QTI23:QUB23"/>
    <mergeCell ref="QUC23:QUV23"/>
    <mergeCell ref="QUW23:QVP23"/>
    <mergeCell ref="QVQ23:QWJ23"/>
    <mergeCell ref="ROW23:RPP23"/>
    <mergeCell ref="RPQ23:RQJ23"/>
    <mergeCell ref="RQK23:RRD23"/>
    <mergeCell ref="RRE23:RRX23"/>
    <mergeCell ref="RRY23:RSR23"/>
    <mergeCell ref="RSS23:RTL23"/>
    <mergeCell ref="RKG23:RKZ23"/>
    <mergeCell ref="RLA23:RLT23"/>
    <mergeCell ref="RLU23:RMN23"/>
    <mergeCell ref="RMO23:RNH23"/>
    <mergeCell ref="RNI23:ROB23"/>
    <mergeCell ref="ROC23:ROV23"/>
    <mergeCell ref="RFQ23:RGJ23"/>
    <mergeCell ref="RGK23:RHD23"/>
    <mergeCell ref="RHE23:RHX23"/>
    <mergeCell ref="RHY23:RIR23"/>
    <mergeCell ref="RIS23:RJL23"/>
    <mergeCell ref="RJM23:RKF23"/>
    <mergeCell ref="SCS23:SDL23"/>
    <mergeCell ref="SDM23:SEF23"/>
    <mergeCell ref="SEG23:SEZ23"/>
    <mergeCell ref="SFA23:SFT23"/>
    <mergeCell ref="SFU23:SGN23"/>
    <mergeCell ref="SGO23:SHH23"/>
    <mergeCell ref="RYC23:RYV23"/>
    <mergeCell ref="RYW23:RZP23"/>
    <mergeCell ref="RZQ23:SAJ23"/>
    <mergeCell ref="SAK23:SBD23"/>
    <mergeCell ref="SBE23:SBX23"/>
    <mergeCell ref="SBY23:SCR23"/>
    <mergeCell ref="RTM23:RUF23"/>
    <mergeCell ref="RUG23:RUZ23"/>
    <mergeCell ref="RVA23:RVT23"/>
    <mergeCell ref="RVU23:RWN23"/>
    <mergeCell ref="RWO23:RXH23"/>
    <mergeCell ref="RXI23:RYB23"/>
    <mergeCell ref="SQO23:SRH23"/>
    <mergeCell ref="SRI23:SSB23"/>
    <mergeCell ref="SSC23:SSV23"/>
    <mergeCell ref="SSW23:STP23"/>
    <mergeCell ref="STQ23:SUJ23"/>
    <mergeCell ref="SUK23:SVD23"/>
    <mergeCell ref="SLY23:SMR23"/>
    <mergeCell ref="SMS23:SNL23"/>
    <mergeCell ref="SNM23:SOF23"/>
    <mergeCell ref="SOG23:SOZ23"/>
    <mergeCell ref="SPA23:SPT23"/>
    <mergeCell ref="SPU23:SQN23"/>
    <mergeCell ref="SHI23:SIB23"/>
    <mergeCell ref="SIC23:SIV23"/>
    <mergeCell ref="SIW23:SJP23"/>
    <mergeCell ref="SJQ23:SKJ23"/>
    <mergeCell ref="SKK23:SLD23"/>
    <mergeCell ref="SLE23:SLX23"/>
    <mergeCell ref="TEK23:TFD23"/>
    <mergeCell ref="TFE23:TFX23"/>
    <mergeCell ref="TFY23:TGR23"/>
    <mergeCell ref="TGS23:THL23"/>
    <mergeCell ref="THM23:TIF23"/>
    <mergeCell ref="TIG23:TIZ23"/>
    <mergeCell ref="SZU23:TAN23"/>
    <mergeCell ref="TAO23:TBH23"/>
    <mergeCell ref="TBI23:TCB23"/>
    <mergeCell ref="TCC23:TCV23"/>
    <mergeCell ref="TCW23:TDP23"/>
    <mergeCell ref="TDQ23:TEJ23"/>
    <mergeCell ref="SVE23:SVX23"/>
    <mergeCell ref="SVY23:SWR23"/>
    <mergeCell ref="SWS23:SXL23"/>
    <mergeCell ref="SXM23:SYF23"/>
    <mergeCell ref="SYG23:SYZ23"/>
    <mergeCell ref="SZA23:SZT23"/>
    <mergeCell ref="TSG23:TSZ23"/>
    <mergeCell ref="TTA23:TTT23"/>
    <mergeCell ref="TTU23:TUN23"/>
    <mergeCell ref="TUO23:TVH23"/>
    <mergeCell ref="TVI23:TWB23"/>
    <mergeCell ref="TWC23:TWV23"/>
    <mergeCell ref="TNQ23:TOJ23"/>
    <mergeCell ref="TOK23:TPD23"/>
    <mergeCell ref="TPE23:TPX23"/>
    <mergeCell ref="TPY23:TQR23"/>
    <mergeCell ref="TQS23:TRL23"/>
    <mergeCell ref="TRM23:TSF23"/>
    <mergeCell ref="TJA23:TJT23"/>
    <mergeCell ref="TJU23:TKN23"/>
    <mergeCell ref="TKO23:TLH23"/>
    <mergeCell ref="TLI23:TMB23"/>
    <mergeCell ref="TMC23:TMV23"/>
    <mergeCell ref="TMW23:TNP23"/>
    <mergeCell ref="UGC23:UGV23"/>
    <mergeCell ref="UGW23:UHP23"/>
    <mergeCell ref="UHQ23:UIJ23"/>
    <mergeCell ref="UIK23:UJD23"/>
    <mergeCell ref="UJE23:UJX23"/>
    <mergeCell ref="UJY23:UKR23"/>
    <mergeCell ref="UBM23:UCF23"/>
    <mergeCell ref="UCG23:UCZ23"/>
    <mergeCell ref="UDA23:UDT23"/>
    <mergeCell ref="UDU23:UEN23"/>
    <mergeCell ref="UEO23:UFH23"/>
    <mergeCell ref="UFI23:UGB23"/>
    <mergeCell ref="TWW23:TXP23"/>
    <mergeCell ref="TXQ23:TYJ23"/>
    <mergeCell ref="TYK23:TZD23"/>
    <mergeCell ref="TZE23:TZX23"/>
    <mergeCell ref="TZY23:UAR23"/>
    <mergeCell ref="UAS23:UBL23"/>
    <mergeCell ref="UTY23:UUR23"/>
    <mergeCell ref="UUS23:UVL23"/>
    <mergeCell ref="UVM23:UWF23"/>
    <mergeCell ref="UWG23:UWZ23"/>
    <mergeCell ref="UXA23:UXT23"/>
    <mergeCell ref="UXU23:UYN23"/>
    <mergeCell ref="UPI23:UQB23"/>
    <mergeCell ref="UQC23:UQV23"/>
    <mergeCell ref="UQW23:URP23"/>
    <mergeCell ref="URQ23:USJ23"/>
    <mergeCell ref="USK23:UTD23"/>
    <mergeCell ref="UTE23:UTX23"/>
    <mergeCell ref="UKS23:ULL23"/>
    <mergeCell ref="ULM23:UMF23"/>
    <mergeCell ref="UMG23:UMZ23"/>
    <mergeCell ref="UNA23:UNT23"/>
    <mergeCell ref="UNU23:UON23"/>
    <mergeCell ref="UOO23:UPH23"/>
    <mergeCell ref="VHU23:VIN23"/>
    <mergeCell ref="VIO23:VJH23"/>
    <mergeCell ref="VJI23:VKB23"/>
    <mergeCell ref="VKC23:VKV23"/>
    <mergeCell ref="VKW23:VLP23"/>
    <mergeCell ref="VLQ23:VMJ23"/>
    <mergeCell ref="VDE23:VDX23"/>
    <mergeCell ref="VDY23:VER23"/>
    <mergeCell ref="VES23:VFL23"/>
    <mergeCell ref="VFM23:VGF23"/>
    <mergeCell ref="VGG23:VGZ23"/>
    <mergeCell ref="VHA23:VHT23"/>
    <mergeCell ref="UYO23:UZH23"/>
    <mergeCell ref="UZI23:VAB23"/>
    <mergeCell ref="VAC23:VAV23"/>
    <mergeCell ref="VAW23:VBP23"/>
    <mergeCell ref="VBQ23:VCJ23"/>
    <mergeCell ref="VCK23:VDD23"/>
    <mergeCell ref="VVQ23:VWJ23"/>
    <mergeCell ref="VWK23:VXD23"/>
    <mergeCell ref="VXE23:VXX23"/>
    <mergeCell ref="VXY23:VYR23"/>
    <mergeCell ref="VYS23:VZL23"/>
    <mergeCell ref="VZM23:WAF23"/>
    <mergeCell ref="VRA23:VRT23"/>
    <mergeCell ref="VRU23:VSN23"/>
    <mergeCell ref="VSO23:VTH23"/>
    <mergeCell ref="VTI23:VUB23"/>
    <mergeCell ref="VUC23:VUV23"/>
    <mergeCell ref="VUW23:VVP23"/>
    <mergeCell ref="VMK23:VND23"/>
    <mergeCell ref="VNE23:VNX23"/>
    <mergeCell ref="VNY23:VOR23"/>
    <mergeCell ref="VOS23:VPL23"/>
    <mergeCell ref="VPM23:VQF23"/>
    <mergeCell ref="VQG23:VQZ23"/>
    <mergeCell ref="WPQ23:WQJ23"/>
    <mergeCell ref="WQK23:WRD23"/>
    <mergeCell ref="WRE23:WRX23"/>
    <mergeCell ref="WRY23:WSR23"/>
    <mergeCell ref="WJM23:WKF23"/>
    <mergeCell ref="WKG23:WKZ23"/>
    <mergeCell ref="WLA23:WLT23"/>
    <mergeCell ref="WLU23:WMN23"/>
    <mergeCell ref="WMO23:WNH23"/>
    <mergeCell ref="WNI23:WOB23"/>
    <mergeCell ref="WEW23:WFP23"/>
    <mergeCell ref="WFQ23:WGJ23"/>
    <mergeCell ref="WGK23:WHD23"/>
    <mergeCell ref="WHE23:WHX23"/>
    <mergeCell ref="WHY23:WIR23"/>
    <mergeCell ref="WIS23:WJL23"/>
    <mergeCell ref="WAG23:WAZ23"/>
    <mergeCell ref="WBA23:WBT23"/>
    <mergeCell ref="WBU23:WCN23"/>
    <mergeCell ref="WCO23:WDH23"/>
    <mergeCell ref="WDI23:WEB23"/>
    <mergeCell ref="WEC23:WEV23"/>
    <mergeCell ref="U53:AN53"/>
    <mergeCell ref="A27:T27"/>
    <mergeCell ref="A28:T28"/>
    <mergeCell ref="A29:T29"/>
    <mergeCell ref="A30:T30"/>
    <mergeCell ref="A31:T31"/>
    <mergeCell ref="A32:T32"/>
    <mergeCell ref="XBY23:XCR23"/>
    <mergeCell ref="XCS23:XDL23"/>
    <mergeCell ref="XDM23:XEF23"/>
    <mergeCell ref="XEG23:XEZ23"/>
    <mergeCell ref="XFA23:XFD23"/>
    <mergeCell ref="A25:T25"/>
    <mergeCell ref="WXI23:WYB23"/>
    <mergeCell ref="WYC23:WYV23"/>
    <mergeCell ref="WYW23:WZP23"/>
    <mergeCell ref="WZQ23:XAJ23"/>
    <mergeCell ref="XAK23:XBD23"/>
    <mergeCell ref="XBE23:XBX23"/>
    <mergeCell ref="WSS23:WTL23"/>
    <mergeCell ref="WTM23:WUF23"/>
    <mergeCell ref="WUG23:WUZ23"/>
    <mergeCell ref="WVA23:WVT23"/>
    <mergeCell ref="WVU23:WWN23"/>
    <mergeCell ref="WWO23:WXH23"/>
    <mergeCell ref="WOC23:WOV23"/>
    <mergeCell ref="WOW23:WPP23"/>
    <mergeCell ref="JU53:KN53"/>
    <mergeCell ref="KO53:LH53"/>
    <mergeCell ref="LI53:MB53"/>
    <mergeCell ref="MC53:MV53"/>
    <mergeCell ref="MW53:NP53"/>
    <mergeCell ref="NQ53:OJ53"/>
    <mergeCell ref="FE53:FX53"/>
    <mergeCell ref="FY53:GR53"/>
    <mergeCell ref="GS53:HL53"/>
    <mergeCell ref="HM53:IF53"/>
    <mergeCell ref="IG53:IZ53"/>
    <mergeCell ref="JA53:JT53"/>
    <mergeCell ref="AO53:BH53"/>
    <mergeCell ref="BI53:CB53"/>
    <mergeCell ref="CC53:CV53"/>
    <mergeCell ref="CW53:DP53"/>
    <mergeCell ref="DQ53:EJ53"/>
    <mergeCell ref="EK53:FD53"/>
    <mergeCell ref="XQ53:YJ53"/>
    <mergeCell ref="YK53:ZD53"/>
    <mergeCell ref="ZE53:ZX53"/>
    <mergeCell ref="ZY53:AAR53"/>
    <mergeCell ref="AAS53:ABL53"/>
    <mergeCell ref="ABM53:ACF53"/>
    <mergeCell ref="TA53:TT53"/>
    <mergeCell ref="TU53:UN53"/>
    <mergeCell ref="UO53:VH53"/>
    <mergeCell ref="VI53:WB53"/>
    <mergeCell ref="WC53:WV53"/>
    <mergeCell ref="WW53:XP53"/>
    <mergeCell ref="OK53:PD53"/>
    <mergeCell ref="PE53:PX53"/>
    <mergeCell ref="PY53:QR53"/>
    <mergeCell ref="QS53:RL53"/>
    <mergeCell ref="RM53:SF53"/>
    <mergeCell ref="SG53:SZ53"/>
    <mergeCell ref="ALM53:AMF53"/>
    <mergeCell ref="AMG53:AMZ53"/>
    <mergeCell ref="ANA53:ANT53"/>
    <mergeCell ref="ANU53:AON53"/>
    <mergeCell ref="AOO53:APH53"/>
    <mergeCell ref="API53:AQB53"/>
    <mergeCell ref="AGW53:AHP53"/>
    <mergeCell ref="AHQ53:AIJ53"/>
    <mergeCell ref="AIK53:AJD53"/>
    <mergeCell ref="AJE53:AJX53"/>
    <mergeCell ref="AJY53:AKR53"/>
    <mergeCell ref="AKS53:ALL53"/>
    <mergeCell ref="ACG53:ACZ53"/>
    <mergeCell ref="ADA53:ADT53"/>
    <mergeCell ref="ADU53:AEN53"/>
    <mergeCell ref="AEO53:AFH53"/>
    <mergeCell ref="AFI53:AGB53"/>
    <mergeCell ref="AGC53:AGV53"/>
    <mergeCell ref="AZI53:BAB53"/>
    <mergeCell ref="BAC53:BAV53"/>
    <mergeCell ref="BAW53:BBP53"/>
    <mergeCell ref="BBQ53:BCJ53"/>
    <mergeCell ref="BCK53:BDD53"/>
    <mergeCell ref="BDE53:BDX53"/>
    <mergeCell ref="AUS53:AVL53"/>
    <mergeCell ref="AVM53:AWF53"/>
    <mergeCell ref="AWG53:AWZ53"/>
    <mergeCell ref="AXA53:AXT53"/>
    <mergeCell ref="AXU53:AYN53"/>
    <mergeCell ref="AYO53:AZH53"/>
    <mergeCell ref="AQC53:AQV53"/>
    <mergeCell ref="AQW53:ARP53"/>
    <mergeCell ref="ARQ53:ASJ53"/>
    <mergeCell ref="ASK53:ATD53"/>
    <mergeCell ref="ATE53:ATX53"/>
    <mergeCell ref="ATY53:AUR53"/>
    <mergeCell ref="BNE53:BNX53"/>
    <mergeCell ref="BNY53:BOR53"/>
    <mergeCell ref="BOS53:BPL53"/>
    <mergeCell ref="BPM53:BQF53"/>
    <mergeCell ref="BQG53:BQZ53"/>
    <mergeCell ref="BRA53:BRT53"/>
    <mergeCell ref="BIO53:BJH53"/>
    <mergeCell ref="BJI53:BKB53"/>
    <mergeCell ref="BKC53:BKV53"/>
    <mergeCell ref="BKW53:BLP53"/>
    <mergeCell ref="BLQ53:BMJ53"/>
    <mergeCell ref="BMK53:BND53"/>
    <mergeCell ref="BDY53:BER53"/>
    <mergeCell ref="BES53:BFL53"/>
    <mergeCell ref="BFM53:BGF53"/>
    <mergeCell ref="BGG53:BGZ53"/>
    <mergeCell ref="BHA53:BHT53"/>
    <mergeCell ref="BHU53:BIN53"/>
    <mergeCell ref="CBA53:CBT53"/>
    <mergeCell ref="CBU53:CCN53"/>
    <mergeCell ref="CCO53:CDH53"/>
    <mergeCell ref="CDI53:CEB53"/>
    <mergeCell ref="CEC53:CEV53"/>
    <mergeCell ref="CEW53:CFP53"/>
    <mergeCell ref="BWK53:BXD53"/>
    <mergeCell ref="BXE53:BXX53"/>
    <mergeCell ref="BXY53:BYR53"/>
    <mergeCell ref="BYS53:BZL53"/>
    <mergeCell ref="BZM53:CAF53"/>
    <mergeCell ref="CAG53:CAZ53"/>
    <mergeCell ref="BRU53:BSN53"/>
    <mergeCell ref="BSO53:BTH53"/>
    <mergeCell ref="BTI53:BUB53"/>
    <mergeCell ref="BUC53:BUV53"/>
    <mergeCell ref="BUW53:BVP53"/>
    <mergeCell ref="BVQ53:BWJ53"/>
    <mergeCell ref="COW53:CPP53"/>
    <mergeCell ref="CPQ53:CQJ53"/>
    <mergeCell ref="CQK53:CRD53"/>
    <mergeCell ref="CRE53:CRX53"/>
    <mergeCell ref="CRY53:CSR53"/>
    <mergeCell ref="CSS53:CTL53"/>
    <mergeCell ref="CKG53:CKZ53"/>
    <mergeCell ref="CLA53:CLT53"/>
    <mergeCell ref="CLU53:CMN53"/>
    <mergeCell ref="CMO53:CNH53"/>
    <mergeCell ref="CNI53:COB53"/>
    <mergeCell ref="COC53:COV53"/>
    <mergeCell ref="CFQ53:CGJ53"/>
    <mergeCell ref="CGK53:CHD53"/>
    <mergeCell ref="CHE53:CHX53"/>
    <mergeCell ref="CHY53:CIR53"/>
    <mergeCell ref="CIS53:CJL53"/>
    <mergeCell ref="CJM53:CKF53"/>
    <mergeCell ref="DCS53:DDL53"/>
    <mergeCell ref="DDM53:DEF53"/>
    <mergeCell ref="DEG53:DEZ53"/>
    <mergeCell ref="DFA53:DFT53"/>
    <mergeCell ref="DFU53:DGN53"/>
    <mergeCell ref="DGO53:DHH53"/>
    <mergeCell ref="CYC53:CYV53"/>
    <mergeCell ref="CYW53:CZP53"/>
    <mergeCell ref="CZQ53:DAJ53"/>
    <mergeCell ref="DAK53:DBD53"/>
    <mergeCell ref="DBE53:DBX53"/>
    <mergeCell ref="DBY53:DCR53"/>
    <mergeCell ref="CTM53:CUF53"/>
    <mergeCell ref="CUG53:CUZ53"/>
    <mergeCell ref="CVA53:CVT53"/>
    <mergeCell ref="CVU53:CWN53"/>
    <mergeCell ref="CWO53:CXH53"/>
    <mergeCell ref="CXI53:CYB53"/>
    <mergeCell ref="DQO53:DRH53"/>
    <mergeCell ref="DRI53:DSB53"/>
    <mergeCell ref="DSC53:DSV53"/>
    <mergeCell ref="DSW53:DTP53"/>
    <mergeCell ref="DTQ53:DUJ53"/>
    <mergeCell ref="DUK53:DVD53"/>
    <mergeCell ref="DLY53:DMR53"/>
    <mergeCell ref="DMS53:DNL53"/>
    <mergeCell ref="DNM53:DOF53"/>
    <mergeCell ref="DOG53:DOZ53"/>
    <mergeCell ref="DPA53:DPT53"/>
    <mergeCell ref="DPU53:DQN53"/>
    <mergeCell ref="DHI53:DIB53"/>
    <mergeCell ref="DIC53:DIV53"/>
    <mergeCell ref="DIW53:DJP53"/>
    <mergeCell ref="DJQ53:DKJ53"/>
    <mergeCell ref="DKK53:DLD53"/>
    <mergeCell ref="DLE53:DLX53"/>
    <mergeCell ref="EEK53:EFD53"/>
    <mergeCell ref="EFE53:EFX53"/>
    <mergeCell ref="EFY53:EGR53"/>
    <mergeCell ref="EGS53:EHL53"/>
    <mergeCell ref="EHM53:EIF53"/>
    <mergeCell ref="EIG53:EIZ53"/>
    <mergeCell ref="DZU53:EAN53"/>
    <mergeCell ref="EAO53:EBH53"/>
    <mergeCell ref="EBI53:ECB53"/>
    <mergeCell ref="ECC53:ECV53"/>
    <mergeCell ref="ECW53:EDP53"/>
    <mergeCell ref="EDQ53:EEJ53"/>
    <mergeCell ref="DVE53:DVX53"/>
    <mergeCell ref="DVY53:DWR53"/>
    <mergeCell ref="DWS53:DXL53"/>
    <mergeCell ref="DXM53:DYF53"/>
    <mergeCell ref="DYG53:DYZ53"/>
    <mergeCell ref="DZA53:DZT53"/>
    <mergeCell ref="ESG53:ESZ53"/>
    <mergeCell ref="ETA53:ETT53"/>
    <mergeCell ref="ETU53:EUN53"/>
    <mergeCell ref="EUO53:EVH53"/>
    <mergeCell ref="EVI53:EWB53"/>
    <mergeCell ref="EWC53:EWV53"/>
    <mergeCell ref="ENQ53:EOJ53"/>
    <mergeCell ref="EOK53:EPD53"/>
    <mergeCell ref="EPE53:EPX53"/>
    <mergeCell ref="EPY53:EQR53"/>
    <mergeCell ref="EQS53:ERL53"/>
    <mergeCell ref="ERM53:ESF53"/>
    <mergeCell ref="EJA53:EJT53"/>
    <mergeCell ref="EJU53:EKN53"/>
    <mergeCell ref="EKO53:ELH53"/>
    <mergeCell ref="ELI53:EMB53"/>
    <mergeCell ref="EMC53:EMV53"/>
    <mergeCell ref="EMW53:ENP53"/>
    <mergeCell ref="FGC53:FGV53"/>
    <mergeCell ref="FGW53:FHP53"/>
    <mergeCell ref="FHQ53:FIJ53"/>
    <mergeCell ref="FIK53:FJD53"/>
    <mergeCell ref="FJE53:FJX53"/>
    <mergeCell ref="FJY53:FKR53"/>
    <mergeCell ref="FBM53:FCF53"/>
    <mergeCell ref="FCG53:FCZ53"/>
    <mergeCell ref="FDA53:FDT53"/>
    <mergeCell ref="FDU53:FEN53"/>
    <mergeCell ref="FEO53:FFH53"/>
    <mergeCell ref="FFI53:FGB53"/>
    <mergeCell ref="EWW53:EXP53"/>
    <mergeCell ref="EXQ53:EYJ53"/>
    <mergeCell ref="EYK53:EZD53"/>
    <mergeCell ref="EZE53:EZX53"/>
    <mergeCell ref="EZY53:FAR53"/>
    <mergeCell ref="FAS53:FBL53"/>
    <mergeCell ref="FTY53:FUR53"/>
    <mergeCell ref="FUS53:FVL53"/>
    <mergeCell ref="FVM53:FWF53"/>
    <mergeCell ref="FWG53:FWZ53"/>
    <mergeCell ref="FXA53:FXT53"/>
    <mergeCell ref="FXU53:FYN53"/>
    <mergeCell ref="FPI53:FQB53"/>
    <mergeCell ref="FQC53:FQV53"/>
    <mergeCell ref="FQW53:FRP53"/>
    <mergeCell ref="FRQ53:FSJ53"/>
    <mergeCell ref="FSK53:FTD53"/>
    <mergeCell ref="FTE53:FTX53"/>
    <mergeCell ref="FKS53:FLL53"/>
    <mergeCell ref="FLM53:FMF53"/>
    <mergeCell ref="FMG53:FMZ53"/>
    <mergeCell ref="FNA53:FNT53"/>
    <mergeCell ref="FNU53:FON53"/>
    <mergeCell ref="FOO53:FPH53"/>
    <mergeCell ref="GHU53:GIN53"/>
    <mergeCell ref="GIO53:GJH53"/>
    <mergeCell ref="GJI53:GKB53"/>
    <mergeCell ref="GKC53:GKV53"/>
    <mergeCell ref="GKW53:GLP53"/>
    <mergeCell ref="GLQ53:GMJ53"/>
    <mergeCell ref="GDE53:GDX53"/>
    <mergeCell ref="GDY53:GER53"/>
    <mergeCell ref="GES53:GFL53"/>
    <mergeCell ref="GFM53:GGF53"/>
    <mergeCell ref="GGG53:GGZ53"/>
    <mergeCell ref="GHA53:GHT53"/>
    <mergeCell ref="FYO53:FZH53"/>
    <mergeCell ref="FZI53:GAB53"/>
    <mergeCell ref="GAC53:GAV53"/>
    <mergeCell ref="GAW53:GBP53"/>
    <mergeCell ref="GBQ53:GCJ53"/>
    <mergeCell ref="GCK53:GDD53"/>
    <mergeCell ref="GVQ53:GWJ53"/>
    <mergeCell ref="GWK53:GXD53"/>
    <mergeCell ref="GXE53:GXX53"/>
    <mergeCell ref="GXY53:GYR53"/>
    <mergeCell ref="GYS53:GZL53"/>
    <mergeCell ref="GZM53:HAF53"/>
    <mergeCell ref="GRA53:GRT53"/>
    <mergeCell ref="GRU53:GSN53"/>
    <mergeCell ref="GSO53:GTH53"/>
    <mergeCell ref="GTI53:GUB53"/>
    <mergeCell ref="GUC53:GUV53"/>
    <mergeCell ref="GUW53:GVP53"/>
    <mergeCell ref="GMK53:GND53"/>
    <mergeCell ref="GNE53:GNX53"/>
    <mergeCell ref="GNY53:GOR53"/>
    <mergeCell ref="GOS53:GPL53"/>
    <mergeCell ref="GPM53:GQF53"/>
    <mergeCell ref="GQG53:GQZ53"/>
    <mergeCell ref="HJM53:HKF53"/>
    <mergeCell ref="HKG53:HKZ53"/>
    <mergeCell ref="HLA53:HLT53"/>
    <mergeCell ref="HLU53:HMN53"/>
    <mergeCell ref="HMO53:HNH53"/>
    <mergeCell ref="HNI53:HOB53"/>
    <mergeCell ref="HEW53:HFP53"/>
    <mergeCell ref="HFQ53:HGJ53"/>
    <mergeCell ref="HGK53:HHD53"/>
    <mergeCell ref="HHE53:HHX53"/>
    <mergeCell ref="HHY53:HIR53"/>
    <mergeCell ref="HIS53:HJL53"/>
    <mergeCell ref="HAG53:HAZ53"/>
    <mergeCell ref="HBA53:HBT53"/>
    <mergeCell ref="HBU53:HCN53"/>
    <mergeCell ref="HCO53:HDH53"/>
    <mergeCell ref="HDI53:HEB53"/>
    <mergeCell ref="HEC53:HEV53"/>
    <mergeCell ref="HXI53:HYB53"/>
    <mergeCell ref="HYC53:HYV53"/>
    <mergeCell ref="HYW53:HZP53"/>
    <mergeCell ref="HZQ53:IAJ53"/>
    <mergeCell ref="IAK53:IBD53"/>
    <mergeCell ref="IBE53:IBX53"/>
    <mergeCell ref="HSS53:HTL53"/>
    <mergeCell ref="HTM53:HUF53"/>
    <mergeCell ref="HUG53:HUZ53"/>
    <mergeCell ref="HVA53:HVT53"/>
    <mergeCell ref="HVU53:HWN53"/>
    <mergeCell ref="HWO53:HXH53"/>
    <mergeCell ref="HOC53:HOV53"/>
    <mergeCell ref="HOW53:HPP53"/>
    <mergeCell ref="HPQ53:HQJ53"/>
    <mergeCell ref="HQK53:HRD53"/>
    <mergeCell ref="HRE53:HRX53"/>
    <mergeCell ref="HRY53:HSR53"/>
    <mergeCell ref="ILE53:ILX53"/>
    <mergeCell ref="ILY53:IMR53"/>
    <mergeCell ref="IMS53:INL53"/>
    <mergeCell ref="INM53:IOF53"/>
    <mergeCell ref="IOG53:IOZ53"/>
    <mergeCell ref="IPA53:IPT53"/>
    <mergeCell ref="IGO53:IHH53"/>
    <mergeCell ref="IHI53:IIB53"/>
    <mergeCell ref="IIC53:IIV53"/>
    <mergeCell ref="IIW53:IJP53"/>
    <mergeCell ref="IJQ53:IKJ53"/>
    <mergeCell ref="IKK53:ILD53"/>
    <mergeCell ref="IBY53:ICR53"/>
    <mergeCell ref="ICS53:IDL53"/>
    <mergeCell ref="IDM53:IEF53"/>
    <mergeCell ref="IEG53:IEZ53"/>
    <mergeCell ref="IFA53:IFT53"/>
    <mergeCell ref="IFU53:IGN53"/>
    <mergeCell ref="IZA53:IZT53"/>
    <mergeCell ref="IZU53:JAN53"/>
    <mergeCell ref="JAO53:JBH53"/>
    <mergeCell ref="JBI53:JCB53"/>
    <mergeCell ref="JCC53:JCV53"/>
    <mergeCell ref="JCW53:JDP53"/>
    <mergeCell ref="IUK53:IVD53"/>
    <mergeCell ref="IVE53:IVX53"/>
    <mergeCell ref="IVY53:IWR53"/>
    <mergeCell ref="IWS53:IXL53"/>
    <mergeCell ref="IXM53:IYF53"/>
    <mergeCell ref="IYG53:IYZ53"/>
    <mergeCell ref="IPU53:IQN53"/>
    <mergeCell ref="IQO53:IRH53"/>
    <mergeCell ref="IRI53:ISB53"/>
    <mergeCell ref="ISC53:ISV53"/>
    <mergeCell ref="ISW53:ITP53"/>
    <mergeCell ref="ITQ53:IUJ53"/>
    <mergeCell ref="JMW53:JNP53"/>
    <mergeCell ref="JNQ53:JOJ53"/>
    <mergeCell ref="JOK53:JPD53"/>
    <mergeCell ref="JPE53:JPX53"/>
    <mergeCell ref="JPY53:JQR53"/>
    <mergeCell ref="JQS53:JRL53"/>
    <mergeCell ref="JIG53:JIZ53"/>
    <mergeCell ref="JJA53:JJT53"/>
    <mergeCell ref="JJU53:JKN53"/>
    <mergeCell ref="JKO53:JLH53"/>
    <mergeCell ref="JLI53:JMB53"/>
    <mergeCell ref="JMC53:JMV53"/>
    <mergeCell ref="JDQ53:JEJ53"/>
    <mergeCell ref="JEK53:JFD53"/>
    <mergeCell ref="JFE53:JFX53"/>
    <mergeCell ref="JFY53:JGR53"/>
    <mergeCell ref="JGS53:JHL53"/>
    <mergeCell ref="JHM53:JIF53"/>
    <mergeCell ref="KAS53:KBL53"/>
    <mergeCell ref="KBM53:KCF53"/>
    <mergeCell ref="KCG53:KCZ53"/>
    <mergeCell ref="KDA53:KDT53"/>
    <mergeCell ref="KDU53:KEN53"/>
    <mergeCell ref="KEO53:KFH53"/>
    <mergeCell ref="JWC53:JWV53"/>
    <mergeCell ref="JWW53:JXP53"/>
    <mergeCell ref="JXQ53:JYJ53"/>
    <mergeCell ref="JYK53:JZD53"/>
    <mergeCell ref="JZE53:JZX53"/>
    <mergeCell ref="JZY53:KAR53"/>
    <mergeCell ref="JRM53:JSF53"/>
    <mergeCell ref="JSG53:JSZ53"/>
    <mergeCell ref="JTA53:JTT53"/>
    <mergeCell ref="JTU53:JUN53"/>
    <mergeCell ref="JUO53:JVH53"/>
    <mergeCell ref="JVI53:JWB53"/>
    <mergeCell ref="KOO53:KPH53"/>
    <mergeCell ref="KPI53:KQB53"/>
    <mergeCell ref="KQC53:KQV53"/>
    <mergeCell ref="KQW53:KRP53"/>
    <mergeCell ref="KRQ53:KSJ53"/>
    <mergeCell ref="KSK53:KTD53"/>
    <mergeCell ref="KJY53:KKR53"/>
    <mergeCell ref="KKS53:KLL53"/>
    <mergeCell ref="KLM53:KMF53"/>
    <mergeCell ref="KMG53:KMZ53"/>
    <mergeCell ref="KNA53:KNT53"/>
    <mergeCell ref="KNU53:KON53"/>
    <mergeCell ref="KFI53:KGB53"/>
    <mergeCell ref="KGC53:KGV53"/>
    <mergeCell ref="KGW53:KHP53"/>
    <mergeCell ref="KHQ53:KIJ53"/>
    <mergeCell ref="KIK53:KJD53"/>
    <mergeCell ref="KJE53:KJX53"/>
    <mergeCell ref="LCK53:LDD53"/>
    <mergeCell ref="LDE53:LDX53"/>
    <mergeCell ref="LDY53:LER53"/>
    <mergeCell ref="LES53:LFL53"/>
    <mergeCell ref="LFM53:LGF53"/>
    <mergeCell ref="LGG53:LGZ53"/>
    <mergeCell ref="KXU53:KYN53"/>
    <mergeCell ref="KYO53:KZH53"/>
    <mergeCell ref="KZI53:LAB53"/>
    <mergeCell ref="LAC53:LAV53"/>
    <mergeCell ref="LAW53:LBP53"/>
    <mergeCell ref="LBQ53:LCJ53"/>
    <mergeCell ref="KTE53:KTX53"/>
    <mergeCell ref="KTY53:KUR53"/>
    <mergeCell ref="KUS53:KVL53"/>
    <mergeCell ref="KVM53:KWF53"/>
    <mergeCell ref="KWG53:KWZ53"/>
    <mergeCell ref="KXA53:KXT53"/>
    <mergeCell ref="LQG53:LQZ53"/>
    <mergeCell ref="LRA53:LRT53"/>
    <mergeCell ref="LRU53:LSN53"/>
    <mergeCell ref="LSO53:LTH53"/>
    <mergeCell ref="LTI53:LUB53"/>
    <mergeCell ref="LUC53:LUV53"/>
    <mergeCell ref="LLQ53:LMJ53"/>
    <mergeCell ref="LMK53:LND53"/>
    <mergeCell ref="LNE53:LNX53"/>
    <mergeCell ref="LNY53:LOR53"/>
    <mergeCell ref="LOS53:LPL53"/>
    <mergeCell ref="LPM53:LQF53"/>
    <mergeCell ref="LHA53:LHT53"/>
    <mergeCell ref="LHU53:LIN53"/>
    <mergeCell ref="LIO53:LJH53"/>
    <mergeCell ref="LJI53:LKB53"/>
    <mergeCell ref="LKC53:LKV53"/>
    <mergeCell ref="LKW53:LLP53"/>
    <mergeCell ref="MEC53:MEV53"/>
    <mergeCell ref="MEW53:MFP53"/>
    <mergeCell ref="MFQ53:MGJ53"/>
    <mergeCell ref="MGK53:MHD53"/>
    <mergeCell ref="MHE53:MHX53"/>
    <mergeCell ref="MHY53:MIR53"/>
    <mergeCell ref="LZM53:MAF53"/>
    <mergeCell ref="MAG53:MAZ53"/>
    <mergeCell ref="MBA53:MBT53"/>
    <mergeCell ref="MBU53:MCN53"/>
    <mergeCell ref="MCO53:MDH53"/>
    <mergeCell ref="MDI53:MEB53"/>
    <mergeCell ref="LUW53:LVP53"/>
    <mergeCell ref="LVQ53:LWJ53"/>
    <mergeCell ref="LWK53:LXD53"/>
    <mergeCell ref="LXE53:LXX53"/>
    <mergeCell ref="LXY53:LYR53"/>
    <mergeCell ref="LYS53:LZL53"/>
    <mergeCell ref="MRY53:MSR53"/>
    <mergeCell ref="MSS53:MTL53"/>
    <mergeCell ref="MTM53:MUF53"/>
    <mergeCell ref="MUG53:MUZ53"/>
    <mergeCell ref="MVA53:MVT53"/>
    <mergeCell ref="MVU53:MWN53"/>
    <mergeCell ref="MNI53:MOB53"/>
    <mergeCell ref="MOC53:MOV53"/>
    <mergeCell ref="MOW53:MPP53"/>
    <mergeCell ref="MPQ53:MQJ53"/>
    <mergeCell ref="MQK53:MRD53"/>
    <mergeCell ref="MRE53:MRX53"/>
    <mergeCell ref="MIS53:MJL53"/>
    <mergeCell ref="MJM53:MKF53"/>
    <mergeCell ref="MKG53:MKZ53"/>
    <mergeCell ref="MLA53:MLT53"/>
    <mergeCell ref="MLU53:MMN53"/>
    <mergeCell ref="MMO53:MNH53"/>
    <mergeCell ref="NFU53:NGN53"/>
    <mergeCell ref="NGO53:NHH53"/>
    <mergeCell ref="NHI53:NIB53"/>
    <mergeCell ref="NIC53:NIV53"/>
    <mergeCell ref="NIW53:NJP53"/>
    <mergeCell ref="NJQ53:NKJ53"/>
    <mergeCell ref="NBE53:NBX53"/>
    <mergeCell ref="NBY53:NCR53"/>
    <mergeCell ref="NCS53:NDL53"/>
    <mergeCell ref="NDM53:NEF53"/>
    <mergeCell ref="NEG53:NEZ53"/>
    <mergeCell ref="NFA53:NFT53"/>
    <mergeCell ref="MWO53:MXH53"/>
    <mergeCell ref="MXI53:MYB53"/>
    <mergeCell ref="MYC53:MYV53"/>
    <mergeCell ref="MYW53:MZP53"/>
    <mergeCell ref="MZQ53:NAJ53"/>
    <mergeCell ref="NAK53:NBD53"/>
    <mergeCell ref="NTQ53:NUJ53"/>
    <mergeCell ref="NUK53:NVD53"/>
    <mergeCell ref="NVE53:NVX53"/>
    <mergeCell ref="NVY53:NWR53"/>
    <mergeCell ref="NWS53:NXL53"/>
    <mergeCell ref="NXM53:NYF53"/>
    <mergeCell ref="NPA53:NPT53"/>
    <mergeCell ref="NPU53:NQN53"/>
    <mergeCell ref="NQO53:NRH53"/>
    <mergeCell ref="NRI53:NSB53"/>
    <mergeCell ref="NSC53:NSV53"/>
    <mergeCell ref="NSW53:NTP53"/>
    <mergeCell ref="NKK53:NLD53"/>
    <mergeCell ref="NLE53:NLX53"/>
    <mergeCell ref="NLY53:NMR53"/>
    <mergeCell ref="NMS53:NNL53"/>
    <mergeCell ref="NNM53:NOF53"/>
    <mergeCell ref="NOG53:NOZ53"/>
    <mergeCell ref="OHM53:OIF53"/>
    <mergeCell ref="OIG53:OIZ53"/>
    <mergeCell ref="OJA53:OJT53"/>
    <mergeCell ref="OJU53:OKN53"/>
    <mergeCell ref="OKO53:OLH53"/>
    <mergeCell ref="OLI53:OMB53"/>
    <mergeCell ref="OCW53:ODP53"/>
    <mergeCell ref="ODQ53:OEJ53"/>
    <mergeCell ref="OEK53:OFD53"/>
    <mergeCell ref="OFE53:OFX53"/>
    <mergeCell ref="OFY53:OGR53"/>
    <mergeCell ref="OGS53:OHL53"/>
    <mergeCell ref="NYG53:NYZ53"/>
    <mergeCell ref="NZA53:NZT53"/>
    <mergeCell ref="NZU53:OAN53"/>
    <mergeCell ref="OAO53:OBH53"/>
    <mergeCell ref="OBI53:OCB53"/>
    <mergeCell ref="OCC53:OCV53"/>
    <mergeCell ref="OVI53:OWB53"/>
    <mergeCell ref="OWC53:OWV53"/>
    <mergeCell ref="OWW53:OXP53"/>
    <mergeCell ref="OXQ53:OYJ53"/>
    <mergeCell ref="OYK53:OZD53"/>
    <mergeCell ref="OZE53:OZX53"/>
    <mergeCell ref="OQS53:ORL53"/>
    <mergeCell ref="ORM53:OSF53"/>
    <mergeCell ref="OSG53:OSZ53"/>
    <mergeCell ref="OTA53:OTT53"/>
    <mergeCell ref="OTU53:OUN53"/>
    <mergeCell ref="OUO53:OVH53"/>
    <mergeCell ref="OMC53:OMV53"/>
    <mergeCell ref="OMW53:ONP53"/>
    <mergeCell ref="ONQ53:OOJ53"/>
    <mergeCell ref="OOK53:OPD53"/>
    <mergeCell ref="OPE53:OPX53"/>
    <mergeCell ref="OPY53:OQR53"/>
    <mergeCell ref="PJE53:PJX53"/>
    <mergeCell ref="PJY53:PKR53"/>
    <mergeCell ref="PKS53:PLL53"/>
    <mergeCell ref="PLM53:PMF53"/>
    <mergeCell ref="PMG53:PMZ53"/>
    <mergeCell ref="PNA53:PNT53"/>
    <mergeCell ref="PEO53:PFH53"/>
    <mergeCell ref="PFI53:PGB53"/>
    <mergeCell ref="PGC53:PGV53"/>
    <mergeCell ref="PGW53:PHP53"/>
    <mergeCell ref="PHQ53:PIJ53"/>
    <mergeCell ref="PIK53:PJD53"/>
    <mergeCell ref="OZY53:PAR53"/>
    <mergeCell ref="PAS53:PBL53"/>
    <mergeCell ref="PBM53:PCF53"/>
    <mergeCell ref="PCG53:PCZ53"/>
    <mergeCell ref="PDA53:PDT53"/>
    <mergeCell ref="PDU53:PEN53"/>
    <mergeCell ref="PXA53:PXT53"/>
    <mergeCell ref="PXU53:PYN53"/>
    <mergeCell ref="PYO53:PZH53"/>
    <mergeCell ref="PZI53:QAB53"/>
    <mergeCell ref="QAC53:QAV53"/>
    <mergeCell ref="QAW53:QBP53"/>
    <mergeCell ref="PSK53:PTD53"/>
    <mergeCell ref="PTE53:PTX53"/>
    <mergeCell ref="PTY53:PUR53"/>
    <mergeCell ref="PUS53:PVL53"/>
    <mergeCell ref="PVM53:PWF53"/>
    <mergeCell ref="PWG53:PWZ53"/>
    <mergeCell ref="PNU53:PON53"/>
    <mergeCell ref="POO53:PPH53"/>
    <mergeCell ref="PPI53:PQB53"/>
    <mergeCell ref="PQC53:PQV53"/>
    <mergeCell ref="PQW53:PRP53"/>
    <mergeCell ref="PRQ53:PSJ53"/>
    <mergeCell ref="QKW53:QLP53"/>
    <mergeCell ref="QLQ53:QMJ53"/>
    <mergeCell ref="QMK53:QND53"/>
    <mergeCell ref="QNE53:QNX53"/>
    <mergeCell ref="QNY53:QOR53"/>
    <mergeCell ref="QOS53:QPL53"/>
    <mergeCell ref="QGG53:QGZ53"/>
    <mergeCell ref="QHA53:QHT53"/>
    <mergeCell ref="QHU53:QIN53"/>
    <mergeCell ref="QIO53:QJH53"/>
    <mergeCell ref="QJI53:QKB53"/>
    <mergeCell ref="QKC53:QKV53"/>
    <mergeCell ref="QBQ53:QCJ53"/>
    <mergeCell ref="QCK53:QDD53"/>
    <mergeCell ref="QDE53:QDX53"/>
    <mergeCell ref="QDY53:QER53"/>
    <mergeCell ref="QES53:QFL53"/>
    <mergeCell ref="QFM53:QGF53"/>
    <mergeCell ref="QYS53:QZL53"/>
    <mergeCell ref="QZM53:RAF53"/>
    <mergeCell ref="RAG53:RAZ53"/>
    <mergeCell ref="RBA53:RBT53"/>
    <mergeCell ref="RBU53:RCN53"/>
    <mergeCell ref="RCO53:RDH53"/>
    <mergeCell ref="QUC53:QUV53"/>
    <mergeCell ref="QUW53:QVP53"/>
    <mergeCell ref="QVQ53:QWJ53"/>
    <mergeCell ref="QWK53:QXD53"/>
    <mergeCell ref="QXE53:QXX53"/>
    <mergeCell ref="QXY53:QYR53"/>
    <mergeCell ref="QPM53:QQF53"/>
    <mergeCell ref="QQG53:QQZ53"/>
    <mergeCell ref="QRA53:QRT53"/>
    <mergeCell ref="QRU53:QSN53"/>
    <mergeCell ref="QSO53:QTH53"/>
    <mergeCell ref="QTI53:QUB53"/>
    <mergeCell ref="RMO53:RNH53"/>
    <mergeCell ref="RNI53:ROB53"/>
    <mergeCell ref="ROC53:ROV53"/>
    <mergeCell ref="ROW53:RPP53"/>
    <mergeCell ref="RPQ53:RQJ53"/>
    <mergeCell ref="RQK53:RRD53"/>
    <mergeCell ref="RHY53:RIR53"/>
    <mergeCell ref="RIS53:RJL53"/>
    <mergeCell ref="RJM53:RKF53"/>
    <mergeCell ref="RKG53:RKZ53"/>
    <mergeCell ref="RLA53:RLT53"/>
    <mergeCell ref="RLU53:RMN53"/>
    <mergeCell ref="RDI53:REB53"/>
    <mergeCell ref="REC53:REV53"/>
    <mergeCell ref="REW53:RFP53"/>
    <mergeCell ref="RFQ53:RGJ53"/>
    <mergeCell ref="RGK53:RHD53"/>
    <mergeCell ref="RHE53:RHX53"/>
    <mergeCell ref="SAK53:SBD53"/>
    <mergeCell ref="SBE53:SBX53"/>
    <mergeCell ref="SBY53:SCR53"/>
    <mergeCell ref="SCS53:SDL53"/>
    <mergeCell ref="SDM53:SEF53"/>
    <mergeCell ref="SEG53:SEZ53"/>
    <mergeCell ref="RVU53:RWN53"/>
    <mergeCell ref="RWO53:RXH53"/>
    <mergeCell ref="RXI53:RYB53"/>
    <mergeCell ref="RYC53:RYV53"/>
    <mergeCell ref="RYW53:RZP53"/>
    <mergeCell ref="RZQ53:SAJ53"/>
    <mergeCell ref="RRE53:RRX53"/>
    <mergeCell ref="RRY53:RSR53"/>
    <mergeCell ref="RSS53:RTL53"/>
    <mergeCell ref="RTM53:RUF53"/>
    <mergeCell ref="RUG53:RUZ53"/>
    <mergeCell ref="RVA53:RVT53"/>
    <mergeCell ref="SOG53:SOZ53"/>
    <mergeCell ref="SPA53:SPT53"/>
    <mergeCell ref="SPU53:SQN53"/>
    <mergeCell ref="SQO53:SRH53"/>
    <mergeCell ref="SRI53:SSB53"/>
    <mergeCell ref="SSC53:SSV53"/>
    <mergeCell ref="SJQ53:SKJ53"/>
    <mergeCell ref="SKK53:SLD53"/>
    <mergeCell ref="SLE53:SLX53"/>
    <mergeCell ref="SLY53:SMR53"/>
    <mergeCell ref="SMS53:SNL53"/>
    <mergeCell ref="SNM53:SOF53"/>
    <mergeCell ref="SFA53:SFT53"/>
    <mergeCell ref="SFU53:SGN53"/>
    <mergeCell ref="SGO53:SHH53"/>
    <mergeCell ref="SHI53:SIB53"/>
    <mergeCell ref="SIC53:SIV53"/>
    <mergeCell ref="SIW53:SJP53"/>
    <mergeCell ref="TCC53:TCV53"/>
    <mergeCell ref="TCW53:TDP53"/>
    <mergeCell ref="TDQ53:TEJ53"/>
    <mergeCell ref="TEK53:TFD53"/>
    <mergeCell ref="TFE53:TFX53"/>
    <mergeCell ref="TFY53:TGR53"/>
    <mergeCell ref="SXM53:SYF53"/>
    <mergeCell ref="SYG53:SYZ53"/>
    <mergeCell ref="SZA53:SZT53"/>
    <mergeCell ref="SZU53:TAN53"/>
    <mergeCell ref="TAO53:TBH53"/>
    <mergeCell ref="TBI53:TCB53"/>
    <mergeCell ref="SSW53:STP53"/>
    <mergeCell ref="STQ53:SUJ53"/>
    <mergeCell ref="SUK53:SVD53"/>
    <mergeCell ref="SVE53:SVX53"/>
    <mergeCell ref="SVY53:SWR53"/>
    <mergeCell ref="SWS53:SXL53"/>
    <mergeCell ref="TPY53:TQR53"/>
    <mergeCell ref="TQS53:TRL53"/>
    <mergeCell ref="TRM53:TSF53"/>
    <mergeCell ref="TSG53:TSZ53"/>
    <mergeCell ref="TTA53:TTT53"/>
    <mergeCell ref="TTU53:TUN53"/>
    <mergeCell ref="TLI53:TMB53"/>
    <mergeCell ref="TMC53:TMV53"/>
    <mergeCell ref="TMW53:TNP53"/>
    <mergeCell ref="TNQ53:TOJ53"/>
    <mergeCell ref="TOK53:TPD53"/>
    <mergeCell ref="TPE53:TPX53"/>
    <mergeCell ref="TGS53:THL53"/>
    <mergeCell ref="THM53:TIF53"/>
    <mergeCell ref="TIG53:TIZ53"/>
    <mergeCell ref="TJA53:TJT53"/>
    <mergeCell ref="TJU53:TKN53"/>
    <mergeCell ref="TKO53:TLH53"/>
    <mergeCell ref="UDU53:UEN53"/>
    <mergeCell ref="UEO53:UFH53"/>
    <mergeCell ref="UFI53:UGB53"/>
    <mergeCell ref="UGC53:UGV53"/>
    <mergeCell ref="UGW53:UHP53"/>
    <mergeCell ref="UHQ53:UIJ53"/>
    <mergeCell ref="TZE53:TZX53"/>
    <mergeCell ref="TZY53:UAR53"/>
    <mergeCell ref="UAS53:UBL53"/>
    <mergeCell ref="UBM53:UCF53"/>
    <mergeCell ref="UCG53:UCZ53"/>
    <mergeCell ref="UDA53:UDT53"/>
    <mergeCell ref="TUO53:TVH53"/>
    <mergeCell ref="TVI53:TWB53"/>
    <mergeCell ref="TWC53:TWV53"/>
    <mergeCell ref="TWW53:TXP53"/>
    <mergeCell ref="TXQ53:TYJ53"/>
    <mergeCell ref="TYK53:TZD53"/>
    <mergeCell ref="URQ53:USJ53"/>
    <mergeCell ref="USK53:UTD53"/>
    <mergeCell ref="UTE53:UTX53"/>
    <mergeCell ref="UTY53:UUR53"/>
    <mergeCell ref="UUS53:UVL53"/>
    <mergeCell ref="UVM53:UWF53"/>
    <mergeCell ref="UNA53:UNT53"/>
    <mergeCell ref="UNU53:UON53"/>
    <mergeCell ref="UOO53:UPH53"/>
    <mergeCell ref="UPI53:UQB53"/>
    <mergeCell ref="UQC53:UQV53"/>
    <mergeCell ref="UQW53:URP53"/>
    <mergeCell ref="UIK53:UJD53"/>
    <mergeCell ref="UJE53:UJX53"/>
    <mergeCell ref="UJY53:UKR53"/>
    <mergeCell ref="UKS53:ULL53"/>
    <mergeCell ref="ULM53:UMF53"/>
    <mergeCell ref="UMG53:UMZ53"/>
    <mergeCell ref="VFM53:VGF53"/>
    <mergeCell ref="VGG53:VGZ53"/>
    <mergeCell ref="VHA53:VHT53"/>
    <mergeCell ref="VHU53:VIN53"/>
    <mergeCell ref="VIO53:VJH53"/>
    <mergeCell ref="VJI53:VKB53"/>
    <mergeCell ref="VAW53:VBP53"/>
    <mergeCell ref="VBQ53:VCJ53"/>
    <mergeCell ref="VCK53:VDD53"/>
    <mergeCell ref="VDE53:VDX53"/>
    <mergeCell ref="VDY53:VER53"/>
    <mergeCell ref="VES53:VFL53"/>
    <mergeCell ref="UWG53:UWZ53"/>
    <mergeCell ref="UXA53:UXT53"/>
    <mergeCell ref="UXU53:UYN53"/>
    <mergeCell ref="UYO53:UZH53"/>
    <mergeCell ref="UZI53:VAB53"/>
    <mergeCell ref="VAC53:VAV53"/>
    <mergeCell ref="VTI53:VUB53"/>
    <mergeCell ref="VUC53:VUV53"/>
    <mergeCell ref="VUW53:VVP53"/>
    <mergeCell ref="VVQ53:VWJ53"/>
    <mergeCell ref="VWK53:VXD53"/>
    <mergeCell ref="VXE53:VXX53"/>
    <mergeCell ref="VOS53:VPL53"/>
    <mergeCell ref="VPM53:VQF53"/>
    <mergeCell ref="VQG53:VQZ53"/>
    <mergeCell ref="VRA53:VRT53"/>
    <mergeCell ref="VRU53:VSN53"/>
    <mergeCell ref="VSO53:VTH53"/>
    <mergeCell ref="VKC53:VKV53"/>
    <mergeCell ref="VKW53:VLP53"/>
    <mergeCell ref="VLQ53:VMJ53"/>
    <mergeCell ref="VMK53:VND53"/>
    <mergeCell ref="VNE53:VNX53"/>
    <mergeCell ref="VNY53:VOR53"/>
    <mergeCell ref="WOW53:WPP53"/>
    <mergeCell ref="WPQ53:WQJ53"/>
    <mergeCell ref="WHE53:WHX53"/>
    <mergeCell ref="WHY53:WIR53"/>
    <mergeCell ref="WIS53:WJL53"/>
    <mergeCell ref="WJM53:WKF53"/>
    <mergeCell ref="WKG53:WKZ53"/>
    <mergeCell ref="WLA53:WLT53"/>
    <mergeCell ref="WCO53:WDH53"/>
    <mergeCell ref="WDI53:WEB53"/>
    <mergeCell ref="WEC53:WEV53"/>
    <mergeCell ref="WEW53:WFP53"/>
    <mergeCell ref="WFQ53:WGJ53"/>
    <mergeCell ref="WGK53:WHD53"/>
    <mergeCell ref="VXY53:VYR53"/>
    <mergeCell ref="VYS53:VZL53"/>
    <mergeCell ref="VZM53:WAF53"/>
    <mergeCell ref="WAG53:WAZ53"/>
    <mergeCell ref="WBA53:WBT53"/>
    <mergeCell ref="WBU53:WCN53"/>
    <mergeCell ref="XEG53:XEZ53"/>
    <mergeCell ref="XFA53:XFD53"/>
    <mergeCell ref="A54:T54"/>
    <mergeCell ref="U54:AN54"/>
    <mergeCell ref="AO54:BH54"/>
    <mergeCell ref="BI54:CB54"/>
    <mergeCell ref="CC54:CV54"/>
    <mergeCell ref="CW54:DP54"/>
    <mergeCell ref="DQ54:EJ54"/>
    <mergeCell ref="EK54:FD54"/>
    <mergeCell ref="WZQ53:XAJ53"/>
    <mergeCell ref="XAK53:XBD53"/>
    <mergeCell ref="XBE53:XBX53"/>
    <mergeCell ref="XBY53:XCR53"/>
    <mergeCell ref="XCS53:XDL53"/>
    <mergeCell ref="XDM53:XEF53"/>
    <mergeCell ref="WVA53:WVT53"/>
    <mergeCell ref="WVU53:WWN53"/>
    <mergeCell ref="WWO53:WXH53"/>
    <mergeCell ref="WXI53:WYB53"/>
    <mergeCell ref="WYC53:WYV53"/>
    <mergeCell ref="WYW53:WZP53"/>
    <mergeCell ref="WQK53:WRD53"/>
    <mergeCell ref="WRE53:WRX53"/>
    <mergeCell ref="WRY53:WSR53"/>
    <mergeCell ref="WSS53:WTL53"/>
    <mergeCell ref="WTM53:WUF53"/>
    <mergeCell ref="WUG53:WUZ53"/>
    <mergeCell ref="WLU53:WMN53"/>
    <mergeCell ref="WMO53:WNH53"/>
    <mergeCell ref="WNI53:WOB53"/>
    <mergeCell ref="WOC53:WOV53"/>
    <mergeCell ref="OK54:PD54"/>
    <mergeCell ref="PE54:PX54"/>
    <mergeCell ref="PY54:QR54"/>
    <mergeCell ref="QS54:RL54"/>
    <mergeCell ref="RM54:SF54"/>
    <mergeCell ref="SG54:SZ54"/>
    <mergeCell ref="JU54:KN54"/>
    <mergeCell ref="KO54:LH54"/>
    <mergeCell ref="LI54:MB54"/>
    <mergeCell ref="MC54:MV54"/>
    <mergeCell ref="MW54:NP54"/>
    <mergeCell ref="NQ54:OJ54"/>
    <mergeCell ref="FE54:FX54"/>
    <mergeCell ref="FY54:GR54"/>
    <mergeCell ref="GS54:HL54"/>
    <mergeCell ref="HM54:IF54"/>
    <mergeCell ref="IG54:IZ54"/>
    <mergeCell ref="JA54:JT54"/>
    <mergeCell ref="ACG54:ACZ54"/>
    <mergeCell ref="ADA54:ADT54"/>
    <mergeCell ref="ADU54:AEN54"/>
    <mergeCell ref="AEO54:AFH54"/>
    <mergeCell ref="AFI54:AGB54"/>
    <mergeCell ref="AGC54:AGV54"/>
    <mergeCell ref="XQ54:YJ54"/>
    <mergeCell ref="YK54:ZD54"/>
    <mergeCell ref="ZE54:ZX54"/>
    <mergeCell ref="ZY54:AAR54"/>
    <mergeCell ref="AAS54:ABL54"/>
    <mergeCell ref="ABM54:ACF54"/>
    <mergeCell ref="TA54:TT54"/>
    <mergeCell ref="TU54:UN54"/>
    <mergeCell ref="UO54:VH54"/>
    <mergeCell ref="VI54:WB54"/>
    <mergeCell ref="WC54:WV54"/>
    <mergeCell ref="WW54:XP54"/>
    <mergeCell ref="AQC54:AQV54"/>
    <mergeCell ref="AQW54:ARP54"/>
    <mergeCell ref="ARQ54:ASJ54"/>
    <mergeCell ref="ASK54:ATD54"/>
    <mergeCell ref="ATE54:ATX54"/>
    <mergeCell ref="ATY54:AUR54"/>
    <mergeCell ref="ALM54:AMF54"/>
    <mergeCell ref="AMG54:AMZ54"/>
    <mergeCell ref="ANA54:ANT54"/>
    <mergeCell ref="ANU54:AON54"/>
    <mergeCell ref="AOO54:APH54"/>
    <mergeCell ref="API54:AQB54"/>
    <mergeCell ref="AGW54:AHP54"/>
    <mergeCell ref="AHQ54:AIJ54"/>
    <mergeCell ref="AIK54:AJD54"/>
    <mergeCell ref="AJE54:AJX54"/>
    <mergeCell ref="AJY54:AKR54"/>
    <mergeCell ref="AKS54:ALL54"/>
    <mergeCell ref="BDY54:BER54"/>
    <mergeCell ref="BES54:BFL54"/>
    <mergeCell ref="BFM54:BGF54"/>
    <mergeCell ref="BGG54:BGZ54"/>
    <mergeCell ref="BHA54:BHT54"/>
    <mergeCell ref="BHU54:BIN54"/>
    <mergeCell ref="AZI54:BAB54"/>
    <mergeCell ref="BAC54:BAV54"/>
    <mergeCell ref="BAW54:BBP54"/>
    <mergeCell ref="BBQ54:BCJ54"/>
    <mergeCell ref="BCK54:BDD54"/>
    <mergeCell ref="BDE54:BDX54"/>
    <mergeCell ref="AUS54:AVL54"/>
    <mergeCell ref="AVM54:AWF54"/>
    <mergeCell ref="AWG54:AWZ54"/>
    <mergeCell ref="AXA54:AXT54"/>
    <mergeCell ref="AXU54:AYN54"/>
    <mergeCell ref="AYO54:AZH54"/>
    <mergeCell ref="BRU54:BSN54"/>
    <mergeCell ref="BSO54:BTH54"/>
    <mergeCell ref="BTI54:BUB54"/>
    <mergeCell ref="BUC54:BUV54"/>
    <mergeCell ref="BUW54:BVP54"/>
    <mergeCell ref="BVQ54:BWJ54"/>
    <mergeCell ref="BNE54:BNX54"/>
    <mergeCell ref="BNY54:BOR54"/>
    <mergeCell ref="BOS54:BPL54"/>
    <mergeCell ref="BPM54:BQF54"/>
    <mergeCell ref="BQG54:BQZ54"/>
    <mergeCell ref="BRA54:BRT54"/>
    <mergeCell ref="BIO54:BJH54"/>
    <mergeCell ref="BJI54:BKB54"/>
    <mergeCell ref="BKC54:BKV54"/>
    <mergeCell ref="BKW54:BLP54"/>
    <mergeCell ref="BLQ54:BMJ54"/>
    <mergeCell ref="BMK54:BND54"/>
    <mergeCell ref="CFQ54:CGJ54"/>
    <mergeCell ref="CGK54:CHD54"/>
    <mergeCell ref="CHE54:CHX54"/>
    <mergeCell ref="CHY54:CIR54"/>
    <mergeCell ref="CIS54:CJL54"/>
    <mergeCell ref="CJM54:CKF54"/>
    <mergeCell ref="CBA54:CBT54"/>
    <mergeCell ref="CBU54:CCN54"/>
    <mergeCell ref="CCO54:CDH54"/>
    <mergeCell ref="CDI54:CEB54"/>
    <mergeCell ref="CEC54:CEV54"/>
    <mergeCell ref="CEW54:CFP54"/>
    <mergeCell ref="BWK54:BXD54"/>
    <mergeCell ref="BXE54:BXX54"/>
    <mergeCell ref="BXY54:BYR54"/>
    <mergeCell ref="BYS54:BZL54"/>
    <mergeCell ref="BZM54:CAF54"/>
    <mergeCell ref="CAG54:CAZ54"/>
    <mergeCell ref="CTM54:CUF54"/>
    <mergeCell ref="CUG54:CUZ54"/>
    <mergeCell ref="CVA54:CVT54"/>
    <mergeCell ref="CVU54:CWN54"/>
    <mergeCell ref="CWO54:CXH54"/>
    <mergeCell ref="CXI54:CYB54"/>
    <mergeCell ref="COW54:CPP54"/>
    <mergeCell ref="CPQ54:CQJ54"/>
    <mergeCell ref="CQK54:CRD54"/>
    <mergeCell ref="CRE54:CRX54"/>
    <mergeCell ref="CRY54:CSR54"/>
    <mergeCell ref="CSS54:CTL54"/>
    <mergeCell ref="CKG54:CKZ54"/>
    <mergeCell ref="CLA54:CLT54"/>
    <mergeCell ref="CLU54:CMN54"/>
    <mergeCell ref="CMO54:CNH54"/>
    <mergeCell ref="CNI54:COB54"/>
    <mergeCell ref="COC54:COV54"/>
    <mergeCell ref="DHI54:DIB54"/>
    <mergeCell ref="DIC54:DIV54"/>
    <mergeCell ref="DIW54:DJP54"/>
    <mergeCell ref="DJQ54:DKJ54"/>
    <mergeCell ref="DKK54:DLD54"/>
    <mergeCell ref="DLE54:DLX54"/>
    <mergeCell ref="DCS54:DDL54"/>
    <mergeCell ref="DDM54:DEF54"/>
    <mergeCell ref="DEG54:DEZ54"/>
    <mergeCell ref="DFA54:DFT54"/>
    <mergeCell ref="DFU54:DGN54"/>
    <mergeCell ref="DGO54:DHH54"/>
    <mergeCell ref="CYC54:CYV54"/>
    <mergeCell ref="CYW54:CZP54"/>
    <mergeCell ref="CZQ54:DAJ54"/>
    <mergeCell ref="DAK54:DBD54"/>
    <mergeCell ref="DBE54:DBX54"/>
    <mergeCell ref="DBY54:DCR54"/>
    <mergeCell ref="DVE54:DVX54"/>
    <mergeCell ref="DVY54:DWR54"/>
    <mergeCell ref="DWS54:DXL54"/>
    <mergeCell ref="DXM54:DYF54"/>
    <mergeCell ref="DYG54:DYZ54"/>
    <mergeCell ref="DZA54:DZT54"/>
    <mergeCell ref="DQO54:DRH54"/>
    <mergeCell ref="DRI54:DSB54"/>
    <mergeCell ref="DSC54:DSV54"/>
    <mergeCell ref="DSW54:DTP54"/>
    <mergeCell ref="DTQ54:DUJ54"/>
    <mergeCell ref="DUK54:DVD54"/>
    <mergeCell ref="DLY54:DMR54"/>
    <mergeCell ref="DMS54:DNL54"/>
    <mergeCell ref="DNM54:DOF54"/>
    <mergeCell ref="DOG54:DOZ54"/>
    <mergeCell ref="DPA54:DPT54"/>
    <mergeCell ref="DPU54:DQN54"/>
    <mergeCell ref="EJA54:EJT54"/>
    <mergeCell ref="EJU54:EKN54"/>
    <mergeCell ref="EKO54:ELH54"/>
    <mergeCell ref="ELI54:EMB54"/>
    <mergeCell ref="EMC54:EMV54"/>
    <mergeCell ref="EMW54:ENP54"/>
    <mergeCell ref="EEK54:EFD54"/>
    <mergeCell ref="EFE54:EFX54"/>
    <mergeCell ref="EFY54:EGR54"/>
    <mergeCell ref="EGS54:EHL54"/>
    <mergeCell ref="EHM54:EIF54"/>
    <mergeCell ref="EIG54:EIZ54"/>
    <mergeCell ref="DZU54:EAN54"/>
    <mergeCell ref="EAO54:EBH54"/>
    <mergeCell ref="EBI54:ECB54"/>
    <mergeCell ref="ECC54:ECV54"/>
    <mergeCell ref="ECW54:EDP54"/>
    <mergeCell ref="EDQ54:EEJ54"/>
    <mergeCell ref="EWW54:EXP54"/>
    <mergeCell ref="EXQ54:EYJ54"/>
    <mergeCell ref="EYK54:EZD54"/>
    <mergeCell ref="EZE54:EZX54"/>
    <mergeCell ref="EZY54:FAR54"/>
    <mergeCell ref="FAS54:FBL54"/>
    <mergeCell ref="ESG54:ESZ54"/>
    <mergeCell ref="ETA54:ETT54"/>
    <mergeCell ref="ETU54:EUN54"/>
    <mergeCell ref="EUO54:EVH54"/>
    <mergeCell ref="EVI54:EWB54"/>
    <mergeCell ref="EWC54:EWV54"/>
    <mergeCell ref="ENQ54:EOJ54"/>
    <mergeCell ref="EOK54:EPD54"/>
    <mergeCell ref="EPE54:EPX54"/>
    <mergeCell ref="EPY54:EQR54"/>
    <mergeCell ref="EQS54:ERL54"/>
    <mergeCell ref="ERM54:ESF54"/>
    <mergeCell ref="FKS54:FLL54"/>
    <mergeCell ref="FLM54:FMF54"/>
    <mergeCell ref="FMG54:FMZ54"/>
    <mergeCell ref="FNA54:FNT54"/>
    <mergeCell ref="FNU54:FON54"/>
    <mergeCell ref="FOO54:FPH54"/>
    <mergeCell ref="FGC54:FGV54"/>
    <mergeCell ref="FGW54:FHP54"/>
    <mergeCell ref="FHQ54:FIJ54"/>
    <mergeCell ref="FIK54:FJD54"/>
    <mergeCell ref="FJE54:FJX54"/>
    <mergeCell ref="FJY54:FKR54"/>
    <mergeCell ref="FBM54:FCF54"/>
    <mergeCell ref="FCG54:FCZ54"/>
    <mergeCell ref="FDA54:FDT54"/>
    <mergeCell ref="FDU54:FEN54"/>
    <mergeCell ref="FEO54:FFH54"/>
    <mergeCell ref="FFI54:FGB54"/>
    <mergeCell ref="FYO54:FZH54"/>
    <mergeCell ref="FZI54:GAB54"/>
    <mergeCell ref="GAC54:GAV54"/>
    <mergeCell ref="GAW54:GBP54"/>
    <mergeCell ref="GBQ54:GCJ54"/>
    <mergeCell ref="GCK54:GDD54"/>
    <mergeCell ref="FTY54:FUR54"/>
    <mergeCell ref="FUS54:FVL54"/>
    <mergeCell ref="FVM54:FWF54"/>
    <mergeCell ref="FWG54:FWZ54"/>
    <mergeCell ref="FXA54:FXT54"/>
    <mergeCell ref="FXU54:FYN54"/>
    <mergeCell ref="FPI54:FQB54"/>
    <mergeCell ref="FQC54:FQV54"/>
    <mergeCell ref="FQW54:FRP54"/>
    <mergeCell ref="FRQ54:FSJ54"/>
    <mergeCell ref="FSK54:FTD54"/>
    <mergeCell ref="FTE54:FTX54"/>
    <mergeCell ref="GMK54:GND54"/>
    <mergeCell ref="GNE54:GNX54"/>
    <mergeCell ref="GNY54:GOR54"/>
    <mergeCell ref="GOS54:GPL54"/>
    <mergeCell ref="GPM54:GQF54"/>
    <mergeCell ref="GQG54:GQZ54"/>
    <mergeCell ref="GHU54:GIN54"/>
    <mergeCell ref="GIO54:GJH54"/>
    <mergeCell ref="GJI54:GKB54"/>
    <mergeCell ref="GKC54:GKV54"/>
    <mergeCell ref="GKW54:GLP54"/>
    <mergeCell ref="GLQ54:GMJ54"/>
    <mergeCell ref="GDE54:GDX54"/>
    <mergeCell ref="GDY54:GER54"/>
    <mergeCell ref="GES54:GFL54"/>
    <mergeCell ref="GFM54:GGF54"/>
    <mergeCell ref="GGG54:GGZ54"/>
    <mergeCell ref="GHA54:GHT54"/>
    <mergeCell ref="HAG54:HAZ54"/>
    <mergeCell ref="HBA54:HBT54"/>
    <mergeCell ref="HBU54:HCN54"/>
    <mergeCell ref="HCO54:HDH54"/>
    <mergeCell ref="HDI54:HEB54"/>
    <mergeCell ref="HEC54:HEV54"/>
    <mergeCell ref="GVQ54:GWJ54"/>
    <mergeCell ref="GWK54:GXD54"/>
    <mergeCell ref="GXE54:GXX54"/>
    <mergeCell ref="GXY54:GYR54"/>
    <mergeCell ref="GYS54:GZL54"/>
    <mergeCell ref="GZM54:HAF54"/>
    <mergeCell ref="GRA54:GRT54"/>
    <mergeCell ref="GRU54:GSN54"/>
    <mergeCell ref="GSO54:GTH54"/>
    <mergeCell ref="GTI54:GUB54"/>
    <mergeCell ref="GUC54:GUV54"/>
    <mergeCell ref="GUW54:GVP54"/>
    <mergeCell ref="HOC54:HOV54"/>
    <mergeCell ref="HOW54:HPP54"/>
    <mergeCell ref="HPQ54:HQJ54"/>
    <mergeCell ref="HQK54:HRD54"/>
    <mergeCell ref="HRE54:HRX54"/>
    <mergeCell ref="HRY54:HSR54"/>
    <mergeCell ref="HJM54:HKF54"/>
    <mergeCell ref="HKG54:HKZ54"/>
    <mergeCell ref="HLA54:HLT54"/>
    <mergeCell ref="HLU54:HMN54"/>
    <mergeCell ref="HMO54:HNH54"/>
    <mergeCell ref="HNI54:HOB54"/>
    <mergeCell ref="HEW54:HFP54"/>
    <mergeCell ref="HFQ54:HGJ54"/>
    <mergeCell ref="HGK54:HHD54"/>
    <mergeCell ref="HHE54:HHX54"/>
    <mergeCell ref="HHY54:HIR54"/>
    <mergeCell ref="HIS54:HJL54"/>
    <mergeCell ref="IBY54:ICR54"/>
    <mergeCell ref="ICS54:IDL54"/>
    <mergeCell ref="IDM54:IEF54"/>
    <mergeCell ref="IEG54:IEZ54"/>
    <mergeCell ref="IFA54:IFT54"/>
    <mergeCell ref="IFU54:IGN54"/>
    <mergeCell ref="HXI54:HYB54"/>
    <mergeCell ref="HYC54:HYV54"/>
    <mergeCell ref="HYW54:HZP54"/>
    <mergeCell ref="HZQ54:IAJ54"/>
    <mergeCell ref="IAK54:IBD54"/>
    <mergeCell ref="IBE54:IBX54"/>
    <mergeCell ref="HSS54:HTL54"/>
    <mergeCell ref="HTM54:HUF54"/>
    <mergeCell ref="HUG54:HUZ54"/>
    <mergeCell ref="HVA54:HVT54"/>
    <mergeCell ref="HVU54:HWN54"/>
    <mergeCell ref="HWO54:HXH54"/>
    <mergeCell ref="IPU54:IQN54"/>
    <mergeCell ref="IQO54:IRH54"/>
    <mergeCell ref="IRI54:ISB54"/>
    <mergeCell ref="ISC54:ISV54"/>
    <mergeCell ref="ISW54:ITP54"/>
    <mergeCell ref="ITQ54:IUJ54"/>
    <mergeCell ref="ILE54:ILX54"/>
    <mergeCell ref="ILY54:IMR54"/>
    <mergeCell ref="IMS54:INL54"/>
    <mergeCell ref="INM54:IOF54"/>
    <mergeCell ref="IOG54:IOZ54"/>
    <mergeCell ref="IPA54:IPT54"/>
    <mergeCell ref="IGO54:IHH54"/>
    <mergeCell ref="IHI54:IIB54"/>
    <mergeCell ref="IIC54:IIV54"/>
    <mergeCell ref="IIW54:IJP54"/>
    <mergeCell ref="IJQ54:IKJ54"/>
    <mergeCell ref="IKK54:ILD54"/>
    <mergeCell ref="JDQ54:JEJ54"/>
    <mergeCell ref="JEK54:JFD54"/>
    <mergeCell ref="JFE54:JFX54"/>
    <mergeCell ref="JFY54:JGR54"/>
    <mergeCell ref="JGS54:JHL54"/>
    <mergeCell ref="JHM54:JIF54"/>
    <mergeCell ref="IZA54:IZT54"/>
    <mergeCell ref="IZU54:JAN54"/>
    <mergeCell ref="JAO54:JBH54"/>
    <mergeCell ref="JBI54:JCB54"/>
    <mergeCell ref="JCC54:JCV54"/>
    <mergeCell ref="JCW54:JDP54"/>
    <mergeCell ref="IUK54:IVD54"/>
    <mergeCell ref="IVE54:IVX54"/>
    <mergeCell ref="IVY54:IWR54"/>
    <mergeCell ref="IWS54:IXL54"/>
    <mergeCell ref="IXM54:IYF54"/>
    <mergeCell ref="IYG54:IYZ54"/>
    <mergeCell ref="JRM54:JSF54"/>
    <mergeCell ref="JSG54:JSZ54"/>
    <mergeCell ref="JTA54:JTT54"/>
    <mergeCell ref="JTU54:JUN54"/>
    <mergeCell ref="JUO54:JVH54"/>
    <mergeCell ref="JVI54:JWB54"/>
    <mergeCell ref="JMW54:JNP54"/>
    <mergeCell ref="JNQ54:JOJ54"/>
    <mergeCell ref="JOK54:JPD54"/>
    <mergeCell ref="JPE54:JPX54"/>
    <mergeCell ref="JPY54:JQR54"/>
    <mergeCell ref="JQS54:JRL54"/>
    <mergeCell ref="JIG54:JIZ54"/>
    <mergeCell ref="JJA54:JJT54"/>
    <mergeCell ref="JJU54:JKN54"/>
    <mergeCell ref="JKO54:JLH54"/>
    <mergeCell ref="JLI54:JMB54"/>
    <mergeCell ref="JMC54:JMV54"/>
    <mergeCell ref="KFI54:KGB54"/>
    <mergeCell ref="KGC54:KGV54"/>
    <mergeCell ref="KGW54:KHP54"/>
    <mergeCell ref="KHQ54:KIJ54"/>
    <mergeCell ref="KIK54:KJD54"/>
    <mergeCell ref="KJE54:KJX54"/>
    <mergeCell ref="KAS54:KBL54"/>
    <mergeCell ref="KBM54:KCF54"/>
    <mergeCell ref="KCG54:KCZ54"/>
    <mergeCell ref="KDA54:KDT54"/>
    <mergeCell ref="KDU54:KEN54"/>
    <mergeCell ref="KEO54:KFH54"/>
    <mergeCell ref="JWC54:JWV54"/>
    <mergeCell ref="JWW54:JXP54"/>
    <mergeCell ref="JXQ54:JYJ54"/>
    <mergeCell ref="JYK54:JZD54"/>
    <mergeCell ref="JZE54:JZX54"/>
    <mergeCell ref="JZY54:KAR54"/>
    <mergeCell ref="KTE54:KTX54"/>
    <mergeCell ref="KTY54:KUR54"/>
    <mergeCell ref="KUS54:KVL54"/>
    <mergeCell ref="KVM54:KWF54"/>
    <mergeCell ref="KWG54:KWZ54"/>
    <mergeCell ref="KXA54:KXT54"/>
    <mergeCell ref="KOO54:KPH54"/>
    <mergeCell ref="KPI54:KQB54"/>
    <mergeCell ref="KQC54:KQV54"/>
    <mergeCell ref="KQW54:KRP54"/>
    <mergeCell ref="KRQ54:KSJ54"/>
    <mergeCell ref="KSK54:KTD54"/>
    <mergeCell ref="KJY54:KKR54"/>
    <mergeCell ref="KKS54:KLL54"/>
    <mergeCell ref="KLM54:KMF54"/>
    <mergeCell ref="KMG54:KMZ54"/>
    <mergeCell ref="KNA54:KNT54"/>
    <mergeCell ref="KNU54:KON54"/>
    <mergeCell ref="LHA54:LHT54"/>
    <mergeCell ref="LHU54:LIN54"/>
    <mergeCell ref="LIO54:LJH54"/>
    <mergeCell ref="LJI54:LKB54"/>
    <mergeCell ref="LKC54:LKV54"/>
    <mergeCell ref="LKW54:LLP54"/>
    <mergeCell ref="LCK54:LDD54"/>
    <mergeCell ref="LDE54:LDX54"/>
    <mergeCell ref="LDY54:LER54"/>
    <mergeCell ref="LES54:LFL54"/>
    <mergeCell ref="LFM54:LGF54"/>
    <mergeCell ref="LGG54:LGZ54"/>
    <mergeCell ref="KXU54:KYN54"/>
    <mergeCell ref="KYO54:KZH54"/>
    <mergeCell ref="KZI54:LAB54"/>
    <mergeCell ref="LAC54:LAV54"/>
    <mergeCell ref="LAW54:LBP54"/>
    <mergeCell ref="LBQ54:LCJ54"/>
    <mergeCell ref="LUW54:LVP54"/>
    <mergeCell ref="LVQ54:LWJ54"/>
    <mergeCell ref="LWK54:LXD54"/>
    <mergeCell ref="LXE54:LXX54"/>
    <mergeCell ref="LXY54:LYR54"/>
    <mergeCell ref="LYS54:LZL54"/>
    <mergeCell ref="LQG54:LQZ54"/>
    <mergeCell ref="LRA54:LRT54"/>
    <mergeCell ref="LRU54:LSN54"/>
    <mergeCell ref="LSO54:LTH54"/>
    <mergeCell ref="LTI54:LUB54"/>
    <mergeCell ref="LUC54:LUV54"/>
    <mergeCell ref="LLQ54:LMJ54"/>
    <mergeCell ref="LMK54:LND54"/>
    <mergeCell ref="LNE54:LNX54"/>
    <mergeCell ref="LNY54:LOR54"/>
    <mergeCell ref="LOS54:LPL54"/>
    <mergeCell ref="LPM54:LQF54"/>
    <mergeCell ref="MIS54:MJL54"/>
    <mergeCell ref="MJM54:MKF54"/>
    <mergeCell ref="MKG54:MKZ54"/>
    <mergeCell ref="MLA54:MLT54"/>
    <mergeCell ref="MLU54:MMN54"/>
    <mergeCell ref="MMO54:MNH54"/>
    <mergeCell ref="MEC54:MEV54"/>
    <mergeCell ref="MEW54:MFP54"/>
    <mergeCell ref="MFQ54:MGJ54"/>
    <mergeCell ref="MGK54:MHD54"/>
    <mergeCell ref="MHE54:MHX54"/>
    <mergeCell ref="MHY54:MIR54"/>
    <mergeCell ref="LZM54:MAF54"/>
    <mergeCell ref="MAG54:MAZ54"/>
    <mergeCell ref="MBA54:MBT54"/>
    <mergeCell ref="MBU54:MCN54"/>
    <mergeCell ref="MCO54:MDH54"/>
    <mergeCell ref="MDI54:MEB54"/>
    <mergeCell ref="MWO54:MXH54"/>
    <mergeCell ref="MXI54:MYB54"/>
    <mergeCell ref="MYC54:MYV54"/>
    <mergeCell ref="MYW54:MZP54"/>
    <mergeCell ref="MZQ54:NAJ54"/>
    <mergeCell ref="NAK54:NBD54"/>
    <mergeCell ref="MRY54:MSR54"/>
    <mergeCell ref="MSS54:MTL54"/>
    <mergeCell ref="MTM54:MUF54"/>
    <mergeCell ref="MUG54:MUZ54"/>
    <mergeCell ref="MVA54:MVT54"/>
    <mergeCell ref="MVU54:MWN54"/>
    <mergeCell ref="MNI54:MOB54"/>
    <mergeCell ref="MOC54:MOV54"/>
    <mergeCell ref="MOW54:MPP54"/>
    <mergeCell ref="MPQ54:MQJ54"/>
    <mergeCell ref="MQK54:MRD54"/>
    <mergeCell ref="MRE54:MRX54"/>
    <mergeCell ref="NKK54:NLD54"/>
    <mergeCell ref="NLE54:NLX54"/>
    <mergeCell ref="NLY54:NMR54"/>
    <mergeCell ref="NMS54:NNL54"/>
    <mergeCell ref="NNM54:NOF54"/>
    <mergeCell ref="NOG54:NOZ54"/>
    <mergeCell ref="NFU54:NGN54"/>
    <mergeCell ref="NGO54:NHH54"/>
    <mergeCell ref="NHI54:NIB54"/>
    <mergeCell ref="NIC54:NIV54"/>
    <mergeCell ref="NIW54:NJP54"/>
    <mergeCell ref="NJQ54:NKJ54"/>
    <mergeCell ref="NBE54:NBX54"/>
    <mergeCell ref="NBY54:NCR54"/>
    <mergeCell ref="NCS54:NDL54"/>
    <mergeCell ref="NDM54:NEF54"/>
    <mergeCell ref="NEG54:NEZ54"/>
    <mergeCell ref="NFA54:NFT54"/>
    <mergeCell ref="NYG54:NYZ54"/>
    <mergeCell ref="NZA54:NZT54"/>
    <mergeCell ref="NZU54:OAN54"/>
    <mergeCell ref="OAO54:OBH54"/>
    <mergeCell ref="OBI54:OCB54"/>
    <mergeCell ref="OCC54:OCV54"/>
    <mergeCell ref="NTQ54:NUJ54"/>
    <mergeCell ref="NUK54:NVD54"/>
    <mergeCell ref="NVE54:NVX54"/>
    <mergeCell ref="NVY54:NWR54"/>
    <mergeCell ref="NWS54:NXL54"/>
    <mergeCell ref="NXM54:NYF54"/>
    <mergeCell ref="NPA54:NPT54"/>
    <mergeCell ref="NPU54:NQN54"/>
    <mergeCell ref="NQO54:NRH54"/>
    <mergeCell ref="NRI54:NSB54"/>
    <mergeCell ref="NSC54:NSV54"/>
    <mergeCell ref="NSW54:NTP54"/>
    <mergeCell ref="OMC54:OMV54"/>
    <mergeCell ref="OMW54:ONP54"/>
    <mergeCell ref="ONQ54:OOJ54"/>
    <mergeCell ref="OOK54:OPD54"/>
    <mergeCell ref="OPE54:OPX54"/>
    <mergeCell ref="OPY54:OQR54"/>
    <mergeCell ref="OHM54:OIF54"/>
    <mergeCell ref="OIG54:OIZ54"/>
    <mergeCell ref="OJA54:OJT54"/>
    <mergeCell ref="OJU54:OKN54"/>
    <mergeCell ref="OKO54:OLH54"/>
    <mergeCell ref="OLI54:OMB54"/>
    <mergeCell ref="OCW54:ODP54"/>
    <mergeCell ref="ODQ54:OEJ54"/>
    <mergeCell ref="OEK54:OFD54"/>
    <mergeCell ref="OFE54:OFX54"/>
    <mergeCell ref="OFY54:OGR54"/>
    <mergeCell ref="OGS54:OHL54"/>
    <mergeCell ref="OZY54:PAR54"/>
    <mergeCell ref="PAS54:PBL54"/>
    <mergeCell ref="PBM54:PCF54"/>
    <mergeCell ref="PCG54:PCZ54"/>
    <mergeCell ref="PDA54:PDT54"/>
    <mergeCell ref="PDU54:PEN54"/>
    <mergeCell ref="OVI54:OWB54"/>
    <mergeCell ref="OWC54:OWV54"/>
    <mergeCell ref="OWW54:OXP54"/>
    <mergeCell ref="OXQ54:OYJ54"/>
    <mergeCell ref="OYK54:OZD54"/>
    <mergeCell ref="OZE54:OZX54"/>
    <mergeCell ref="OQS54:ORL54"/>
    <mergeCell ref="ORM54:OSF54"/>
    <mergeCell ref="OSG54:OSZ54"/>
    <mergeCell ref="OTA54:OTT54"/>
    <mergeCell ref="OTU54:OUN54"/>
    <mergeCell ref="OUO54:OVH54"/>
    <mergeCell ref="PNU54:PON54"/>
    <mergeCell ref="POO54:PPH54"/>
    <mergeCell ref="PPI54:PQB54"/>
    <mergeCell ref="PQC54:PQV54"/>
    <mergeCell ref="PQW54:PRP54"/>
    <mergeCell ref="PRQ54:PSJ54"/>
    <mergeCell ref="PJE54:PJX54"/>
    <mergeCell ref="PJY54:PKR54"/>
    <mergeCell ref="PKS54:PLL54"/>
    <mergeCell ref="PLM54:PMF54"/>
    <mergeCell ref="PMG54:PMZ54"/>
    <mergeCell ref="PNA54:PNT54"/>
    <mergeCell ref="PEO54:PFH54"/>
    <mergeCell ref="PFI54:PGB54"/>
    <mergeCell ref="PGC54:PGV54"/>
    <mergeCell ref="PGW54:PHP54"/>
    <mergeCell ref="PHQ54:PIJ54"/>
    <mergeCell ref="PIK54:PJD54"/>
    <mergeCell ref="QBQ54:QCJ54"/>
    <mergeCell ref="QCK54:QDD54"/>
    <mergeCell ref="QDE54:QDX54"/>
    <mergeCell ref="QDY54:QER54"/>
    <mergeCell ref="QES54:QFL54"/>
    <mergeCell ref="QFM54:QGF54"/>
    <mergeCell ref="PXA54:PXT54"/>
    <mergeCell ref="PXU54:PYN54"/>
    <mergeCell ref="PYO54:PZH54"/>
    <mergeCell ref="PZI54:QAB54"/>
    <mergeCell ref="QAC54:QAV54"/>
    <mergeCell ref="QAW54:QBP54"/>
    <mergeCell ref="PSK54:PTD54"/>
    <mergeCell ref="PTE54:PTX54"/>
    <mergeCell ref="PTY54:PUR54"/>
    <mergeCell ref="PUS54:PVL54"/>
    <mergeCell ref="PVM54:PWF54"/>
    <mergeCell ref="PWG54:PWZ54"/>
    <mergeCell ref="QPM54:QQF54"/>
    <mergeCell ref="QQG54:QQZ54"/>
    <mergeCell ref="QRA54:QRT54"/>
    <mergeCell ref="QRU54:QSN54"/>
    <mergeCell ref="QSO54:QTH54"/>
    <mergeCell ref="QTI54:QUB54"/>
    <mergeCell ref="QKW54:QLP54"/>
    <mergeCell ref="QLQ54:QMJ54"/>
    <mergeCell ref="QMK54:QND54"/>
    <mergeCell ref="QNE54:QNX54"/>
    <mergeCell ref="QNY54:QOR54"/>
    <mergeCell ref="QOS54:QPL54"/>
    <mergeCell ref="QGG54:QGZ54"/>
    <mergeCell ref="QHA54:QHT54"/>
    <mergeCell ref="QHU54:QIN54"/>
    <mergeCell ref="QIO54:QJH54"/>
    <mergeCell ref="QJI54:QKB54"/>
    <mergeCell ref="QKC54:QKV54"/>
    <mergeCell ref="RDI54:REB54"/>
    <mergeCell ref="REC54:REV54"/>
    <mergeCell ref="REW54:RFP54"/>
    <mergeCell ref="RFQ54:RGJ54"/>
    <mergeCell ref="RGK54:RHD54"/>
    <mergeCell ref="RHE54:RHX54"/>
    <mergeCell ref="QYS54:QZL54"/>
    <mergeCell ref="QZM54:RAF54"/>
    <mergeCell ref="RAG54:RAZ54"/>
    <mergeCell ref="RBA54:RBT54"/>
    <mergeCell ref="RBU54:RCN54"/>
    <mergeCell ref="RCO54:RDH54"/>
    <mergeCell ref="QUC54:QUV54"/>
    <mergeCell ref="QUW54:QVP54"/>
    <mergeCell ref="QVQ54:QWJ54"/>
    <mergeCell ref="QWK54:QXD54"/>
    <mergeCell ref="QXE54:QXX54"/>
    <mergeCell ref="QXY54:QYR54"/>
    <mergeCell ref="RRE54:RRX54"/>
    <mergeCell ref="RRY54:RSR54"/>
    <mergeCell ref="RSS54:RTL54"/>
    <mergeCell ref="RTM54:RUF54"/>
    <mergeCell ref="RUG54:RUZ54"/>
    <mergeCell ref="RVA54:RVT54"/>
    <mergeCell ref="RMO54:RNH54"/>
    <mergeCell ref="RNI54:ROB54"/>
    <mergeCell ref="ROC54:ROV54"/>
    <mergeCell ref="ROW54:RPP54"/>
    <mergeCell ref="RPQ54:RQJ54"/>
    <mergeCell ref="RQK54:RRD54"/>
    <mergeCell ref="RHY54:RIR54"/>
    <mergeCell ref="RIS54:RJL54"/>
    <mergeCell ref="RJM54:RKF54"/>
    <mergeCell ref="RKG54:RKZ54"/>
    <mergeCell ref="RLA54:RLT54"/>
    <mergeCell ref="RLU54:RMN54"/>
    <mergeCell ref="SFA54:SFT54"/>
    <mergeCell ref="SFU54:SGN54"/>
    <mergeCell ref="SGO54:SHH54"/>
    <mergeCell ref="SHI54:SIB54"/>
    <mergeCell ref="SIC54:SIV54"/>
    <mergeCell ref="SIW54:SJP54"/>
    <mergeCell ref="SAK54:SBD54"/>
    <mergeCell ref="SBE54:SBX54"/>
    <mergeCell ref="SBY54:SCR54"/>
    <mergeCell ref="SCS54:SDL54"/>
    <mergeCell ref="SDM54:SEF54"/>
    <mergeCell ref="SEG54:SEZ54"/>
    <mergeCell ref="RVU54:RWN54"/>
    <mergeCell ref="RWO54:RXH54"/>
    <mergeCell ref="RXI54:RYB54"/>
    <mergeCell ref="RYC54:RYV54"/>
    <mergeCell ref="RYW54:RZP54"/>
    <mergeCell ref="RZQ54:SAJ54"/>
    <mergeCell ref="SSW54:STP54"/>
    <mergeCell ref="STQ54:SUJ54"/>
    <mergeCell ref="SUK54:SVD54"/>
    <mergeCell ref="SVE54:SVX54"/>
    <mergeCell ref="SVY54:SWR54"/>
    <mergeCell ref="SWS54:SXL54"/>
    <mergeCell ref="SOG54:SOZ54"/>
    <mergeCell ref="SPA54:SPT54"/>
    <mergeCell ref="SPU54:SQN54"/>
    <mergeCell ref="SQO54:SRH54"/>
    <mergeCell ref="SRI54:SSB54"/>
    <mergeCell ref="SSC54:SSV54"/>
    <mergeCell ref="SJQ54:SKJ54"/>
    <mergeCell ref="SKK54:SLD54"/>
    <mergeCell ref="SLE54:SLX54"/>
    <mergeCell ref="SLY54:SMR54"/>
    <mergeCell ref="SMS54:SNL54"/>
    <mergeCell ref="SNM54:SOF54"/>
    <mergeCell ref="TGS54:THL54"/>
    <mergeCell ref="THM54:TIF54"/>
    <mergeCell ref="TIG54:TIZ54"/>
    <mergeCell ref="TJA54:TJT54"/>
    <mergeCell ref="TJU54:TKN54"/>
    <mergeCell ref="TKO54:TLH54"/>
    <mergeCell ref="TCC54:TCV54"/>
    <mergeCell ref="TCW54:TDP54"/>
    <mergeCell ref="TDQ54:TEJ54"/>
    <mergeCell ref="TEK54:TFD54"/>
    <mergeCell ref="TFE54:TFX54"/>
    <mergeCell ref="TFY54:TGR54"/>
    <mergeCell ref="SXM54:SYF54"/>
    <mergeCell ref="SYG54:SYZ54"/>
    <mergeCell ref="SZA54:SZT54"/>
    <mergeCell ref="SZU54:TAN54"/>
    <mergeCell ref="TAO54:TBH54"/>
    <mergeCell ref="TBI54:TCB54"/>
    <mergeCell ref="TUO54:TVH54"/>
    <mergeCell ref="TVI54:TWB54"/>
    <mergeCell ref="TWC54:TWV54"/>
    <mergeCell ref="TWW54:TXP54"/>
    <mergeCell ref="TXQ54:TYJ54"/>
    <mergeCell ref="TYK54:TZD54"/>
    <mergeCell ref="TPY54:TQR54"/>
    <mergeCell ref="TQS54:TRL54"/>
    <mergeCell ref="TRM54:TSF54"/>
    <mergeCell ref="TSG54:TSZ54"/>
    <mergeCell ref="TTA54:TTT54"/>
    <mergeCell ref="TTU54:TUN54"/>
    <mergeCell ref="TLI54:TMB54"/>
    <mergeCell ref="TMC54:TMV54"/>
    <mergeCell ref="TMW54:TNP54"/>
    <mergeCell ref="TNQ54:TOJ54"/>
    <mergeCell ref="TOK54:TPD54"/>
    <mergeCell ref="TPE54:TPX54"/>
    <mergeCell ref="UIK54:UJD54"/>
    <mergeCell ref="UJE54:UJX54"/>
    <mergeCell ref="UJY54:UKR54"/>
    <mergeCell ref="UKS54:ULL54"/>
    <mergeCell ref="ULM54:UMF54"/>
    <mergeCell ref="UMG54:UMZ54"/>
    <mergeCell ref="UDU54:UEN54"/>
    <mergeCell ref="UEO54:UFH54"/>
    <mergeCell ref="UFI54:UGB54"/>
    <mergeCell ref="UGC54:UGV54"/>
    <mergeCell ref="UGW54:UHP54"/>
    <mergeCell ref="UHQ54:UIJ54"/>
    <mergeCell ref="TZE54:TZX54"/>
    <mergeCell ref="TZY54:UAR54"/>
    <mergeCell ref="UAS54:UBL54"/>
    <mergeCell ref="UBM54:UCF54"/>
    <mergeCell ref="UCG54:UCZ54"/>
    <mergeCell ref="UDA54:UDT54"/>
    <mergeCell ref="UWG54:UWZ54"/>
    <mergeCell ref="UXA54:UXT54"/>
    <mergeCell ref="UXU54:UYN54"/>
    <mergeCell ref="UYO54:UZH54"/>
    <mergeCell ref="UZI54:VAB54"/>
    <mergeCell ref="VAC54:VAV54"/>
    <mergeCell ref="URQ54:USJ54"/>
    <mergeCell ref="USK54:UTD54"/>
    <mergeCell ref="UTE54:UTX54"/>
    <mergeCell ref="UTY54:UUR54"/>
    <mergeCell ref="UUS54:UVL54"/>
    <mergeCell ref="UVM54:UWF54"/>
    <mergeCell ref="UNA54:UNT54"/>
    <mergeCell ref="UNU54:UON54"/>
    <mergeCell ref="UOO54:UPH54"/>
    <mergeCell ref="UPI54:UQB54"/>
    <mergeCell ref="UQC54:UQV54"/>
    <mergeCell ref="UQW54:URP54"/>
    <mergeCell ref="VKC54:VKV54"/>
    <mergeCell ref="VKW54:VLP54"/>
    <mergeCell ref="VLQ54:VMJ54"/>
    <mergeCell ref="VMK54:VND54"/>
    <mergeCell ref="VNE54:VNX54"/>
    <mergeCell ref="VNY54:VOR54"/>
    <mergeCell ref="VFM54:VGF54"/>
    <mergeCell ref="VGG54:VGZ54"/>
    <mergeCell ref="VHA54:VHT54"/>
    <mergeCell ref="VHU54:VIN54"/>
    <mergeCell ref="VIO54:VJH54"/>
    <mergeCell ref="VJI54:VKB54"/>
    <mergeCell ref="VAW54:VBP54"/>
    <mergeCell ref="VBQ54:VCJ54"/>
    <mergeCell ref="VCK54:VDD54"/>
    <mergeCell ref="VDE54:VDX54"/>
    <mergeCell ref="VDY54:VER54"/>
    <mergeCell ref="VES54:VFL54"/>
    <mergeCell ref="VXY54:VYR54"/>
    <mergeCell ref="VYS54:VZL54"/>
    <mergeCell ref="VZM54:WAF54"/>
    <mergeCell ref="WAG54:WAZ54"/>
    <mergeCell ref="WBA54:WBT54"/>
    <mergeCell ref="WBU54:WCN54"/>
    <mergeCell ref="VTI54:VUB54"/>
    <mergeCell ref="VUC54:VUV54"/>
    <mergeCell ref="VUW54:VVP54"/>
    <mergeCell ref="VVQ54:VWJ54"/>
    <mergeCell ref="VWK54:VXD54"/>
    <mergeCell ref="VXE54:VXX54"/>
    <mergeCell ref="VOS54:VPL54"/>
    <mergeCell ref="VPM54:VQF54"/>
    <mergeCell ref="VQG54:VQZ54"/>
    <mergeCell ref="VRA54:VRT54"/>
    <mergeCell ref="VRU54:VSN54"/>
    <mergeCell ref="VSO54:VTH54"/>
    <mergeCell ref="WTM54:WUF54"/>
    <mergeCell ref="WUG54:WUZ54"/>
    <mergeCell ref="WLU54:WMN54"/>
    <mergeCell ref="WMO54:WNH54"/>
    <mergeCell ref="WNI54:WOB54"/>
    <mergeCell ref="WOC54:WOV54"/>
    <mergeCell ref="WOW54:WPP54"/>
    <mergeCell ref="WPQ54:WQJ54"/>
    <mergeCell ref="WHE54:WHX54"/>
    <mergeCell ref="WHY54:WIR54"/>
    <mergeCell ref="WIS54:WJL54"/>
    <mergeCell ref="WJM54:WKF54"/>
    <mergeCell ref="WKG54:WKZ54"/>
    <mergeCell ref="WLA54:WLT54"/>
    <mergeCell ref="WCO54:WDH54"/>
    <mergeCell ref="WDI54:WEB54"/>
    <mergeCell ref="WEC54:WEV54"/>
    <mergeCell ref="WEW54:WFP54"/>
    <mergeCell ref="WFQ54:WGJ54"/>
    <mergeCell ref="WGK54:WHD54"/>
    <mergeCell ref="FE55:FX55"/>
    <mergeCell ref="FY55:GR55"/>
    <mergeCell ref="GS55:HL55"/>
    <mergeCell ref="HM55:IF55"/>
    <mergeCell ref="IG55:IZ55"/>
    <mergeCell ref="JA55:JT55"/>
    <mergeCell ref="XEG54:XEZ54"/>
    <mergeCell ref="XFA54:XFD54"/>
    <mergeCell ref="A55:T55"/>
    <mergeCell ref="U55:AN55"/>
    <mergeCell ref="AO55:BH55"/>
    <mergeCell ref="BI55:CB55"/>
    <mergeCell ref="CC55:CV55"/>
    <mergeCell ref="CW55:DP55"/>
    <mergeCell ref="DQ55:EJ55"/>
    <mergeCell ref="EK55:FD55"/>
    <mergeCell ref="WZQ54:XAJ54"/>
    <mergeCell ref="XAK54:XBD54"/>
    <mergeCell ref="XBE54:XBX54"/>
    <mergeCell ref="XBY54:XCR54"/>
    <mergeCell ref="XCS54:XDL54"/>
    <mergeCell ref="XDM54:XEF54"/>
    <mergeCell ref="WVA54:WVT54"/>
    <mergeCell ref="WVU54:WWN54"/>
    <mergeCell ref="WWO54:WXH54"/>
    <mergeCell ref="WXI54:WYB54"/>
    <mergeCell ref="WYC54:WYV54"/>
    <mergeCell ref="WYW54:WZP54"/>
    <mergeCell ref="WQK54:WRD54"/>
    <mergeCell ref="WRE54:WRX54"/>
    <mergeCell ref="WRY54:WSR54"/>
    <mergeCell ref="WSS54:WTL54"/>
    <mergeCell ref="TA55:TT55"/>
    <mergeCell ref="TU55:UN55"/>
    <mergeCell ref="UO55:VH55"/>
    <mergeCell ref="VI55:WB55"/>
    <mergeCell ref="WC55:WV55"/>
    <mergeCell ref="WW55:XP55"/>
    <mergeCell ref="OK55:PD55"/>
    <mergeCell ref="PE55:PX55"/>
    <mergeCell ref="PY55:QR55"/>
    <mergeCell ref="QS55:RL55"/>
    <mergeCell ref="RM55:SF55"/>
    <mergeCell ref="SG55:SZ55"/>
    <mergeCell ref="JU55:KN55"/>
    <mergeCell ref="KO55:LH55"/>
    <mergeCell ref="LI55:MB55"/>
    <mergeCell ref="MC55:MV55"/>
    <mergeCell ref="MW55:NP55"/>
    <mergeCell ref="NQ55:OJ55"/>
    <mergeCell ref="AGW55:AHP55"/>
    <mergeCell ref="AHQ55:AIJ55"/>
    <mergeCell ref="AIK55:AJD55"/>
    <mergeCell ref="AJE55:AJX55"/>
    <mergeCell ref="AJY55:AKR55"/>
    <mergeCell ref="AKS55:ALL55"/>
    <mergeCell ref="ACG55:ACZ55"/>
    <mergeCell ref="ADA55:ADT55"/>
    <mergeCell ref="ADU55:AEN55"/>
    <mergeCell ref="AEO55:AFH55"/>
    <mergeCell ref="AFI55:AGB55"/>
    <mergeCell ref="AGC55:AGV55"/>
    <mergeCell ref="XQ55:YJ55"/>
    <mergeCell ref="YK55:ZD55"/>
    <mergeCell ref="ZE55:ZX55"/>
    <mergeCell ref="ZY55:AAR55"/>
    <mergeCell ref="AAS55:ABL55"/>
    <mergeCell ref="ABM55:ACF55"/>
    <mergeCell ref="AUS55:AVL55"/>
    <mergeCell ref="AVM55:AWF55"/>
    <mergeCell ref="AWG55:AWZ55"/>
    <mergeCell ref="AXA55:AXT55"/>
    <mergeCell ref="AXU55:AYN55"/>
    <mergeCell ref="AYO55:AZH55"/>
    <mergeCell ref="AQC55:AQV55"/>
    <mergeCell ref="AQW55:ARP55"/>
    <mergeCell ref="ARQ55:ASJ55"/>
    <mergeCell ref="ASK55:ATD55"/>
    <mergeCell ref="ATE55:ATX55"/>
    <mergeCell ref="ATY55:AUR55"/>
    <mergeCell ref="ALM55:AMF55"/>
    <mergeCell ref="AMG55:AMZ55"/>
    <mergeCell ref="ANA55:ANT55"/>
    <mergeCell ref="ANU55:AON55"/>
    <mergeCell ref="AOO55:APH55"/>
    <mergeCell ref="API55:AQB55"/>
    <mergeCell ref="BIO55:BJH55"/>
    <mergeCell ref="BJI55:BKB55"/>
    <mergeCell ref="BKC55:BKV55"/>
    <mergeCell ref="BKW55:BLP55"/>
    <mergeCell ref="BLQ55:BMJ55"/>
    <mergeCell ref="BMK55:BND55"/>
    <mergeCell ref="BDY55:BER55"/>
    <mergeCell ref="BES55:BFL55"/>
    <mergeCell ref="BFM55:BGF55"/>
    <mergeCell ref="BGG55:BGZ55"/>
    <mergeCell ref="BHA55:BHT55"/>
    <mergeCell ref="BHU55:BIN55"/>
    <mergeCell ref="AZI55:BAB55"/>
    <mergeCell ref="BAC55:BAV55"/>
    <mergeCell ref="BAW55:BBP55"/>
    <mergeCell ref="BBQ55:BCJ55"/>
    <mergeCell ref="BCK55:BDD55"/>
    <mergeCell ref="BDE55:BDX55"/>
    <mergeCell ref="BWK55:BXD55"/>
    <mergeCell ref="BXE55:BXX55"/>
    <mergeCell ref="BXY55:BYR55"/>
    <mergeCell ref="BYS55:BZL55"/>
    <mergeCell ref="BZM55:CAF55"/>
    <mergeCell ref="CAG55:CAZ55"/>
    <mergeCell ref="BRU55:BSN55"/>
    <mergeCell ref="BSO55:BTH55"/>
    <mergeCell ref="BTI55:BUB55"/>
    <mergeCell ref="BUC55:BUV55"/>
    <mergeCell ref="BUW55:BVP55"/>
    <mergeCell ref="BVQ55:BWJ55"/>
    <mergeCell ref="BNE55:BNX55"/>
    <mergeCell ref="BNY55:BOR55"/>
    <mergeCell ref="BOS55:BPL55"/>
    <mergeCell ref="BPM55:BQF55"/>
    <mergeCell ref="BQG55:BQZ55"/>
    <mergeCell ref="BRA55:BRT55"/>
    <mergeCell ref="CKG55:CKZ55"/>
    <mergeCell ref="CLA55:CLT55"/>
    <mergeCell ref="CLU55:CMN55"/>
    <mergeCell ref="CMO55:CNH55"/>
    <mergeCell ref="CNI55:COB55"/>
    <mergeCell ref="COC55:COV55"/>
    <mergeCell ref="CFQ55:CGJ55"/>
    <mergeCell ref="CGK55:CHD55"/>
    <mergeCell ref="CHE55:CHX55"/>
    <mergeCell ref="CHY55:CIR55"/>
    <mergeCell ref="CIS55:CJL55"/>
    <mergeCell ref="CJM55:CKF55"/>
    <mergeCell ref="CBA55:CBT55"/>
    <mergeCell ref="CBU55:CCN55"/>
    <mergeCell ref="CCO55:CDH55"/>
    <mergeCell ref="CDI55:CEB55"/>
    <mergeCell ref="CEC55:CEV55"/>
    <mergeCell ref="CEW55:CFP55"/>
    <mergeCell ref="CYC55:CYV55"/>
    <mergeCell ref="CYW55:CZP55"/>
    <mergeCell ref="CZQ55:DAJ55"/>
    <mergeCell ref="DAK55:DBD55"/>
    <mergeCell ref="DBE55:DBX55"/>
    <mergeCell ref="DBY55:DCR55"/>
    <mergeCell ref="CTM55:CUF55"/>
    <mergeCell ref="CUG55:CUZ55"/>
    <mergeCell ref="CVA55:CVT55"/>
    <mergeCell ref="CVU55:CWN55"/>
    <mergeCell ref="CWO55:CXH55"/>
    <mergeCell ref="CXI55:CYB55"/>
    <mergeCell ref="COW55:CPP55"/>
    <mergeCell ref="CPQ55:CQJ55"/>
    <mergeCell ref="CQK55:CRD55"/>
    <mergeCell ref="CRE55:CRX55"/>
    <mergeCell ref="CRY55:CSR55"/>
    <mergeCell ref="CSS55:CTL55"/>
    <mergeCell ref="DLY55:DMR55"/>
    <mergeCell ref="DMS55:DNL55"/>
    <mergeCell ref="DNM55:DOF55"/>
    <mergeCell ref="DOG55:DOZ55"/>
    <mergeCell ref="DPA55:DPT55"/>
    <mergeCell ref="DPU55:DQN55"/>
    <mergeCell ref="DHI55:DIB55"/>
    <mergeCell ref="DIC55:DIV55"/>
    <mergeCell ref="DIW55:DJP55"/>
    <mergeCell ref="DJQ55:DKJ55"/>
    <mergeCell ref="DKK55:DLD55"/>
    <mergeCell ref="DLE55:DLX55"/>
    <mergeCell ref="DCS55:DDL55"/>
    <mergeCell ref="DDM55:DEF55"/>
    <mergeCell ref="DEG55:DEZ55"/>
    <mergeCell ref="DFA55:DFT55"/>
    <mergeCell ref="DFU55:DGN55"/>
    <mergeCell ref="DGO55:DHH55"/>
    <mergeCell ref="DZU55:EAN55"/>
    <mergeCell ref="EAO55:EBH55"/>
    <mergeCell ref="EBI55:ECB55"/>
    <mergeCell ref="ECC55:ECV55"/>
    <mergeCell ref="ECW55:EDP55"/>
    <mergeCell ref="EDQ55:EEJ55"/>
    <mergeCell ref="DVE55:DVX55"/>
    <mergeCell ref="DVY55:DWR55"/>
    <mergeCell ref="DWS55:DXL55"/>
    <mergeCell ref="DXM55:DYF55"/>
    <mergeCell ref="DYG55:DYZ55"/>
    <mergeCell ref="DZA55:DZT55"/>
    <mergeCell ref="DQO55:DRH55"/>
    <mergeCell ref="DRI55:DSB55"/>
    <mergeCell ref="DSC55:DSV55"/>
    <mergeCell ref="DSW55:DTP55"/>
    <mergeCell ref="DTQ55:DUJ55"/>
    <mergeCell ref="DUK55:DVD55"/>
    <mergeCell ref="ENQ55:EOJ55"/>
    <mergeCell ref="EOK55:EPD55"/>
    <mergeCell ref="EPE55:EPX55"/>
    <mergeCell ref="EPY55:EQR55"/>
    <mergeCell ref="EQS55:ERL55"/>
    <mergeCell ref="ERM55:ESF55"/>
    <mergeCell ref="EJA55:EJT55"/>
    <mergeCell ref="EJU55:EKN55"/>
    <mergeCell ref="EKO55:ELH55"/>
    <mergeCell ref="ELI55:EMB55"/>
    <mergeCell ref="EMC55:EMV55"/>
    <mergeCell ref="EMW55:ENP55"/>
    <mergeCell ref="EEK55:EFD55"/>
    <mergeCell ref="EFE55:EFX55"/>
    <mergeCell ref="EFY55:EGR55"/>
    <mergeCell ref="EGS55:EHL55"/>
    <mergeCell ref="EHM55:EIF55"/>
    <mergeCell ref="EIG55:EIZ55"/>
    <mergeCell ref="FBM55:FCF55"/>
    <mergeCell ref="FCG55:FCZ55"/>
    <mergeCell ref="FDA55:FDT55"/>
    <mergeCell ref="FDU55:FEN55"/>
    <mergeCell ref="FEO55:FFH55"/>
    <mergeCell ref="FFI55:FGB55"/>
    <mergeCell ref="EWW55:EXP55"/>
    <mergeCell ref="EXQ55:EYJ55"/>
    <mergeCell ref="EYK55:EZD55"/>
    <mergeCell ref="EZE55:EZX55"/>
    <mergeCell ref="EZY55:FAR55"/>
    <mergeCell ref="FAS55:FBL55"/>
    <mergeCell ref="ESG55:ESZ55"/>
    <mergeCell ref="ETA55:ETT55"/>
    <mergeCell ref="ETU55:EUN55"/>
    <mergeCell ref="EUO55:EVH55"/>
    <mergeCell ref="EVI55:EWB55"/>
    <mergeCell ref="EWC55:EWV55"/>
    <mergeCell ref="FPI55:FQB55"/>
    <mergeCell ref="FQC55:FQV55"/>
    <mergeCell ref="FQW55:FRP55"/>
    <mergeCell ref="FRQ55:FSJ55"/>
    <mergeCell ref="FSK55:FTD55"/>
    <mergeCell ref="FTE55:FTX55"/>
    <mergeCell ref="FKS55:FLL55"/>
    <mergeCell ref="FLM55:FMF55"/>
    <mergeCell ref="FMG55:FMZ55"/>
    <mergeCell ref="FNA55:FNT55"/>
    <mergeCell ref="FNU55:FON55"/>
    <mergeCell ref="FOO55:FPH55"/>
    <mergeCell ref="FGC55:FGV55"/>
    <mergeCell ref="FGW55:FHP55"/>
    <mergeCell ref="FHQ55:FIJ55"/>
    <mergeCell ref="FIK55:FJD55"/>
    <mergeCell ref="FJE55:FJX55"/>
    <mergeCell ref="FJY55:FKR55"/>
    <mergeCell ref="GDE55:GDX55"/>
    <mergeCell ref="GDY55:GER55"/>
    <mergeCell ref="GES55:GFL55"/>
    <mergeCell ref="GFM55:GGF55"/>
    <mergeCell ref="GGG55:GGZ55"/>
    <mergeCell ref="GHA55:GHT55"/>
    <mergeCell ref="FYO55:FZH55"/>
    <mergeCell ref="FZI55:GAB55"/>
    <mergeCell ref="GAC55:GAV55"/>
    <mergeCell ref="GAW55:GBP55"/>
    <mergeCell ref="GBQ55:GCJ55"/>
    <mergeCell ref="GCK55:GDD55"/>
    <mergeCell ref="FTY55:FUR55"/>
    <mergeCell ref="FUS55:FVL55"/>
    <mergeCell ref="FVM55:FWF55"/>
    <mergeCell ref="FWG55:FWZ55"/>
    <mergeCell ref="FXA55:FXT55"/>
    <mergeCell ref="FXU55:FYN55"/>
    <mergeCell ref="GRA55:GRT55"/>
    <mergeCell ref="GRU55:GSN55"/>
    <mergeCell ref="GSO55:GTH55"/>
    <mergeCell ref="GTI55:GUB55"/>
    <mergeCell ref="GUC55:GUV55"/>
    <mergeCell ref="GUW55:GVP55"/>
    <mergeCell ref="GMK55:GND55"/>
    <mergeCell ref="GNE55:GNX55"/>
    <mergeCell ref="GNY55:GOR55"/>
    <mergeCell ref="GOS55:GPL55"/>
    <mergeCell ref="GPM55:GQF55"/>
    <mergeCell ref="GQG55:GQZ55"/>
    <mergeCell ref="GHU55:GIN55"/>
    <mergeCell ref="GIO55:GJH55"/>
    <mergeCell ref="GJI55:GKB55"/>
    <mergeCell ref="GKC55:GKV55"/>
    <mergeCell ref="GKW55:GLP55"/>
    <mergeCell ref="GLQ55:GMJ55"/>
    <mergeCell ref="HEW55:HFP55"/>
    <mergeCell ref="HFQ55:HGJ55"/>
    <mergeCell ref="HGK55:HHD55"/>
    <mergeCell ref="HHE55:HHX55"/>
    <mergeCell ref="HHY55:HIR55"/>
    <mergeCell ref="HIS55:HJL55"/>
    <mergeCell ref="HAG55:HAZ55"/>
    <mergeCell ref="HBA55:HBT55"/>
    <mergeCell ref="HBU55:HCN55"/>
    <mergeCell ref="HCO55:HDH55"/>
    <mergeCell ref="HDI55:HEB55"/>
    <mergeCell ref="HEC55:HEV55"/>
    <mergeCell ref="GVQ55:GWJ55"/>
    <mergeCell ref="GWK55:GXD55"/>
    <mergeCell ref="GXE55:GXX55"/>
    <mergeCell ref="GXY55:GYR55"/>
    <mergeCell ref="GYS55:GZL55"/>
    <mergeCell ref="GZM55:HAF55"/>
    <mergeCell ref="HSS55:HTL55"/>
    <mergeCell ref="HTM55:HUF55"/>
    <mergeCell ref="HUG55:HUZ55"/>
    <mergeCell ref="HVA55:HVT55"/>
    <mergeCell ref="HVU55:HWN55"/>
    <mergeCell ref="HWO55:HXH55"/>
    <mergeCell ref="HOC55:HOV55"/>
    <mergeCell ref="HOW55:HPP55"/>
    <mergeCell ref="HPQ55:HQJ55"/>
    <mergeCell ref="HQK55:HRD55"/>
    <mergeCell ref="HRE55:HRX55"/>
    <mergeCell ref="HRY55:HSR55"/>
    <mergeCell ref="HJM55:HKF55"/>
    <mergeCell ref="HKG55:HKZ55"/>
    <mergeCell ref="HLA55:HLT55"/>
    <mergeCell ref="HLU55:HMN55"/>
    <mergeCell ref="HMO55:HNH55"/>
    <mergeCell ref="HNI55:HOB55"/>
    <mergeCell ref="IGO55:IHH55"/>
    <mergeCell ref="IHI55:IIB55"/>
    <mergeCell ref="IIC55:IIV55"/>
    <mergeCell ref="IIW55:IJP55"/>
    <mergeCell ref="IJQ55:IKJ55"/>
    <mergeCell ref="IKK55:ILD55"/>
    <mergeCell ref="IBY55:ICR55"/>
    <mergeCell ref="ICS55:IDL55"/>
    <mergeCell ref="IDM55:IEF55"/>
    <mergeCell ref="IEG55:IEZ55"/>
    <mergeCell ref="IFA55:IFT55"/>
    <mergeCell ref="IFU55:IGN55"/>
    <mergeCell ref="HXI55:HYB55"/>
    <mergeCell ref="HYC55:HYV55"/>
    <mergeCell ref="HYW55:HZP55"/>
    <mergeCell ref="HZQ55:IAJ55"/>
    <mergeCell ref="IAK55:IBD55"/>
    <mergeCell ref="IBE55:IBX55"/>
    <mergeCell ref="IUK55:IVD55"/>
    <mergeCell ref="IVE55:IVX55"/>
    <mergeCell ref="IVY55:IWR55"/>
    <mergeCell ref="IWS55:IXL55"/>
    <mergeCell ref="IXM55:IYF55"/>
    <mergeCell ref="IYG55:IYZ55"/>
    <mergeCell ref="IPU55:IQN55"/>
    <mergeCell ref="IQO55:IRH55"/>
    <mergeCell ref="IRI55:ISB55"/>
    <mergeCell ref="ISC55:ISV55"/>
    <mergeCell ref="ISW55:ITP55"/>
    <mergeCell ref="ITQ55:IUJ55"/>
    <mergeCell ref="ILE55:ILX55"/>
    <mergeCell ref="ILY55:IMR55"/>
    <mergeCell ref="IMS55:INL55"/>
    <mergeCell ref="INM55:IOF55"/>
    <mergeCell ref="IOG55:IOZ55"/>
    <mergeCell ref="IPA55:IPT55"/>
    <mergeCell ref="JIG55:JIZ55"/>
    <mergeCell ref="JJA55:JJT55"/>
    <mergeCell ref="JJU55:JKN55"/>
    <mergeCell ref="JKO55:JLH55"/>
    <mergeCell ref="JLI55:JMB55"/>
    <mergeCell ref="JMC55:JMV55"/>
    <mergeCell ref="JDQ55:JEJ55"/>
    <mergeCell ref="JEK55:JFD55"/>
    <mergeCell ref="JFE55:JFX55"/>
    <mergeCell ref="JFY55:JGR55"/>
    <mergeCell ref="JGS55:JHL55"/>
    <mergeCell ref="JHM55:JIF55"/>
    <mergeCell ref="IZA55:IZT55"/>
    <mergeCell ref="IZU55:JAN55"/>
    <mergeCell ref="JAO55:JBH55"/>
    <mergeCell ref="JBI55:JCB55"/>
    <mergeCell ref="JCC55:JCV55"/>
    <mergeCell ref="JCW55:JDP55"/>
    <mergeCell ref="JWC55:JWV55"/>
    <mergeCell ref="JWW55:JXP55"/>
    <mergeCell ref="JXQ55:JYJ55"/>
    <mergeCell ref="JYK55:JZD55"/>
    <mergeCell ref="JZE55:JZX55"/>
    <mergeCell ref="JZY55:KAR55"/>
    <mergeCell ref="JRM55:JSF55"/>
    <mergeCell ref="JSG55:JSZ55"/>
    <mergeCell ref="JTA55:JTT55"/>
    <mergeCell ref="JTU55:JUN55"/>
    <mergeCell ref="JUO55:JVH55"/>
    <mergeCell ref="JVI55:JWB55"/>
    <mergeCell ref="JMW55:JNP55"/>
    <mergeCell ref="JNQ55:JOJ55"/>
    <mergeCell ref="JOK55:JPD55"/>
    <mergeCell ref="JPE55:JPX55"/>
    <mergeCell ref="JPY55:JQR55"/>
    <mergeCell ref="JQS55:JRL55"/>
    <mergeCell ref="KJY55:KKR55"/>
    <mergeCell ref="KKS55:KLL55"/>
    <mergeCell ref="KLM55:KMF55"/>
    <mergeCell ref="KMG55:KMZ55"/>
    <mergeCell ref="KNA55:KNT55"/>
    <mergeCell ref="KNU55:KON55"/>
    <mergeCell ref="KFI55:KGB55"/>
    <mergeCell ref="KGC55:KGV55"/>
    <mergeCell ref="KGW55:KHP55"/>
    <mergeCell ref="KHQ55:KIJ55"/>
    <mergeCell ref="KIK55:KJD55"/>
    <mergeCell ref="KJE55:KJX55"/>
    <mergeCell ref="KAS55:KBL55"/>
    <mergeCell ref="KBM55:KCF55"/>
    <mergeCell ref="KCG55:KCZ55"/>
    <mergeCell ref="KDA55:KDT55"/>
    <mergeCell ref="KDU55:KEN55"/>
    <mergeCell ref="KEO55:KFH55"/>
    <mergeCell ref="KXU55:KYN55"/>
    <mergeCell ref="KYO55:KZH55"/>
    <mergeCell ref="KZI55:LAB55"/>
    <mergeCell ref="LAC55:LAV55"/>
    <mergeCell ref="LAW55:LBP55"/>
    <mergeCell ref="LBQ55:LCJ55"/>
    <mergeCell ref="KTE55:KTX55"/>
    <mergeCell ref="KTY55:KUR55"/>
    <mergeCell ref="KUS55:KVL55"/>
    <mergeCell ref="KVM55:KWF55"/>
    <mergeCell ref="KWG55:KWZ55"/>
    <mergeCell ref="KXA55:KXT55"/>
    <mergeCell ref="KOO55:KPH55"/>
    <mergeCell ref="KPI55:KQB55"/>
    <mergeCell ref="KQC55:KQV55"/>
    <mergeCell ref="KQW55:KRP55"/>
    <mergeCell ref="KRQ55:KSJ55"/>
    <mergeCell ref="KSK55:KTD55"/>
    <mergeCell ref="LLQ55:LMJ55"/>
    <mergeCell ref="LMK55:LND55"/>
    <mergeCell ref="LNE55:LNX55"/>
    <mergeCell ref="LNY55:LOR55"/>
    <mergeCell ref="LOS55:LPL55"/>
    <mergeCell ref="LPM55:LQF55"/>
    <mergeCell ref="LHA55:LHT55"/>
    <mergeCell ref="LHU55:LIN55"/>
    <mergeCell ref="LIO55:LJH55"/>
    <mergeCell ref="LJI55:LKB55"/>
    <mergeCell ref="LKC55:LKV55"/>
    <mergeCell ref="LKW55:LLP55"/>
    <mergeCell ref="LCK55:LDD55"/>
    <mergeCell ref="LDE55:LDX55"/>
    <mergeCell ref="LDY55:LER55"/>
    <mergeCell ref="LES55:LFL55"/>
    <mergeCell ref="LFM55:LGF55"/>
    <mergeCell ref="LGG55:LGZ55"/>
    <mergeCell ref="LZM55:MAF55"/>
    <mergeCell ref="MAG55:MAZ55"/>
    <mergeCell ref="MBA55:MBT55"/>
    <mergeCell ref="MBU55:MCN55"/>
    <mergeCell ref="MCO55:MDH55"/>
    <mergeCell ref="MDI55:MEB55"/>
    <mergeCell ref="LUW55:LVP55"/>
    <mergeCell ref="LVQ55:LWJ55"/>
    <mergeCell ref="LWK55:LXD55"/>
    <mergeCell ref="LXE55:LXX55"/>
    <mergeCell ref="LXY55:LYR55"/>
    <mergeCell ref="LYS55:LZL55"/>
    <mergeCell ref="LQG55:LQZ55"/>
    <mergeCell ref="LRA55:LRT55"/>
    <mergeCell ref="LRU55:LSN55"/>
    <mergeCell ref="LSO55:LTH55"/>
    <mergeCell ref="LTI55:LUB55"/>
    <mergeCell ref="LUC55:LUV55"/>
    <mergeCell ref="MNI55:MOB55"/>
    <mergeCell ref="MOC55:MOV55"/>
    <mergeCell ref="MOW55:MPP55"/>
    <mergeCell ref="MPQ55:MQJ55"/>
    <mergeCell ref="MQK55:MRD55"/>
    <mergeCell ref="MRE55:MRX55"/>
    <mergeCell ref="MIS55:MJL55"/>
    <mergeCell ref="MJM55:MKF55"/>
    <mergeCell ref="MKG55:MKZ55"/>
    <mergeCell ref="MLA55:MLT55"/>
    <mergeCell ref="MLU55:MMN55"/>
    <mergeCell ref="MMO55:MNH55"/>
    <mergeCell ref="MEC55:MEV55"/>
    <mergeCell ref="MEW55:MFP55"/>
    <mergeCell ref="MFQ55:MGJ55"/>
    <mergeCell ref="MGK55:MHD55"/>
    <mergeCell ref="MHE55:MHX55"/>
    <mergeCell ref="MHY55:MIR55"/>
    <mergeCell ref="NBE55:NBX55"/>
    <mergeCell ref="NBY55:NCR55"/>
    <mergeCell ref="NCS55:NDL55"/>
    <mergeCell ref="NDM55:NEF55"/>
    <mergeCell ref="NEG55:NEZ55"/>
    <mergeCell ref="NFA55:NFT55"/>
    <mergeCell ref="MWO55:MXH55"/>
    <mergeCell ref="MXI55:MYB55"/>
    <mergeCell ref="MYC55:MYV55"/>
    <mergeCell ref="MYW55:MZP55"/>
    <mergeCell ref="MZQ55:NAJ55"/>
    <mergeCell ref="NAK55:NBD55"/>
    <mergeCell ref="MRY55:MSR55"/>
    <mergeCell ref="MSS55:MTL55"/>
    <mergeCell ref="MTM55:MUF55"/>
    <mergeCell ref="MUG55:MUZ55"/>
    <mergeCell ref="MVA55:MVT55"/>
    <mergeCell ref="MVU55:MWN55"/>
    <mergeCell ref="NPA55:NPT55"/>
    <mergeCell ref="NPU55:NQN55"/>
    <mergeCell ref="NQO55:NRH55"/>
    <mergeCell ref="NRI55:NSB55"/>
    <mergeCell ref="NSC55:NSV55"/>
    <mergeCell ref="NSW55:NTP55"/>
    <mergeCell ref="NKK55:NLD55"/>
    <mergeCell ref="NLE55:NLX55"/>
    <mergeCell ref="NLY55:NMR55"/>
    <mergeCell ref="NMS55:NNL55"/>
    <mergeCell ref="NNM55:NOF55"/>
    <mergeCell ref="NOG55:NOZ55"/>
    <mergeCell ref="NFU55:NGN55"/>
    <mergeCell ref="NGO55:NHH55"/>
    <mergeCell ref="NHI55:NIB55"/>
    <mergeCell ref="NIC55:NIV55"/>
    <mergeCell ref="NIW55:NJP55"/>
    <mergeCell ref="NJQ55:NKJ55"/>
    <mergeCell ref="OCW55:ODP55"/>
    <mergeCell ref="ODQ55:OEJ55"/>
    <mergeCell ref="OEK55:OFD55"/>
    <mergeCell ref="OFE55:OFX55"/>
    <mergeCell ref="OFY55:OGR55"/>
    <mergeCell ref="OGS55:OHL55"/>
    <mergeCell ref="NYG55:NYZ55"/>
    <mergeCell ref="NZA55:NZT55"/>
    <mergeCell ref="NZU55:OAN55"/>
    <mergeCell ref="OAO55:OBH55"/>
    <mergeCell ref="OBI55:OCB55"/>
    <mergeCell ref="OCC55:OCV55"/>
    <mergeCell ref="NTQ55:NUJ55"/>
    <mergeCell ref="NUK55:NVD55"/>
    <mergeCell ref="NVE55:NVX55"/>
    <mergeCell ref="NVY55:NWR55"/>
    <mergeCell ref="NWS55:NXL55"/>
    <mergeCell ref="NXM55:NYF55"/>
    <mergeCell ref="OQS55:ORL55"/>
    <mergeCell ref="ORM55:OSF55"/>
    <mergeCell ref="OSG55:OSZ55"/>
    <mergeCell ref="OTA55:OTT55"/>
    <mergeCell ref="OTU55:OUN55"/>
    <mergeCell ref="OUO55:OVH55"/>
    <mergeCell ref="OMC55:OMV55"/>
    <mergeCell ref="OMW55:ONP55"/>
    <mergeCell ref="ONQ55:OOJ55"/>
    <mergeCell ref="OOK55:OPD55"/>
    <mergeCell ref="OPE55:OPX55"/>
    <mergeCell ref="OPY55:OQR55"/>
    <mergeCell ref="OHM55:OIF55"/>
    <mergeCell ref="OIG55:OIZ55"/>
    <mergeCell ref="OJA55:OJT55"/>
    <mergeCell ref="OJU55:OKN55"/>
    <mergeCell ref="OKO55:OLH55"/>
    <mergeCell ref="OLI55:OMB55"/>
    <mergeCell ref="PEO55:PFH55"/>
    <mergeCell ref="PFI55:PGB55"/>
    <mergeCell ref="PGC55:PGV55"/>
    <mergeCell ref="PGW55:PHP55"/>
    <mergeCell ref="PHQ55:PIJ55"/>
    <mergeCell ref="PIK55:PJD55"/>
    <mergeCell ref="OZY55:PAR55"/>
    <mergeCell ref="PAS55:PBL55"/>
    <mergeCell ref="PBM55:PCF55"/>
    <mergeCell ref="PCG55:PCZ55"/>
    <mergeCell ref="PDA55:PDT55"/>
    <mergeCell ref="PDU55:PEN55"/>
    <mergeCell ref="OVI55:OWB55"/>
    <mergeCell ref="OWC55:OWV55"/>
    <mergeCell ref="OWW55:OXP55"/>
    <mergeCell ref="OXQ55:OYJ55"/>
    <mergeCell ref="OYK55:OZD55"/>
    <mergeCell ref="OZE55:OZX55"/>
    <mergeCell ref="PSK55:PTD55"/>
    <mergeCell ref="PTE55:PTX55"/>
    <mergeCell ref="PTY55:PUR55"/>
    <mergeCell ref="PUS55:PVL55"/>
    <mergeCell ref="PVM55:PWF55"/>
    <mergeCell ref="PWG55:PWZ55"/>
    <mergeCell ref="PNU55:PON55"/>
    <mergeCell ref="POO55:PPH55"/>
    <mergeCell ref="PPI55:PQB55"/>
    <mergeCell ref="PQC55:PQV55"/>
    <mergeCell ref="PQW55:PRP55"/>
    <mergeCell ref="PRQ55:PSJ55"/>
    <mergeCell ref="PJE55:PJX55"/>
    <mergeCell ref="PJY55:PKR55"/>
    <mergeCell ref="PKS55:PLL55"/>
    <mergeCell ref="PLM55:PMF55"/>
    <mergeCell ref="PMG55:PMZ55"/>
    <mergeCell ref="PNA55:PNT55"/>
    <mergeCell ref="QGG55:QGZ55"/>
    <mergeCell ref="QHA55:QHT55"/>
    <mergeCell ref="QHU55:QIN55"/>
    <mergeCell ref="QIO55:QJH55"/>
    <mergeCell ref="QJI55:QKB55"/>
    <mergeCell ref="QKC55:QKV55"/>
    <mergeCell ref="QBQ55:QCJ55"/>
    <mergeCell ref="QCK55:QDD55"/>
    <mergeCell ref="QDE55:QDX55"/>
    <mergeCell ref="QDY55:QER55"/>
    <mergeCell ref="QES55:QFL55"/>
    <mergeCell ref="QFM55:QGF55"/>
    <mergeCell ref="PXA55:PXT55"/>
    <mergeCell ref="PXU55:PYN55"/>
    <mergeCell ref="PYO55:PZH55"/>
    <mergeCell ref="PZI55:QAB55"/>
    <mergeCell ref="QAC55:QAV55"/>
    <mergeCell ref="QAW55:QBP55"/>
    <mergeCell ref="QUC55:QUV55"/>
    <mergeCell ref="QUW55:QVP55"/>
    <mergeCell ref="QVQ55:QWJ55"/>
    <mergeCell ref="QWK55:QXD55"/>
    <mergeCell ref="QXE55:QXX55"/>
    <mergeCell ref="QXY55:QYR55"/>
    <mergeCell ref="QPM55:QQF55"/>
    <mergeCell ref="QQG55:QQZ55"/>
    <mergeCell ref="QRA55:QRT55"/>
    <mergeCell ref="QRU55:QSN55"/>
    <mergeCell ref="QSO55:QTH55"/>
    <mergeCell ref="QTI55:QUB55"/>
    <mergeCell ref="QKW55:QLP55"/>
    <mergeCell ref="QLQ55:QMJ55"/>
    <mergeCell ref="QMK55:QND55"/>
    <mergeCell ref="QNE55:QNX55"/>
    <mergeCell ref="QNY55:QOR55"/>
    <mergeCell ref="QOS55:QPL55"/>
    <mergeCell ref="RHY55:RIR55"/>
    <mergeCell ref="RIS55:RJL55"/>
    <mergeCell ref="RJM55:RKF55"/>
    <mergeCell ref="RKG55:RKZ55"/>
    <mergeCell ref="RLA55:RLT55"/>
    <mergeCell ref="RLU55:RMN55"/>
    <mergeCell ref="RDI55:REB55"/>
    <mergeCell ref="REC55:REV55"/>
    <mergeCell ref="REW55:RFP55"/>
    <mergeCell ref="RFQ55:RGJ55"/>
    <mergeCell ref="RGK55:RHD55"/>
    <mergeCell ref="RHE55:RHX55"/>
    <mergeCell ref="QYS55:QZL55"/>
    <mergeCell ref="QZM55:RAF55"/>
    <mergeCell ref="RAG55:RAZ55"/>
    <mergeCell ref="RBA55:RBT55"/>
    <mergeCell ref="RBU55:RCN55"/>
    <mergeCell ref="RCO55:RDH55"/>
    <mergeCell ref="RVU55:RWN55"/>
    <mergeCell ref="RWO55:RXH55"/>
    <mergeCell ref="RXI55:RYB55"/>
    <mergeCell ref="RYC55:RYV55"/>
    <mergeCell ref="RYW55:RZP55"/>
    <mergeCell ref="RZQ55:SAJ55"/>
    <mergeCell ref="RRE55:RRX55"/>
    <mergeCell ref="RRY55:RSR55"/>
    <mergeCell ref="RSS55:RTL55"/>
    <mergeCell ref="RTM55:RUF55"/>
    <mergeCell ref="RUG55:RUZ55"/>
    <mergeCell ref="RVA55:RVT55"/>
    <mergeCell ref="RMO55:RNH55"/>
    <mergeCell ref="RNI55:ROB55"/>
    <mergeCell ref="ROC55:ROV55"/>
    <mergeCell ref="ROW55:RPP55"/>
    <mergeCell ref="RPQ55:RQJ55"/>
    <mergeCell ref="RQK55:RRD55"/>
    <mergeCell ref="SJQ55:SKJ55"/>
    <mergeCell ref="SKK55:SLD55"/>
    <mergeCell ref="SLE55:SLX55"/>
    <mergeCell ref="SLY55:SMR55"/>
    <mergeCell ref="SMS55:SNL55"/>
    <mergeCell ref="SNM55:SOF55"/>
    <mergeCell ref="SFA55:SFT55"/>
    <mergeCell ref="SFU55:SGN55"/>
    <mergeCell ref="SGO55:SHH55"/>
    <mergeCell ref="SHI55:SIB55"/>
    <mergeCell ref="SIC55:SIV55"/>
    <mergeCell ref="SIW55:SJP55"/>
    <mergeCell ref="SAK55:SBD55"/>
    <mergeCell ref="SBE55:SBX55"/>
    <mergeCell ref="SBY55:SCR55"/>
    <mergeCell ref="SCS55:SDL55"/>
    <mergeCell ref="SDM55:SEF55"/>
    <mergeCell ref="SEG55:SEZ55"/>
    <mergeCell ref="SXM55:SYF55"/>
    <mergeCell ref="SYG55:SYZ55"/>
    <mergeCell ref="SZA55:SZT55"/>
    <mergeCell ref="SZU55:TAN55"/>
    <mergeCell ref="TAO55:TBH55"/>
    <mergeCell ref="TBI55:TCB55"/>
    <mergeCell ref="SSW55:STP55"/>
    <mergeCell ref="STQ55:SUJ55"/>
    <mergeCell ref="SUK55:SVD55"/>
    <mergeCell ref="SVE55:SVX55"/>
    <mergeCell ref="SVY55:SWR55"/>
    <mergeCell ref="SWS55:SXL55"/>
    <mergeCell ref="SOG55:SOZ55"/>
    <mergeCell ref="SPA55:SPT55"/>
    <mergeCell ref="SPU55:SQN55"/>
    <mergeCell ref="SQO55:SRH55"/>
    <mergeCell ref="SRI55:SSB55"/>
    <mergeCell ref="SSC55:SSV55"/>
    <mergeCell ref="TLI55:TMB55"/>
    <mergeCell ref="TMC55:TMV55"/>
    <mergeCell ref="TMW55:TNP55"/>
    <mergeCell ref="TNQ55:TOJ55"/>
    <mergeCell ref="TOK55:TPD55"/>
    <mergeCell ref="TPE55:TPX55"/>
    <mergeCell ref="TGS55:THL55"/>
    <mergeCell ref="THM55:TIF55"/>
    <mergeCell ref="TIG55:TIZ55"/>
    <mergeCell ref="TJA55:TJT55"/>
    <mergeCell ref="TJU55:TKN55"/>
    <mergeCell ref="TKO55:TLH55"/>
    <mergeCell ref="TCC55:TCV55"/>
    <mergeCell ref="TCW55:TDP55"/>
    <mergeCell ref="TDQ55:TEJ55"/>
    <mergeCell ref="TEK55:TFD55"/>
    <mergeCell ref="TFE55:TFX55"/>
    <mergeCell ref="TFY55:TGR55"/>
    <mergeCell ref="TZE55:TZX55"/>
    <mergeCell ref="TZY55:UAR55"/>
    <mergeCell ref="UAS55:UBL55"/>
    <mergeCell ref="UBM55:UCF55"/>
    <mergeCell ref="UCG55:UCZ55"/>
    <mergeCell ref="UDA55:UDT55"/>
    <mergeCell ref="TUO55:TVH55"/>
    <mergeCell ref="TVI55:TWB55"/>
    <mergeCell ref="TWC55:TWV55"/>
    <mergeCell ref="TWW55:TXP55"/>
    <mergeCell ref="TXQ55:TYJ55"/>
    <mergeCell ref="TYK55:TZD55"/>
    <mergeCell ref="TPY55:TQR55"/>
    <mergeCell ref="TQS55:TRL55"/>
    <mergeCell ref="TRM55:TSF55"/>
    <mergeCell ref="TSG55:TSZ55"/>
    <mergeCell ref="TTA55:TTT55"/>
    <mergeCell ref="TTU55:TUN55"/>
    <mergeCell ref="UNA55:UNT55"/>
    <mergeCell ref="UNU55:UON55"/>
    <mergeCell ref="UOO55:UPH55"/>
    <mergeCell ref="UPI55:UQB55"/>
    <mergeCell ref="UQC55:UQV55"/>
    <mergeCell ref="UQW55:URP55"/>
    <mergeCell ref="UIK55:UJD55"/>
    <mergeCell ref="UJE55:UJX55"/>
    <mergeCell ref="UJY55:UKR55"/>
    <mergeCell ref="UKS55:ULL55"/>
    <mergeCell ref="ULM55:UMF55"/>
    <mergeCell ref="UMG55:UMZ55"/>
    <mergeCell ref="UDU55:UEN55"/>
    <mergeCell ref="UEO55:UFH55"/>
    <mergeCell ref="UFI55:UGB55"/>
    <mergeCell ref="UGC55:UGV55"/>
    <mergeCell ref="UGW55:UHP55"/>
    <mergeCell ref="UHQ55:UIJ55"/>
    <mergeCell ref="VAW55:VBP55"/>
    <mergeCell ref="VBQ55:VCJ55"/>
    <mergeCell ref="VCK55:VDD55"/>
    <mergeCell ref="VDE55:VDX55"/>
    <mergeCell ref="VDY55:VER55"/>
    <mergeCell ref="VES55:VFL55"/>
    <mergeCell ref="UWG55:UWZ55"/>
    <mergeCell ref="UXA55:UXT55"/>
    <mergeCell ref="UXU55:UYN55"/>
    <mergeCell ref="UYO55:UZH55"/>
    <mergeCell ref="UZI55:VAB55"/>
    <mergeCell ref="VAC55:VAV55"/>
    <mergeCell ref="URQ55:USJ55"/>
    <mergeCell ref="USK55:UTD55"/>
    <mergeCell ref="UTE55:UTX55"/>
    <mergeCell ref="UTY55:UUR55"/>
    <mergeCell ref="UUS55:UVL55"/>
    <mergeCell ref="UVM55:UWF55"/>
    <mergeCell ref="VOS55:VPL55"/>
    <mergeCell ref="VPM55:VQF55"/>
    <mergeCell ref="VQG55:VQZ55"/>
    <mergeCell ref="VRA55:VRT55"/>
    <mergeCell ref="VRU55:VSN55"/>
    <mergeCell ref="VSO55:VTH55"/>
    <mergeCell ref="VKC55:VKV55"/>
    <mergeCell ref="VKW55:VLP55"/>
    <mergeCell ref="VLQ55:VMJ55"/>
    <mergeCell ref="VMK55:VND55"/>
    <mergeCell ref="VNE55:VNX55"/>
    <mergeCell ref="VNY55:VOR55"/>
    <mergeCell ref="VFM55:VGF55"/>
    <mergeCell ref="VGG55:VGZ55"/>
    <mergeCell ref="VHA55:VHT55"/>
    <mergeCell ref="VHU55:VIN55"/>
    <mergeCell ref="VIO55:VJH55"/>
    <mergeCell ref="VJI55:VKB55"/>
    <mergeCell ref="WCO55:WDH55"/>
    <mergeCell ref="WDI55:WEB55"/>
    <mergeCell ref="WEC55:WEV55"/>
    <mergeCell ref="WEW55:WFP55"/>
    <mergeCell ref="WFQ55:WGJ55"/>
    <mergeCell ref="WGK55:WHD55"/>
    <mergeCell ref="VXY55:VYR55"/>
    <mergeCell ref="VYS55:VZL55"/>
    <mergeCell ref="VZM55:WAF55"/>
    <mergeCell ref="WAG55:WAZ55"/>
    <mergeCell ref="WBA55:WBT55"/>
    <mergeCell ref="WBU55:WCN55"/>
    <mergeCell ref="VTI55:VUB55"/>
    <mergeCell ref="VUC55:VUV55"/>
    <mergeCell ref="VUW55:VVP55"/>
    <mergeCell ref="VVQ55:VWJ55"/>
    <mergeCell ref="VWK55:VXD55"/>
    <mergeCell ref="VXE55:VXX55"/>
    <mergeCell ref="WYC55:WYV55"/>
    <mergeCell ref="WYW55:WZP55"/>
    <mergeCell ref="WQK55:WRD55"/>
    <mergeCell ref="WRE55:WRX55"/>
    <mergeCell ref="WRY55:WSR55"/>
    <mergeCell ref="WSS55:WTL55"/>
    <mergeCell ref="WTM55:WUF55"/>
    <mergeCell ref="WUG55:WUZ55"/>
    <mergeCell ref="WLU55:WMN55"/>
    <mergeCell ref="WMO55:WNH55"/>
    <mergeCell ref="WNI55:WOB55"/>
    <mergeCell ref="WOC55:WOV55"/>
    <mergeCell ref="WOW55:WPP55"/>
    <mergeCell ref="WPQ55:WQJ55"/>
    <mergeCell ref="WHE55:WHX55"/>
    <mergeCell ref="WHY55:WIR55"/>
    <mergeCell ref="WIS55:WJL55"/>
    <mergeCell ref="WJM55:WKF55"/>
    <mergeCell ref="WKG55:WKZ55"/>
    <mergeCell ref="WLA55:WLT55"/>
    <mergeCell ref="JU56:KN56"/>
    <mergeCell ref="KO56:LH56"/>
    <mergeCell ref="LI56:MB56"/>
    <mergeCell ref="MC56:MV56"/>
    <mergeCell ref="MW56:NP56"/>
    <mergeCell ref="NQ56:OJ56"/>
    <mergeCell ref="FE56:FX56"/>
    <mergeCell ref="FY56:GR56"/>
    <mergeCell ref="GS56:HL56"/>
    <mergeCell ref="HM56:IF56"/>
    <mergeCell ref="IG56:IZ56"/>
    <mergeCell ref="JA56:JT56"/>
    <mergeCell ref="XEG55:XEZ55"/>
    <mergeCell ref="XFA55:XFD55"/>
    <mergeCell ref="A56:T56"/>
    <mergeCell ref="U56:AN56"/>
    <mergeCell ref="AO56:BH56"/>
    <mergeCell ref="BI56:CB56"/>
    <mergeCell ref="CC56:CV56"/>
    <mergeCell ref="CW56:DP56"/>
    <mergeCell ref="DQ56:EJ56"/>
    <mergeCell ref="EK56:FD56"/>
    <mergeCell ref="WZQ55:XAJ55"/>
    <mergeCell ref="XAK55:XBD55"/>
    <mergeCell ref="XBE55:XBX55"/>
    <mergeCell ref="XBY55:XCR55"/>
    <mergeCell ref="XCS55:XDL55"/>
    <mergeCell ref="XDM55:XEF55"/>
    <mergeCell ref="WVA55:WVT55"/>
    <mergeCell ref="WVU55:WWN55"/>
    <mergeCell ref="WWO55:WXH55"/>
    <mergeCell ref="WXI55:WYB55"/>
    <mergeCell ref="XQ56:YJ56"/>
    <mergeCell ref="YK56:ZD56"/>
    <mergeCell ref="ZE56:ZX56"/>
    <mergeCell ref="ZY56:AAR56"/>
    <mergeCell ref="AAS56:ABL56"/>
    <mergeCell ref="ABM56:ACF56"/>
    <mergeCell ref="TA56:TT56"/>
    <mergeCell ref="TU56:UN56"/>
    <mergeCell ref="UO56:VH56"/>
    <mergeCell ref="VI56:WB56"/>
    <mergeCell ref="WC56:WV56"/>
    <mergeCell ref="WW56:XP56"/>
    <mergeCell ref="OK56:PD56"/>
    <mergeCell ref="PE56:PX56"/>
    <mergeCell ref="PY56:QR56"/>
    <mergeCell ref="QS56:RL56"/>
    <mergeCell ref="RM56:SF56"/>
    <mergeCell ref="SG56:SZ56"/>
    <mergeCell ref="ALM56:AMF56"/>
    <mergeCell ref="AMG56:AMZ56"/>
    <mergeCell ref="ANA56:ANT56"/>
    <mergeCell ref="ANU56:AON56"/>
    <mergeCell ref="AOO56:APH56"/>
    <mergeCell ref="API56:AQB56"/>
    <mergeCell ref="AGW56:AHP56"/>
    <mergeCell ref="AHQ56:AIJ56"/>
    <mergeCell ref="AIK56:AJD56"/>
    <mergeCell ref="AJE56:AJX56"/>
    <mergeCell ref="AJY56:AKR56"/>
    <mergeCell ref="AKS56:ALL56"/>
    <mergeCell ref="ACG56:ACZ56"/>
    <mergeCell ref="ADA56:ADT56"/>
    <mergeCell ref="ADU56:AEN56"/>
    <mergeCell ref="AEO56:AFH56"/>
    <mergeCell ref="AFI56:AGB56"/>
    <mergeCell ref="AGC56:AGV56"/>
    <mergeCell ref="AZI56:BAB56"/>
    <mergeCell ref="BAC56:BAV56"/>
    <mergeCell ref="BAW56:BBP56"/>
    <mergeCell ref="BBQ56:BCJ56"/>
    <mergeCell ref="BCK56:BDD56"/>
    <mergeCell ref="BDE56:BDX56"/>
    <mergeCell ref="AUS56:AVL56"/>
    <mergeCell ref="AVM56:AWF56"/>
    <mergeCell ref="AWG56:AWZ56"/>
    <mergeCell ref="AXA56:AXT56"/>
    <mergeCell ref="AXU56:AYN56"/>
    <mergeCell ref="AYO56:AZH56"/>
    <mergeCell ref="AQC56:AQV56"/>
    <mergeCell ref="AQW56:ARP56"/>
    <mergeCell ref="ARQ56:ASJ56"/>
    <mergeCell ref="ASK56:ATD56"/>
    <mergeCell ref="ATE56:ATX56"/>
    <mergeCell ref="ATY56:AUR56"/>
    <mergeCell ref="BNE56:BNX56"/>
    <mergeCell ref="BNY56:BOR56"/>
    <mergeCell ref="BOS56:BPL56"/>
    <mergeCell ref="BPM56:BQF56"/>
    <mergeCell ref="BQG56:BQZ56"/>
    <mergeCell ref="BRA56:BRT56"/>
    <mergeCell ref="BIO56:BJH56"/>
    <mergeCell ref="BJI56:BKB56"/>
    <mergeCell ref="BKC56:BKV56"/>
    <mergeCell ref="BKW56:BLP56"/>
    <mergeCell ref="BLQ56:BMJ56"/>
    <mergeCell ref="BMK56:BND56"/>
    <mergeCell ref="BDY56:BER56"/>
    <mergeCell ref="BES56:BFL56"/>
    <mergeCell ref="BFM56:BGF56"/>
    <mergeCell ref="BGG56:BGZ56"/>
    <mergeCell ref="BHA56:BHT56"/>
    <mergeCell ref="BHU56:BIN56"/>
    <mergeCell ref="CBA56:CBT56"/>
    <mergeCell ref="CBU56:CCN56"/>
    <mergeCell ref="CCO56:CDH56"/>
    <mergeCell ref="CDI56:CEB56"/>
    <mergeCell ref="CEC56:CEV56"/>
    <mergeCell ref="CEW56:CFP56"/>
    <mergeCell ref="BWK56:BXD56"/>
    <mergeCell ref="BXE56:BXX56"/>
    <mergeCell ref="BXY56:BYR56"/>
    <mergeCell ref="BYS56:BZL56"/>
    <mergeCell ref="BZM56:CAF56"/>
    <mergeCell ref="CAG56:CAZ56"/>
    <mergeCell ref="BRU56:BSN56"/>
    <mergeCell ref="BSO56:BTH56"/>
    <mergeCell ref="BTI56:BUB56"/>
    <mergeCell ref="BUC56:BUV56"/>
    <mergeCell ref="BUW56:BVP56"/>
    <mergeCell ref="BVQ56:BWJ56"/>
    <mergeCell ref="COW56:CPP56"/>
    <mergeCell ref="CPQ56:CQJ56"/>
    <mergeCell ref="CQK56:CRD56"/>
    <mergeCell ref="CRE56:CRX56"/>
    <mergeCell ref="CRY56:CSR56"/>
    <mergeCell ref="CSS56:CTL56"/>
    <mergeCell ref="CKG56:CKZ56"/>
    <mergeCell ref="CLA56:CLT56"/>
    <mergeCell ref="CLU56:CMN56"/>
    <mergeCell ref="CMO56:CNH56"/>
    <mergeCell ref="CNI56:COB56"/>
    <mergeCell ref="COC56:COV56"/>
    <mergeCell ref="CFQ56:CGJ56"/>
    <mergeCell ref="CGK56:CHD56"/>
    <mergeCell ref="CHE56:CHX56"/>
    <mergeCell ref="CHY56:CIR56"/>
    <mergeCell ref="CIS56:CJL56"/>
    <mergeCell ref="CJM56:CKF56"/>
    <mergeCell ref="DCS56:DDL56"/>
    <mergeCell ref="DDM56:DEF56"/>
    <mergeCell ref="DEG56:DEZ56"/>
    <mergeCell ref="DFA56:DFT56"/>
    <mergeCell ref="DFU56:DGN56"/>
    <mergeCell ref="DGO56:DHH56"/>
    <mergeCell ref="CYC56:CYV56"/>
    <mergeCell ref="CYW56:CZP56"/>
    <mergeCell ref="CZQ56:DAJ56"/>
    <mergeCell ref="DAK56:DBD56"/>
    <mergeCell ref="DBE56:DBX56"/>
    <mergeCell ref="DBY56:DCR56"/>
    <mergeCell ref="CTM56:CUF56"/>
    <mergeCell ref="CUG56:CUZ56"/>
    <mergeCell ref="CVA56:CVT56"/>
    <mergeCell ref="CVU56:CWN56"/>
    <mergeCell ref="CWO56:CXH56"/>
    <mergeCell ref="CXI56:CYB56"/>
    <mergeCell ref="DQO56:DRH56"/>
    <mergeCell ref="DRI56:DSB56"/>
    <mergeCell ref="DSC56:DSV56"/>
    <mergeCell ref="DSW56:DTP56"/>
    <mergeCell ref="DTQ56:DUJ56"/>
    <mergeCell ref="DUK56:DVD56"/>
    <mergeCell ref="DLY56:DMR56"/>
    <mergeCell ref="DMS56:DNL56"/>
    <mergeCell ref="DNM56:DOF56"/>
    <mergeCell ref="DOG56:DOZ56"/>
    <mergeCell ref="DPA56:DPT56"/>
    <mergeCell ref="DPU56:DQN56"/>
    <mergeCell ref="DHI56:DIB56"/>
    <mergeCell ref="DIC56:DIV56"/>
    <mergeCell ref="DIW56:DJP56"/>
    <mergeCell ref="DJQ56:DKJ56"/>
    <mergeCell ref="DKK56:DLD56"/>
    <mergeCell ref="DLE56:DLX56"/>
    <mergeCell ref="EEK56:EFD56"/>
    <mergeCell ref="EFE56:EFX56"/>
    <mergeCell ref="EFY56:EGR56"/>
    <mergeCell ref="EGS56:EHL56"/>
    <mergeCell ref="EHM56:EIF56"/>
    <mergeCell ref="EIG56:EIZ56"/>
    <mergeCell ref="DZU56:EAN56"/>
    <mergeCell ref="EAO56:EBH56"/>
    <mergeCell ref="EBI56:ECB56"/>
    <mergeCell ref="ECC56:ECV56"/>
    <mergeCell ref="ECW56:EDP56"/>
    <mergeCell ref="EDQ56:EEJ56"/>
    <mergeCell ref="DVE56:DVX56"/>
    <mergeCell ref="DVY56:DWR56"/>
    <mergeCell ref="DWS56:DXL56"/>
    <mergeCell ref="DXM56:DYF56"/>
    <mergeCell ref="DYG56:DYZ56"/>
    <mergeCell ref="DZA56:DZT56"/>
    <mergeCell ref="ESG56:ESZ56"/>
    <mergeCell ref="ETA56:ETT56"/>
    <mergeCell ref="ETU56:EUN56"/>
    <mergeCell ref="EUO56:EVH56"/>
    <mergeCell ref="EVI56:EWB56"/>
    <mergeCell ref="EWC56:EWV56"/>
    <mergeCell ref="ENQ56:EOJ56"/>
    <mergeCell ref="EOK56:EPD56"/>
    <mergeCell ref="EPE56:EPX56"/>
    <mergeCell ref="EPY56:EQR56"/>
    <mergeCell ref="EQS56:ERL56"/>
    <mergeCell ref="ERM56:ESF56"/>
    <mergeCell ref="EJA56:EJT56"/>
    <mergeCell ref="EJU56:EKN56"/>
    <mergeCell ref="EKO56:ELH56"/>
    <mergeCell ref="ELI56:EMB56"/>
    <mergeCell ref="EMC56:EMV56"/>
    <mergeCell ref="EMW56:ENP56"/>
    <mergeCell ref="FGC56:FGV56"/>
    <mergeCell ref="FGW56:FHP56"/>
    <mergeCell ref="FHQ56:FIJ56"/>
    <mergeCell ref="FIK56:FJD56"/>
    <mergeCell ref="FJE56:FJX56"/>
    <mergeCell ref="FJY56:FKR56"/>
    <mergeCell ref="FBM56:FCF56"/>
    <mergeCell ref="FCG56:FCZ56"/>
    <mergeCell ref="FDA56:FDT56"/>
    <mergeCell ref="FDU56:FEN56"/>
    <mergeCell ref="FEO56:FFH56"/>
    <mergeCell ref="FFI56:FGB56"/>
    <mergeCell ref="EWW56:EXP56"/>
    <mergeCell ref="EXQ56:EYJ56"/>
    <mergeCell ref="EYK56:EZD56"/>
    <mergeCell ref="EZE56:EZX56"/>
    <mergeCell ref="EZY56:FAR56"/>
    <mergeCell ref="FAS56:FBL56"/>
    <mergeCell ref="FTY56:FUR56"/>
    <mergeCell ref="FUS56:FVL56"/>
    <mergeCell ref="FVM56:FWF56"/>
    <mergeCell ref="FWG56:FWZ56"/>
    <mergeCell ref="FXA56:FXT56"/>
    <mergeCell ref="FXU56:FYN56"/>
    <mergeCell ref="FPI56:FQB56"/>
    <mergeCell ref="FQC56:FQV56"/>
    <mergeCell ref="FQW56:FRP56"/>
    <mergeCell ref="FRQ56:FSJ56"/>
    <mergeCell ref="FSK56:FTD56"/>
    <mergeCell ref="FTE56:FTX56"/>
    <mergeCell ref="FKS56:FLL56"/>
    <mergeCell ref="FLM56:FMF56"/>
    <mergeCell ref="FMG56:FMZ56"/>
    <mergeCell ref="FNA56:FNT56"/>
    <mergeCell ref="FNU56:FON56"/>
    <mergeCell ref="FOO56:FPH56"/>
    <mergeCell ref="GHU56:GIN56"/>
    <mergeCell ref="GIO56:GJH56"/>
    <mergeCell ref="GJI56:GKB56"/>
    <mergeCell ref="GKC56:GKV56"/>
    <mergeCell ref="GKW56:GLP56"/>
    <mergeCell ref="GLQ56:GMJ56"/>
    <mergeCell ref="GDE56:GDX56"/>
    <mergeCell ref="GDY56:GER56"/>
    <mergeCell ref="GES56:GFL56"/>
    <mergeCell ref="GFM56:GGF56"/>
    <mergeCell ref="GGG56:GGZ56"/>
    <mergeCell ref="GHA56:GHT56"/>
    <mergeCell ref="FYO56:FZH56"/>
    <mergeCell ref="FZI56:GAB56"/>
    <mergeCell ref="GAC56:GAV56"/>
    <mergeCell ref="GAW56:GBP56"/>
    <mergeCell ref="GBQ56:GCJ56"/>
    <mergeCell ref="GCK56:GDD56"/>
    <mergeCell ref="GVQ56:GWJ56"/>
    <mergeCell ref="GWK56:GXD56"/>
    <mergeCell ref="GXE56:GXX56"/>
    <mergeCell ref="GXY56:GYR56"/>
    <mergeCell ref="GYS56:GZL56"/>
    <mergeCell ref="GZM56:HAF56"/>
    <mergeCell ref="GRA56:GRT56"/>
    <mergeCell ref="GRU56:GSN56"/>
    <mergeCell ref="GSO56:GTH56"/>
    <mergeCell ref="GTI56:GUB56"/>
    <mergeCell ref="GUC56:GUV56"/>
    <mergeCell ref="GUW56:GVP56"/>
    <mergeCell ref="GMK56:GND56"/>
    <mergeCell ref="GNE56:GNX56"/>
    <mergeCell ref="GNY56:GOR56"/>
    <mergeCell ref="GOS56:GPL56"/>
    <mergeCell ref="GPM56:GQF56"/>
    <mergeCell ref="GQG56:GQZ56"/>
    <mergeCell ref="HJM56:HKF56"/>
    <mergeCell ref="HKG56:HKZ56"/>
    <mergeCell ref="HLA56:HLT56"/>
    <mergeCell ref="HLU56:HMN56"/>
    <mergeCell ref="HMO56:HNH56"/>
    <mergeCell ref="HNI56:HOB56"/>
    <mergeCell ref="HEW56:HFP56"/>
    <mergeCell ref="HFQ56:HGJ56"/>
    <mergeCell ref="HGK56:HHD56"/>
    <mergeCell ref="HHE56:HHX56"/>
    <mergeCell ref="HHY56:HIR56"/>
    <mergeCell ref="HIS56:HJL56"/>
    <mergeCell ref="HAG56:HAZ56"/>
    <mergeCell ref="HBA56:HBT56"/>
    <mergeCell ref="HBU56:HCN56"/>
    <mergeCell ref="HCO56:HDH56"/>
    <mergeCell ref="HDI56:HEB56"/>
    <mergeCell ref="HEC56:HEV56"/>
    <mergeCell ref="HXI56:HYB56"/>
    <mergeCell ref="HYC56:HYV56"/>
    <mergeCell ref="HYW56:HZP56"/>
    <mergeCell ref="HZQ56:IAJ56"/>
    <mergeCell ref="IAK56:IBD56"/>
    <mergeCell ref="IBE56:IBX56"/>
    <mergeCell ref="HSS56:HTL56"/>
    <mergeCell ref="HTM56:HUF56"/>
    <mergeCell ref="HUG56:HUZ56"/>
    <mergeCell ref="HVA56:HVT56"/>
    <mergeCell ref="HVU56:HWN56"/>
    <mergeCell ref="HWO56:HXH56"/>
    <mergeCell ref="HOC56:HOV56"/>
    <mergeCell ref="HOW56:HPP56"/>
    <mergeCell ref="HPQ56:HQJ56"/>
    <mergeCell ref="HQK56:HRD56"/>
    <mergeCell ref="HRE56:HRX56"/>
    <mergeCell ref="HRY56:HSR56"/>
    <mergeCell ref="ILE56:ILX56"/>
    <mergeCell ref="ILY56:IMR56"/>
    <mergeCell ref="IMS56:INL56"/>
    <mergeCell ref="INM56:IOF56"/>
    <mergeCell ref="IOG56:IOZ56"/>
    <mergeCell ref="IPA56:IPT56"/>
    <mergeCell ref="IGO56:IHH56"/>
    <mergeCell ref="IHI56:IIB56"/>
    <mergeCell ref="IIC56:IIV56"/>
    <mergeCell ref="IIW56:IJP56"/>
    <mergeCell ref="IJQ56:IKJ56"/>
    <mergeCell ref="IKK56:ILD56"/>
    <mergeCell ref="IBY56:ICR56"/>
    <mergeCell ref="ICS56:IDL56"/>
    <mergeCell ref="IDM56:IEF56"/>
    <mergeCell ref="IEG56:IEZ56"/>
    <mergeCell ref="IFA56:IFT56"/>
    <mergeCell ref="IFU56:IGN56"/>
    <mergeCell ref="IZA56:IZT56"/>
    <mergeCell ref="IZU56:JAN56"/>
    <mergeCell ref="JAO56:JBH56"/>
    <mergeCell ref="JBI56:JCB56"/>
    <mergeCell ref="JCC56:JCV56"/>
    <mergeCell ref="JCW56:JDP56"/>
    <mergeCell ref="IUK56:IVD56"/>
    <mergeCell ref="IVE56:IVX56"/>
    <mergeCell ref="IVY56:IWR56"/>
    <mergeCell ref="IWS56:IXL56"/>
    <mergeCell ref="IXM56:IYF56"/>
    <mergeCell ref="IYG56:IYZ56"/>
    <mergeCell ref="IPU56:IQN56"/>
    <mergeCell ref="IQO56:IRH56"/>
    <mergeCell ref="IRI56:ISB56"/>
    <mergeCell ref="ISC56:ISV56"/>
    <mergeCell ref="ISW56:ITP56"/>
    <mergeCell ref="ITQ56:IUJ56"/>
    <mergeCell ref="JMW56:JNP56"/>
    <mergeCell ref="JNQ56:JOJ56"/>
    <mergeCell ref="JOK56:JPD56"/>
    <mergeCell ref="JPE56:JPX56"/>
    <mergeCell ref="JPY56:JQR56"/>
    <mergeCell ref="JQS56:JRL56"/>
    <mergeCell ref="JIG56:JIZ56"/>
    <mergeCell ref="JJA56:JJT56"/>
    <mergeCell ref="JJU56:JKN56"/>
    <mergeCell ref="JKO56:JLH56"/>
    <mergeCell ref="JLI56:JMB56"/>
    <mergeCell ref="JMC56:JMV56"/>
    <mergeCell ref="JDQ56:JEJ56"/>
    <mergeCell ref="JEK56:JFD56"/>
    <mergeCell ref="JFE56:JFX56"/>
    <mergeCell ref="JFY56:JGR56"/>
    <mergeCell ref="JGS56:JHL56"/>
    <mergeCell ref="JHM56:JIF56"/>
    <mergeCell ref="KAS56:KBL56"/>
    <mergeCell ref="KBM56:KCF56"/>
    <mergeCell ref="KCG56:KCZ56"/>
    <mergeCell ref="KDA56:KDT56"/>
    <mergeCell ref="KDU56:KEN56"/>
    <mergeCell ref="KEO56:KFH56"/>
    <mergeCell ref="JWC56:JWV56"/>
    <mergeCell ref="JWW56:JXP56"/>
    <mergeCell ref="JXQ56:JYJ56"/>
    <mergeCell ref="JYK56:JZD56"/>
    <mergeCell ref="JZE56:JZX56"/>
    <mergeCell ref="JZY56:KAR56"/>
    <mergeCell ref="JRM56:JSF56"/>
    <mergeCell ref="JSG56:JSZ56"/>
    <mergeCell ref="JTA56:JTT56"/>
    <mergeCell ref="JTU56:JUN56"/>
    <mergeCell ref="JUO56:JVH56"/>
    <mergeCell ref="JVI56:JWB56"/>
    <mergeCell ref="KOO56:KPH56"/>
    <mergeCell ref="KPI56:KQB56"/>
    <mergeCell ref="KQC56:KQV56"/>
    <mergeCell ref="KQW56:KRP56"/>
    <mergeCell ref="KRQ56:KSJ56"/>
    <mergeCell ref="KSK56:KTD56"/>
    <mergeCell ref="KJY56:KKR56"/>
    <mergeCell ref="KKS56:KLL56"/>
    <mergeCell ref="KLM56:KMF56"/>
    <mergeCell ref="KMG56:KMZ56"/>
    <mergeCell ref="KNA56:KNT56"/>
    <mergeCell ref="KNU56:KON56"/>
    <mergeCell ref="KFI56:KGB56"/>
    <mergeCell ref="KGC56:KGV56"/>
    <mergeCell ref="KGW56:KHP56"/>
    <mergeCell ref="KHQ56:KIJ56"/>
    <mergeCell ref="KIK56:KJD56"/>
    <mergeCell ref="KJE56:KJX56"/>
    <mergeCell ref="LCK56:LDD56"/>
    <mergeCell ref="LDE56:LDX56"/>
    <mergeCell ref="LDY56:LER56"/>
    <mergeCell ref="LES56:LFL56"/>
    <mergeCell ref="LFM56:LGF56"/>
    <mergeCell ref="LGG56:LGZ56"/>
    <mergeCell ref="KXU56:KYN56"/>
    <mergeCell ref="KYO56:KZH56"/>
    <mergeCell ref="KZI56:LAB56"/>
    <mergeCell ref="LAC56:LAV56"/>
    <mergeCell ref="LAW56:LBP56"/>
    <mergeCell ref="LBQ56:LCJ56"/>
    <mergeCell ref="KTE56:KTX56"/>
    <mergeCell ref="KTY56:KUR56"/>
    <mergeCell ref="KUS56:KVL56"/>
    <mergeCell ref="KVM56:KWF56"/>
    <mergeCell ref="KWG56:KWZ56"/>
    <mergeCell ref="KXA56:KXT56"/>
    <mergeCell ref="LQG56:LQZ56"/>
    <mergeCell ref="LRA56:LRT56"/>
    <mergeCell ref="LRU56:LSN56"/>
    <mergeCell ref="LSO56:LTH56"/>
    <mergeCell ref="LTI56:LUB56"/>
    <mergeCell ref="LUC56:LUV56"/>
    <mergeCell ref="LLQ56:LMJ56"/>
    <mergeCell ref="LMK56:LND56"/>
    <mergeCell ref="LNE56:LNX56"/>
    <mergeCell ref="LNY56:LOR56"/>
    <mergeCell ref="LOS56:LPL56"/>
    <mergeCell ref="LPM56:LQF56"/>
    <mergeCell ref="LHA56:LHT56"/>
    <mergeCell ref="LHU56:LIN56"/>
    <mergeCell ref="LIO56:LJH56"/>
    <mergeCell ref="LJI56:LKB56"/>
    <mergeCell ref="LKC56:LKV56"/>
    <mergeCell ref="LKW56:LLP56"/>
    <mergeCell ref="MEC56:MEV56"/>
    <mergeCell ref="MEW56:MFP56"/>
    <mergeCell ref="MFQ56:MGJ56"/>
    <mergeCell ref="MGK56:MHD56"/>
    <mergeCell ref="MHE56:MHX56"/>
    <mergeCell ref="MHY56:MIR56"/>
    <mergeCell ref="LZM56:MAF56"/>
    <mergeCell ref="MAG56:MAZ56"/>
    <mergeCell ref="MBA56:MBT56"/>
    <mergeCell ref="MBU56:MCN56"/>
    <mergeCell ref="MCO56:MDH56"/>
    <mergeCell ref="MDI56:MEB56"/>
    <mergeCell ref="LUW56:LVP56"/>
    <mergeCell ref="LVQ56:LWJ56"/>
    <mergeCell ref="LWK56:LXD56"/>
    <mergeCell ref="LXE56:LXX56"/>
    <mergeCell ref="LXY56:LYR56"/>
    <mergeCell ref="LYS56:LZL56"/>
    <mergeCell ref="MRY56:MSR56"/>
    <mergeCell ref="MSS56:MTL56"/>
    <mergeCell ref="MTM56:MUF56"/>
    <mergeCell ref="MUG56:MUZ56"/>
    <mergeCell ref="MVA56:MVT56"/>
    <mergeCell ref="MVU56:MWN56"/>
    <mergeCell ref="MNI56:MOB56"/>
    <mergeCell ref="MOC56:MOV56"/>
    <mergeCell ref="MOW56:MPP56"/>
    <mergeCell ref="MPQ56:MQJ56"/>
    <mergeCell ref="MQK56:MRD56"/>
    <mergeCell ref="MRE56:MRX56"/>
    <mergeCell ref="MIS56:MJL56"/>
    <mergeCell ref="MJM56:MKF56"/>
    <mergeCell ref="MKG56:MKZ56"/>
    <mergeCell ref="MLA56:MLT56"/>
    <mergeCell ref="MLU56:MMN56"/>
    <mergeCell ref="MMO56:MNH56"/>
    <mergeCell ref="NFU56:NGN56"/>
    <mergeCell ref="NGO56:NHH56"/>
    <mergeCell ref="NHI56:NIB56"/>
    <mergeCell ref="NIC56:NIV56"/>
    <mergeCell ref="NIW56:NJP56"/>
    <mergeCell ref="NJQ56:NKJ56"/>
    <mergeCell ref="NBE56:NBX56"/>
    <mergeCell ref="NBY56:NCR56"/>
    <mergeCell ref="NCS56:NDL56"/>
    <mergeCell ref="NDM56:NEF56"/>
    <mergeCell ref="NEG56:NEZ56"/>
    <mergeCell ref="NFA56:NFT56"/>
    <mergeCell ref="MWO56:MXH56"/>
    <mergeCell ref="MXI56:MYB56"/>
    <mergeCell ref="MYC56:MYV56"/>
    <mergeCell ref="MYW56:MZP56"/>
    <mergeCell ref="MZQ56:NAJ56"/>
    <mergeCell ref="NAK56:NBD56"/>
    <mergeCell ref="NTQ56:NUJ56"/>
    <mergeCell ref="NUK56:NVD56"/>
    <mergeCell ref="NVE56:NVX56"/>
    <mergeCell ref="NVY56:NWR56"/>
    <mergeCell ref="NWS56:NXL56"/>
    <mergeCell ref="NXM56:NYF56"/>
    <mergeCell ref="NPA56:NPT56"/>
    <mergeCell ref="NPU56:NQN56"/>
    <mergeCell ref="NQO56:NRH56"/>
    <mergeCell ref="NRI56:NSB56"/>
    <mergeCell ref="NSC56:NSV56"/>
    <mergeCell ref="NSW56:NTP56"/>
    <mergeCell ref="NKK56:NLD56"/>
    <mergeCell ref="NLE56:NLX56"/>
    <mergeCell ref="NLY56:NMR56"/>
    <mergeCell ref="NMS56:NNL56"/>
    <mergeCell ref="NNM56:NOF56"/>
    <mergeCell ref="NOG56:NOZ56"/>
    <mergeCell ref="OHM56:OIF56"/>
    <mergeCell ref="OIG56:OIZ56"/>
    <mergeCell ref="OJA56:OJT56"/>
    <mergeCell ref="OJU56:OKN56"/>
    <mergeCell ref="OKO56:OLH56"/>
    <mergeCell ref="OLI56:OMB56"/>
    <mergeCell ref="OCW56:ODP56"/>
    <mergeCell ref="ODQ56:OEJ56"/>
    <mergeCell ref="OEK56:OFD56"/>
    <mergeCell ref="OFE56:OFX56"/>
    <mergeCell ref="OFY56:OGR56"/>
    <mergeCell ref="OGS56:OHL56"/>
    <mergeCell ref="NYG56:NYZ56"/>
    <mergeCell ref="NZA56:NZT56"/>
    <mergeCell ref="NZU56:OAN56"/>
    <mergeCell ref="OAO56:OBH56"/>
    <mergeCell ref="OBI56:OCB56"/>
    <mergeCell ref="OCC56:OCV56"/>
    <mergeCell ref="OVI56:OWB56"/>
    <mergeCell ref="OWC56:OWV56"/>
    <mergeCell ref="OWW56:OXP56"/>
    <mergeCell ref="OXQ56:OYJ56"/>
    <mergeCell ref="OYK56:OZD56"/>
    <mergeCell ref="OZE56:OZX56"/>
    <mergeCell ref="OQS56:ORL56"/>
    <mergeCell ref="ORM56:OSF56"/>
    <mergeCell ref="OSG56:OSZ56"/>
    <mergeCell ref="OTA56:OTT56"/>
    <mergeCell ref="OTU56:OUN56"/>
    <mergeCell ref="OUO56:OVH56"/>
    <mergeCell ref="OMC56:OMV56"/>
    <mergeCell ref="OMW56:ONP56"/>
    <mergeCell ref="ONQ56:OOJ56"/>
    <mergeCell ref="OOK56:OPD56"/>
    <mergeCell ref="OPE56:OPX56"/>
    <mergeCell ref="OPY56:OQR56"/>
    <mergeCell ref="PJE56:PJX56"/>
    <mergeCell ref="PJY56:PKR56"/>
    <mergeCell ref="PKS56:PLL56"/>
    <mergeCell ref="PLM56:PMF56"/>
    <mergeCell ref="PMG56:PMZ56"/>
    <mergeCell ref="PNA56:PNT56"/>
    <mergeCell ref="PEO56:PFH56"/>
    <mergeCell ref="PFI56:PGB56"/>
    <mergeCell ref="PGC56:PGV56"/>
    <mergeCell ref="PGW56:PHP56"/>
    <mergeCell ref="PHQ56:PIJ56"/>
    <mergeCell ref="PIK56:PJD56"/>
    <mergeCell ref="OZY56:PAR56"/>
    <mergeCell ref="PAS56:PBL56"/>
    <mergeCell ref="PBM56:PCF56"/>
    <mergeCell ref="PCG56:PCZ56"/>
    <mergeCell ref="PDA56:PDT56"/>
    <mergeCell ref="PDU56:PEN56"/>
    <mergeCell ref="PXA56:PXT56"/>
    <mergeCell ref="PXU56:PYN56"/>
    <mergeCell ref="PYO56:PZH56"/>
    <mergeCell ref="PZI56:QAB56"/>
    <mergeCell ref="QAC56:QAV56"/>
    <mergeCell ref="QAW56:QBP56"/>
    <mergeCell ref="PSK56:PTD56"/>
    <mergeCell ref="PTE56:PTX56"/>
    <mergeCell ref="PTY56:PUR56"/>
    <mergeCell ref="PUS56:PVL56"/>
    <mergeCell ref="PVM56:PWF56"/>
    <mergeCell ref="PWG56:PWZ56"/>
    <mergeCell ref="PNU56:PON56"/>
    <mergeCell ref="POO56:PPH56"/>
    <mergeCell ref="PPI56:PQB56"/>
    <mergeCell ref="PQC56:PQV56"/>
    <mergeCell ref="PQW56:PRP56"/>
    <mergeCell ref="PRQ56:PSJ56"/>
    <mergeCell ref="QKW56:QLP56"/>
    <mergeCell ref="QLQ56:QMJ56"/>
    <mergeCell ref="QMK56:QND56"/>
    <mergeCell ref="QNE56:QNX56"/>
    <mergeCell ref="QNY56:QOR56"/>
    <mergeCell ref="QOS56:QPL56"/>
    <mergeCell ref="QGG56:QGZ56"/>
    <mergeCell ref="QHA56:QHT56"/>
    <mergeCell ref="QHU56:QIN56"/>
    <mergeCell ref="QIO56:QJH56"/>
    <mergeCell ref="QJI56:QKB56"/>
    <mergeCell ref="QKC56:QKV56"/>
    <mergeCell ref="QBQ56:QCJ56"/>
    <mergeCell ref="QCK56:QDD56"/>
    <mergeCell ref="QDE56:QDX56"/>
    <mergeCell ref="QDY56:QER56"/>
    <mergeCell ref="QES56:QFL56"/>
    <mergeCell ref="QFM56:QGF56"/>
    <mergeCell ref="QYS56:QZL56"/>
    <mergeCell ref="QZM56:RAF56"/>
    <mergeCell ref="RAG56:RAZ56"/>
    <mergeCell ref="RBA56:RBT56"/>
    <mergeCell ref="RBU56:RCN56"/>
    <mergeCell ref="RCO56:RDH56"/>
    <mergeCell ref="QUC56:QUV56"/>
    <mergeCell ref="QUW56:QVP56"/>
    <mergeCell ref="QVQ56:QWJ56"/>
    <mergeCell ref="QWK56:QXD56"/>
    <mergeCell ref="QXE56:QXX56"/>
    <mergeCell ref="QXY56:QYR56"/>
    <mergeCell ref="QPM56:QQF56"/>
    <mergeCell ref="QQG56:QQZ56"/>
    <mergeCell ref="QRA56:QRT56"/>
    <mergeCell ref="QRU56:QSN56"/>
    <mergeCell ref="QSO56:QTH56"/>
    <mergeCell ref="QTI56:QUB56"/>
    <mergeCell ref="RMO56:RNH56"/>
    <mergeCell ref="RNI56:ROB56"/>
    <mergeCell ref="ROC56:ROV56"/>
    <mergeCell ref="ROW56:RPP56"/>
    <mergeCell ref="RPQ56:RQJ56"/>
    <mergeCell ref="RQK56:RRD56"/>
    <mergeCell ref="RHY56:RIR56"/>
    <mergeCell ref="RIS56:RJL56"/>
    <mergeCell ref="RJM56:RKF56"/>
    <mergeCell ref="RKG56:RKZ56"/>
    <mergeCell ref="RLA56:RLT56"/>
    <mergeCell ref="RLU56:RMN56"/>
    <mergeCell ref="RDI56:REB56"/>
    <mergeCell ref="REC56:REV56"/>
    <mergeCell ref="REW56:RFP56"/>
    <mergeCell ref="RFQ56:RGJ56"/>
    <mergeCell ref="RGK56:RHD56"/>
    <mergeCell ref="RHE56:RHX56"/>
    <mergeCell ref="SAK56:SBD56"/>
    <mergeCell ref="SBE56:SBX56"/>
    <mergeCell ref="SBY56:SCR56"/>
    <mergeCell ref="SCS56:SDL56"/>
    <mergeCell ref="SDM56:SEF56"/>
    <mergeCell ref="SEG56:SEZ56"/>
    <mergeCell ref="RVU56:RWN56"/>
    <mergeCell ref="RWO56:RXH56"/>
    <mergeCell ref="RXI56:RYB56"/>
    <mergeCell ref="RYC56:RYV56"/>
    <mergeCell ref="RYW56:RZP56"/>
    <mergeCell ref="RZQ56:SAJ56"/>
    <mergeCell ref="RRE56:RRX56"/>
    <mergeCell ref="RRY56:RSR56"/>
    <mergeCell ref="RSS56:RTL56"/>
    <mergeCell ref="RTM56:RUF56"/>
    <mergeCell ref="RUG56:RUZ56"/>
    <mergeCell ref="RVA56:RVT56"/>
    <mergeCell ref="SOG56:SOZ56"/>
    <mergeCell ref="SPA56:SPT56"/>
    <mergeCell ref="SPU56:SQN56"/>
    <mergeCell ref="SQO56:SRH56"/>
    <mergeCell ref="SRI56:SSB56"/>
    <mergeCell ref="SSC56:SSV56"/>
    <mergeCell ref="SJQ56:SKJ56"/>
    <mergeCell ref="SKK56:SLD56"/>
    <mergeCell ref="SLE56:SLX56"/>
    <mergeCell ref="SLY56:SMR56"/>
    <mergeCell ref="SMS56:SNL56"/>
    <mergeCell ref="SNM56:SOF56"/>
    <mergeCell ref="SFA56:SFT56"/>
    <mergeCell ref="SFU56:SGN56"/>
    <mergeCell ref="SGO56:SHH56"/>
    <mergeCell ref="SHI56:SIB56"/>
    <mergeCell ref="SIC56:SIV56"/>
    <mergeCell ref="SIW56:SJP56"/>
    <mergeCell ref="TCC56:TCV56"/>
    <mergeCell ref="TCW56:TDP56"/>
    <mergeCell ref="TDQ56:TEJ56"/>
    <mergeCell ref="TEK56:TFD56"/>
    <mergeCell ref="TFE56:TFX56"/>
    <mergeCell ref="TFY56:TGR56"/>
    <mergeCell ref="SXM56:SYF56"/>
    <mergeCell ref="SYG56:SYZ56"/>
    <mergeCell ref="SZA56:SZT56"/>
    <mergeCell ref="SZU56:TAN56"/>
    <mergeCell ref="TAO56:TBH56"/>
    <mergeCell ref="TBI56:TCB56"/>
    <mergeCell ref="SSW56:STP56"/>
    <mergeCell ref="STQ56:SUJ56"/>
    <mergeCell ref="SUK56:SVD56"/>
    <mergeCell ref="SVE56:SVX56"/>
    <mergeCell ref="SVY56:SWR56"/>
    <mergeCell ref="SWS56:SXL56"/>
    <mergeCell ref="TPY56:TQR56"/>
    <mergeCell ref="TQS56:TRL56"/>
    <mergeCell ref="TRM56:TSF56"/>
    <mergeCell ref="TSG56:TSZ56"/>
    <mergeCell ref="TTA56:TTT56"/>
    <mergeCell ref="TTU56:TUN56"/>
    <mergeCell ref="TLI56:TMB56"/>
    <mergeCell ref="TMC56:TMV56"/>
    <mergeCell ref="TMW56:TNP56"/>
    <mergeCell ref="TNQ56:TOJ56"/>
    <mergeCell ref="TOK56:TPD56"/>
    <mergeCell ref="TPE56:TPX56"/>
    <mergeCell ref="TGS56:THL56"/>
    <mergeCell ref="THM56:TIF56"/>
    <mergeCell ref="TIG56:TIZ56"/>
    <mergeCell ref="TJA56:TJT56"/>
    <mergeCell ref="TJU56:TKN56"/>
    <mergeCell ref="TKO56:TLH56"/>
    <mergeCell ref="UDU56:UEN56"/>
    <mergeCell ref="UEO56:UFH56"/>
    <mergeCell ref="UFI56:UGB56"/>
    <mergeCell ref="UGC56:UGV56"/>
    <mergeCell ref="UGW56:UHP56"/>
    <mergeCell ref="UHQ56:UIJ56"/>
    <mergeCell ref="TZE56:TZX56"/>
    <mergeCell ref="TZY56:UAR56"/>
    <mergeCell ref="UAS56:UBL56"/>
    <mergeCell ref="UBM56:UCF56"/>
    <mergeCell ref="UCG56:UCZ56"/>
    <mergeCell ref="UDA56:UDT56"/>
    <mergeCell ref="TUO56:TVH56"/>
    <mergeCell ref="TVI56:TWB56"/>
    <mergeCell ref="TWC56:TWV56"/>
    <mergeCell ref="TWW56:TXP56"/>
    <mergeCell ref="TXQ56:TYJ56"/>
    <mergeCell ref="TYK56:TZD56"/>
    <mergeCell ref="URQ56:USJ56"/>
    <mergeCell ref="USK56:UTD56"/>
    <mergeCell ref="UTE56:UTX56"/>
    <mergeCell ref="UTY56:UUR56"/>
    <mergeCell ref="UUS56:UVL56"/>
    <mergeCell ref="UVM56:UWF56"/>
    <mergeCell ref="UNA56:UNT56"/>
    <mergeCell ref="UNU56:UON56"/>
    <mergeCell ref="UOO56:UPH56"/>
    <mergeCell ref="UPI56:UQB56"/>
    <mergeCell ref="UQC56:UQV56"/>
    <mergeCell ref="UQW56:URP56"/>
    <mergeCell ref="UIK56:UJD56"/>
    <mergeCell ref="UJE56:UJX56"/>
    <mergeCell ref="UJY56:UKR56"/>
    <mergeCell ref="UKS56:ULL56"/>
    <mergeCell ref="ULM56:UMF56"/>
    <mergeCell ref="UMG56:UMZ56"/>
    <mergeCell ref="VFM56:VGF56"/>
    <mergeCell ref="VGG56:VGZ56"/>
    <mergeCell ref="VHA56:VHT56"/>
    <mergeCell ref="VHU56:VIN56"/>
    <mergeCell ref="VIO56:VJH56"/>
    <mergeCell ref="VJI56:VKB56"/>
    <mergeCell ref="VAW56:VBP56"/>
    <mergeCell ref="VBQ56:VCJ56"/>
    <mergeCell ref="VCK56:VDD56"/>
    <mergeCell ref="VDE56:VDX56"/>
    <mergeCell ref="VDY56:VER56"/>
    <mergeCell ref="VES56:VFL56"/>
    <mergeCell ref="UWG56:UWZ56"/>
    <mergeCell ref="UXA56:UXT56"/>
    <mergeCell ref="UXU56:UYN56"/>
    <mergeCell ref="UYO56:UZH56"/>
    <mergeCell ref="UZI56:VAB56"/>
    <mergeCell ref="VAC56:VAV56"/>
    <mergeCell ref="VTI56:VUB56"/>
    <mergeCell ref="VUC56:VUV56"/>
    <mergeCell ref="VUW56:VVP56"/>
    <mergeCell ref="VVQ56:VWJ56"/>
    <mergeCell ref="VWK56:VXD56"/>
    <mergeCell ref="VXE56:VXX56"/>
    <mergeCell ref="VOS56:VPL56"/>
    <mergeCell ref="VPM56:VQF56"/>
    <mergeCell ref="VQG56:VQZ56"/>
    <mergeCell ref="VRA56:VRT56"/>
    <mergeCell ref="VRU56:VSN56"/>
    <mergeCell ref="VSO56:VTH56"/>
    <mergeCell ref="VKC56:VKV56"/>
    <mergeCell ref="VKW56:VLP56"/>
    <mergeCell ref="VLQ56:VMJ56"/>
    <mergeCell ref="VMK56:VND56"/>
    <mergeCell ref="VNE56:VNX56"/>
    <mergeCell ref="VNY56:VOR56"/>
    <mergeCell ref="WOW56:WPP56"/>
    <mergeCell ref="WPQ56:WQJ56"/>
    <mergeCell ref="WHE56:WHX56"/>
    <mergeCell ref="WHY56:WIR56"/>
    <mergeCell ref="WIS56:WJL56"/>
    <mergeCell ref="WJM56:WKF56"/>
    <mergeCell ref="WKG56:WKZ56"/>
    <mergeCell ref="WLA56:WLT56"/>
    <mergeCell ref="WCO56:WDH56"/>
    <mergeCell ref="WDI56:WEB56"/>
    <mergeCell ref="WEC56:WEV56"/>
    <mergeCell ref="WEW56:WFP56"/>
    <mergeCell ref="WFQ56:WGJ56"/>
    <mergeCell ref="WGK56:WHD56"/>
    <mergeCell ref="VXY56:VYR56"/>
    <mergeCell ref="VYS56:VZL56"/>
    <mergeCell ref="VZM56:WAF56"/>
    <mergeCell ref="WAG56:WAZ56"/>
    <mergeCell ref="WBA56:WBT56"/>
    <mergeCell ref="WBU56:WCN56"/>
    <mergeCell ref="XEG56:XEZ56"/>
    <mergeCell ref="XFA56:XFD56"/>
    <mergeCell ref="A57:T57"/>
    <mergeCell ref="U57:AN57"/>
    <mergeCell ref="AO57:BH57"/>
    <mergeCell ref="BI57:CB57"/>
    <mergeCell ref="CC57:CV57"/>
    <mergeCell ref="CW57:DP57"/>
    <mergeCell ref="DQ57:EJ57"/>
    <mergeCell ref="EK57:FD57"/>
    <mergeCell ref="WZQ56:XAJ56"/>
    <mergeCell ref="XAK56:XBD56"/>
    <mergeCell ref="XBE56:XBX56"/>
    <mergeCell ref="XBY56:XCR56"/>
    <mergeCell ref="XCS56:XDL56"/>
    <mergeCell ref="XDM56:XEF56"/>
    <mergeCell ref="WVA56:WVT56"/>
    <mergeCell ref="WVU56:WWN56"/>
    <mergeCell ref="WWO56:WXH56"/>
    <mergeCell ref="WXI56:WYB56"/>
    <mergeCell ref="WYC56:WYV56"/>
    <mergeCell ref="WYW56:WZP56"/>
    <mergeCell ref="WQK56:WRD56"/>
    <mergeCell ref="WRE56:WRX56"/>
    <mergeCell ref="WRY56:WSR56"/>
    <mergeCell ref="WSS56:WTL56"/>
    <mergeCell ref="WTM56:WUF56"/>
    <mergeCell ref="WUG56:WUZ56"/>
    <mergeCell ref="WLU56:WMN56"/>
    <mergeCell ref="WMO56:WNH56"/>
    <mergeCell ref="WNI56:WOB56"/>
    <mergeCell ref="WOC56:WOV56"/>
    <mergeCell ref="OK57:PD57"/>
    <mergeCell ref="PE57:PX57"/>
    <mergeCell ref="PY57:QR57"/>
    <mergeCell ref="QS57:RL57"/>
    <mergeCell ref="RM57:SF57"/>
    <mergeCell ref="SG57:SZ57"/>
    <mergeCell ref="JU57:KN57"/>
    <mergeCell ref="KO57:LH57"/>
    <mergeCell ref="LI57:MB57"/>
    <mergeCell ref="MC57:MV57"/>
    <mergeCell ref="MW57:NP57"/>
    <mergeCell ref="NQ57:OJ57"/>
    <mergeCell ref="FE57:FX57"/>
    <mergeCell ref="FY57:GR57"/>
    <mergeCell ref="GS57:HL57"/>
    <mergeCell ref="HM57:IF57"/>
    <mergeCell ref="IG57:IZ57"/>
    <mergeCell ref="JA57:JT57"/>
    <mergeCell ref="ACG57:ACZ57"/>
    <mergeCell ref="ADA57:ADT57"/>
    <mergeCell ref="ADU57:AEN57"/>
    <mergeCell ref="AEO57:AFH57"/>
    <mergeCell ref="AFI57:AGB57"/>
    <mergeCell ref="AGC57:AGV57"/>
    <mergeCell ref="XQ57:YJ57"/>
    <mergeCell ref="YK57:ZD57"/>
    <mergeCell ref="ZE57:ZX57"/>
    <mergeCell ref="ZY57:AAR57"/>
    <mergeCell ref="AAS57:ABL57"/>
    <mergeCell ref="ABM57:ACF57"/>
    <mergeCell ref="TA57:TT57"/>
    <mergeCell ref="TU57:UN57"/>
    <mergeCell ref="UO57:VH57"/>
    <mergeCell ref="VI57:WB57"/>
    <mergeCell ref="WC57:WV57"/>
    <mergeCell ref="WW57:XP57"/>
    <mergeCell ref="AQC57:AQV57"/>
    <mergeCell ref="AQW57:ARP57"/>
    <mergeCell ref="ARQ57:ASJ57"/>
    <mergeCell ref="ASK57:ATD57"/>
    <mergeCell ref="ATE57:ATX57"/>
    <mergeCell ref="ATY57:AUR57"/>
    <mergeCell ref="ALM57:AMF57"/>
    <mergeCell ref="AMG57:AMZ57"/>
    <mergeCell ref="ANA57:ANT57"/>
    <mergeCell ref="ANU57:AON57"/>
    <mergeCell ref="AOO57:APH57"/>
    <mergeCell ref="API57:AQB57"/>
    <mergeCell ref="AGW57:AHP57"/>
    <mergeCell ref="AHQ57:AIJ57"/>
    <mergeCell ref="AIK57:AJD57"/>
    <mergeCell ref="AJE57:AJX57"/>
    <mergeCell ref="AJY57:AKR57"/>
    <mergeCell ref="AKS57:ALL57"/>
    <mergeCell ref="BDY57:BER57"/>
    <mergeCell ref="BES57:BFL57"/>
    <mergeCell ref="BFM57:BGF57"/>
    <mergeCell ref="BGG57:BGZ57"/>
    <mergeCell ref="BHA57:BHT57"/>
    <mergeCell ref="BHU57:BIN57"/>
    <mergeCell ref="AZI57:BAB57"/>
    <mergeCell ref="BAC57:BAV57"/>
    <mergeCell ref="BAW57:BBP57"/>
    <mergeCell ref="BBQ57:BCJ57"/>
    <mergeCell ref="BCK57:BDD57"/>
    <mergeCell ref="BDE57:BDX57"/>
    <mergeCell ref="AUS57:AVL57"/>
    <mergeCell ref="AVM57:AWF57"/>
    <mergeCell ref="AWG57:AWZ57"/>
    <mergeCell ref="AXA57:AXT57"/>
    <mergeCell ref="AXU57:AYN57"/>
    <mergeCell ref="AYO57:AZH57"/>
    <mergeCell ref="BRU57:BSN57"/>
    <mergeCell ref="BSO57:BTH57"/>
    <mergeCell ref="BTI57:BUB57"/>
    <mergeCell ref="BUC57:BUV57"/>
    <mergeCell ref="BUW57:BVP57"/>
    <mergeCell ref="BVQ57:BWJ57"/>
    <mergeCell ref="BNE57:BNX57"/>
    <mergeCell ref="BNY57:BOR57"/>
    <mergeCell ref="BOS57:BPL57"/>
    <mergeCell ref="BPM57:BQF57"/>
    <mergeCell ref="BQG57:BQZ57"/>
    <mergeCell ref="BRA57:BRT57"/>
    <mergeCell ref="BIO57:BJH57"/>
    <mergeCell ref="BJI57:BKB57"/>
    <mergeCell ref="BKC57:BKV57"/>
    <mergeCell ref="BKW57:BLP57"/>
    <mergeCell ref="BLQ57:BMJ57"/>
    <mergeCell ref="BMK57:BND57"/>
    <mergeCell ref="CFQ57:CGJ57"/>
    <mergeCell ref="CGK57:CHD57"/>
    <mergeCell ref="CHE57:CHX57"/>
    <mergeCell ref="CHY57:CIR57"/>
    <mergeCell ref="CIS57:CJL57"/>
    <mergeCell ref="CJM57:CKF57"/>
    <mergeCell ref="CBA57:CBT57"/>
    <mergeCell ref="CBU57:CCN57"/>
    <mergeCell ref="CCO57:CDH57"/>
    <mergeCell ref="CDI57:CEB57"/>
    <mergeCell ref="CEC57:CEV57"/>
    <mergeCell ref="CEW57:CFP57"/>
    <mergeCell ref="BWK57:BXD57"/>
    <mergeCell ref="BXE57:BXX57"/>
    <mergeCell ref="BXY57:BYR57"/>
    <mergeCell ref="BYS57:BZL57"/>
    <mergeCell ref="BZM57:CAF57"/>
    <mergeCell ref="CAG57:CAZ57"/>
    <mergeCell ref="CTM57:CUF57"/>
    <mergeCell ref="CUG57:CUZ57"/>
    <mergeCell ref="CVA57:CVT57"/>
    <mergeCell ref="CVU57:CWN57"/>
    <mergeCell ref="CWO57:CXH57"/>
    <mergeCell ref="CXI57:CYB57"/>
    <mergeCell ref="COW57:CPP57"/>
    <mergeCell ref="CPQ57:CQJ57"/>
    <mergeCell ref="CQK57:CRD57"/>
    <mergeCell ref="CRE57:CRX57"/>
    <mergeCell ref="CRY57:CSR57"/>
    <mergeCell ref="CSS57:CTL57"/>
    <mergeCell ref="CKG57:CKZ57"/>
    <mergeCell ref="CLA57:CLT57"/>
    <mergeCell ref="CLU57:CMN57"/>
    <mergeCell ref="CMO57:CNH57"/>
    <mergeCell ref="CNI57:COB57"/>
    <mergeCell ref="COC57:COV57"/>
    <mergeCell ref="DHI57:DIB57"/>
    <mergeCell ref="DIC57:DIV57"/>
    <mergeCell ref="DIW57:DJP57"/>
    <mergeCell ref="DJQ57:DKJ57"/>
    <mergeCell ref="DKK57:DLD57"/>
    <mergeCell ref="DLE57:DLX57"/>
    <mergeCell ref="DCS57:DDL57"/>
    <mergeCell ref="DDM57:DEF57"/>
    <mergeCell ref="DEG57:DEZ57"/>
    <mergeCell ref="DFA57:DFT57"/>
    <mergeCell ref="DFU57:DGN57"/>
    <mergeCell ref="DGO57:DHH57"/>
    <mergeCell ref="CYC57:CYV57"/>
    <mergeCell ref="CYW57:CZP57"/>
    <mergeCell ref="CZQ57:DAJ57"/>
    <mergeCell ref="DAK57:DBD57"/>
    <mergeCell ref="DBE57:DBX57"/>
    <mergeCell ref="DBY57:DCR57"/>
    <mergeCell ref="DVE57:DVX57"/>
    <mergeCell ref="DVY57:DWR57"/>
    <mergeCell ref="DWS57:DXL57"/>
    <mergeCell ref="DXM57:DYF57"/>
    <mergeCell ref="DYG57:DYZ57"/>
    <mergeCell ref="DZA57:DZT57"/>
    <mergeCell ref="DQO57:DRH57"/>
    <mergeCell ref="DRI57:DSB57"/>
    <mergeCell ref="DSC57:DSV57"/>
    <mergeCell ref="DSW57:DTP57"/>
    <mergeCell ref="DTQ57:DUJ57"/>
    <mergeCell ref="DUK57:DVD57"/>
    <mergeCell ref="DLY57:DMR57"/>
    <mergeCell ref="DMS57:DNL57"/>
    <mergeCell ref="DNM57:DOF57"/>
    <mergeCell ref="DOG57:DOZ57"/>
    <mergeCell ref="DPA57:DPT57"/>
    <mergeCell ref="DPU57:DQN57"/>
    <mergeCell ref="EJA57:EJT57"/>
    <mergeCell ref="EJU57:EKN57"/>
    <mergeCell ref="EKO57:ELH57"/>
    <mergeCell ref="ELI57:EMB57"/>
    <mergeCell ref="EMC57:EMV57"/>
    <mergeCell ref="EMW57:ENP57"/>
    <mergeCell ref="EEK57:EFD57"/>
    <mergeCell ref="EFE57:EFX57"/>
    <mergeCell ref="EFY57:EGR57"/>
    <mergeCell ref="EGS57:EHL57"/>
    <mergeCell ref="EHM57:EIF57"/>
    <mergeCell ref="EIG57:EIZ57"/>
    <mergeCell ref="DZU57:EAN57"/>
    <mergeCell ref="EAO57:EBH57"/>
    <mergeCell ref="EBI57:ECB57"/>
    <mergeCell ref="ECC57:ECV57"/>
    <mergeCell ref="ECW57:EDP57"/>
    <mergeCell ref="EDQ57:EEJ57"/>
    <mergeCell ref="EWW57:EXP57"/>
    <mergeCell ref="EXQ57:EYJ57"/>
    <mergeCell ref="EYK57:EZD57"/>
    <mergeCell ref="EZE57:EZX57"/>
    <mergeCell ref="EZY57:FAR57"/>
    <mergeCell ref="FAS57:FBL57"/>
    <mergeCell ref="ESG57:ESZ57"/>
    <mergeCell ref="ETA57:ETT57"/>
    <mergeCell ref="ETU57:EUN57"/>
    <mergeCell ref="EUO57:EVH57"/>
    <mergeCell ref="EVI57:EWB57"/>
    <mergeCell ref="EWC57:EWV57"/>
    <mergeCell ref="ENQ57:EOJ57"/>
    <mergeCell ref="EOK57:EPD57"/>
    <mergeCell ref="EPE57:EPX57"/>
    <mergeCell ref="EPY57:EQR57"/>
    <mergeCell ref="EQS57:ERL57"/>
    <mergeCell ref="ERM57:ESF57"/>
    <mergeCell ref="FKS57:FLL57"/>
    <mergeCell ref="FLM57:FMF57"/>
    <mergeCell ref="FMG57:FMZ57"/>
    <mergeCell ref="FNA57:FNT57"/>
    <mergeCell ref="FNU57:FON57"/>
    <mergeCell ref="FOO57:FPH57"/>
    <mergeCell ref="FGC57:FGV57"/>
    <mergeCell ref="FGW57:FHP57"/>
    <mergeCell ref="FHQ57:FIJ57"/>
    <mergeCell ref="FIK57:FJD57"/>
    <mergeCell ref="FJE57:FJX57"/>
    <mergeCell ref="FJY57:FKR57"/>
    <mergeCell ref="FBM57:FCF57"/>
    <mergeCell ref="FCG57:FCZ57"/>
    <mergeCell ref="FDA57:FDT57"/>
    <mergeCell ref="FDU57:FEN57"/>
    <mergeCell ref="FEO57:FFH57"/>
    <mergeCell ref="FFI57:FGB57"/>
    <mergeCell ref="FYO57:FZH57"/>
    <mergeCell ref="FZI57:GAB57"/>
    <mergeCell ref="GAC57:GAV57"/>
    <mergeCell ref="GAW57:GBP57"/>
    <mergeCell ref="GBQ57:GCJ57"/>
    <mergeCell ref="GCK57:GDD57"/>
    <mergeCell ref="FTY57:FUR57"/>
    <mergeCell ref="FUS57:FVL57"/>
    <mergeCell ref="FVM57:FWF57"/>
    <mergeCell ref="FWG57:FWZ57"/>
    <mergeCell ref="FXA57:FXT57"/>
    <mergeCell ref="FXU57:FYN57"/>
    <mergeCell ref="FPI57:FQB57"/>
    <mergeCell ref="FQC57:FQV57"/>
    <mergeCell ref="FQW57:FRP57"/>
    <mergeCell ref="FRQ57:FSJ57"/>
    <mergeCell ref="FSK57:FTD57"/>
    <mergeCell ref="FTE57:FTX57"/>
    <mergeCell ref="GMK57:GND57"/>
    <mergeCell ref="GNE57:GNX57"/>
    <mergeCell ref="GNY57:GOR57"/>
    <mergeCell ref="GOS57:GPL57"/>
    <mergeCell ref="GPM57:GQF57"/>
    <mergeCell ref="GQG57:GQZ57"/>
    <mergeCell ref="GHU57:GIN57"/>
    <mergeCell ref="GIO57:GJH57"/>
    <mergeCell ref="GJI57:GKB57"/>
    <mergeCell ref="GKC57:GKV57"/>
    <mergeCell ref="GKW57:GLP57"/>
    <mergeCell ref="GLQ57:GMJ57"/>
    <mergeCell ref="GDE57:GDX57"/>
    <mergeCell ref="GDY57:GER57"/>
    <mergeCell ref="GES57:GFL57"/>
    <mergeCell ref="GFM57:GGF57"/>
    <mergeCell ref="GGG57:GGZ57"/>
    <mergeCell ref="GHA57:GHT57"/>
    <mergeCell ref="HAG57:HAZ57"/>
    <mergeCell ref="HBA57:HBT57"/>
    <mergeCell ref="HBU57:HCN57"/>
    <mergeCell ref="HCO57:HDH57"/>
    <mergeCell ref="HDI57:HEB57"/>
    <mergeCell ref="HEC57:HEV57"/>
    <mergeCell ref="GVQ57:GWJ57"/>
    <mergeCell ref="GWK57:GXD57"/>
    <mergeCell ref="GXE57:GXX57"/>
    <mergeCell ref="GXY57:GYR57"/>
    <mergeCell ref="GYS57:GZL57"/>
    <mergeCell ref="GZM57:HAF57"/>
    <mergeCell ref="GRA57:GRT57"/>
    <mergeCell ref="GRU57:GSN57"/>
    <mergeCell ref="GSO57:GTH57"/>
    <mergeCell ref="GTI57:GUB57"/>
    <mergeCell ref="GUC57:GUV57"/>
    <mergeCell ref="GUW57:GVP57"/>
    <mergeCell ref="HOC57:HOV57"/>
    <mergeCell ref="HOW57:HPP57"/>
    <mergeCell ref="HPQ57:HQJ57"/>
    <mergeCell ref="HQK57:HRD57"/>
    <mergeCell ref="HRE57:HRX57"/>
    <mergeCell ref="HRY57:HSR57"/>
    <mergeCell ref="HJM57:HKF57"/>
    <mergeCell ref="HKG57:HKZ57"/>
    <mergeCell ref="HLA57:HLT57"/>
    <mergeCell ref="HLU57:HMN57"/>
    <mergeCell ref="HMO57:HNH57"/>
    <mergeCell ref="HNI57:HOB57"/>
    <mergeCell ref="HEW57:HFP57"/>
    <mergeCell ref="HFQ57:HGJ57"/>
    <mergeCell ref="HGK57:HHD57"/>
    <mergeCell ref="HHE57:HHX57"/>
    <mergeCell ref="HHY57:HIR57"/>
    <mergeCell ref="HIS57:HJL57"/>
    <mergeCell ref="IBY57:ICR57"/>
    <mergeCell ref="ICS57:IDL57"/>
    <mergeCell ref="IDM57:IEF57"/>
    <mergeCell ref="IEG57:IEZ57"/>
    <mergeCell ref="IFA57:IFT57"/>
    <mergeCell ref="IFU57:IGN57"/>
    <mergeCell ref="HXI57:HYB57"/>
    <mergeCell ref="HYC57:HYV57"/>
    <mergeCell ref="HYW57:HZP57"/>
    <mergeCell ref="HZQ57:IAJ57"/>
    <mergeCell ref="IAK57:IBD57"/>
    <mergeCell ref="IBE57:IBX57"/>
    <mergeCell ref="HSS57:HTL57"/>
    <mergeCell ref="HTM57:HUF57"/>
    <mergeCell ref="HUG57:HUZ57"/>
    <mergeCell ref="HVA57:HVT57"/>
    <mergeCell ref="HVU57:HWN57"/>
    <mergeCell ref="HWO57:HXH57"/>
    <mergeCell ref="IPU57:IQN57"/>
    <mergeCell ref="IQO57:IRH57"/>
    <mergeCell ref="IRI57:ISB57"/>
    <mergeCell ref="ISC57:ISV57"/>
    <mergeCell ref="ISW57:ITP57"/>
    <mergeCell ref="ITQ57:IUJ57"/>
    <mergeCell ref="ILE57:ILX57"/>
    <mergeCell ref="ILY57:IMR57"/>
    <mergeCell ref="IMS57:INL57"/>
    <mergeCell ref="INM57:IOF57"/>
    <mergeCell ref="IOG57:IOZ57"/>
    <mergeCell ref="IPA57:IPT57"/>
    <mergeCell ref="IGO57:IHH57"/>
    <mergeCell ref="IHI57:IIB57"/>
    <mergeCell ref="IIC57:IIV57"/>
    <mergeCell ref="IIW57:IJP57"/>
    <mergeCell ref="IJQ57:IKJ57"/>
    <mergeCell ref="IKK57:ILD57"/>
    <mergeCell ref="JDQ57:JEJ57"/>
    <mergeCell ref="JEK57:JFD57"/>
    <mergeCell ref="JFE57:JFX57"/>
    <mergeCell ref="JFY57:JGR57"/>
    <mergeCell ref="JGS57:JHL57"/>
    <mergeCell ref="JHM57:JIF57"/>
    <mergeCell ref="IZA57:IZT57"/>
    <mergeCell ref="IZU57:JAN57"/>
    <mergeCell ref="JAO57:JBH57"/>
    <mergeCell ref="JBI57:JCB57"/>
    <mergeCell ref="JCC57:JCV57"/>
    <mergeCell ref="JCW57:JDP57"/>
    <mergeCell ref="IUK57:IVD57"/>
    <mergeCell ref="IVE57:IVX57"/>
    <mergeCell ref="IVY57:IWR57"/>
    <mergeCell ref="IWS57:IXL57"/>
    <mergeCell ref="IXM57:IYF57"/>
    <mergeCell ref="IYG57:IYZ57"/>
    <mergeCell ref="JRM57:JSF57"/>
    <mergeCell ref="JSG57:JSZ57"/>
    <mergeCell ref="JTA57:JTT57"/>
    <mergeCell ref="JTU57:JUN57"/>
    <mergeCell ref="JUO57:JVH57"/>
    <mergeCell ref="JVI57:JWB57"/>
    <mergeCell ref="JMW57:JNP57"/>
    <mergeCell ref="JNQ57:JOJ57"/>
    <mergeCell ref="JOK57:JPD57"/>
    <mergeCell ref="JPE57:JPX57"/>
    <mergeCell ref="JPY57:JQR57"/>
    <mergeCell ref="JQS57:JRL57"/>
    <mergeCell ref="JIG57:JIZ57"/>
    <mergeCell ref="JJA57:JJT57"/>
    <mergeCell ref="JJU57:JKN57"/>
    <mergeCell ref="JKO57:JLH57"/>
    <mergeCell ref="JLI57:JMB57"/>
    <mergeCell ref="JMC57:JMV57"/>
    <mergeCell ref="KFI57:KGB57"/>
    <mergeCell ref="KGC57:KGV57"/>
    <mergeCell ref="KGW57:KHP57"/>
    <mergeCell ref="KHQ57:KIJ57"/>
    <mergeCell ref="KIK57:KJD57"/>
    <mergeCell ref="KJE57:KJX57"/>
    <mergeCell ref="KAS57:KBL57"/>
    <mergeCell ref="KBM57:KCF57"/>
    <mergeCell ref="KCG57:KCZ57"/>
    <mergeCell ref="KDA57:KDT57"/>
    <mergeCell ref="KDU57:KEN57"/>
    <mergeCell ref="KEO57:KFH57"/>
    <mergeCell ref="JWC57:JWV57"/>
    <mergeCell ref="JWW57:JXP57"/>
    <mergeCell ref="JXQ57:JYJ57"/>
    <mergeCell ref="JYK57:JZD57"/>
    <mergeCell ref="JZE57:JZX57"/>
    <mergeCell ref="JZY57:KAR57"/>
    <mergeCell ref="KTE57:KTX57"/>
    <mergeCell ref="KTY57:KUR57"/>
    <mergeCell ref="KUS57:KVL57"/>
    <mergeCell ref="KVM57:KWF57"/>
    <mergeCell ref="KWG57:KWZ57"/>
    <mergeCell ref="KXA57:KXT57"/>
    <mergeCell ref="KOO57:KPH57"/>
    <mergeCell ref="KPI57:KQB57"/>
    <mergeCell ref="KQC57:KQV57"/>
    <mergeCell ref="KQW57:KRP57"/>
    <mergeCell ref="KRQ57:KSJ57"/>
    <mergeCell ref="KSK57:KTD57"/>
    <mergeCell ref="KJY57:KKR57"/>
    <mergeCell ref="KKS57:KLL57"/>
    <mergeCell ref="KLM57:KMF57"/>
    <mergeCell ref="KMG57:KMZ57"/>
    <mergeCell ref="KNA57:KNT57"/>
    <mergeCell ref="KNU57:KON57"/>
    <mergeCell ref="LHA57:LHT57"/>
    <mergeCell ref="LHU57:LIN57"/>
    <mergeCell ref="LIO57:LJH57"/>
    <mergeCell ref="LJI57:LKB57"/>
    <mergeCell ref="LKC57:LKV57"/>
    <mergeCell ref="LKW57:LLP57"/>
    <mergeCell ref="LCK57:LDD57"/>
    <mergeCell ref="LDE57:LDX57"/>
    <mergeCell ref="LDY57:LER57"/>
    <mergeCell ref="LES57:LFL57"/>
    <mergeCell ref="LFM57:LGF57"/>
    <mergeCell ref="LGG57:LGZ57"/>
    <mergeCell ref="KXU57:KYN57"/>
    <mergeCell ref="KYO57:KZH57"/>
    <mergeCell ref="KZI57:LAB57"/>
    <mergeCell ref="LAC57:LAV57"/>
    <mergeCell ref="LAW57:LBP57"/>
    <mergeCell ref="LBQ57:LCJ57"/>
    <mergeCell ref="LUW57:LVP57"/>
    <mergeCell ref="LVQ57:LWJ57"/>
    <mergeCell ref="LWK57:LXD57"/>
    <mergeCell ref="LXE57:LXX57"/>
    <mergeCell ref="LXY57:LYR57"/>
    <mergeCell ref="LYS57:LZL57"/>
    <mergeCell ref="LQG57:LQZ57"/>
    <mergeCell ref="LRA57:LRT57"/>
    <mergeCell ref="LRU57:LSN57"/>
    <mergeCell ref="LSO57:LTH57"/>
    <mergeCell ref="LTI57:LUB57"/>
    <mergeCell ref="LUC57:LUV57"/>
    <mergeCell ref="LLQ57:LMJ57"/>
    <mergeCell ref="LMK57:LND57"/>
    <mergeCell ref="LNE57:LNX57"/>
    <mergeCell ref="LNY57:LOR57"/>
    <mergeCell ref="LOS57:LPL57"/>
    <mergeCell ref="LPM57:LQF57"/>
    <mergeCell ref="MIS57:MJL57"/>
    <mergeCell ref="MJM57:MKF57"/>
    <mergeCell ref="MKG57:MKZ57"/>
    <mergeCell ref="MLA57:MLT57"/>
    <mergeCell ref="MLU57:MMN57"/>
    <mergeCell ref="MMO57:MNH57"/>
    <mergeCell ref="MEC57:MEV57"/>
    <mergeCell ref="MEW57:MFP57"/>
    <mergeCell ref="MFQ57:MGJ57"/>
    <mergeCell ref="MGK57:MHD57"/>
    <mergeCell ref="MHE57:MHX57"/>
    <mergeCell ref="MHY57:MIR57"/>
    <mergeCell ref="LZM57:MAF57"/>
    <mergeCell ref="MAG57:MAZ57"/>
    <mergeCell ref="MBA57:MBT57"/>
    <mergeCell ref="MBU57:MCN57"/>
    <mergeCell ref="MCO57:MDH57"/>
    <mergeCell ref="MDI57:MEB57"/>
    <mergeCell ref="MWO57:MXH57"/>
    <mergeCell ref="MXI57:MYB57"/>
    <mergeCell ref="MYC57:MYV57"/>
    <mergeCell ref="MYW57:MZP57"/>
    <mergeCell ref="MZQ57:NAJ57"/>
    <mergeCell ref="NAK57:NBD57"/>
    <mergeCell ref="MRY57:MSR57"/>
    <mergeCell ref="MSS57:MTL57"/>
    <mergeCell ref="MTM57:MUF57"/>
    <mergeCell ref="MUG57:MUZ57"/>
    <mergeCell ref="MVA57:MVT57"/>
    <mergeCell ref="MVU57:MWN57"/>
    <mergeCell ref="MNI57:MOB57"/>
    <mergeCell ref="MOC57:MOV57"/>
    <mergeCell ref="MOW57:MPP57"/>
    <mergeCell ref="MPQ57:MQJ57"/>
    <mergeCell ref="MQK57:MRD57"/>
    <mergeCell ref="MRE57:MRX57"/>
    <mergeCell ref="NKK57:NLD57"/>
    <mergeCell ref="NLE57:NLX57"/>
    <mergeCell ref="NLY57:NMR57"/>
    <mergeCell ref="NMS57:NNL57"/>
    <mergeCell ref="NNM57:NOF57"/>
    <mergeCell ref="NOG57:NOZ57"/>
    <mergeCell ref="NFU57:NGN57"/>
    <mergeCell ref="NGO57:NHH57"/>
    <mergeCell ref="NHI57:NIB57"/>
    <mergeCell ref="NIC57:NIV57"/>
    <mergeCell ref="NIW57:NJP57"/>
    <mergeCell ref="NJQ57:NKJ57"/>
    <mergeCell ref="NBE57:NBX57"/>
    <mergeCell ref="NBY57:NCR57"/>
    <mergeCell ref="NCS57:NDL57"/>
    <mergeCell ref="NDM57:NEF57"/>
    <mergeCell ref="NEG57:NEZ57"/>
    <mergeCell ref="NFA57:NFT57"/>
    <mergeCell ref="NYG57:NYZ57"/>
    <mergeCell ref="NZA57:NZT57"/>
    <mergeCell ref="NZU57:OAN57"/>
    <mergeCell ref="OAO57:OBH57"/>
    <mergeCell ref="OBI57:OCB57"/>
    <mergeCell ref="OCC57:OCV57"/>
    <mergeCell ref="NTQ57:NUJ57"/>
    <mergeCell ref="NUK57:NVD57"/>
    <mergeCell ref="NVE57:NVX57"/>
    <mergeCell ref="NVY57:NWR57"/>
    <mergeCell ref="NWS57:NXL57"/>
    <mergeCell ref="NXM57:NYF57"/>
    <mergeCell ref="NPA57:NPT57"/>
    <mergeCell ref="NPU57:NQN57"/>
    <mergeCell ref="NQO57:NRH57"/>
    <mergeCell ref="NRI57:NSB57"/>
    <mergeCell ref="NSC57:NSV57"/>
    <mergeCell ref="NSW57:NTP57"/>
    <mergeCell ref="OMC57:OMV57"/>
    <mergeCell ref="OMW57:ONP57"/>
    <mergeCell ref="ONQ57:OOJ57"/>
    <mergeCell ref="OOK57:OPD57"/>
    <mergeCell ref="OPE57:OPX57"/>
    <mergeCell ref="OPY57:OQR57"/>
    <mergeCell ref="OHM57:OIF57"/>
    <mergeCell ref="OIG57:OIZ57"/>
    <mergeCell ref="OJA57:OJT57"/>
    <mergeCell ref="OJU57:OKN57"/>
    <mergeCell ref="OKO57:OLH57"/>
    <mergeCell ref="OLI57:OMB57"/>
    <mergeCell ref="OCW57:ODP57"/>
    <mergeCell ref="ODQ57:OEJ57"/>
    <mergeCell ref="OEK57:OFD57"/>
    <mergeCell ref="OFE57:OFX57"/>
    <mergeCell ref="OFY57:OGR57"/>
    <mergeCell ref="OGS57:OHL57"/>
    <mergeCell ref="OZY57:PAR57"/>
    <mergeCell ref="PAS57:PBL57"/>
    <mergeCell ref="PBM57:PCF57"/>
    <mergeCell ref="PCG57:PCZ57"/>
    <mergeCell ref="PDA57:PDT57"/>
    <mergeCell ref="PDU57:PEN57"/>
    <mergeCell ref="OVI57:OWB57"/>
    <mergeCell ref="OWC57:OWV57"/>
    <mergeCell ref="OWW57:OXP57"/>
    <mergeCell ref="OXQ57:OYJ57"/>
    <mergeCell ref="OYK57:OZD57"/>
    <mergeCell ref="OZE57:OZX57"/>
    <mergeCell ref="OQS57:ORL57"/>
    <mergeCell ref="ORM57:OSF57"/>
    <mergeCell ref="OSG57:OSZ57"/>
    <mergeCell ref="OTA57:OTT57"/>
    <mergeCell ref="OTU57:OUN57"/>
    <mergeCell ref="OUO57:OVH57"/>
    <mergeCell ref="PNU57:PON57"/>
    <mergeCell ref="POO57:PPH57"/>
    <mergeCell ref="PPI57:PQB57"/>
    <mergeCell ref="PQC57:PQV57"/>
    <mergeCell ref="PQW57:PRP57"/>
    <mergeCell ref="PRQ57:PSJ57"/>
    <mergeCell ref="PJE57:PJX57"/>
    <mergeCell ref="PJY57:PKR57"/>
    <mergeCell ref="PKS57:PLL57"/>
    <mergeCell ref="PLM57:PMF57"/>
    <mergeCell ref="PMG57:PMZ57"/>
    <mergeCell ref="PNA57:PNT57"/>
    <mergeCell ref="PEO57:PFH57"/>
    <mergeCell ref="PFI57:PGB57"/>
    <mergeCell ref="PGC57:PGV57"/>
    <mergeCell ref="PGW57:PHP57"/>
    <mergeCell ref="PHQ57:PIJ57"/>
    <mergeCell ref="PIK57:PJD57"/>
    <mergeCell ref="QBQ57:QCJ57"/>
    <mergeCell ref="QCK57:QDD57"/>
    <mergeCell ref="QDE57:QDX57"/>
    <mergeCell ref="QDY57:QER57"/>
    <mergeCell ref="QES57:QFL57"/>
    <mergeCell ref="QFM57:QGF57"/>
    <mergeCell ref="PXA57:PXT57"/>
    <mergeCell ref="PXU57:PYN57"/>
    <mergeCell ref="PYO57:PZH57"/>
    <mergeCell ref="PZI57:QAB57"/>
    <mergeCell ref="QAC57:QAV57"/>
    <mergeCell ref="QAW57:QBP57"/>
    <mergeCell ref="PSK57:PTD57"/>
    <mergeCell ref="PTE57:PTX57"/>
    <mergeCell ref="PTY57:PUR57"/>
    <mergeCell ref="PUS57:PVL57"/>
    <mergeCell ref="PVM57:PWF57"/>
    <mergeCell ref="PWG57:PWZ57"/>
    <mergeCell ref="QPM57:QQF57"/>
    <mergeCell ref="QQG57:QQZ57"/>
    <mergeCell ref="QRA57:QRT57"/>
    <mergeCell ref="QRU57:QSN57"/>
    <mergeCell ref="QSO57:QTH57"/>
    <mergeCell ref="QTI57:QUB57"/>
    <mergeCell ref="QKW57:QLP57"/>
    <mergeCell ref="QLQ57:QMJ57"/>
    <mergeCell ref="QMK57:QND57"/>
    <mergeCell ref="QNE57:QNX57"/>
    <mergeCell ref="QNY57:QOR57"/>
    <mergeCell ref="QOS57:QPL57"/>
    <mergeCell ref="QGG57:QGZ57"/>
    <mergeCell ref="QHA57:QHT57"/>
    <mergeCell ref="QHU57:QIN57"/>
    <mergeCell ref="QIO57:QJH57"/>
    <mergeCell ref="QJI57:QKB57"/>
    <mergeCell ref="QKC57:QKV57"/>
    <mergeCell ref="RDI57:REB57"/>
    <mergeCell ref="REC57:REV57"/>
    <mergeCell ref="REW57:RFP57"/>
    <mergeCell ref="RFQ57:RGJ57"/>
    <mergeCell ref="RGK57:RHD57"/>
    <mergeCell ref="RHE57:RHX57"/>
    <mergeCell ref="QYS57:QZL57"/>
    <mergeCell ref="QZM57:RAF57"/>
    <mergeCell ref="RAG57:RAZ57"/>
    <mergeCell ref="RBA57:RBT57"/>
    <mergeCell ref="RBU57:RCN57"/>
    <mergeCell ref="RCO57:RDH57"/>
    <mergeCell ref="QUC57:QUV57"/>
    <mergeCell ref="QUW57:QVP57"/>
    <mergeCell ref="QVQ57:QWJ57"/>
    <mergeCell ref="QWK57:QXD57"/>
    <mergeCell ref="QXE57:QXX57"/>
    <mergeCell ref="QXY57:QYR57"/>
    <mergeCell ref="RRE57:RRX57"/>
    <mergeCell ref="RRY57:RSR57"/>
    <mergeCell ref="RSS57:RTL57"/>
    <mergeCell ref="RTM57:RUF57"/>
    <mergeCell ref="RUG57:RUZ57"/>
    <mergeCell ref="RVA57:RVT57"/>
    <mergeCell ref="RMO57:RNH57"/>
    <mergeCell ref="RNI57:ROB57"/>
    <mergeCell ref="ROC57:ROV57"/>
    <mergeCell ref="ROW57:RPP57"/>
    <mergeCell ref="RPQ57:RQJ57"/>
    <mergeCell ref="RQK57:RRD57"/>
    <mergeCell ref="RHY57:RIR57"/>
    <mergeCell ref="RIS57:RJL57"/>
    <mergeCell ref="RJM57:RKF57"/>
    <mergeCell ref="RKG57:RKZ57"/>
    <mergeCell ref="RLA57:RLT57"/>
    <mergeCell ref="RLU57:RMN57"/>
    <mergeCell ref="SFA57:SFT57"/>
    <mergeCell ref="SFU57:SGN57"/>
    <mergeCell ref="SGO57:SHH57"/>
    <mergeCell ref="SHI57:SIB57"/>
    <mergeCell ref="SIC57:SIV57"/>
    <mergeCell ref="SIW57:SJP57"/>
    <mergeCell ref="SAK57:SBD57"/>
    <mergeCell ref="SBE57:SBX57"/>
    <mergeCell ref="SBY57:SCR57"/>
    <mergeCell ref="SCS57:SDL57"/>
    <mergeCell ref="SDM57:SEF57"/>
    <mergeCell ref="SEG57:SEZ57"/>
    <mergeCell ref="RVU57:RWN57"/>
    <mergeCell ref="RWO57:RXH57"/>
    <mergeCell ref="RXI57:RYB57"/>
    <mergeCell ref="RYC57:RYV57"/>
    <mergeCell ref="RYW57:RZP57"/>
    <mergeCell ref="RZQ57:SAJ57"/>
    <mergeCell ref="SSW57:STP57"/>
    <mergeCell ref="STQ57:SUJ57"/>
    <mergeCell ref="SUK57:SVD57"/>
    <mergeCell ref="SVE57:SVX57"/>
    <mergeCell ref="SVY57:SWR57"/>
    <mergeCell ref="SWS57:SXL57"/>
    <mergeCell ref="SOG57:SOZ57"/>
    <mergeCell ref="SPA57:SPT57"/>
    <mergeCell ref="SPU57:SQN57"/>
    <mergeCell ref="SQO57:SRH57"/>
    <mergeCell ref="SRI57:SSB57"/>
    <mergeCell ref="SSC57:SSV57"/>
    <mergeCell ref="SJQ57:SKJ57"/>
    <mergeCell ref="SKK57:SLD57"/>
    <mergeCell ref="SLE57:SLX57"/>
    <mergeCell ref="SLY57:SMR57"/>
    <mergeCell ref="SMS57:SNL57"/>
    <mergeCell ref="SNM57:SOF57"/>
    <mergeCell ref="TGS57:THL57"/>
    <mergeCell ref="THM57:TIF57"/>
    <mergeCell ref="TIG57:TIZ57"/>
    <mergeCell ref="TJA57:TJT57"/>
    <mergeCell ref="TJU57:TKN57"/>
    <mergeCell ref="TKO57:TLH57"/>
    <mergeCell ref="TCC57:TCV57"/>
    <mergeCell ref="TCW57:TDP57"/>
    <mergeCell ref="TDQ57:TEJ57"/>
    <mergeCell ref="TEK57:TFD57"/>
    <mergeCell ref="TFE57:TFX57"/>
    <mergeCell ref="TFY57:TGR57"/>
    <mergeCell ref="SXM57:SYF57"/>
    <mergeCell ref="SYG57:SYZ57"/>
    <mergeCell ref="SZA57:SZT57"/>
    <mergeCell ref="SZU57:TAN57"/>
    <mergeCell ref="TAO57:TBH57"/>
    <mergeCell ref="TBI57:TCB57"/>
    <mergeCell ref="TUO57:TVH57"/>
    <mergeCell ref="TVI57:TWB57"/>
    <mergeCell ref="TWC57:TWV57"/>
    <mergeCell ref="TWW57:TXP57"/>
    <mergeCell ref="TXQ57:TYJ57"/>
    <mergeCell ref="TYK57:TZD57"/>
    <mergeCell ref="TPY57:TQR57"/>
    <mergeCell ref="TQS57:TRL57"/>
    <mergeCell ref="TRM57:TSF57"/>
    <mergeCell ref="TSG57:TSZ57"/>
    <mergeCell ref="TTA57:TTT57"/>
    <mergeCell ref="TTU57:TUN57"/>
    <mergeCell ref="TLI57:TMB57"/>
    <mergeCell ref="TMC57:TMV57"/>
    <mergeCell ref="TMW57:TNP57"/>
    <mergeCell ref="TNQ57:TOJ57"/>
    <mergeCell ref="TOK57:TPD57"/>
    <mergeCell ref="TPE57:TPX57"/>
    <mergeCell ref="UIK57:UJD57"/>
    <mergeCell ref="UJE57:UJX57"/>
    <mergeCell ref="UJY57:UKR57"/>
    <mergeCell ref="UKS57:ULL57"/>
    <mergeCell ref="ULM57:UMF57"/>
    <mergeCell ref="UMG57:UMZ57"/>
    <mergeCell ref="UDU57:UEN57"/>
    <mergeCell ref="UEO57:UFH57"/>
    <mergeCell ref="UFI57:UGB57"/>
    <mergeCell ref="UGC57:UGV57"/>
    <mergeCell ref="UGW57:UHP57"/>
    <mergeCell ref="UHQ57:UIJ57"/>
    <mergeCell ref="TZE57:TZX57"/>
    <mergeCell ref="TZY57:UAR57"/>
    <mergeCell ref="UAS57:UBL57"/>
    <mergeCell ref="UBM57:UCF57"/>
    <mergeCell ref="UCG57:UCZ57"/>
    <mergeCell ref="UDA57:UDT57"/>
    <mergeCell ref="UWG57:UWZ57"/>
    <mergeCell ref="UXA57:UXT57"/>
    <mergeCell ref="UXU57:UYN57"/>
    <mergeCell ref="UYO57:UZH57"/>
    <mergeCell ref="UZI57:VAB57"/>
    <mergeCell ref="VAC57:VAV57"/>
    <mergeCell ref="URQ57:USJ57"/>
    <mergeCell ref="USK57:UTD57"/>
    <mergeCell ref="UTE57:UTX57"/>
    <mergeCell ref="UTY57:UUR57"/>
    <mergeCell ref="UUS57:UVL57"/>
    <mergeCell ref="UVM57:UWF57"/>
    <mergeCell ref="UNA57:UNT57"/>
    <mergeCell ref="UNU57:UON57"/>
    <mergeCell ref="UOO57:UPH57"/>
    <mergeCell ref="UPI57:UQB57"/>
    <mergeCell ref="UQC57:UQV57"/>
    <mergeCell ref="UQW57:URP57"/>
    <mergeCell ref="VKC57:VKV57"/>
    <mergeCell ref="VKW57:VLP57"/>
    <mergeCell ref="VLQ57:VMJ57"/>
    <mergeCell ref="VMK57:VND57"/>
    <mergeCell ref="VNE57:VNX57"/>
    <mergeCell ref="VNY57:VOR57"/>
    <mergeCell ref="VFM57:VGF57"/>
    <mergeCell ref="VGG57:VGZ57"/>
    <mergeCell ref="VHA57:VHT57"/>
    <mergeCell ref="VHU57:VIN57"/>
    <mergeCell ref="VIO57:VJH57"/>
    <mergeCell ref="VJI57:VKB57"/>
    <mergeCell ref="VAW57:VBP57"/>
    <mergeCell ref="VBQ57:VCJ57"/>
    <mergeCell ref="VCK57:VDD57"/>
    <mergeCell ref="VDE57:VDX57"/>
    <mergeCell ref="VDY57:VER57"/>
    <mergeCell ref="VES57:VFL57"/>
    <mergeCell ref="VXY57:VYR57"/>
    <mergeCell ref="VYS57:VZL57"/>
    <mergeCell ref="VZM57:WAF57"/>
    <mergeCell ref="WAG57:WAZ57"/>
    <mergeCell ref="WBA57:WBT57"/>
    <mergeCell ref="WBU57:WCN57"/>
    <mergeCell ref="VTI57:VUB57"/>
    <mergeCell ref="VUC57:VUV57"/>
    <mergeCell ref="VUW57:VVP57"/>
    <mergeCell ref="VVQ57:VWJ57"/>
    <mergeCell ref="VWK57:VXD57"/>
    <mergeCell ref="VXE57:VXX57"/>
    <mergeCell ref="VOS57:VPL57"/>
    <mergeCell ref="VPM57:VQF57"/>
    <mergeCell ref="VQG57:VQZ57"/>
    <mergeCell ref="VRA57:VRT57"/>
    <mergeCell ref="VRU57:VSN57"/>
    <mergeCell ref="VSO57:VTH57"/>
    <mergeCell ref="WTM57:WUF57"/>
    <mergeCell ref="WUG57:WUZ57"/>
    <mergeCell ref="WLU57:WMN57"/>
    <mergeCell ref="WMO57:WNH57"/>
    <mergeCell ref="WNI57:WOB57"/>
    <mergeCell ref="WOC57:WOV57"/>
    <mergeCell ref="WOW57:WPP57"/>
    <mergeCell ref="WPQ57:WQJ57"/>
    <mergeCell ref="WHE57:WHX57"/>
    <mergeCell ref="WHY57:WIR57"/>
    <mergeCell ref="WIS57:WJL57"/>
    <mergeCell ref="WJM57:WKF57"/>
    <mergeCell ref="WKG57:WKZ57"/>
    <mergeCell ref="WLA57:WLT57"/>
    <mergeCell ref="WCO57:WDH57"/>
    <mergeCell ref="WDI57:WEB57"/>
    <mergeCell ref="WEC57:WEV57"/>
    <mergeCell ref="WEW57:WFP57"/>
    <mergeCell ref="WFQ57:WGJ57"/>
    <mergeCell ref="WGK57:WHD57"/>
    <mergeCell ref="FE59:FX59"/>
    <mergeCell ref="FY59:GR59"/>
    <mergeCell ref="GS59:HL59"/>
    <mergeCell ref="HM59:IF59"/>
    <mergeCell ref="IG59:IZ59"/>
    <mergeCell ref="JA59:JT59"/>
    <mergeCell ref="XEG57:XEZ57"/>
    <mergeCell ref="XFA57:XFD57"/>
    <mergeCell ref="A59:T59"/>
    <mergeCell ref="U59:AN59"/>
    <mergeCell ref="AO59:BH59"/>
    <mergeCell ref="BI59:CB59"/>
    <mergeCell ref="CC59:CV59"/>
    <mergeCell ref="CW59:DP59"/>
    <mergeCell ref="DQ59:EJ59"/>
    <mergeCell ref="EK59:FD59"/>
    <mergeCell ref="WZQ57:XAJ57"/>
    <mergeCell ref="XAK57:XBD57"/>
    <mergeCell ref="XBE57:XBX57"/>
    <mergeCell ref="XBY57:XCR57"/>
    <mergeCell ref="XCS57:XDL57"/>
    <mergeCell ref="XDM57:XEF57"/>
    <mergeCell ref="WVA57:WVT57"/>
    <mergeCell ref="WVU57:WWN57"/>
    <mergeCell ref="WWO57:WXH57"/>
    <mergeCell ref="WXI57:WYB57"/>
    <mergeCell ref="WYC57:WYV57"/>
    <mergeCell ref="WYW57:WZP57"/>
    <mergeCell ref="WQK57:WRD57"/>
    <mergeCell ref="WRE57:WRX57"/>
    <mergeCell ref="WRY57:WSR57"/>
    <mergeCell ref="WSS57:WTL57"/>
    <mergeCell ref="TA59:TT59"/>
    <mergeCell ref="TU59:UN59"/>
    <mergeCell ref="UO59:VH59"/>
    <mergeCell ref="VI59:WB59"/>
    <mergeCell ref="WC59:WV59"/>
    <mergeCell ref="WW59:XP59"/>
    <mergeCell ref="OK59:PD59"/>
    <mergeCell ref="PE59:PX59"/>
    <mergeCell ref="PY59:QR59"/>
    <mergeCell ref="QS59:RL59"/>
    <mergeCell ref="RM59:SF59"/>
    <mergeCell ref="SG59:SZ59"/>
    <mergeCell ref="JU59:KN59"/>
    <mergeCell ref="KO59:LH59"/>
    <mergeCell ref="LI59:MB59"/>
    <mergeCell ref="MC59:MV59"/>
    <mergeCell ref="MW59:NP59"/>
    <mergeCell ref="NQ59:OJ59"/>
    <mergeCell ref="AGW59:AHP59"/>
    <mergeCell ref="AHQ59:AIJ59"/>
    <mergeCell ref="AIK59:AJD59"/>
    <mergeCell ref="AJE59:AJX59"/>
    <mergeCell ref="AJY59:AKR59"/>
    <mergeCell ref="AKS59:ALL59"/>
    <mergeCell ref="ACG59:ACZ59"/>
    <mergeCell ref="ADA59:ADT59"/>
    <mergeCell ref="ADU59:AEN59"/>
    <mergeCell ref="AEO59:AFH59"/>
    <mergeCell ref="AFI59:AGB59"/>
    <mergeCell ref="AGC59:AGV59"/>
    <mergeCell ref="XQ59:YJ59"/>
    <mergeCell ref="YK59:ZD59"/>
    <mergeCell ref="ZE59:ZX59"/>
    <mergeCell ref="ZY59:AAR59"/>
    <mergeCell ref="AAS59:ABL59"/>
    <mergeCell ref="ABM59:ACF59"/>
    <mergeCell ref="AUS59:AVL59"/>
    <mergeCell ref="AVM59:AWF59"/>
    <mergeCell ref="AWG59:AWZ59"/>
    <mergeCell ref="AXA59:AXT59"/>
    <mergeCell ref="AXU59:AYN59"/>
    <mergeCell ref="AYO59:AZH59"/>
    <mergeCell ref="AQC59:AQV59"/>
    <mergeCell ref="AQW59:ARP59"/>
    <mergeCell ref="ARQ59:ASJ59"/>
    <mergeCell ref="ASK59:ATD59"/>
    <mergeCell ref="ATE59:ATX59"/>
    <mergeCell ref="ATY59:AUR59"/>
    <mergeCell ref="ALM59:AMF59"/>
    <mergeCell ref="AMG59:AMZ59"/>
    <mergeCell ref="ANA59:ANT59"/>
    <mergeCell ref="ANU59:AON59"/>
    <mergeCell ref="AOO59:APH59"/>
    <mergeCell ref="API59:AQB59"/>
    <mergeCell ref="BIO59:BJH59"/>
    <mergeCell ref="BJI59:BKB59"/>
    <mergeCell ref="BKC59:BKV59"/>
    <mergeCell ref="BKW59:BLP59"/>
    <mergeCell ref="BLQ59:BMJ59"/>
    <mergeCell ref="BMK59:BND59"/>
    <mergeCell ref="BDY59:BER59"/>
    <mergeCell ref="BES59:BFL59"/>
    <mergeCell ref="BFM59:BGF59"/>
    <mergeCell ref="BGG59:BGZ59"/>
    <mergeCell ref="BHA59:BHT59"/>
    <mergeCell ref="BHU59:BIN59"/>
    <mergeCell ref="AZI59:BAB59"/>
    <mergeCell ref="BAC59:BAV59"/>
    <mergeCell ref="BAW59:BBP59"/>
    <mergeCell ref="BBQ59:BCJ59"/>
    <mergeCell ref="BCK59:BDD59"/>
    <mergeCell ref="BDE59:BDX59"/>
    <mergeCell ref="BWK59:BXD59"/>
    <mergeCell ref="BXE59:BXX59"/>
    <mergeCell ref="BXY59:BYR59"/>
    <mergeCell ref="BYS59:BZL59"/>
    <mergeCell ref="BZM59:CAF59"/>
    <mergeCell ref="CAG59:CAZ59"/>
    <mergeCell ref="BRU59:BSN59"/>
    <mergeCell ref="BSO59:BTH59"/>
    <mergeCell ref="BTI59:BUB59"/>
    <mergeCell ref="BUC59:BUV59"/>
    <mergeCell ref="BUW59:BVP59"/>
    <mergeCell ref="BVQ59:BWJ59"/>
    <mergeCell ref="BNE59:BNX59"/>
    <mergeCell ref="BNY59:BOR59"/>
    <mergeCell ref="BOS59:BPL59"/>
    <mergeCell ref="BPM59:BQF59"/>
    <mergeCell ref="BQG59:BQZ59"/>
    <mergeCell ref="BRA59:BRT59"/>
    <mergeCell ref="CKG59:CKZ59"/>
    <mergeCell ref="CLA59:CLT59"/>
    <mergeCell ref="CLU59:CMN59"/>
    <mergeCell ref="CMO59:CNH59"/>
    <mergeCell ref="CNI59:COB59"/>
    <mergeCell ref="COC59:COV59"/>
    <mergeCell ref="CFQ59:CGJ59"/>
    <mergeCell ref="CGK59:CHD59"/>
    <mergeCell ref="CHE59:CHX59"/>
    <mergeCell ref="CHY59:CIR59"/>
    <mergeCell ref="CIS59:CJL59"/>
    <mergeCell ref="CJM59:CKF59"/>
    <mergeCell ref="CBA59:CBT59"/>
    <mergeCell ref="CBU59:CCN59"/>
    <mergeCell ref="CCO59:CDH59"/>
    <mergeCell ref="CDI59:CEB59"/>
    <mergeCell ref="CEC59:CEV59"/>
    <mergeCell ref="CEW59:CFP59"/>
    <mergeCell ref="CYC59:CYV59"/>
    <mergeCell ref="CYW59:CZP59"/>
    <mergeCell ref="CZQ59:DAJ59"/>
    <mergeCell ref="DAK59:DBD59"/>
    <mergeCell ref="DBE59:DBX59"/>
    <mergeCell ref="DBY59:DCR59"/>
    <mergeCell ref="CTM59:CUF59"/>
    <mergeCell ref="CUG59:CUZ59"/>
    <mergeCell ref="CVA59:CVT59"/>
    <mergeCell ref="CVU59:CWN59"/>
    <mergeCell ref="CWO59:CXH59"/>
    <mergeCell ref="CXI59:CYB59"/>
    <mergeCell ref="COW59:CPP59"/>
    <mergeCell ref="CPQ59:CQJ59"/>
    <mergeCell ref="CQK59:CRD59"/>
    <mergeCell ref="CRE59:CRX59"/>
    <mergeCell ref="CRY59:CSR59"/>
    <mergeCell ref="CSS59:CTL59"/>
    <mergeCell ref="DLY59:DMR59"/>
    <mergeCell ref="DMS59:DNL59"/>
    <mergeCell ref="DNM59:DOF59"/>
    <mergeCell ref="DOG59:DOZ59"/>
    <mergeCell ref="DPA59:DPT59"/>
    <mergeCell ref="DPU59:DQN59"/>
    <mergeCell ref="DHI59:DIB59"/>
    <mergeCell ref="DIC59:DIV59"/>
    <mergeCell ref="DIW59:DJP59"/>
    <mergeCell ref="DJQ59:DKJ59"/>
    <mergeCell ref="DKK59:DLD59"/>
    <mergeCell ref="DLE59:DLX59"/>
    <mergeCell ref="DCS59:DDL59"/>
    <mergeCell ref="DDM59:DEF59"/>
    <mergeCell ref="DEG59:DEZ59"/>
    <mergeCell ref="DFA59:DFT59"/>
    <mergeCell ref="DFU59:DGN59"/>
    <mergeCell ref="DGO59:DHH59"/>
    <mergeCell ref="DZU59:EAN59"/>
    <mergeCell ref="EAO59:EBH59"/>
    <mergeCell ref="EBI59:ECB59"/>
    <mergeCell ref="ECC59:ECV59"/>
    <mergeCell ref="ECW59:EDP59"/>
    <mergeCell ref="EDQ59:EEJ59"/>
    <mergeCell ref="DVE59:DVX59"/>
    <mergeCell ref="DVY59:DWR59"/>
    <mergeCell ref="DWS59:DXL59"/>
    <mergeCell ref="DXM59:DYF59"/>
    <mergeCell ref="DYG59:DYZ59"/>
    <mergeCell ref="DZA59:DZT59"/>
    <mergeCell ref="DQO59:DRH59"/>
    <mergeCell ref="DRI59:DSB59"/>
    <mergeCell ref="DSC59:DSV59"/>
    <mergeCell ref="DSW59:DTP59"/>
    <mergeCell ref="DTQ59:DUJ59"/>
    <mergeCell ref="DUK59:DVD59"/>
    <mergeCell ref="ENQ59:EOJ59"/>
    <mergeCell ref="EOK59:EPD59"/>
    <mergeCell ref="EPE59:EPX59"/>
    <mergeCell ref="EPY59:EQR59"/>
    <mergeCell ref="EQS59:ERL59"/>
    <mergeCell ref="ERM59:ESF59"/>
    <mergeCell ref="EJA59:EJT59"/>
    <mergeCell ref="EJU59:EKN59"/>
    <mergeCell ref="EKO59:ELH59"/>
    <mergeCell ref="ELI59:EMB59"/>
    <mergeCell ref="EMC59:EMV59"/>
    <mergeCell ref="EMW59:ENP59"/>
    <mergeCell ref="EEK59:EFD59"/>
    <mergeCell ref="EFE59:EFX59"/>
    <mergeCell ref="EFY59:EGR59"/>
    <mergeCell ref="EGS59:EHL59"/>
    <mergeCell ref="EHM59:EIF59"/>
    <mergeCell ref="EIG59:EIZ59"/>
    <mergeCell ref="FBM59:FCF59"/>
    <mergeCell ref="FCG59:FCZ59"/>
    <mergeCell ref="FDA59:FDT59"/>
    <mergeCell ref="FDU59:FEN59"/>
    <mergeCell ref="FEO59:FFH59"/>
    <mergeCell ref="FFI59:FGB59"/>
    <mergeCell ref="EWW59:EXP59"/>
    <mergeCell ref="EXQ59:EYJ59"/>
    <mergeCell ref="EYK59:EZD59"/>
    <mergeCell ref="EZE59:EZX59"/>
    <mergeCell ref="EZY59:FAR59"/>
    <mergeCell ref="FAS59:FBL59"/>
    <mergeCell ref="ESG59:ESZ59"/>
    <mergeCell ref="ETA59:ETT59"/>
    <mergeCell ref="ETU59:EUN59"/>
    <mergeCell ref="EUO59:EVH59"/>
    <mergeCell ref="EVI59:EWB59"/>
    <mergeCell ref="EWC59:EWV59"/>
    <mergeCell ref="FPI59:FQB59"/>
    <mergeCell ref="FQC59:FQV59"/>
    <mergeCell ref="FQW59:FRP59"/>
    <mergeCell ref="FRQ59:FSJ59"/>
    <mergeCell ref="FSK59:FTD59"/>
    <mergeCell ref="FTE59:FTX59"/>
    <mergeCell ref="FKS59:FLL59"/>
    <mergeCell ref="FLM59:FMF59"/>
    <mergeCell ref="FMG59:FMZ59"/>
    <mergeCell ref="FNA59:FNT59"/>
    <mergeCell ref="FNU59:FON59"/>
    <mergeCell ref="FOO59:FPH59"/>
    <mergeCell ref="FGC59:FGV59"/>
    <mergeCell ref="FGW59:FHP59"/>
    <mergeCell ref="FHQ59:FIJ59"/>
    <mergeCell ref="FIK59:FJD59"/>
    <mergeCell ref="FJE59:FJX59"/>
    <mergeCell ref="FJY59:FKR59"/>
    <mergeCell ref="GDE59:GDX59"/>
    <mergeCell ref="GDY59:GER59"/>
    <mergeCell ref="GES59:GFL59"/>
    <mergeCell ref="GFM59:GGF59"/>
    <mergeCell ref="GGG59:GGZ59"/>
    <mergeCell ref="GHA59:GHT59"/>
    <mergeCell ref="FYO59:FZH59"/>
    <mergeCell ref="FZI59:GAB59"/>
    <mergeCell ref="GAC59:GAV59"/>
    <mergeCell ref="GAW59:GBP59"/>
    <mergeCell ref="GBQ59:GCJ59"/>
    <mergeCell ref="GCK59:GDD59"/>
    <mergeCell ref="FTY59:FUR59"/>
    <mergeCell ref="FUS59:FVL59"/>
    <mergeCell ref="FVM59:FWF59"/>
    <mergeCell ref="FWG59:FWZ59"/>
    <mergeCell ref="FXA59:FXT59"/>
    <mergeCell ref="FXU59:FYN59"/>
    <mergeCell ref="GRA59:GRT59"/>
    <mergeCell ref="GRU59:GSN59"/>
    <mergeCell ref="GSO59:GTH59"/>
    <mergeCell ref="GTI59:GUB59"/>
    <mergeCell ref="GUC59:GUV59"/>
    <mergeCell ref="GUW59:GVP59"/>
    <mergeCell ref="GMK59:GND59"/>
    <mergeCell ref="GNE59:GNX59"/>
    <mergeCell ref="GNY59:GOR59"/>
    <mergeCell ref="GOS59:GPL59"/>
    <mergeCell ref="GPM59:GQF59"/>
    <mergeCell ref="GQG59:GQZ59"/>
    <mergeCell ref="GHU59:GIN59"/>
    <mergeCell ref="GIO59:GJH59"/>
    <mergeCell ref="GJI59:GKB59"/>
    <mergeCell ref="GKC59:GKV59"/>
    <mergeCell ref="GKW59:GLP59"/>
    <mergeCell ref="GLQ59:GMJ59"/>
    <mergeCell ref="HEW59:HFP59"/>
    <mergeCell ref="HFQ59:HGJ59"/>
    <mergeCell ref="HGK59:HHD59"/>
    <mergeCell ref="HHE59:HHX59"/>
    <mergeCell ref="HHY59:HIR59"/>
    <mergeCell ref="HIS59:HJL59"/>
    <mergeCell ref="HAG59:HAZ59"/>
    <mergeCell ref="HBA59:HBT59"/>
    <mergeCell ref="HBU59:HCN59"/>
    <mergeCell ref="HCO59:HDH59"/>
    <mergeCell ref="HDI59:HEB59"/>
    <mergeCell ref="HEC59:HEV59"/>
    <mergeCell ref="GVQ59:GWJ59"/>
    <mergeCell ref="GWK59:GXD59"/>
    <mergeCell ref="GXE59:GXX59"/>
    <mergeCell ref="GXY59:GYR59"/>
    <mergeCell ref="GYS59:GZL59"/>
    <mergeCell ref="GZM59:HAF59"/>
    <mergeCell ref="HSS59:HTL59"/>
    <mergeCell ref="HTM59:HUF59"/>
    <mergeCell ref="HUG59:HUZ59"/>
    <mergeCell ref="HVA59:HVT59"/>
    <mergeCell ref="HVU59:HWN59"/>
    <mergeCell ref="HWO59:HXH59"/>
    <mergeCell ref="HOC59:HOV59"/>
    <mergeCell ref="HOW59:HPP59"/>
    <mergeCell ref="HPQ59:HQJ59"/>
    <mergeCell ref="HQK59:HRD59"/>
    <mergeCell ref="HRE59:HRX59"/>
    <mergeCell ref="HRY59:HSR59"/>
    <mergeCell ref="HJM59:HKF59"/>
    <mergeCell ref="HKG59:HKZ59"/>
    <mergeCell ref="HLA59:HLT59"/>
    <mergeCell ref="HLU59:HMN59"/>
    <mergeCell ref="HMO59:HNH59"/>
    <mergeCell ref="HNI59:HOB59"/>
    <mergeCell ref="IGO59:IHH59"/>
    <mergeCell ref="IHI59:IIB59"/>
    <mergeCell ref="IIC59:IIV59"/>
    <mergeCell ref="IIW59:IJP59"/>
    <mergeCell ref="IJQ59:IKJ59"/>
    <mergeCell ref="IKK59:ILD59"/>
    <mergeCell ref="IBY59:ICR59"/>
    <mergeCell ref="ICS59:IDL59"/>
    <mergeCell ref="IDM59:IEF59"/>
    <mergeCell ref="IEG59:IEZ59"/>
    <mergeCell ref="IFA59:IFT59"/>
    <mergeCell ref="IFU59:IGN59"/>
    <mergeCell ref="HXI59:HYB59"/>
    <mergeCell ref="HYC59:HYV59"/>
    <mergeCell ref="HYW59:HZP59"/>
    <mergeCell ref="HZQ59:IAJ59"/>
    <mergeCell ref="IAK59:IBD59"/>
    <mergeCell ref="IBE59:IBX59"/>
    <mergeCell ref="IUK59:IVD59"/>
    <mergeCell ref="IVE59:IVX59"/>
    <mergeCell ref="IVY59:IWR59"/>
    <mergeCell ref="IWS59:IXL59"/>
    <mergeCell ref="IXM59:IYF59"/>
    <mergeCell ref="IYG59:IYZ59"/>
    <mergeCell ref="IPU59:IQN59"/>
    <mergeCell ref="IQO59:IRH59"/>
    <mergeCell ref="IRI59:ISB59"/>
    <mergeCell ref="ISC59:ISV59"/>
    <mergeCell ref="ISW59:ITP59"/>
    <mergeCell ref="ITQ59:IUJ59"/>
    <mergeCell ref="ILE59:ILX59"/>
    <mergeCell ref="ILY59:IMR59"/>
    <mergeCell ref="IMS59:INL59"/>
    <mergeCell ref="INM59:IOF59"/>
    <mergeCell ref="IOG59:IOZ59"/>
    <mergeCell ref="IPA59:IPT59"/>
    <mergeCell ref="JIG59:JIZ59"/>
    <mergeCell ref="JJA59:JJT59"/>
    <mergeCell ref="JJU59:JKN59"/>
    <mergeCell ref="JKO59:JLH59"/>
    <mergeCell ref="JLI59:JMB59"/>
    <mergeCell ref="JMC59:JMV59"/>
    <mergeCell ref="JDQ59:JEJ59"/>
    <mergeCell ref="JEK59:JFD59"/>
    <mergeCell ref="JFE59:JFX59"/>
    <mergeCell ref="JFY59:JGR59"/>
    <mergeCell ref="JGS59:JHL59"/>
    <mergeCell ref="JHM59:JIF59"/>
    <mergeCell ref="IZA59:IZT59"/>
    <mergeCell ref="IZU59:JAN59"/>
    <mergeCell ref="JAO59:JBH59"/>
    <mergeCell ref="JBI59:JCB59"/>
    <mergeCell ref="JCC59:JCV59"/>
    <mergeCell ref="JCW59:JDP59"/>
    <mergeCell ref="JWC59:JWV59"/>
    <mergeCell ref="JWW59:JXP59"/>
    <mergeCell ref="JXQ59:JYJ59"/>
    <mergeCell ref="JYK59:JZD59"/>
    <mergeCell ref="JZE59:JZX59"/>
    <mergeCell ref="JZY59:KAR59"/>
    <mergeCell ref="JRM59:JSF59"/>
    <mergeCell ref="JSG59:JSZ59"/>
    <mergeCell ref="JTA59:JTT59"/>
    <mergeCell ref="JTU59:JUN59"/>
    <mergeCell ref="JUO59:JVH59"/>
    <mergeCell ref="JVI59:JWB59"/>
    <mergeCell ref="JMW59:JNP59"/>
    <mergeCell ref="JNQ59:JOJ59"/>
    <mergeCell ref="JOK59:JPD59"/>
    <mergeCell ref="JPE59:JPX59"/>
    <mergeCell ref="JPY59:JQR59"/>
    <mergeCell ref="JQS59:JRL59"/>
    <mergeCell ref="KJY59:KKR59"/>
    <mergeCell ref="KKS59:KLL59"/>
    <mergeCell ref="KLM59:KMF59"/>
    <mergeCell ref="KMG59:KMZ59"/>
    <mergeCell ref="KNA59:KNT59"/>
    <mergeCell ref="KNU59:KON59"/>
    <mergeCell ref="KFI59:KGB59"/>
    <mergeCell ref="KGC59:KGV59"/>
    <mergeCell ref="KGW59:KHP59"/>
    <mergeCell ref="KHQ59:KIJ59"/>
    <mergeCell ref="KIK59:KJD59"/>
    <mergeCell ref="KJE59:KJX59"/>
    <mergeCell ref="KAS59:KBL59"/>
    <mergeCell ref="KBM59:KCF59"/>
    <mergeCell ref="KCG59:KCZ59"/>
    <mergeCell ref="KDA59:KDT59"/>
    <mergeCell ref="KDU59:KEN59"/>
    <mergeCell ref="KEO59:KFH59"/>
    <mergeCell ref="KXU59:KYN59"/>
    <mergeCell ref="KYO59:KZH59"/>
    <mergeCell ref="KZI59:LAB59"/>
    <mergeCell ref="LAC59:LAV59"/>
    <mergeCell ref="LAW59:LBP59"/>
    <mergeCell ref="LBQ59:LCJ59"/>
    <mergeCell ref="KTE59:KTX59"/>
    <mergeCell ref="KTY59:KUR59"/>
    <mergeCell ref="KUS59:KVL59"/>
    <mergeCell ref="KVM59:KWF59"/>
    <mergeCell ref="KWG59:KWZ59"/>
    <mergeCell ref="KXA59:KXT59"/>
    <mergeCell ref="KOO59:KPH59"/>
    <mergeCell ref="KPI59:KQB59"/>
    <mergeCell ref="KQC59:KQV59"/>
    <mergeCell ref="KQW59:KRP59"/>
    <mergeCell ref="KRQ59:KSJ59"/>
    <mergeCell ref="KSK59:KTD59"/>
    <mergeCell ref="LLQ59:LMJ59"/>
    <mergeCell ref="LMK59:LND59"/>
    <mergeCell ref="LNE59:LNX59"/>
    <mergeCell ref="LNY59:LOR59"/>
    <mergeCell ref="LOS59:LPL59"/>
    <mergeCell ref="LPM59:LQF59"/>
    <mergeCell ref="LHA59:LHT59"/>
    <mergeCell ref="LHU59:LIN59"/>
    <mergeCell ref="LIO59:LJH59"/>
    <mergeCell ref="LJI59:LKB59"/>
    <mergeCell ref="LKC59:LKV59"/>
    <mergeCell ref="LKW59:LLP59"/>
    <mergeCell ref="LCK59:LDD59"/>
    <mergeCell ref="LDE59:LDX59"/>
    <mergeCell ref="LDY59:LER59"/>
    <mergeCell ref="LES59:LFL59"/>
    <mergeCell ref="LFM59:LGF59"/>
    <mergeCell ref="LGG59:LGZ59"/>
    <mergeCell ref="LZM59:MAF59"/>
    <mergeCell ref="MAG59:MAZ59"/>
    <mergeCell ref="MBA59:MBT59"/>
    <mergeCell ref="MBU59:MCN59"/>
    <mergeCell ref="MCO59:MDH59"/>
    <mergeCell ref="MDI59:MEB59"/>
    <mergeCell ref="LUW59:LVP59"/>
    <mergeCell ref="LVQ59:LWJ59"/>
    <mergeCell ref="LWK59:LXD59"/>
    <mergeCell ref="LXE59:LXX59"/>
    <mergeCell ref="LXY59:LYR59"/>
    <mergeCell ref="LYS59:LZL59"/>
    <mergeCell ref="LQG59:LQZ59"/>
    <mergeCell ref="LRA59:LRT59"/>
    <mergeCell ref="LRU59:LSN59"/>
    <mergeCell ref="LSO59:LTH59"/>
    <mergeCell ref="LTI59:LUB59"/>
    <mergeCell ref="LUC59:LUV59"/>
    <mergeCell ref="MNI59:MOB59"/>
    <mergeCell ref="MOC59:MOV59"/>
    <mergeCell ref="MOW59:MPP59"/>
    <mergeCell ref="MPQ59:MQJ59"/>
    <mergeCell ref="MQK59:MRD59"/>
    <mergeCell ref="MRE59:MRX59"/>
    <mergeCell ref="MIS59:MJL59"/>
    <mergeCell ref="MJM59:MKF59"/>
    <mergeCell ref="MKG59:MKZ59"/>
    <mergeCell ref="MLA59:MLT59"/>
    <mergeCell ref="MLU59:MMN59"/>
    <mergeCell ref="MMO59:MNH59"/>
    <mergeCell ref="MEC59:MEV59"/>
    <mergeCell ref="MEW59:MFP59"/>
    <mergeCell ref="MFQ59:MGJ59"/>
    <mergeCell ref="MGK59:MHD59"/>
    <mergeCell ref="MHE59:MHX59"/>
    <mergeCell ref="MHY59:MIR59"/>
    <mergeCell ref="NBE59:NBX59"/>
    <mergeCell ref="NBY59:NCR59"/>
    <mergeCell ref="NCS59:NDL59"/>
    <mergeCell ref="NDM59:NEF59"/>
    <mergeCell ref="NEG59:NEZ59"/>
    <mergeCell ref="NFA59:NFT59"/>
    <mergeCell ref="MWO59:MXH59"/>
    <mergeCell ref="MXI59:MYB59"/>
    <mergeCell ref="MYC59:MYV59"/>
    <mergeCell ref="MYW59:MZP59"/>
    <mergeCell ref="MZQ59:NAJ59"/>
    <mergeCell ref="NAK59:NBD59"/>
    <mergeCell ref="MRY59:MSR59"/>
    <mergeCell ref="MSS59:MTL59"/>
    <mergeCell ref="MTM59:MUF59"/>
    <mergeCell ref="MUG59:MUZ59"/>
    <mergeCell ref="MVA59:MVT59"/>
    <mergeCell ref="MVU59:MWN59"/>
    <mergeCell ref="NPA59:NPT59"/>
    <mergeCell ref="NPU59:NQN59"/>
    <mergeCell ref="NQO59:NRH59"/>
    <mergeCell ref="NRI59:NSB59"/>
    <mergeCell ref="NSC59:NSV59"/>
    <mergeCell ref="NSW59:NTP59"/>
    <mergeCell ref="NKK59:NLD59"/>
    <mergeCell ref="NLE59:NLX59"/>
    <mergeCell ref="NLY59:NMR59"/>
    <mergeCell ref="NMS59:NNL59"/>
    <mergeCell ref="NNM59:NOF59"/>
    <mergeCell ref="NOG59:NOZ59"/>
    <mergeCell ref="NFU59:NGN59"/>
    <mergeCell ref="NGO59:NHH59"/>
    <mergeCell ref="NHI59:NIB59"/>
    <mergeCell ref="NIC59:NIV59"/>
    <mergeCell ref="NIW59:NJP59"/>
    <mergeCell ref="NJQ59:NKJ59"/>
    <mergeCell ref="OCW59:ODP59"/>
    <mergeCell ref="ODQ59:OEJ59"/>
    <mergeCell ref="OEK59:OFD59"/>
    <mergeCell ref="OFE59:OFX59"/>
    <mergeCell ref="OFY59:OGR59"/>
    <mergeCell ref="OGS59:OHL59"/>
    <mergeCell ref="NYG59:NYZ59"/>
    <mergeCell ref="NZA59:NZT59"/>
    <mergeCell ref="NZU59:OAN59"/>
    <mergeCell ref="OAO59:OBH59"/>
    <mergeCell ref="OBI59:OCB59"/>
    <mergeCell ref="OCC59:OCV59"/>
    <mergeCell ref="NTQ59:NUJ59"/>
    <mergeCell ref="NUK59:NVD59"/>
    <mergeCell ref="NVE59:NVX59"/>
    <mergeCell ref="NVY59:NWR59"/>
    <mergeCell ref="NWS59:NXL59"/>
    <mergeCell ref="NXM59:NYF59"/>
    <mergeCell ref="OQS59:ORL59"/>
    <mergeCell ref="ORM59:OSF59"/>
    <mergeCell ref="OSG59:OSZ59"/>
    <mergeCell ref="OTA59:OTT59"/>
    <mergeCell ref="OTU59:OUN59"/>
    <mergeCell ref="OUO59:OVH59"/>
    <mergeCell ref="OMC59:OMV59"/>
    <mergeCell ref="OMW59:ONP59"/>
    <mergeCell ref="ONQ59:OOJ59"/>
    <mergeCell ref="OOK59:OPD59"/>
    <mergeCell ref="OPE59:OPX59"/>
    <mergeCell ref="OPY59:OQR59"/>
    <mergeCell ref="OHM59:OIF59"/>
    <mergeCell ref="OIG59:OIZ59"/>
    <mergeCell ref="OJA59:OJT59"/>
    <mergeCell ref="OJU59:OKN59"/>
    <mergeCell ref="OKO59:OLH59"/>
    <mergeCell ref="OLI59:OMB59"/>
    <mergeCell ref="PEO59:PFH59"/>
    <mergeCell ref="PFI59:PGB59"/>
    <mergeCell ref="PGC59:PGV59"/>
    <mergeCell ref="PGW59:PHP59"/>
    <mergeCell ref="PHQ59:PIJ59"/>
    <mergeCell ref="PIK59:PJD59"/>
    <mergeCell ref="OZY59:PAR59"/>
    <mergeCell ref="PAS59:PBL59"/>
    <mergeCell ref="PBM59:PCF59"/>
    <mergeCell ref="PCG59:PCZ59"/>
    <mergeCell ref="PDA59:PDT59"/>
    <mergeCell ref="PDU59:PEN59"/>
    <mergeCell ref="OVI59:OWB59"/>
    <mergeCell ref="OWC59:OWV59"/>
    <mergeCell ref="OWW59:OXP59"/>
    <mergeCell ref="OXQ59:OYJ59"/>
    <mergeCell ref="OYK59:OZD59"/>
    <mergeCell ref="OZE59:OZX59"/>
    <mergeCell ref="PSK59:PTD59"/>
    <mergeCell ref="PTE59:PTX59"/>
    <mergeCell ref="PTY59:PUR59"/>
    <mergeCell ref="PUS59:PVL59"/>
    <mergeCell ref="PVM59:PWF59"/>
    <mergeCell ref="PWG59:PWZ59"/>
    <mergeCell ref="PNU59:PON59"/>
    <mergeCell ref="POO59:PPH59"/>
    <mergeCell ref="PPI59:PQB59"/>
    <mergeCell ref="PQC59:PQV59"/>
    <mergeCell ref="PQW59:PRP59"/>
    <mergeCell ref="PRQ59:PSJ59"/>
    <mergeCell ref="PJE59:PJX59"/>
    <mergeCell ref="PJY59:PKR59"/>
    <mergeCell ref="PKS59:PLL59"/>
    <mergeCell ref="PLM59:PMF59"/>
    <mergeCell ref="PMG59:PMZ59"/>
    <mergeCell ref="PNA59:PNT59"/>
    <mergeCell ref="QGG59:QGZ59"/>
    <mergeCell ref="QHA59:QHT59"/>
    <mergeCell ref="QHU59:QIN59"/>
    <mergeCell ref="QIO59:QJH59"/>
    <mergeCell ref="QJI59:QKB59"/>
    <mergeCell ref="QKC59:QKV59"/>
    <mergeCell ref="QBQ59:QCJ59"/>
    <mergeCell ref="QCK59:QDD59"/>
    <mergeCell ref="QDE59:QDX59"/>
    <mergeCell ref="QDY59:QER59"/>
    <mergeCell ref="QES59:QFL59"/>
    <mergeCell ref="QFM59:QGF59"/>
    <mergeCell ref="PXA59:PXT59"/>
    <mergeCell ref="PXU59:PYN59"/>
    <mergeCell ref="PYO59:PZH59"/>
    <mergeCell ref="PZI59:QAB59"/>
    <mergeCell ref="QAC59:QAV59"/>
    <mergeCell ref="QAW59:QBP59"/>
    <mergeCell ref="QUC59:QUV59"/>
    <mergeCell ref="QUW59:QVP59"/>
    <mergeCell ref="QVQ59:QWJ59"/>
    <mergeCell ref="QWK59:QXD59"/>
    <mergeCell ref="QXE59:QXX59"/>
    <mergeCell ref="QXY59:QYR59"/>
    <mergeCell ref="QPM59:QQF59"/>
    <mergeCell ref="QQG59:QQZ59"/>
    <mergeCell ref="QRA59:QRT59"/>
    <mergeCell ref="QRU59:QSN59"/>
    <mergeCell ref="QSO59:QTH59"/>
    <mergeCell ref="QTI59:QUB59"/>
    <mergeCell ref="QKW59:QLP59"/>
    <mergeCell ref="QLQ59:QMJ59"/>
    <mergeCell ref="QMK59:QND59"/>
    <mergeCell ref="QNE59:QNX59"/>
    <mergeCell ref="QNY59:QOR59"/>
    <mergeCell ref="QOS59:QPL59"/>
    <mergeCell ref="RHY59:RIR59"/>
    <mergeCell ref="RIS59:RJL59"/>
    <mergeCell ref="RJM59:RKF59"/>
    <mergeCell ref="RKG59:RKZ59"/>
    <mergeCell ref="RLA59:RLT59"/>
    <mergeCell ref="RLU59:RMN59"/>
    <mergeCell ref="RDI59:REB59"/>
    <mergeCell ref="REC59:REV59"/>
    <mergeCell ref="REW59:RFP59"/>
    <mergeCell ref="RFQ59:RGJ59"/>
    <mergeCell ref="RGK59:RHD59"/>
    <mergeCell ref="RHE59:RHX59"/>
    <mergeCell ref="QYS59:QZL59"/>
    <mergeCell ref="QZM59:RAF59"/>
    <mergeCell ref="RAG59:RAZ59"/>
    <mergeCell ref="RBA59:RBT59"/>
    <mergeCell ref="RBU59:RCN59"/>
    <mergeCell ref="RCO59:RDH59"/>
    <mergeCell ref="RVU59:RWN59"/>
    <mergeCell ref="RWO59:RXH59"/>
    <mergeCell ref="RXI59:RYB59"/>
    <mergeCell ref="RYC59:RYV59"/>
    <mergeCell ref="RYW59:RZP59"/>
    <mergeCell ref="RZQ59:SAJ59"/>
    <mergeCell ref="RRE59:RRX59"/>
    <mergeCell ref="RRY59:RSR59"/>
    <mergeCell ref="RSS59:RTL59"/>
    <mergeCell ref="RTM59:RUF59"/>
    <mergeCell ref="RUG59:RUZ59"/>
    <mergeCell ref="RVA59:RVT59"/>
    <mergeCell ref="RMO59:RNH59"/>
    <mergeCell ref="RNI59:ROB59"/>
    <mergeCell ref="ROC59:ROV59"/>
    <mergeCell ref="ROW59:RPP59"/>
    <mergeCell ref="RPQ59:RQJ59"/>
    <mergeCell ref="RQK59:RRD59"/>
    <mergeCell ref="SJQ59:SKJ59"/>
    <mergeCell ref="SKK59:SLD59"/>
    <mergeCell ref="SLE59:SLX59"/>
    <mergeCell ref="SLY59:SMR59"/>
    <mergeCell ref="SMS59:SNL59"/>
    <mergeCell ref="SNM59:SOF59"/>
    <mergeCell ref="SFA59:SFT59"/>
    <mergeCell ref="SFU59:SGN59"/>
    <mergeCell ref="SGO59:SHH59"/>
    <mergeCell ref="SHI59:SIB59"/>
    <mergeCell ref="SIC59:SIV59"/>
    <mergeCell ref="SIW59:SJP59"/>
    <mergeCell ref="SAK59:SBD59"/>
    <mergeCell ref="SBE59:SBX59"/>
    <mergeCell ref="SBY59:SCR59"/>
    <mergeCell ref="SCS59:SDL59"/>
    <mergeCell ref="SDM59:SEF59"/>
    <mergeCell ref="SEG59:SEZ59"/>
    <mergeCell ref="SXM59:SYF59"/>
    <mergeCell ref="SYG59:SYZ59"/>
    <mergeCell ref="SZA59:SZT59"/>
    <mergeCell ref="SZU59:TAN59"/>
    <mergeCell ref="TAO59:TBH59"/>
    <mergeCell ref="TBI59:TCB59"/>
    <mergeCell ref="SSW59:STP59"/>
    <mergeCell ref="STQ59:SUJ59"/>
    <mergeCell ref="SUK59:SVD59"/>
    <mergeCell ref="SVE59:SVX59"/>
    <mergeCell ref="SVY59:SWR59"/>
    <mergeCell ref="SWS59:SXL59"/>
    <mergeCell ref="SOG59:SOZ59"/>
    <mergeCell ref="SPA59:SPT59"/>
    <mergeCell ref="SPU59:SQN59"/>
    <mergeCell ref="SQO59:SRH59"/>
    <mergeCell ref="SRI59:SSB59"/>
    <mergeCell ref="SSC59:SSV59"/>
    <mergeCell ref="TLI59:TMB59"/>
    <mergeCell ref="TMC59:TMV59"/>
    <mergeCell ref="TMW59:TNP59"/>
    <mergeCell ref="TNQ59:TOJ59"/>
    <mergeCell ref="TOK59:TPD59"/>
    <mergeCell ref="TPE59:TPX59"/>
    <mergeCell ref="TGS59:THL59"/>
    <mergeCell ref="THM59:TIF59"/>
    <mergeCell ref="TIG59:TIZ59"/>
    <mergeCell ref="TJA59:TJT59"/>
    <mergeCell ref="TJU59:TKN59"/>
    <mergeCell ref="TKO59:TLH59"/>
    <mergeCell ref="TCC59:TCV59"/>
    <mergeCell ref="TCW59:TDP59"/>
    <mergeCell ref="TDQ59:TEJ59"/>
    <mergeCell ref="TEK59:TFD59"/>
    <mergeCell ref="TFE59:TFX59"/>
    <mergeCell ref="TFY59:TGR59"/>
    <mergeCell ref="TZE59:TZX59"/>
    <mergeCell ref="TZY59:UAR59"/>
    <mergeCell ref="UAS59:UBL59"/>
    <mergeCell ref="UBM59:UCF59"/>
    <mergeCell ref="UCG59:UCZ59"/>
    <mergeCell ref="UDA59:UDT59"/>
    <mergeCell ref="TUO59:TVH59"/>
    <mergeCell ref="TVI59:TWB59"/>
    <mergeCell ref="TWC59:TWV59"/>
    <mergeCell ref="TWW59:TXP59"/>
    <mergeCell ref="TXQ59:TYJ59"/>
    <mergeCell ref="TYK59:TZD59"/>
    <mergeCell ref="TPY59:TQR59"/>
    <mergeCell ref="TQS59:TRL59"/>
    <mergeCell ref="TRM59:TSF59"/>
    <mergeCell ref="TSG59:TSZ59"/>
    <mergeCell ref="TTA59:TTT59"/>
    <mergeCell ref="TTU59:TUN59"/>
    <mergeCell ref="UNA59:UNT59"/>
    <mergeCell ref="UNU59:UON59"/>
    <mergeCell ref="UOO59:UPH59"/>
    <mergeCell ref="UPI59:UQB59"/>
    <mergeCell ref="UQC59:UQV59"/>
    <mergeCell ref="UQW59:URP59"/>
    <mergeCell ref="UIK59:UJD59"/>
    <mergeCell ref="UJE59:UJX59"/>
    <mergeCell ref="UJY59:UKR59"/>
    <mergeCell ref="UKS59:ULL59"/>
    <mergeCell ref="ULM59:UMF59"/>
    <mergeCell ref="UMG59:UMZ59"/>
    <mergeCell ref="UDU59:UEN59"/>
    <mergeCell ref="UEO59:UFH59"/>
    <mergeCell ref="UFI59:UGB59"/>
    <mergeCell ref="UGC59:UGV59"/>
    <mergeCell ref="UGW59:UHP59"/>
    <mergeCell ref="UHQ59:UIJ59"/>
    <mergeCell ref="VAW59:VBP59"/>
    <mergeCell ref="VBQ59:VCJ59"/>
    <mergeCell ref="VCK59:VDD59"/>
    <mergeCell ref="VDE59:VDX59"/>
    <mergeCell ref="VDY59:VER59"/>
    <mergeCell ref="VES59:VFL59"/>
    <mergeCell ref="UWG59:UWZ59"/>
    <mergeCell ref="UXA59:UXT59"/>
    <mergeCell ref="UXU59:UYN59"/>
    <mergeCell ref="UYO59:UZH59"/>
    <mergeCell ref="UZI59:VAB59"/>
    <mergeCell ref="VAC59:VAV59"/>
    <mergeCell ref="URQ59:USJ59"/>
    <mergeCell ref="USK59:UTD59"/>
    <mergeCell ref="UTE59:UTX59"/>
    <mergeCell ref="UTY59:UUR59"/>
    <mergeCell ref="UUS59:UVL59"/>
    <mergeCell ref="UVM59:UWF59"/>
    <mergeCell ref="VOS59:VPL59"/>
    <mergeCell ref="VPM59:VQF59"/>
    <mergeCell ref="VQG59:VQZ59"/>
    <mergeCell ref="VRA59:VRT59"/>
    <mergeCell ref="VRU59:VSN59"/>
    <mergeCell ref="VSO59:VTH59"/>
    <mergeCell ref="VKC59:VKV59"/>
    <mergeCell ref="VKW59:VLP59"/>
    <mergeCell ref="VLQ59:VMJ59"/>
    <mergeCell ref="VMK59:VND59"/>
    <mergeCell ref="VNE59:VNX59"/>
    <mergeCell ref="VNY59:VOR59"/>
    <mergeCell ref="VFM59:VGF59"/>
    <mergeCell ref="VGG59:VGZ59"/>
    <mergeCell ref="VHA59:VHT59"/>
    <mergeCell ref="VHU59:VIN59"/>
    <mergeCell ref="VIO59:VJH59"/>
    <mergeCell ref="VJI59:VKB59"/>
    <mergeCell ref="WCO59:WDH59"/>
    <mergeCell ref="WDI59:WEB59"/>
    <mergeCell ref="WEC59:WEV59"/>
    <mergeCell ref="WEW59:WFP59"/>
    <mergeCell ref="WFQ59:WGJ59"/>
    <mergeCell ref="WGK59:WHD59"/>
    <mergeCell ref="VXY59:VYR59"/>
    <mergeCell ref="VYS59:VZL59"/>
    <mergeCell ref="VZM59:WAF59"/>
    <mergeCell ref="WAG59:WAZ59"/>
    <mergeCell ref="WBA59:WBT59"/>
    <mergeCell ref="WBU59:WCN59"/>
    <mergeCell ref="VTI59:VUB59"/>
    <mergeCell ref="VUC59:VUV59"/>
    <mergeCell ref="VUW59:VVP59"/>
    <mergeCell ref="VVQ59:VWJ59"/>
    <mergeCell ref="VWK59:VXD59"/>
    <mergeCell ref="VXE59:VXX59"/>
    <mergeCell ref="WYW59:WZP59"/>
    <mergeCell ref="WQK59:WRD59"/>
    <mergeCell ref="WRE59:WRX59"/>
    <mergeCell ref="WRY59:WSR59"/>
    <mergeCell ref="WSS59:WTL59"/>
    <mergeCell ref="WTM59:WUF59"/>
    <mergeCell ref="WUG59:WUZ59"/>
    <mergeCell ref="WLU59:WMN59"/>
    <mergeCell ref="WMO59:WNH59"/>
    <mergeCell ref="WNI59:WOB59"/>
    <mergeCell ref="WOC59:WOV59"/>
    <mergeCell ref="WOW59:WPP59"/>
    <mergeCell ref="WPQ59:WQJ59"/>
    <mergeCell ref="WHE59:WHX59"/>
    <mergeCell ref="WHY59:WIR59"/>
    <mergeCell ref="WIS59:WJL59"/>
    <mergeCell ref="WJM59:WKF59"/>
    <mergeCell ref="WKG59:WKZ59"/>
    <mergeCell ref="WLA59:WLT59"/>
    <mergeCell ref="A85:B85"/>
    <mergeCell ref="C85:D85"/>
    <mergeCell ref="E85:F85"/>
    <mergeCell ref="G85:H85"/>
    <mergeCell ref="I85:J85"/>
    <mergeCell ref="A82:B84"/>
    <mergeCell ref="C82:D84"/>
    <mergeCell ref="E82:F84"/>
    <mergeCell ref="G82:H84"/>
    <mergeCell ref="A71:T71"/>
    <mergeCell ref="A73:T73"/>
    <mergeCell ref="A74:T74"/>
    <mergeCell ref="A75:T75"/>
    <mergeCell ref="A77:T78"/>
    <mergeCell ref="A80:T80"/>
    <mergeCell ref="XEG59:XEZ59"/>
    <mergeCell ref="XFA59:XFD59"/>
    <mergeCell ref="A61:T61"/>
    <mergeCell ref="A63:T63"/>
    <mergeCell ref="A64:T64"/>
    <mergeCell ref="A65:T65"/>
    <mergeCell ref="WZQ59:XAJ59"/>
    <mergeCell ref="XAK59:XBD59"/>
    <mergeCell ref="XBE59:XBX59"/>
    <mergeCell ref="XBY59:XCR59"/>
    <mergeCell ref="XCS59:XDL59"/>
    <mergeCell ref="XDM59:XEF59"/>
    <mergeCell ref="WVA59:WVT59"/>
    <mergeCell ref="WVU59:WWN59"/>
    <mergeCell ref="WWO59:WXH59"/>
    <mergeCell ref="WXI59:WYB59"/>
    <mergeCell ref="WYC59:WYV59"/>
    <mergeCell ref="A88:B88"/>
    <mergeCell ref="C88:D88"/>
    <mergeCell ref="E88:F88"/>
    <mergeCell ref="G88:H88"/>
    <mergeCell ref="I88:J88"/>
    <mergeCell ref="A89:B89"/>
    <mergeCell ref="C89:D89"/>
    <mergeCell ref="E89:F89"/>
    <mergeCell ref="G89:H89"/>
    <mergeCell ref="I89:J89"/>
    <mergeCell ref="A86:B86"/>
    <mergeCell ref="C86:D86"/>
    <mergeCell ref="E86:F86"/>
    <mergeCell ref="G86:H86"/>
    <mergeCell ref="I86:J86"/>
    <mergeCell ref="A87:B87"/>
    <mergeCell ref="C87:D87"/>
    <mergeCell ref="E87:F87"/>
    <mergeCell ref="G87:H87"/>
    <mergeCell ref="I87:J87"/>
    <mergeCell ref="A94:B94"/>
    <mergeCell ref="C94:D94"/>
    <mergeCell ref="E94:F94"/>
    <mergeCell ref="G94:H94"/>
    <mergeCell ref="I94:J94"/>
    <mergeCell ref="A92:B92"/>
    <mergeCell ref="C92:D92"/>
    <mergeCell ref="E92:F92"/>
    <mergeCell ref="G92:H92"/>
    <mergeCell ref="I92:J92"/>
    <mergeCell ref="A93:B93"/>
    <mergeCell ref="C93:D93"/>
    <mergeCell ref="E93:F93"/>
    <mergeCell ref="G93:H93"/>
    <mergeCell ref="I93:J93"/>
    <mergeCell ref="A90:B90"/>
    <mergeCell ref="C90:D90"/>
    <mergeCell ref="E90:F90"/>
    <mergeCell ref="G90:H90"/>
    <mergeCell ref="I90:J90"/>
    <mergeCell ref="A91:B91"/>
    <mergeCell ref="C91:D91"/>
    <mergeCell ref="E91:F91"/>
    <mergeCell ref="G91:H91"/>
    <mergeCell ref="I91:J91"/>
    <mergeCell ref="I82:J84"/>
    <mergeCell ref="L82:M84"/>
    <mergeCell ref="N82:O84"/>
    <mergeCell ref="L94:M94"/>
    <mergeCell ref="N94:O94"/>
    <mergeCell ref="L92:M92"/>
    <mergeCell ref="N92:O92"/>
    <mergeCell ref="L93:M93"/>
    <mergeCell ref="N93:O93"/>
    <mergeCell ref="L90:M90"/>
    <mergeCell ref="N90:O90"/>
    <mergeCell ref="L91:M91"/>
    <mergeCell ref="N91:O91"/>
    <mergeCell ref="L88:M88"/>
    <mergeCell ref="N88:O88"/>
    <mergeCell ref="L89:M89"/>
    <mergeCell ref="N89:O89"/>
    <mergeCell ref="L86:M86"/>
    <mergeCell ref="N86:O86"/>
    <mergeCell ref="L87:M87"/>
    <mergeCell ref="N87:O87"/>
    <mergeCell ref="L85:M85"/>
    <mergeCell ref="N85:O85"/>
    <mergeCell ref="S89:T89"/>
    <mergeCell ref="S90:T90"/>
    <mergeCell ref="S91:T91"/>
    <mergeCell ref="S92:T92"/>
    <mergeCell ref="S93:T93"/>
    <mergeCell ref="S94:T94"/>
    <mergeCell ref="Q92:R92"/>
    <mergeCell ref="Q93:R93"/>
    <mergeCell ref="Q94:R94"/>
    <mergeCell ref="K82:K84"/>
    <mergeCell ref="P82:P84"/>
    <mergeCell ref="S82:T84"/>
    <mergeCell ref="S85:T85"/>
    <mergeCell ref="S86:T86"/>
    <mergeCell ref="S87:T87"/>
    <mergeCell ref="S88:T88"/>
    <mergeCell ref="Q86:R86"/>
    <mergeCell ref="Q87:R87"/>
    <mergeCell ref="Q88:R88"/>
    <mergeCell ref="Q89:R89"/>
    <mergeCell ref="Q90:R90"/>
    <mergeCell ref="Q91:R91"/>
    <mergeCell ref="Q82:R84"/>
    <mergeCell ref="Q85:R8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92678-1A75-4C1D-B699-7656760BEAEA}">
  <dimension ref="A1:X8"/>
  <sheetViews>
    <sheetView workbookViewId="0">
      <selection activeCell="A2" sqref="A2:X2"/>
    </sheetView>
  </sheetViews>
  <sheetFormatPr defaultColWidth="0" defaultRowHeight="14.5" zeroHeight="1" x14ac:dyDescent="0.35"/>
  <cols>
    <col min="1" max="24" width="8.81640625" customWidth="1"/>
    <col min="25" max="16384" width="8.81640625" hidden="1"/>
  </cols>
  <sheetData>
    <row r="1" spans="1:24" s="15" customFormat="1" ht="23.5" x14ac:dyDescent="0.55000000000000004">
      <c r="A1" s="51" t="s">
        <v>189</v>
      </c>
    </row>
    <row r="2" spans="1:24" ht="14.5" customHeight="1" x14ac:dyDescent="0.35">
      <c r="A2" s="253" t="s">
        <v>208</v>
      </c>
      <c r="B2" s="253"/>
      <c r="C2" s="253"/>
      <c r="D2" s="253"/>
      <c r="E2" s="253"/>
      <c r="F2" s="253"/>
      <c r="G2" s="253"/>
      <c r="H2" s="253"/>
      <c r="I2" s="253"/>
      <c r="J2" s="253"/>
      <c r="K2" s="253"/>
      <c r="L2" s="253"/>
      <c r="M2" s="253"/>
      <c r="N2" s="253"/>
      <c r="O2" s="253"/>
      <c r="P2" s="253"/>
      <c r="Q2" s="253"/>
      <c r="R2" s="253"/>
      <c r="S2" s="253"/>
      <c r="T2" s="253"/>
      <c r="U2" s="253"/>
      <c r="V2" s="253"/>
      <c r="W2" s="253"/>
      <c r="X2" s="253"/>
    </row>
    <row r="3" spans="1:24" ht="14.5" customHeight="1" x14ac:dyDescent="0.35">
      <c r="A3" s="253" t="s">
        <v>190</v>
      </c>
      <c r="B3" s="253"/>
      <c r="C3" s="253"/>
      <c r="D3" s="253"/>
      <c r="E3" s="253"/>
      <c r="F3" s="253"/>
      <c r="G3" s="253"/>
      <c r="H3" s="253"/>
      <c r="I3" s="253"/>
      <c r="J3" s="253"/>
      <c r="K3" s="253"/>
      <c r="L3" s="253"/>
      <c r="M3" s="253"/>
      <c r="N3" s="253"/>
      <c r="O3" s="253"/>
      <c r="P3" s="253"/>
      <c r="Q3" s="253"/>
      <c r="R3" s="253"/>
      <c r="S3" s="253"/>
      <c r="T3" s="253"/>
      <c r="U3" s="253"/>
      <c r="V3" s="253"/>
      <c r="W3" s="253"/>
      <c r="X3" s="253"/>
    </row>
    <row r="4" spans="1:24" ht="14.5" customHeight="1" x14ac:dyDescent="0.35">
      <c r="A4" s="253" t="s">
        <v>191</v>
      </c>
      <c r="B4" s="253"/>
      <c r="C4" s="253"/>
      <c r="D4" s="253"/>
      <c r="E4" s="253"/>
      <c r="F4" s="253"/>
      <c r="G4" s="253"/>
      <c r="H4" s="253"/>
      <c r="I4" s="253"/>
      <c r="J4" s="253"/>
      <c r="K4" s="253"/>
      <c r="L4" s="253"/>
      <c r="M4" s="253"/>
      <c r="N4" s="253"/>
      <c r="O4" s="253"/>
      <c r="P4" s="253"/>
      <c r="Q4" s="253"/>
      <c r="R4" s="253"/>
      <c r="S4" s="253"/>
      <c r="T4" s="253"/>
      <c r="U4" s="253"/>
      <c r="V4" s="253"/>
      <c r="W4" s="253"/>
      <c r="X4" s="253"/>
    </row>
    <row r="5" spans="1:24" ht="14.5" customHeight="1" x14ac:dyDescent="0.35">
      <c r="A5" s="253" t="s">
        <v>192</v>
      </c>
      <c r="B5" s="253"/>
      <c r="C5" s="253"/>
      <c r="D5" s="253"/>
      <c r="E5" s="253"/>
      <c r="F5" s="253"/>
      <c r="G5" s="253"/>
      <c r="H5" s="253"/>
      <c r="I5" s="253"/>
      <c r="J5" s="253"/>
      <c r="K5" s="253"/>
      <c r="L5" s="253"/>
      <c r="M5" s="253"/>
      <c r="N5" s="253"/>
      <c r="O5" s="253"/>
      <c r="P5" s="253"/>
      <c r="Q5" s="253"/>
      <c r="R5" s="253"/>
      <c r="S5" s="253"/>
      <c r="T5" s="253"/>
      <c r="U5" s="253"/>
      <c r="V5" s="253"/>
      <c r="W5" s="253"/>
      <c r="X5" s="253"/>
    </row>
    <row r="6" spans="1:24" ht="14.5" customHeight="1" x14ac:dyDescent="0.35">
      <c r="A6" s="253" t="s">
        <v>193</v>
      </c>
      <c r="B6" s="253"/>
      <c r="C6" s="253"/>
      <c r="D6" s="253"/>
      <c r="E6" s="253"/>
      <c r="F6" s="253"/>
      <c r="G6" s="253"/>
      <c r="H6" s="253"/>
      <c r="I6" s="253"/>
      <c r="J6" s="253"/>
      <c r="K6" s="253"/>
      <c r="L6" s="253"/>
      <c r="M6" s="253"/>
      <c r="N6" s="253"/>
      <c r="O6" s="253"/>
      <c r="P6" s="253"/>
      <c r="Q6" s="253"/>
      <c r="R6" s="253"/>
      <c r="S6" s="253"/>
      <c r="T6" s="253"/>
      <c r="U6" s="253"/>
      <c r="V6" s="253"/>
      <c r="W6" s="253"/>
      <c r="X6" s="253"/>
    </row>
    <row r="7" spans="1:24" ht="14.5" customHeight="1" x14ac:dyDescent="0.35">
      <c r="A7" s="254" t="s">
        <v>202</v>
      </c>
      <c r="B7" s="254"/>
      <c r="C7" s="254"/>
      <c r="D7" s="254"/>
      <c r="E7" s="254"/>
      <c r="F7" s="254"/>
      <c r="G7" s="254"/>
      <c r="H7" s="254"/>
      <c r="I7" s="254"/>
      <c r="J7" s="254"/>
      <c r="K7" s="254"/>
      <c r="L7" s="254"/>
      <c r="M7" s="254"/>
      <c r="N7" s="254"/>
      <c r="O7" s="254"/>
      <c r="P7" s="254"/>
      <c r="Q7" s="254"/>
      <c r="R7" s="254"/>
      <c r="S7" s="254"/>
      <c r="T7" s="254"/>
      <c r="U7" s="254"/>
      <c r="V7" s="254"/>
      <c r="W7" s="254"/>
      <c r="X7" s="254"/>
    </row>
    <row r="8" spans="1:24" ht="14.5" customHeight="1" x14ac:dyDescent="0.35">
      <c r="A8" s="253" t="s">
        <v>194</v>
      </c>
      <c r="B8" s="253"/>
      <c r="C8" s="253"/>
      <c r="D8" s="253"/>
      <c r="E8" s="253"/>
      <c r="F8" s="253"/>
      <c r="G8" s="253"/>
      <c r="H8" s="253"/>
      <c r="I8" s="253"/>
      <c r="J8" s="253"/>
      <c r="K8" s="253"/>
      <c r="L8" s="253"/>
      <c r="M8" s="253"/>
      <c r="N8" s="253"/>
      <c r="O8" s="253"/>
      <c r="P8" s="253"/>
      <c r="Q8" s="253"/>
      <c r="R8" s="253"/>
      <c r="S8" s="253"/>
      <c r="T8" s="253"/>
      <c r="U8" s="253"/>
      <c r="V8" s="253"/>
      <c r="W8" s="253"/>
      <c r="X8" s="253"/>
    </row>
  </sheetData>
  <sheetProtection sheet="1" objects="1"/>
  <mergeCells count="7">
    <mergeCell ref="A8:X8"/>
    <mergeCell ref="A7:X7"/>
    <mergeCell ref="A2:X2"/>
    <mergeCell ref="A3:X3"/>
    <mergeCell ref="A4:X4"/>
    <mergeCell ref="A5:X5"/>
    <mergeCell ref="A6:X6"/>
  </mergeCells>
  <hyperlinks>
    <hyperlink ref="A3:X3" r:id="rId1" display="U.S. EPA. (2020a). Documentation for Greenhouse Gas Emission and Energy Factors Used in the Waste Reduction Model (WARM).  https://www.epa.gov/sites/default/files/2020-12/documents/warm_background_v15_10-29-2020.pdf " xr:uid="{7F30A326-D9FE-4F5E-BE5F-15AB0D30D0D1}"/>
    <hyperlink ref="A4:X4" r:id="rId2" display="U.S. EPA. (2020b). Documentation for Greenhouse Gas Emission and Energy Factors Used in the Waste Reduction Model (WARM). https://www.epa.gov/sites/default/files/2020-12/documents/warm_management_practices_v15_10-29-2020.pdf" xr:uid="{47CD0E02-6C22-4930-9C74-9A5652C3BBD9}"/>
    <hyperlink ref="A5:X5" r:id="rId3" display="U.S. EPA. (2023a). Quantifying Methane Emissions from Landfilled Food Waste (EPA-600-R-23-064). Office of Research and Development. https://www.epa.gov/system/files/documents/2023-10/food-waste-landfill-methane-10-8-23-final_508-compliant.pdf  " xr:uid="{8D31F348-1590-4F7D-8B4B-BF09C5AFBC1A}"/>
    <hyperlink ref="A6:X6" r:id="rId4" display="U.S. EPA. (2023b). Catalog of IPCC AR4, AR5, and AR6 20-, 100-, and 500-year GWPs https://catalog.data.gov/dataset/ipcc-ar4-ar5-and-ar6-20-100-and-500-year-gwps  " xr:uid="{6A82A003-D757-4165-93A3-032889240753}"/>
    <hyperlink ref="A7:X7" r:id="rId5" display="U.S. EPA. (2023c). From Field to Bin: The Environmental Impacts of U.S. Food Waste Management Pathways. https://www.epa.gov/system/files/documents/2023-10/part2_wf-pathways_report_formatted_no-appendices_508-compliant.pdf" xr:uid="{09EB7CF0-1320-4F72-934B-4A6BD50B8F06}"/>
    <hyperlink ref="A8:X8" r:id="rId6" display="U.S. EPA (2024). Landfill Methane Outreach Program Database. https://www.epa.gov/lmop/lmop-landfill-and-project-database   " xr:uid="{087B45AC-0C9A-4F0A-8308-7D9A780E5E6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2d42560-65b7-4a07-b543-4646666ab28a">
      <Terms xmlns="http://schemas.microsoft.com/office/infopath/2007/PartnerControls"/>
    </lcf76f155ced4ddcb4097134ff3c332f>
    <TaxCatchAll xmlns="4ffa91fb-a0ff-4ac5-b2db-65c790d184a4" xsi:nil="true"/>
    <SharedWithUsers xmlns="2ca3696e-9d8e-48d8-9319-1277d5682efe">
      <UserInfo>
        <DisplayName>Gordon Coates</DisplayName>
        <AccountId>87</AccountId>
        <AccountType/>
      </UserInfo>
      <UserInfo>
        <DisplayName>Kyle McGaughy</DisplayName>
        <AccountId>222</AccountId>
        <AccountType/>
      </UserInfo>
      <UserInfo>
        <DisplayName>Sarah Cashman</DisplayName>
        <AccountId>14</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landfills</TermName>
          <TermId xmlns="http://schemas.microsoft.com/office/infopath/2007/PartnerControls">2981eb95-be5c-4a1e-9db5-8d9604b1c8b9</TermId>
        </TermInfo>
        <TermInfo xmlns="http://schemas.microsoft.com/office/infopath/2007/PartnerControls">
          <TermName xmlns="http://schemas.microsoft.com/office/infopath/2007/PartnerControls">Methane</TermName>
          <TermId xmlns="http://schemas.microsoft.com/office/infopath/2007/PartnerControls">11111111-1111-1111-1111-111111111111</TermId>
        </TermInfo>
        <TermInfo xmlns="http://schemas.microsoft.com/office/infopath/2007/PartnerControls">
          <TermName xmlns="http://schemas.microsoft.com/office/infopath/2007/PartnerControls">CH4</TermName>
          <TermId xmlns="http://schemas.microsoft.com/office/infopath/2007/PartnerControls">11111111-1111-1111-1111-111111111111</TermId>
        </TermInfo>
        <TermInfo xmlns="http://schemas.microsoft.com/office/infopath/2007/PartnerControls">
          <TermName xmlns="http://schemas.microsoft.com/office/infopath/2007/PartnerControls">greenhouse gas</TermName>
          <TermId xmlns="http://schemas.microsoft.com/office/infopath/2007/PartnerControls">11111111-1111-1111-1111-111111111111</TermId>
        </TermInfo>
        <TermInfo xmlns="http://schemas.microsoft.com/office/infopath/2007/PartnerControls">
          <TermName xmlns="http://schemas.microsoft.com/office/infopath/2007/PartnerControls">decaying</TermName>
          <TermId xmlns="http://schemas.microsoft.com/office/infopath/2007/PartnerControls">11111111-1111-1111-1111-111111111111</TermId>
        </TermInfo>
        <TermInfo xmlns="http://schemas.microsoft.com/office/infopath/2007/PartnerControls">
          <TermName xmlns="http://schemas.microsoft.com/office/infopath/2007/PartnerControls">Organic waste</TermName>
          <TermId xmlns="http://schemas.microsoft.com/office/infopath/2007/PartnerControls">11111111-1111-1111-1111-111111111111</TermId>
        </TermInfo>
        <TermInfo xmlns="http://schemas.microsoft.com/office/infopath/2007/PartnerControls">
          <TermName xmlns="http://schemas.microsoft.com/office/infopath/2007/PartnerControls">calculator</TermName>
          <TermId xmlns="http://schemas.microsoft.com/office/infopath/2007/PartnerControls">11111111-1111-1111-1111-111111111111</TermId>
        </TermInfo>
      </Terms>
    </TaxKeywordTaxHTField>
    <Record xmlns="4ffa91fb-a0ff-4ac5-b2db-65c790d184a4">Shared</Record>
    <Rights xmlns="4ffa91fb-a0ff-4ac5-b2db-65c790d184a4" xsi:nil="true"/>
    <Document_x0020_Creation_x0020_Date xmlns="4ffa91fb-a0ff-4ac5-b2db-65c790d184a4">2024-12-16T14:57:43+00:00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916E5DC3DD44142B0F2B1916F167A14" ma:contentTypeVersion="15" ma:contentTypeDescription="Create a new document." ma:contentTypeScope="" ma:versionID="bd88430b48316c661e3d7c4dbca8131e">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22d42560-65b7-4a07-b543-4646666ab28a" xmlns:ns6="2ca3696e-9d8e-48d8-9319-1277d5682efe" targetNamespace="http://schemas.microsoft.com/office/2006/metadata/properties" ma:root="true" ma:fieldsID="7916e488d46178693b5bcae95aede9cd" ns1:_="" ns2:_="" ns3:_="" ns4:_="" ns5:_="" ns6:_="">
    <xsd:import namespace="http://schemas.microsoft.com/sharepoint/v3"/>
    <xsd:import namespace="4ffa91fb-a0ff-4ac5-b2db-65c790d184a4"/>
    <xsd:import namespace="http://schemas.microsoft.com/sharepoint.v3"/>
    <xsd:import namespace="http://schemas.microsoft.com/sharepoint/v3/fields"/>
    <xsd:import namespace="22d42560-65b7-4a07-b543-4646666ab28a"/>
    <xsd:import namespace="2ca3696e-9d8e-48d8-9319-1277d5682ef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5:MediaServiceObjectDetectorVersions" minOccurs="0"/>
                <xsd:element ref="ns6:SharedWithUsers" minOccurs="0"/>
                <xsd:element ref="ns6:SharedWithDetails" minOccurs="0"/>
                <xsd:element ref="ns5:lcf76f155ced4ddcb4097134ff3c332f" minOccurs="0"/>
                <xsd:element ref="ns5:MediaServiceOCR" minOccurs="0"/>
                <xsd:element ref="ns5:MediaServiceGenerationTime" minOccurs="0"/>
                <xsd:element ref="ns5:MediaServiceEventHashCode" minOccurs="0"/>
                <xsd:element ref="ns5:MediaServiceDateTaken" minOccurs="0"/>
                <xsd:element ref="ns5:MediaServiceSearchProperties"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8635f85-cfdf-460e-bf03-582f83d7800d}" ma:internalName="TaxCatchAllLabel" ma:readOnly="true" ma:showField="CatchAllDataLabel" ma:web="2ca3696e-9d8e-48d8-9319-1277d5682ef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8635f85-cfdf-460e-bf03-582f83d7800d}" ma:internalName="TaxCatchAll" ma:showField="CatchAllData" ma:web="2ca3696e-9d8e-48d8-9319-1277d5682ef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d42560-65b7-4a07-b543-4646666ab28a"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MediaServiceDateTaken" ma:index="38" nillable="true" ma:displayName="MediaServiceDateTaken" ma:hidden="true" ma:indexed="true" ma:internalName="MediaServiceDateTaken"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element name="MediaLengthInSeconds" ma:index="4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ca3696e-9d8e-48d8-9319-1277d5682efe" elementFormDefault="qualified">
    <xsd:import namespace="http://schemas.microsoft.com/office/2006/documentManagement/types"/>
    <xsd:import namespace="http://schemas.microsoft.com/office/infopath/2007/PartnerControls"/>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25FB95-0D6F-4067-A784-2134CCF4A0BD}">
  <ds:schemaRefs>
    <ds:schemaRef ds:uri="Microsoft.SharePoint.Taxonomy.ContentTypeSync"/>
  </ds:schemaRefs>
</ds:datastoreItem>
</file>

<file path=customXml/itemProps2.xml><?xml version="1.0" encoding="utf-8"?>
<ds:datastoreItem xmlns:ds="http://schemas.openxmlformats.org/officeDocument/2006/customXml" ds:itemID="{7B6C620C-940D-40B0-9110-D299669237AD}">
  <ds:schemaRefs>
    <ds:schemaRef ds:uri="http://schemas.microsoft.com/sharepoint/v3/contenttype/forms"/>
  </ds:schemaRefs>
</ds:datastoreItem>
</file>

<file path=customXml/itemProps3.xml><?xml version="1.0" encoding="utf-8"?>
<ds:datastoreItem xmlns:ds="http://schemas.openxmlformats.org/officeDocument/2006/customXml" ds:itemID="{A0831F6A-4C50-4EEE-A774-8393C97343E2}">
  <ds:schemaRefs>
    <ds:schemaRef ds:uri="http://schemas.microsoft.com/sharepoint.v3"/>
    <ds:schemaRef ds:uri="http://schemas.microsoft.com/office/2006/documentManagement/types"/>
    <ds:schemaRef ds:uri="http://schemas.microsoft.com/office/2006/metadata/properties"/>
    <ds:schemaRef ds:uri="http://schemas.microsoft.com/sharepoint/v3/fields"/>
    <ds:schemaRef ds:uri="4ffa91fb-a0ff-4ac5-b2db-65c790d184a4"/>
    <ds:schemaRef ds:uri="http://schemas.microsoft.com/office/infopath/2007/PartnerControls"/>
    <ds:schemaRef ds:uri="http://purl.org/dc/terms/"/>
    <ds:schemaRef ds:uri="http://schemas.microsoft.com/sharepoint/v3"/>
    <ds:schemaRef ds:uri="http://purl.org/dc/dcmitype/"/>
    <ds:schemaRef ds:uri="http://schemas.openxmlformats.org/package/2006/metadata/core-properties"/>
    <ds:schemaRef ds:uri="2ca3696e-9d8e-48d8-9319-1277d5682efe"/>
    <ds:schemaRef ds:uri="22d42560-65b7-4a07-b543-4646666ab28a"/>
    <ds:schemaRef ds:uri="http://www.w3.org/XML/1998/namespace"/>
    <ds:schemaRef ds:uri="http://purl.org/dc/elements/1.1/"/>
  </ds:schemaRefs>
</ds:datastoreItem>
</file>

<file path=customXml/itemProps4.xml><?xml version="1.0" encoding="utf-8"?>
<ds:datastoreItem xmlns:ds="http://schemas.openxmlformats.org/officeDocument/2006/customXml" ds:itemID="{1C4D7383-4B57-4C75-9733-D8CCAB4D7E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22d42560-65b7-4a07-b543-4646666ab28a"/>
    <ds:schemaRef ds:uri="2ca3696e-9d8e-48d8-9319-1277d5682e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Calculator</vt:lpstr>
      <vt:lpstr>Detailed Results</vt:lpstr>
      <vt:lpstr>Year (Hidden)</vt:lpstr>
      <vt:lpstr>Documentation_Food Waste Decay</vt:lpstr>
      <vt:lpstr>Documentation_Methane Fate</vt:lpstr>
      <vt:lpstr>Documentation_Example Calc</vt:lpstr>
      <vt:lpstr>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Avoided Landfilled Food Waste Emissions Calculator</dc:title>
  <dc:subject>Methane (CH4), a powerful greenhouse gas, is emitted from landfills resulting from the decaying of organic waste over time under anaerobic conditions. With this Avoided Landfilled Food Waste Emissions Calculator, users can estimate the amount of methane emissions avoided by not sending food waste to a landfill. The calculator is built upon the methodology included in EPA’s Quantifying Methane Emissions from Landfilled Food Waste report. The calculator relies on key landfill parameters (e.g., gas collection system schedule and efficiency) that are representative of a national average. Results at specific landfill sites may vary. </dc:subject>
  <dc:creator>US EPA, Office of Research &amp; Development</dc:creator>
  <cp:keywords>Methane, CH4, greenhouse gas, landfills, decaying, organic waste, Calculator, </cp:keywords>
  <dc:description/>
  <cp:lastModifiedBy>Tarpley, Keith</cp:lastModifiedBy>
  <cp:revision/>
  <dcterms:created xsi:type="dcterms:W3CDTF">2023-08-25T18:02:20Z</dcterms:created>
  <dcterms:modified xsi:type="dcterms:W3CDTF">2024-12-23T19:38:39Z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0x0101008916E5DC3DD44142B0F2B1916F167A14</vt:lpwstr>
  </property>
  <property fmtid="{D5CDD505-2E9C-101B-9397-08002B2CF9AE}" pid="3" name="MediaServiceImageTags">
    <vt:lpwstr/>
  </property>
  <property fmtid="{D5CDD505-2E9C-101B-9397-08002B2CF9AE}" pid="4" name="TaxKeyword">
    <vt:lpwstr/>
  </property>
  <property fmtid="{D5CDD505-2E9C-101B-9397-08002B2CF9AE}" pid="5" name="Document_x0020_Type">
    <vt:lpwstr/>
  </property>
  <property fmtid="{D5CDD505-2E9C-101B-9397-08002B2CF9AE}" pid="6" name="e3f09c3df709400db2417a7161762d62">
    <vt:lpwstr/>
  </property>
  <property fmtid="{D5CDD505-2E9C-101B-9397-08002B2CF9AE}" pid="7" name="EPA_x0020_Subject">
    <vt:lpwstr/>
  </property>
  <property fmtid="{D5CDD505-2E9C-101B-9397-08002B2CF9AE}" pid="8" name="EPA Subject">
    <vt:lpwstr/>
  </property>
  <property fmtid="{D5CDD505-2E9C-101B-9397-08002B2CF9AE}" pid="9" name="Document Type">
    <vt:lpwstr/>
  </property>
</Properties>
</file>